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3050" activeTab="1"/>
  </bookViews>
  <sheets>
    <sheet name="equities..." sheetId="1" r:id="rId1"/>
    <sheet name="timeDeposits" sheetId="2" r:id="rId2"/>
  </sheets>
  <calcPr calcId="144525"/>
</workbook>
</file>

<file path=xl/comments1.xml><?xml version="1.0" encoding="utf-8"?>
<comments xmlns="http://schemas.openxmlformats.org/spreadsheetml/2006/main">
  <authors>
    <author>carlvinm</author>
  </authors>
  <commentList>
    <comment ref="L1" authorId="0">
      <text>
        <r>
          <rPr>
            <b/>
            <sz val="9"/>
            <rFont val="Times New Roman"/>
            <charset val="0"/>
          </rPr>
          <t xml:space="preserve">carlvinm:
Performance calc on days with negative units
</t>
        </r>
        <r>
          <rPr>
            <sz val="9"/>
            <rFont val="Times New Roman"/>
            <charset val="0"/>
          </rPr>
          <t xml:space="preserve">
</t>
        </r>
      </text>
    </comment>
    <comment ref="AP1" authorId="0">
      <text>
        <r>
          <rPr>
            <b/>
            <sz val="9"/>
            <rFont val="Times New Roman"/>
            <charset val="0"/>
          </rPr>
          <t>carlvinm:</t>
        </r>
        <r>
          <rPr>
            <sz val="9"/>
            <rFont val="Times New Roman"/>
            <charset val="0"/>
          </rPr>
          <t xml:space="preserve">
Rounding error</t>
        </r>
      </text>
    </comment>
  </commentList>
</comments>
</file>

<file path=xl/sharedStrings.xml><?xml version="1.0" encoding="utf-8"?>
<sst xmlns="http://schemas.openxmlformats.org/spreadsheetml/2006/main" count="14996" uniqueCount="1391">
  <si>
    <t>Id</t>
  </si>
  <si>
    <t>InvestorId</t>
  </si>
  <si>
    <t>StockId</t>
  </si>
  <si>
    <t>StockName</t>
  </si>
  <si>
    <t>AssetCategory</t>
  </si>
  <si>
    <t>AssetClass</t>
  </si>
  <si>
    <t>OpeningVolume</t>
  </si>
  <si>
    <t>PurchaseVolume</t>
  </si>
  <si>
    <t>SaleVolume</t>
  </si>
  <si>
    <t>PurchaseValue</t>
  </si>
  <si>
    <t>SaleValue</t>
  </si>
  <si>
    <t>ClosingVolume</t>
  </si>
  <si>
    <t>OpeningMarketValue</t>
  </si>
  <si>
    <t>Weight</t>
  </si>
  <si>
    <t>Units</t>
  </si>
  <si>
    <t>UnitPrice</t>
  </si>
  <si>
    <t>HoldingsDate</t>
  </si>
  <si>
    <t>Revaluation</t>
  </si>
  <si>
    <t>Creations</t>
  </si>
  <si>
    <t>Redemptions</t>
  </si>
  <si>
    <t>BenchmarkWeight</t>
  </si>
  <si>
    <t>WeightedBenchmarkReturn</t>
  </si>
  <si>
    <t>ActiveWeight</t>
  </si>
  <si>
    <t>ActiveReturn</t>
  </si>
  <si>
    <t>AllocationEffect</t>
  </si>
  <si>
    <t>SelectionEffect</t>
  </si>
  <si>
    <t>InteractionEffect</t>
  </si>
  <si>
    <t>ActiveManagementEffect</t>
  </si>
  <si>
    <t>OpeningStockPrice</t>
  </si>
  <si>
    <t>ClosingStockPrice</t>
  </si>
  <si>
    <t>StockPerformanceBasedOnPrice</t>
  </si>
  <si>
    <t>PresentInPortfolio</t>
  </si>
  <si>
    <t>BenchmarkName</t>
  </si>
  <si>
    <t>WeightedPerformance</t>
  </si>
  <si>
    <t>BenchmarkReturn</t>
  </si>
  <si>
    <t>ActualPerformance</t>
  </si>
  <si>
    <t>ClosingMarketValue</t>
  </si>
  <si>
    <t>AssetCategoryId</t>
  </si>
  <si>
    <t>AssetClassId</t>
  </si>
  <si>
    <t>InstrumentType</t>
  </si>
  <si>
    <t>InstrumentId</t>
  </si>
  <si>
    <t>test_Units</t>
  </si>
  <si>
    <t>difUnits</t>
  </si>
  <si>
    <t>test_UnitPRice</t>
  </si>
  <si>
    <t>difUnitPrice</t>
  </si>
  <si>
    <t>test_ActualPerformance</t>
  </si>
  <si>
    <t>diffActualPerformance</t>
  </si>
  <si>
    <t>test_Weight</t>
  </si>
  <si>
    <t>diffWeights</t>
  </si>
  <si>
    <t>test_weightedPerformance</t>
  </si>
  <si>
    <t>diffweightedPerformance</t>
  </si>
  <si>
    <t>test_BenchmarkPerf</t>
  </si>
  <si>
    <t>diffBenchmarkPerf</t>
  </si>
  <si>
    <t>test_BenchmarkWeight</t>
  </si>
  <si>
    <t>diffBenchmarkWeight</t>
  </si>
  <si>
    <t>test_WeightedBMPerformance</t>
  </si>
  <si>
    <t>diffWeightedBMPerf</t>
  </si>
  <si>
    <t>test_ActiveWeight</t>
  </si>
  <si>
    <t>diffActiveWeight</t>
  </si>
  <si>
    <t>test_ActiveReturn</t>
  </si>
  <si>
    <t>diffActiveReturn</t>
  </si>
  <si>
    <t>test_SelectionEffect</t>
  </si>
  <si>
    <t>diffSelectionEffect</t>
  </si>
  <si>
    <t>test_AllocationEffect</t>
  </si>
  <si>
    <t>diffAllocationEffect</t>
  </si>
  <si>
    <t>test_InteractionEffect</t>
  </si>
  <si>
    <t>diffInteractionEffect</t>
  </si>
  <si>
    <t>test_ActiveManagementEffect</t>
  </si>
  <si>
    <t>diffActiveManagement</t>
  </si>
  <si>
    <t>6B764DBC-6957-4351-B59B-16776829AC7E</t>
  </si>
  <si>
    <t>63E966AC-F07A-E411-8298-A45D36CA17D6</t>
  </si>
  <si>
    <t>BA757914-96EB-E211-AD2F-000C29D7DB13</t>
  </si>
  <si>
    <t>I&amp;M Holdings Ltd Ord 1.00</t>
  </si>
  <si>
    <t>Listed Equity</t>
  </si>
  <si>
    <t>EQUITIES</t>
  </si>
  <si>
    <t>Nairobi All Share Index</t>
  </si>
  <si>
    <t>00000000-0000-0000-0000-000000000000</t>
  </si>
  <si>
    <t>E361CF4C-968E-4E88-954A-18177FFF3D1E</t>
  </si>
  <si>
    <t>5B3033A4-5E8A-DF11-89DA-001C26EE1812</t>
  </si>
  <si>
    <t>Jubilee Holdings Ltd Ord 5.00</t>
  </si>
  <si>
    <t>75DD7419-9390-4C9E-8F64-1B674E439628</t>
  </si>
  <si>
    <t>543033A4-5E8A-DF11-89DA-001C26EE1812</t>
  </si>
  <si>
    <t>Uchumi Supermarket Ltd Ord 5.00</t>
  </si>
  <si>
    <t>7DF4505A-74DD-49D4-8F3E-25CF2E2123C7</t>
  </si>
  <si>
    <t>1D816DB5-49A7-E211-AA69-000C29D7DB13</t>
  </si>
  <si>
    <t>Liberty Kenya Holdings Ltd Ord.1.00</t>
  </si>
  <si>
    <t>B9089FED-E5C4-4728-B89D-26BC8D953BA4</t>
  </si>
  <si>
    <t>979AF572-FDE4-E011-8DD5-F8BB536C7A63</t>
  </si>
  <si>
    <t>Stanbic Holdings Plc Ord.5.00</t>
  </si>
  <si>
    <t>D881C017-8324-4128-994A-34E7924B20DA</t>
  </si>
  <si>
    <t>37C7FE8A-49A7-E211-AA69-000C29D7DB13</t>
  </si>
  <si>
    <t>CIC Insurance Group Ltd Ord.1.00</t>
  </si>
  <si>
    <t>CD5DB9A0-88C0-4D8A-AE13-6E2FED42230F</t>
  </si>
  <si>
    <t>5A3033A4-5E8A-DF11-89DA-001C26EE1812</t>
  </si>
  <si>
    <t>Centum Investment Co Ltd Ord 0.50</t>
  </si>
  <si>
    <t>B46128D9-793F-4C0C-9D2E-7F077E77F91E</t>
  </si>
  <si>
    <t>5C3033A4-5E8A-DF11-89DA-001C26EE1812</t>
  </si>
  <si>
    <t>Kenya Commercial Bank Ltd Ord 1.00</t>
  </si>
  <si>
    <t>F87D878C-8329-4AD0-8DC9-890C21910ECC</t>
  </si>
  <si>
    <t>6D3033A4-5E8A-DF11-89DA-001C26EE1812</t>
  </si>
  <si>
    <t>Kenya Power Lighting Co Ltd Ord 20.00</t>
  </si>
  <si>
    <t>AF5E095A-1C66-4396-A00A-BE5F29768866</t>
  </si>
  <si>
    <t>00E83D5F-FF5F-DF11-B84B-00C09FC85DD6</t>
  </si>
  <si>
    <t>Athi River Mining Ord 5.00</t>
  </si>
  <si>
    <t>9E8272B4-CEE5-468A-BE4F-D34C6BC4243D</t>
  </si>
  <si>
    <t>7CA8FB65-6659-E611-973B-B8CA3AFA18DD</t>
  </si>
  <si>
    <t>Deacons (East Africa) Plc Ord 2.50</t>
  </si>
  <si>
    <t>7CFB6D5C-03A9-44EE-9991-EF61460CFF88</t>
  </si>
  <si>
    <t>5F3033A4-5E8A-DF11-89DA-001C26EE1812</t>
  </si>
  <si>
    <t>Sanlam Kenya Plc Ord 5.00</t>
  </si>
  <si>
    <t>91B03D38-2F00-49EA-97F9-F525CF7CDBFC</t>
  </si>
  <si>
    <t>6F3033A4-5E8A-DF11-89DA-001C26EE1812</t>
  </si>
  <si>
    <t>Total Kenya Ltd Ord 5.00</t>
  </si>
  <si>
    <t>69E543D2-6EEA-41C3-B5E9-F6522A775AE6</t>
  </si>
  <si>
    <t>603033A4-5E8A-DF11-89DA-001C26EE1812</t>
  </si>
  <si>
    <t>Standard Chartered Bank Ltd Ord 5.00</t>
  </si>
  <si>
    <t>FCC43DAA-AB21-4960-A916-F53F343B809A</t>
  </si>
  <si>
    <t>265C0779-B26D-4E59-9672-CECA9D73EC4E</t>
  </si>
  <si>
    <t>1969EB64-CA24-4500-AC1D-CAD703F75D7B</t>
  </si>
  <si>
    <t>9B761FDD-B812-4ABD-AD9A-A972716C1C9E</t>
  </si>
  <si>
    <t>65FFF1B3-A7C0-401A-87F3-8F8C99D47B06</t>
  </si>
  <si>
    <t>B977B99C-2A2B-4D5C-9DC7-860C625EC770</t>
  </si>
  <si>
    <t>5DD3C82F-4F26-48FD-802C-3ACEE2B4C416</t>
  </si>
  <si>
    <t>0F797A24-9FF7-4845-807A-3DE2020011B9</t>
  </si>
  <si>
    <t>AE319C06-C503-47A0-A5B4-3ED0633EDA79</t>
  </si>
  <si>
    <t>F8966C2F-8A96-40CA-ADC1-512738162415</t>
  </si>
  <si>
    <t>DE483CAF-82F6-4934-97E7-2A258656BADA</t>
  </si>
  <si>
    <t>6E4A9467-39B5-4432-A1F3-155EF8D8FEA2</t>
  </si>
  <si>
    <t>536FE01B-E13A-40A6-AA39-00D07FD5F439</t>
  </si>
  <si>
    <t>F210C28E-69DA-4CF2-AA63-0FADD5DC5DB9</t>
  </si>
  <si>
    <t>CCD66FCA-BB67-4BCE-8699-26450696515D</t>
  </si>
  <si>
    <t>C1454420-2176-4D1F-86DC-1DCA23E50BC1</t>
  </si>
  <si>
    <t>CF06A938-6181-4476-B8CE-2F9107DBB2C1</t>
  </si>
  <si>
    <t>7430C051-1743-43D2-B9BE-4D1DD1408112</t>
  </si>
  <si>
    <t>8AE5BAA0-8AD6-465D-AF19-4441041F5327</t>
  </si>
  <si>
    <t>6EA0343A-327E-4496-BFAC-621C40B07355</t>
  </si>
  <si>
    <t>6E6616BB-C389-48E2-866A-8370FE7E951C</t>
  </si>
  <si>
    <t>7EE92D01-30D6-4677-8F7C-8A8BBD7E2C19</t>
  </si>
  <si>
    <t>3C4216EB-0A88-430C-82DD-8836BDC3D843</t>
  </si>
  <si>
    <t>236E175C-304D-4BB5-9FAC-AE73805D51B7</t>
  </si>
  <si>
    <t>7CFB7595-A83C-4F9C-B4A9-CCDBFAFBF7D2</t>
  </si>
  <si>
    <t>03E0F555-CBA5-408A-BA57-D986B1872198</t>
  </si>
  <si>
    <t>68EEE518-003F-4B86-B5F4-DE956724AC3B</t>
  </si>
  <si>
    <t>02FEDF70-9BC5-49B9-864A-EEECCFFD4FFF</t>
  </si>
  <si>
    <t>6CD00D6E-E9BE-451D-904D-EA7E72CA9419</t>
  </si>
  <si>
    <t>5E0FB3C9-765B-4821-9C6C-E673032CC634</t>
  </si>
  <si>
    <t>E2633371-D353-4091-BFC6-F9B6DA77BCA4</t>
  </si>
  <si>
    <t>6D346D1D-D74A-4896-BFAC-C87CE16A7B79</t>
  </si>
  <si>
    <t>2361A836-E4B2-4A90-A655-8E0AC7A2647E</t>
  </si>
  <si>
    <t>46A21D0C-A40A-4F62-9287-A1933044FAD4</t>
  </si>
  <si>
    <t>AD725A0D-91C5-419F-B4A6-6066849D5446</t>
  </si>
  <si>
    <t>33455066-D0F0-487F-958D-3A4BD73CF8C3</t>
  </si>
  <si>
    <t>D57BDE55-7A9F-4325-A14F-5251B8378FF7</t>
  </si>
  <si>
    <t>186CC3CA-BDE4-470A-A304-4991E3E87F84</t>
  </si>
  <si>
    <t>EC7DD26F-1F67-4FB6-A07F-1D1E69B61B75</t>
  </si>
  <si>
    <t>BBA1F11E-10C0-4886-96CD-1D228DC5D76E</t>
  </si>
  <si>
    <t>28199FA5-44DC-4B15-BD4E-1F51B4DDD758</t>
  </si>
  <si>
    <t>29DA4193-5529-41C7-9AFA-08E061F52422</t>
  </si>
  <si>
    <t>34487CF2-40ED-4997-B1C9-28DC9D9E8B5A</t>
  </si>
  <si>
    <t>DFFE3819-2A0A-4B46-8282-339C5311FDE0</t>
  </si>
  <si>
    <t>9038A339-610A-4D65-A9DC-4683A839522E</t>
  </si>
  <si>
    <t>90939906-4966-47D9-ACF7-4D244FF15BB6</t>
  </si>
  <si>
    <t>D5B5D7AF-5B2A-4C9F-9A6C-3C1CBD6B07A9</t>
  </si>
  <si>
    <t>881AA5DE-C84F-4AAA-900A-3D028E40BA93</t>
  </si>
  <si>
    <t>F372009F-B94E-4E72-8624-5B3E6C330295</t>
  </si>
  <si>
    <t>98512749-8DC3-47D5-A97F-6F7C4344BADC</t>
  </si>
  <si>
    <t>FCBF4628-D560-4156-80AE-75EDA3B54695</t>
  </si>
  <si>
    <t>F4522A92-7C4F-4D1F-8328-D00F96023D7D</t>
  </si>
  <si>
    <t>206F158E-CDC5-45A5-8E98-D0D049A5F8B2</t>
  </si>
  <si>
    <t>3FD61CD6-5201-49F6-8868-D4954BF6CFD6</t>
  </si>
  <si>
    <t>DEC2965C-B64C-4BF1-9C31-BECF5553E830</t>
  </si>
  <si>
    <t>9643E7A0-1B2B-4C1F-9324-BAB8DC107D03</t>
  </si>
  <si>
    <t>76EE3193-0B30-420D-8BFB-B9F186A75ABB</t>
  </si>
  <si>
    <t>3AB12233-5FCF-4F6B-85A2-BAA68875F2EB</t>
  </si>
  <si>
    <t>02F515F8-79CE-488E-A961-C1DC30969F03</t>
  </si>
  <si>
    <t>AC0B552E-A886-40DB-B249-A92357C87AF3</t>
  </si>
  <si>
    <t>2EFDA646-35F1-42BB-A36E-7BD2CADBEAA6</t>
  </si>
  <si>
    <t>F234FD6E-4DD3-4723-9EBE-A3B7BB0A6210</t>
  </si>
  <si>
    <t>8E2FF907-FAAC-45A7-9597-A5DDF8AC9EE4</t>
  </si>
  <si>
    <t>533CBEDB-EA0B-440A-8B1A-57984A4E414A</t>
  </si>
  <si>
    <t>369069A0-158E-42A0-9A99-61C5EC284786</t>
  </si>
  <si>
    <t>0D5B6CB7-DD75-4A02-8958-0D64F300231C</t>
  </si>
  <si>
    <t>927761EC-8DD0-4F98-BD99-1137425EB8B7</t>
  </si>
  <si>
    <t>26A1897B-0E24-4084-9EE6-1AA3FF606711</t>
  </si>
  <si>
    <t>76A61B66-9ED8-4B85-B16B-F84D0E176774</t>
  </si>
  <si>
    <t>71857F8F-3063-40D0-873D-F54BCC28BC79</t>
  </si>
  <si>
    <t>AA83B290-976E-41C5-94B9-F2AD45282910</t>
  </si>
  <si>
    <t>4061EC58-7BE9-4BA0-9185-167A89116E5A</t>
  </si>
  <si>
    <t>8B968CA6-788C-445D-B4E8-36A530B42A59</t>
  </si>
  <si>
    <t>C9F14046-C9A5-4AC4-B0B6-2CAFCA681A52</t>
  </si>
  <si>
    <t>62BD8EE9-CD1E-43A7-A737-261FD96D597B</t>
  </si>
  <si>
    <t>0B1C642A-BAB5-4AA6-A4BD-1E49D51B7090</t>
  </si>
  <si>
    <t>95C7128A-8767-445D-AB44-4A7F72D1FCAD</t>
  </si>
  <si>
    <t>CC7A7E18-F3DC-4483-AC85-7B87BB4DB113</t>
  </si>
  <si>
    <t>06597331-4819-4AF1-9DF1-7CD026190AA7</t>
  </si>
  <si>
    <t>C458F4E2-E764-4762-94AE-AD4ABF112419</t>
  </si>
  <si>
    <t>54D68D9C-92B6-41E6-BD6A-B258F929B17D</t>
  </si>
  <si>
    <t>7E336913-8C83-4429-A680-DC1D0A83B7BC</t>
  </si>
  <si>
    <t>981D080D-7D63-42FB-B81E-DE812B8281FC</t>
  </si>
  <si>
    <t>2308083A-6F8D-4776-A486-C4D28B12B902</t>
  </si>
  <si>
    <t>7C104357-6021-4C0F-A0C5-B1DEEE475E6B</t>
  </si>
  <si>
    <t>C7D5F042-705E-499B-B85C-BD9BAD80F745</t>
  </si>
  <si>
    <t>B8C3C268-17A7-4213-BE1C-BB2252033378</t>
  </si>
  <si>
    <t>63FF5CFA-38DE-44B8-9E1D-B7B1F0F39D01</t>
  </si>
  <si>
    <t>4283095A-A8DA-4F62-B11A-7684898A2591</t>
  </si>
  <si>
    <t>1EFC0785-A82A-4A28-8F20-3F8D0F737C3F</t>
  </si>
  <si>
    <t>F199425D-A57B-4A3F-B2B7-653E8A584B36</t>
  </si>
  <si>
    <t>F4710CA4-72FD-4314-84C8-6885B10F218F</t>
  </si>
  <si>
    <t>0FEA6CE7-6DBD-4F60-8329-1C6BAEAA71D6</t>
  </si>
  <si>
    <t>E8F94434-A9F3-4DC5-8C33-1A68AC2B4774</t>
  </si>
  <si>
    <t>283A8DDE-5D81-4CC9-9776-04317F91AAF1</t>
  </si>
  <si>
    <t>05B9EC26-4262-4C64-897E-FAF828840EB7</t>
  </si>
  <si>
    <t>794D67C4-9376-422A-AF24-FC47FF04840E</t>
  </si>
  <si>
    <t>A5D4EBFA-CDE9-4746-BF2B-FE3ADC1A5EAD</t>
  </si>
  <si>
    <t>028FB181-02A1-4A32-BA51-F5695D63F5E1</t>
  </si>
  <si>
    <t>E3D4508E-296F-4376-AD7B-00D5C9F6B4CF</t>
  </si>
  <si>
    <t>66CF1DC0-A9AD-422F-BA16-328CAC5611FF</t>
  </si>
  <si>
    <t>C70FE58B-DE5F-4231-A033-635266799A7E</t>
  </si>
  <si>
    <t>9155993A-9183-41C8-A427-3E6E9DAB264C</t>
  </si>
  <si>
    <t>50DE1D15-AA50-40C7-9758-432F8603D8EF</t>
  </si>
  <si>
    <t>7F955AD8-1C20-47FE-81DA-48B2A9BC556A</t>
  </si>
  <si>
    <t>6F4AE166-191D-4317-8FE8-9B2321DC4880</t>
  </si>
  <si>
    <t>1C52F126-C08B-4A65-9A01-882FADFB2B4A</t>
  </si>
  <si>
    <t>8ED03106-71FA-4EEC-AAE8-962C158C87E3</t>
  </si>
  <si>
    <t>E407AF2C-A380-49CB-9792-BDBB0AA67A9C</t>
  </si>
  <si>
    <t>4C5930C4-5288-45F5-ABCF-A9E9F79C47E9</t>
  </si>
  <si>
    <t>C3B0C5D9-CD9A-42A9-BB4E-D3FF4B87AB85</t>
  </si>
  <si>
    <t>CDE2E828-9622-4817-AD7B-D677334F3F24</t>
  </si>
  <si>
    <t>16C69EAA-F385-4F64-B183-CAD4266CC5AE</t>
  </si>
  <si>
    <t>C6E97BC6-8D07-44C0-9F65-CB910F847316</t>
  </si>
  <si>
    <t>681B16F7-5CA9-4818-B4E8-A845D640D272</t>
  </si>
  <si>
    <t>BADFE00A-40A4-4911-9871-B734527F373F</t>
  </si>
  <si>
    <t>BFA3E022-6870-4268-BFDB-916301B8BC66</t>
  </si>
  <si>
    <t>D8A06EAD-9AA5-42FA-BD00-A4C89C9B0244</t>
  </si>
  <si>
    <t>2B838EBB-2C05-41CB-9C13-50C7B721CF31</t>
  </si>
  <si>
    <t>CA17D2D2-7DE4-4BE4-96EE-6BD67A9AC2DE</t>
  </si>
  <si>
    <t>A6D56335-C4BD-4AF3-B6F2-5852961606AB</t>
  </si>
  <si>
    <t>C2D14A7F-09F3-4612-9BB4-5E6C68AA6B18</t>
  </si>
  <si>
    <t>09757624-DACA-4F44-B212-1F47F9F616CC</t>
  </si>
  <si>
    <t>6F3C5E94-F446-469B-A707-04FB606EF8CF</t>
  </si>
  <si>
    <t>8CD3D7F7-3C60-4972-9DD4-10DAF3CBF343</t>
  </si>
  <si>
    <t>8DFAE117-5F75-41C9-AD55-EBCBCBD1D3D3</t>
  </si>
  <si>
    <t>6111877A-1A34-49FB-B36D-E7FCED936AC5</t>
  </si>
  <si>
    <t>EFA648BB-A9AD-43DC-8E60-FD92148D8917</t>
  </si>
  <si>
    <t>BC1CB228-96FB-4267-9FEA-09977285EA31</t>
  </si>
  <si>
    <t>A5E1359C-748E-4169-BD39-384DD2267735</t>
  </si>
  <si>
    <t>BCD82BC0-F1B0-47CF-948B-6CEAD616AE6F</t>
  </si>
  <si>
    <t>16A59609-722B-497B-A43F-3B714DDB88A7</t>
  </si>
  <si>
    <t>F9D29853-1F40-4D12-83FB-9F2F369628FE</t>
  </si>
  <si>
    <t>F8D9D772-CE41-4C02-B8C0-9119F410C53F</t>
  </si>
  <si>
    <t>EE504996-2477-413D-B8C2-7515F930D735</t>
  </si>
  <si>
    <t>8FB919AC-0317-4692-8C3D-A5B2A615821A</t>
  </si>
  <si>
    <t>39FFA211-7BB9-4CD9-A4B6-AA73FA6EF19E</t>
  </si>
  <si>
    <t>3B1466BE-80FE-4B95-B166-D657E24E5E55</t>
  </si>
  <si>
    <t>96BCCCD3-5800-4628-933D-DAF5F0A0327E</t>
  </si>
  <si>
    <t>623E7EA9-1F22-49BB-9E41-D852E09E1119</t>
  </si>
  <si>
    <t>A90D1B11-907F-48CD-A442-D87BCB97502A</t>
  </si>
  <si>
    <t>E4F166F7-58E6-499B-B4ED-B605C49BF71C</t>
  </si>
  <si>
    <t>0DC26AA6-1C3B-478F-B1CA-72696520C88A</t>
  </si>
  <si>
    <t>03AABBDB-D8EF-4DCF-9A6A-7D291A76D0E2</t>
  </si>
  <si>
    <t>1536E4DC-70FC-44BC-B89F-828E1A2689CA</t>
  </si>
  <si>
    <t>F4EED5D7-DED2-4D54-AFFC-866B3AEFE338</t>
  </si>
  <si>
    <t>CE9FEAE7-FAB3-475B-BF6A-46637BE953BD</t>
  </si>
  <si>
    <t>205725A8-5C7A-4442-870F-680F26EDD11F</t>
  </si>
  <si>
    <t>2E53B0BE-A332-456B-940F-2F280A44C42E</t>
  </si>
  <si>
    <t>66494E2A-B288-42A9-A0A6-100094CECE25</t>
  </si>
  <si>
    <t>1D8F702F-76D3-4133-B8C5-E8BEE02B5CAE</t>
  </si>
  <si>
    <t>ED708FF1-630D-4B91-9E61-F4E9F295A322</t>
  </si>
  <si>
    <t>27D402A4-70AF-4533-9CBE-F612DB996629</t>
  </si>
  <si>
    <t>1C3422F9-A87B-4BAA-9626-FBAA33243E8C</t>
  </si>
  <si>
    <t>F35D5734-BCAE-480D-8356-04EDFBADE09F</t>
  </si>
  <si>
    <t>D196E96C-F673-4424-984F-06F93670F238</t>
  </si>
  <si>
    <t>22F408D3-E4B8-4D79-8F5B-1309C9C613F6</t>
  </si>
  <si>
    <t>1C05C6E0-265B-4081-927D-20F2648C0E5D</t>
  </si>
  <si>
    <t>1FA2C689-E268-498A-89D5-2450B89E0B00</t>
  </si>
  <si>
    <t>3C601A47-2B7C-42E2-8FA2-28A2586EA8BD</t>
  </si>
  <si>
    <t>6A760C22-EFBC-4777-83E5-5BEF794C824D</t>
  </si>
  <si>
    <t>58111581-C08B-4342-AD47-5562B5A12C1D</t>
  </si>
  <si>
    <t>72868798-95E8-4E2E-991F-508FC0ABC560</t>
  </si>
  <si>
    <t>3D80D7A4-5C62-4DEB-84CA-3F07200B6171</t>
  </si>
  <si>
    <t>E468EFAC-E84A-4E99-92D2-4008A7B64B3F</t>
  </si>
  <si>
    <t>39E4ACB9-2A41-4246-AC69-738947DF75A8</t>
  </si>
  <si>
    <t>1D4AB967-1B7F-4EA0-A4B4-79920FD35830</t>
  </si>
  <si>
    <t>CFF08900-FFA5-47B2-AF0E-9A61E8709CE9</t>
  </si>
  <si>
    <t>7492B801-CB56-4CC7-B34A-762587E00801</t>
  </si>
  <si>
    <t>216FCE30-9D13-4E96-91D0-84EAFF8196E6</t>
  </si>
  <si>
    <t>0DDF6A59-F765-434F-B102-7DAF4D152962</t>
  </si>
  <si>
    <t>D39F6999-B778-485B-B354-AEB0B6D6521D</t>
  </si>
  <si>
    <t>0120216D-0146-4241-B7A9-AF22639E0FBF</t>
  </si>
  <si>
    <t>3EFAF7A1-41E0-4669-8452-4384D2C20E9F</t>
  </si>
  <si>
    <t>AA68C8F1-5733-47AF-82F2-4672482EC971</t>
  </si>
  <si>
    <t>79F60AD2-F850-4D55-A9B3-46CDFB950401</t>
  </si>
  <si>
    <t>BD4B4527-53A0-4686-B28F-68506D3C159B</t>
  </si>
  <si>
    <t>E4DBF2E7-942E-4EF9-B7A5-6B028C708D3D</t>
  </si>
  <si>
    <t>59CCCAB0-B9E8-4FDF-89E2-32FDA9C8DDE5</t>
  </si>
  <si>
    <t>B92D3063-7B24-4D6C-8A02-1473E706CF43</t>
  </si>
  <si>
    <t>9ED4A195-AE79-4213-BD15-02EE7DF35510</t>
  </si>
  <si>
    <t>1D32EC17-3EFE-41C1-8886-0DD6160D328A</t>
  </si>
  <si>
    <t>6332CE4B-B56B-41BE-891F-0E8F9A0FF57A</t>
  </si>
  <si>
    <t>C8D775F3-0C44-490B-A59F-1C21165243E1</t>
  </si>
  <si>
    <t>CD2E7D7D-7B40-4A63-8B38-1C306C879874</t>
  </si>
  <si>
    <t>7D3FA8F7-F79F-41C6-9F3B-1E42696488EC</t>
  </si>
  <si>
    <t>063FE509-6C11-4D0A-BC18-57B14506A235</t>
  </si>
  <si>
    <t>881E1F60-2C76-46C1-941C-45607CE3A7A0</t>
  </si>
  <si>
    <t>C711C9B5-5876-4B65-9B1C-41AC820808FD</t>
  </si>
  <si>
    <t>96240065-E20B-4460-A06B-B3049AAAEC5E</t>
  </si>
  <si>
    <t>AB3B96E3-6476-45B1-9F97-D79209DEE1E5</t>
  </si>
  <si>
    <t>DCA1C128-B99A-4281-A879-7F46469C9C44</t>
  </si>
  <si>
    <t>D78D765A-2616-47AE-9087-7AD5C68AB5BA</t>
  </si>
  <si>
    <t>066DA275-7526-42C4-8AB5-7B421DD8DB11</t>
  </si>
  <si>
    <t>7C4FB606-0A44-4A8A-A703-A34FE004EFBD</t>
  </si>
  <si>
    <t>DD8E1DA1-E659-4B28-828B-887374EBA946</t>
  </si>
  <si>
    <t>D78EB810-8480-406D-96D5-8B1B8E58B4B2</t>
  </si>
  <si>
    <t>D7BF1701-0A7B-49F7-BC3A-75EAC4AAA642</t>
  </si>
  <si>
    <t>2D967259-2776-498F-B4D4-D7E4CD152B15</t>
  </si>
  <si>
    <t>AB181E3E-19A2-4B89-BCCA-D945DCE58A8D</t>
  </si>
  <si>
    <t>4178359C-21C3-4557-9E92-BA684E26EA22</t>
  </si>
  <si>
    <t>AC7D7758-A2E5-4DCC-BA24-BA067A55480B</t>
  </si>
  <si>
    <t>057A770C-3CFC-442B-BC44-3B8CC9A43A1C</t>
  </si>
  <si>
    <t>BAED4F16-F9F2-4C7F-AEF4-54E8F981015A</t>
  </si>
  <si>
    <t>749C42C1-7B46-4CCE-A8CF-66E15BD5BA89</t>
  </si>
  <si>
    <t>F5FC3060-3BDD-42AC-8746-2744B42E6CC9</t>
  </si>
  <si>
    <t>51D57421-FB2C-4918-B5A3-1077FEE75FA2</t>
  </si>
  <si>
    <t>A08FDA75-0738-441C-BCD7-1B0882137A8A</t>
  </si>
  <si>
    <t>C7BBF6AC-212F-4D57-A9A1-1B8C2C708C20</t>
  </si>
  <si>
    <t>227B30B4-6CA5-46AF-82A8-F2FAA95DBF8D</t>
  </si>
  <si>
    <t>20506F32-11D6-4EE3-BC28-E8E2B7A30C62</t>
  </si>
  <si>
    <t>4C72F64C-4392-44C6-9912-ED8BF45BCF35</t>
  </si>
  <si>
    <t>6F77BC5E-83C1-4E29-8EF6-192D7531857F</t>
  </si>
  <si>
    <t>28F8A5BD-BA5E-4A3E-A389-13701C8B1286</t>
  </si>
  <si>
    <t>3CAB688D-2D3B-40B3-940C-24C8824B59BB</t>
  </si>
  <si>
    <t>4AB5EB76-EB0C-4597-947A-2CFA4E91D85E</t>
  </si>
  <si>
    <t>37F4DAD2-F903-46D3-BA71-561113364097</t>
  </si>
  <si>
    <t>E3A415E0-F6F0-4C60-A829-3F88BA8EC43A</t>
  </si>
  <si>
    <t>0EE51552-B946-4213-9C00-455F60046525</t>
  </si>
  <si>
    <t>F5F745A8-1E36-4F36-BD5F-BAA30B600344</t>
  </si>
  <si>
    <t>9F6A5D2A-B7CD-4F76-A955-B19271E3EA39</t>
  </si>
  <si>
    <t>C221A502-72C8-42CF-A3D9-A8205A125E67</t>
  </si>
  <si>
    <t>1BA93929-9A8F-40CB-8F1E-7AA22907F92F</t>
  </si>
  <si>
    <t>AEFB1246-AE52-43FC-B14A-9F93E1570DE8</t>
  </si>
  <si>
    <t>FD8B3A3B-50DE-42CA-94C5-8C6224DD2E13</t>
  </si>
  <si>
    <t>56008470-81BC-4392-B6BF-80E7E3D1D4C6</t>
  </si>
  <si>
    <t>1A0D077E-5EC1-4E67-9D38-865079ED4997</t>
  </si>
  <si>
    <t>1BFAF763-E355-463D-8A0C-ADF1A0539A63</t>
  </si>
  <si>
    <t>F3C4D429-776C-4AAC-B97C-BB97945322CE</t>
  </si>
  <si>
    <t>712AE6C9-1EB1-4FC8-AD3D-4607D8F8A396</t>
  </si>
  <si>
    <t>F45AF14E-3FC0-420D-B3F0-4647288D36A7</t>
  </si>
  <si>
    <t>FCA339F8-F6EF-4D51-893B-3BF588AA4E1E</t>
  </si>
  <si>
    <t>1457401C-431C-4A47-AA84-61369836C6B7</t>
  </si>
  <si>
    <t>8B98473B-E34B-45E0-8EA1-66E3833B8F71</t>
  </si>
  <si>
    <t>46B2B749-63A2-4B03-9FF1-6979230C625E</t>
  </si>
  <si>
    <t>E6E58583-BACF-43B0-AB60-278F19FBBFB3</t>
  </si>
  <si>
    <t>F6F9C06C-9FDA-4D94-B7E7-01B5E7EC122C</t>
  </si>
  <si>
    <t>7B41E311-0794-4537-86A7-EED45AEB1C53</t>
  </si>
  <si>
    <t>90336D38-392B-45DA-8FB5-F4458B9241BA</t>
  </si>
  <si>
    <t>07E4C41D-9E48-4E1C-917B-FBEA31EEC80D</t>
  </si>
  <si>
    <t>4FBDB379-1C94-461C-97B5-F840C9E85053</t>
  </si>
  <si>
    <t>98C4C78F-018F-4637-BE85-0FD7F220CACE</t>
  </si>
  <si>
    <t>BDF6F520-5B1C-4235-9C92-0BDE25D81B0D</t>
  </si>
  <si>
    <t>C8609D2B-B164-4AE8-8119-277A65EB3F95</t>
  </si>
  <si>
    <t>70DF4DC5-DA79-4AED-81AB-3A1766A710E0</t>
  </si>
  <si>
    <t>2188754B-7100-4119-9996-48640C8A6040</t>
  </si>
  <si>
    <t>477C9299-CC80-4B3B-B559-BF314E99EBFA</t>
  </si>
  <si>
    <t>89DE8B78-8ADF-47CD-BE81-B9AA98B6C79D</t>
  </si>
  <si>
    <t>BA066ED4-A219-47C5-8B69-D229BA4DE687</t>
  </si>
  <si>
    <t>872DDF94-0AC8-4B81-A4B0-76AFC3B1A349</t>
  </si>
  <si>
    <t>2E66B2E5-8CD7-4CE1-AD69-93546662CA98</t>
  </si>
  <si>
    <t>0F1E359B-C414-4390-83D2-958E475CA6F3</t>
  </si>
  <si>
    <t>D70966A1-BD65-4C7C-AC6B-702FDB72D823</t>
  </si>
  <si>
    <t>AE695F81-BEB6-43EC-A763-8257158FD55C</t>
  </si>
  <si>
    <t>E2C81A35-FC2A-4EA0-BBAF-CC84C5C70126</t>
  </si>
  <si>
    <t>90B0CB80-CDDE-458F-9876-AA42702FD5C8</t>
  </si>
  <si>
    <t>D2063010-F962-4FE3-A53E-52B5B29F9D18</t>
  </si>
  <si>
    <t>FDBD2599-0BB8-444F-8E32-4BA6B4216304</t>
  </si>
  <si>
    <t>6AAF5E27-F2F4-4A50-A9F0-3264722C789E</t>
  </si>
  <si>
    <t>891CE73B-E39D-4196-97F2-367BA3E93FD2</t>
  </si>
  <si>
    <t>A75C5F02-57AD-43AD-B521-12BE4629AAE2</t>
  </si>
  <si>
    <t>AE38D3EE-1078-4E1D-834E-18578FBA3B02</t>
  </si>
  <si>
    <t>5B7452DD-0F49-4265-AE87-F5CD516A7B63</t>
  </si>
  <si>
    <t>D89696C6-A9B5-4763-A8BC-F0606461F6E5</t>
  </si>
  <si>
    <t>5DFD3102-7899-40DB-8402-EF8FD2A42A7E</t>
  </si>
  <si>
    <t>4FF289EC-10CE-4F8F-A49D-EF947040B358</t>
  </si>
  <si>
    <t>8F2EFB33-06AF-44C2-B5F9-EDF5E3C3291C</t>
  </si>
  <si>
    <t>CBD5B1E9-0E20-4117-9BC1-E90648C833D3</t>
  </si>
  <si>
    <t>F1DC3C14-B332-4532-93E9-347462E87A74</t>
  </si>
  <si>
    <t>78E2DDBA-7F0D-4975-B1DB-35065A232904</t>
  </si>
  <si>
    <t>799BE92F-4B5E-4357-AABF-2711FAA96BC1</t>
  </si>
  <si>
    <t>B1F9C6F2-7F1B-469C-9998-4323A7313EA1</t>
  </si>
  <si>
    <t>E1A61498-D637-4CFD-A3BF-661962EF07B1</t>
  </si>
  <si>
    <t>2E3D3809-3582-47E4-BAEA-C66EEEB39625</t>
  </si>
  <si>
    <t>38411230-45E5-4157-A62A-CD7012EB3142</t>
  </si>
  <si>
    <t>A485FFF2-9E04-4412-80C5-D7FF72E83100</t>
  </si>
  <si>
    <t>BE3C475F-E666-4F29-8EA3-DC274635348F</t>
  </si>
  <si>
    <t>BC4A272A-E789-4E33-BA52-7695505E1D03</t>
  </si>
  <si>
    <t>D621847F-ADA5-4687-8F91-9644A2F04CE8</t>
  </si>
  <si>
    <t>C4E09617-1E28-4C0D-A05C-A5E04EA7D6A9</t>
  </si>
  <si>
    <t>D97EB979-16F7-4DFB-88DB-8D491136E581</t>
  </si>
  <si>
    <t>831819CF-3BDB-4918-B48B-70517BAFC700</t>
  </si>
  <si>
    <t>18497107-8039-4036-B29D-70FC712F5A00</t>
  </si>
  <si>
    <t>0807764D-DFD1-48DA-B43A-82BE6825F8A2</t>
  </si>
  <si>
    <t>6BF03811-577A-4441-B74F-D5D640493A65</t>
  </si>
  <si>
    <t>C6E1C4AC-8946-415D-991F-CAB2C3D7D4F4</t>
  </si>
  <si>
    <t>B036D33B-E713-4B4B-A2FE-66188D4B5618</t>
  </si>
  <si>
    <t>A12D5A18-AD2A-4291-8EEA-6E73032F7719</t>
  </si>
  <si>
    <t>BF7B232A-D18F-431C-AEBA-4AE4497468B2</t>
  </si>
  <si>
    <t>5F70F63A-A4D6-4358-B9D2-20A30E60584A</t>
  </si>
  <si>
    <t>146E36AF-E8D8-4C9B-90FF-37F980B2C996</t>
  </si>
  <si>
    <t>3D1D109A-0514-4ED0-A101-14355CB5E549</t>
  </si>
  <si>
    <t>5353580D-9742-4BCD-846C-E2ED6A4D4636</t>
  </si>
  <si>
    <t>8D866459-2670-4A10-9D40-FFD5CAC27550</t>
  </si>
  <si>
    <t>F3CF0BA4-C69E-44C4-9AD6-FFDAC6E3A8EA</t>
  </si>
  <si>
    <t>38D6600D-3A36-4271-9B9E-FF1748FBECBC</t>
  </si>
  <si>
    <t>037F60C8-F05D-4191-B85E-E73A0CD23DC6</t>
  </si>
  <si>
    <t>5B737F86-8086-4116-A62D-0ED410193F97</t>
  </si>
  <si>
    <t>68FBCC04-823D-4F87-8117-1F8A89B78FD7</t>
  </si>
  <si>
    <t>C2D0251C-D99D-4D81-9357-450A40A1B864</t>
  </si>
  <si>
    <t>0A702274-9DEF-4B5B-B5C0-3FA3E65F92AA</t>
  </si>
  <si>
    <t>ADCD7590-0E2E-4698-8A57-3B7A1E960218</t>
  </si>
  <si>
    <t>EB59233F-CB3D-4E2A-A6E6-6CF51C9A0837</t>
  </si>
  <si>
    <t>D7E34E4F-2CA4-438D-BE7F-5BFE34BDECE9</t>
  </si>
  <si>
    <t>B8D95D3D-B2A6-49FA-A4E6-CADF9F3A86C1</t>
  </si>
  <si>
    <t>44B62897-933B-4332-9D70-BA6AA88701BF</t>
  </si>
  <si>
    <t>F6225C25-D49C-4B8A-AD12-841A6618143B</t>
  </si>
  <si>
    <t>FFEEC5E8-05E1-4651-9676-7361CE40BEF9</t>
  </si>
  <si>
    <t>C256DF88-C86A-4520-BC00-71EE7F3E57A2</t>
  </si>
  <si>
    <t>AAEDF896-0D7C-48D0-9513-85CE8D8E7135</t>
  </si>
  <si>
    <t>C9F13400-DF7D-46B0-B0D4-93B0CD87A468</t>
  </si>
  <si>
    <t>5998E148-23B0-4841-AA97-AD86447E61BA</t>
  </si>
  <si>
    <t>F67BBF22-7E3E-494D-B4B5-AED82E40DA68</t>
  </si>
  <si>
    <t>5462789A-01DB-4EEC-B379-D42D71E53997</t>
  </si>
  <si>
    <t>A449EBCA-70E5-4F35-AA06-D6D1150A7DB4</t>
  </si>
  <si>
    <t>C06FA767-8BE9-4C92-A3F5-6B6CAE164893</t>
  </si>
  <si>
    <t>1CFA8594-9605-419C-9CC0-3DC9E992B369</t>
  </si>
  <si>
    <t>D70EBAFB-B201-4DBF-83FE-1DE6EB422DA6</t>
  </si>
  <si>
    <t>A2663C82-872E-41E0-9A45-1484618039E3</t>
  </si>
  <si>
    <t>191F35EC-20CE-4D65-BAAA-1864CDD5E887</t>
  </si>
  <si>
    <t>A20E0498-9121-41D0-8608-F8F5B9206091</t>
  </si>
  <si>
    <t>518F2BDF-A1CF-4FA9-8039-FAF14AA8D170</t>
  </si>
  <si>
    <t>C6DCBC00-9B43-4789-B8A8-F97AE369B34D</t>
  </si>
  <si>
    <t>B9D27CA9-21C1-4498-AEC8-E986E0BEE536</t>
  </si>
  <si>
    <t>30672838-86B8-42E9-8FD2-02EF12D5770A</t>
  </si>
  <si>
    <t>0530C1E7-2409-4817-BA97-503DE521DBB0</t>
  </si>
  <si>
    <t>209BFE63-0832-45D4-82CC-639F0E1CC5D0</t>
  </si>
  <si>
    <t>00FC01E8-70B3-4C8E-9682-62E7F73237B8</t>
  </si>
  <si>
    <t>5CF30988-9B55-4662-BC8D-5B3DF8F5DD24</t>
  </si>
  <si>
    <t>7360A598-E337-48D1-B2CA-B91FA6256C4A</t>
  </si>
  <si>
    <t>68BCE582-2CA0-442B-8E40-BD7FEBB529B4</t>
  </si>
  <si>
    <t>AAA51AB3-CCAF-47FB-B0E1-90062DA9726E</t>
  </si>
  <si>
    <t>79B685E7-FAAE-40FD-8C0C-8F74494DD7C5</t>
  </si>
  <si>
    <t>47BA0EC8-CEE6-4E8C-8903-7F5FA9F56A2B</t>
  </si>
  <si>
    <t>5E855492-9EAD-4CA2-B403-75AB4D383A3B</t>
  </si>
  <si>
    <t>E0E393D8-9A02-4ED9-9F19-7B590156955D</t>
  </si>
  <si>
    <t>94682844-27E8-4EDF-8977-84A914DA9B7D</t>
  </si>
  <si>
    <t>AD0A7A02-967E-4BB0-BACA-9030F6E13D9F</t>
  </si>
  <si>
    <t>8B923547-97BE-48E4-AEF7-947362CB29CC</t>
  </si>
  <si>
    <t>263640E3-2A56-4F81-BDF5-9532BA341411</t>
  </si>
  <si>
    <t>2493EBED-D6DE-442A-8643-A69073FBB595</t>
  </si>
  <si>
    <t>31667D08-F154-48A9-82B3-C943F423D4B9</t>
  </si>
  <si>
    <t>D2896996-8A73-40E7-8D61-5ABF6B72BA85</t>
  </si>
  <si>
    <t>62E61C1E-7193-4C7A-8E7E-4BEA2278D5ED</t>
  </si>
  <si>
    <t>4AFDA4E9-B0C1-42B2-AA68-0F2819E19760</t>
  </si>
  <si>
    <t>852B60EC-B7E8-4825-BE9B-1375009067CE</t>
  </si>
  <si>
    <t>109FF77F-4E52-435D-8B50-21691EFB499C</t>
  </si>
  <si>
    <t>637FD1D2-382E-47F7-8F26-EE2D48670210</t>
  </si>
  <si>
    <t>AD2283AA-0D88-44E5-BB38-EEB50FBD2DFF</t>
  </si>
  <si>
    <t>71131ECE-A45F-411C-8CDC-F1F0F926E075</t>
  </si>
  <si>
    <t>0DAF5355-386B-4936-9B7A-F39D5376A28D</t>
  </si>
  <si>
    <t>6029A4AE-6787-465C-A90B-E8584195DE79</t>
  </si>
  <si>
    <t>6D398C79-46DF-41A0-BC78-E78AECC8D55D</t>
  </si>
  <si>
    <t>442705E1-A0C5-418C-B3DD-252AA345CCE7</t>
  </si>
  <si>
    <t>3F54A1DD-B596-46F1-99F5-36EE05BDCC58</t>
  </si>
  <si>
    <t>2DC6B5DE-D662-44C7-AF39-2CCB601A16BD</t>
  </si>
  <si>
    <t>6829F21E-9536-4C24-8C77-0C4A441C1AA6</t>
  </si>
  <si>
    <t>7E06C5DC-0C33-4DDC-9C0E-0A8C1C09FF0D</t>
  </si>
  <si>
    <t>A285FB2A-4286-4B61-A766-5C04CCF3EAFF</t>
  </si>
  <si>
    <t>1477339F-9552-4618-81CE-6CF14CF271EC</t>
  </si>
  <si>
    <t>BDAE0372-DA66-4D55-AB38-BE4DC1466604</t>
  </si>
  <si>
    <t>57C87D62-78AF-465A-BDC3-B8214BA358EC</t>
  </si>
  <si>
    <t>BF7915EA-14E7-4D4B-8AC0-975056C18BF2</t>
  </si>
  <si>
    <t>E62B812D-FCE7-4EC2-9AE7-8A88D1F9F210</t>
  </si>
  <si>
    <t>89E0A918-02AF-4A9C-AD4D-A59F599E7575</t>
  </si>
  <si>
    <t>90A2DC28-8341-4FA4-9CD7-A47A5749F798</t>
  </si>
  <si>
    <t>6703F384-5212-4AF0-AD5D-9E0804333004</t>
  </si>
  <si>
    <t>54573CF3-909F-44DC-8682-87A5B746D244</t>
  </si>
  <si>
    <t>AC4D52DE-2D15-4263-8CD7-BA95F5B9DA7F</t>
  </si>
  <si>
    <t>F6B0BAF7-EF17-46EB-A8E3-AA6EC4F40DCB</t>
  </si>
  <si>
    <t>6FF9D0CC-E9A6-4821-BFE0-D2CCE7D3CD39</t>
  </si>
  <si>
    <t>43FD8930-B47C-45F1-84D6-69CEEAD60B4B</t>
  </si>
  <si>
    <t>2D456241-2CE0-44FF-A504-5C95B3BC3CDD</t>
  </si>
  <si>
    <t>6461B876-87A1-4C13-B36E-5E97634F8C83</t>
  </si>
  <si>
    <t>488D9FF6-A76D-4F8D-89BD-534911CABF5D</t>
  </si>
  <si>
    <t>18AA032B-5BE2-43A6-AFDC-5A9F1C06C92E</t>
  </si>
  <si>
    <t>861A6D7E-2E13-4EA4-9A68-0A6A8C360248</t>
  </si>
  <si>
    <t>F7701D0C-E1B7-4701-83B0-23DD012F178B</t>
  </si>
  <si>
    <t>777FD9AB-A2C9-473E-9BE5-24F1F517C009</t>
  </si>
  <si>
    <t>46E034F9-0D5E-4692-A55A-27D9DDEBED41</t>
  </si>
  <si>
    <t>34CA27C5-C9DA-43FA-BFC0-35F33874015D</t>
  </si>
  <si>
    <t>C92EF471-9104-47D2-B68A-36D5B4A93395</t>
  </si>
  <si>
    <t>66C9AFC9-4574-43E8-AFA3-09CC07B0698F</t>
  </si>
  <si>
    <t>FD84959E-83A5-4B8C-9EF1-0F59C38DAD40</t>
  </si>
  <si>
    <t>866FA1EA-08BF-4E06-8DAB-05D0C443E8DE</t>
  </si>
  <si>
    <t>F860B23B-C706-496F-8365-111EF5FCDC6F</t>
  </si>
  <si>
    <t>4B91DA44-5E96-4FAE-BB0D-5610DA78BD94</t>
  </si>
  <si>
    <t>E876FD27-94B9-4E40-8811-4A8E55B9CD77</t>
  </si>
  <si>
    <t>5D60D44C-2918-4587-9478-D26BF4F1CA42</t>
  </si>
  <si>
    <t>D44FA0AC-E617-43F2-9E54-BB50F868B9E6</t>
  </si>
  <si>
    <t>00A4AF3F-9B9E-4895-B7D4-7D962A2D21B9</t>
  </si>
  <si>
    <t>7C01C469-129B-470D-950D-952B021A36C6</t>
  </si>
  <si>
    <t>52F27541-E858-4A9B-AB03-7B104DD6F04B</t>
  </si>
  <si>
    <t>48A1C493-43A0-4653-96DA-792F347EFEFE</t>
  </si>
  <si>
    <t>A31E3208-1922-4A22-A00B-B91748492DF7</t>
  </si>
  <si>
    <t>752E16F3-196B-42C9-BE64-B66CAD7D2108</t>
  </si>
  <si>
    <t>C598FBFE-36D9-4A82-A2D5-A952F368CA91</t>
  </si>
  <si>
    <t>D6D86139-C9B1-4C96-A9B5-C487E9540584</t>
  </si>
  <si>
    <t>04FF7962-0330-4B7A-9FDE-3AD8D71DFB45</t>
  </si>
  <si>
    <t>631016D2-A4FC-4250-A2FC-3FA0F3E011E3</t>
  </si>
  <si>
    <t>CE0EA24D-03BC-4CB4-B4F2-450A8B3150F0</t>
  </si>
  <si>
    <t>279BEFE7-428A-4A12-93A2-53B326168C24</t>
  </si>
  <si>
    <t>9F88407F-6C59-4158-9095-6A7975F39815</t>
  </si>
  <si>
    <t>4AFCDC6E-04E7-4F72-AECD-027435F0D54A</t>
  </si>
  <si>
    <t>FFEF3A1D-68F0-49A1-B723-38ED6B718251</t>
  </si>
  <si>
    <t>2FBC4A15-2D00-4C7E-A05E-E9B7BDE79CC0</t>
  </si>
  <si>
    <t>C5E6076C-7739-4C9C-9FAD-E595F42C3EA5</t>
  </si>
  <si>
    <t>A6F6D1C1-10FB-4954-8D86-2EA78AC579D8</t>
  </si>
  <si>
    <t>B9B73302-0FC6-44CD-88C5-00FE39D8C92F</t>
  </si>
  <si>
    <t>F5601336-05D7-48C9-B082-01417B7790C5</t>
  </si>
  <si>
    <t>79D64824-C360-464D-B49D-09DA2ACBCA0A</t>
  </si>
  <si>
    <t>F3C02A6D-1AF3-41E3-AD8A-12493A4A2B99</t>
  </si>
  <si>
    <t>1394C9DE-2CBA-4E93-8E1B-1B92C333B4FF</t>
  </si>
  <si>
    <t>6E5A2EBC-FA27-4789-B57A-6E89D65CE534</t>
  </si>
  <si>
    <t>618C5861-BFE5-4A17-86A8-C4A673C3863A</t>
  </si>
  <si>
    <t>4290B60B-D2B7-4D91-91F5-D9A3DE563863</t>
  </si>
  <si>
    <t>3D120C1F-AA80-4056-AC61-AD4011A448B1</t>
  </si>
  <si>
    <t>9A8964C6-2B22-4162-AD6A-B96AF64A348B</t>
  </si>
  <si>
    <t>9813856D-6E0D-44F2-95BA-BBA20CE6BE5A</t>
  </si>
  <si>
    <t>1309F008-5337-4845-B0F3-821B682A8D38</t>
  </si>
  <si>
    <t>44195B09-B672-4046-8ECB-7B1125883455</t>
  </si>
  <si>
    <t>6F9F866D-50F3-42D1-A714-8F24B2642AF2</t>
  </si>
  <si>
    <t>3F40CE62-F4C1-4500-8F5F-9CEB21400A45</t>
  </si>
  <si>
    <t>D2304B04-9FEE-49D5-A5B1-9B4A342A8761</t>
  </si>
  <si>
    <t>10C45633-D73B-4CC0-9F92-C057AEB0BA9C</t>
  </si>
  <si>
    <t>29678D2F-39E0-4D08-9751-B0D9766ED22D</t>
  </si>
  <si>
    <t>96BC5401-8161-4C68-B380-D03E2D638472</t>
  </si>
  <si>
    <t>75D69679-1840-424C-A939-1314EC7E738F</t>
  </si>
  <si>
    <t>E90C2249-DE46-46C2-AA59-0FECE7D8E27C</t>
  </si>
  <si>
    <t>4AEA41AB-7895-46C8-82DC-034E121D3F9A</t>
  </si>
  <si>
    <t>C0BC2FB4-F851-462C-BE1A-051265AC4C28</t>
  </si>
  <si>
    <t>5D80D692-12CF-4FCB-BE2C-EC5728596F65</t>
  </si>
  <si>
    <t>78329D7C-2B58-4791-80FA-F2F68F02FAE8</t>
  </si>
  <si>
    <t>090C8C4F-4134-444E-8974-FE18669B3C5A</t>
  </si>
  <si>
    <t>AC9EB97B-0BE1-4234-A5FE-11B9BD16849D</t>
  </si>
  <si>
    <t>25650CB4-92CA-40C9-835F-127017CA7308</t>
  </si>
  <si>
    <t>BBE1E37B-5552-4A57-98EE-194112846D34</t>
  </si>
  <si>
    <t>A2CF4F94-AC48-43B0-8803-1648E288287F</t>
  </si>
  <si>
    <t>A4D10FAE-328B-4E8F-8849-33A844D1B169</t>
  </si>
  <si>
    <t>6D39BBF2-B6AC-4970-AF10-52E7B9B6C4F8</t>
  </si>
  <si>
    <t>12890AF5-F5F6-4CFB-A156-57A00A41C24D</t>
  </si>
  <si>
    <t>42B40627-9E41-4462-B4DB-3CBAA054B7D2</t>
  </si>
  <si>
    <t>69B1804B-053B-4979-AE6D-4A8BB37B6897</t>
  </si>
  <si>
    <t>2988DC16-A2ED-487A-9433-4D23CAE4D26E</t>
  </si>
  <si>
    <t>C2593DF5-0C76-49F6-A39D-D2E54C9AAB70</t>
  </si>
  <si>
    <t>958954AA-63B6-40E1-9333-A86B464B3A39</t>
  </si>
  <si>
    <t>A57D71A7-077A-4BB7-9AAF-9C7355B00078</t>
  </si>
  <si>
    <t>EF29A81B-FB29-400A-B987-A62CAA52DC75</t>
  </si>
  <si>
    <t>D64EF12C-E92D-4915-A74F-A5A128D8BDBA</t>
  </si>
  <si>
    <t>BDB31334-F0AC-4E5E-9166-A07F568F8576</t>
  </si>
  <si>
    <t>B487C9C5-A251-4D7C-A536-76C12453D167</t>
  </si>
  <si>
    <t>08EE68DB-5D97-48F5-9CF3-76D585A52D2B</t>
  </si>
  <si>
    <t>F0DA287D-E2DE-4C3F-962D-AE3A371DA537</t>
  </si>
  <si>
    <t>3ED33235-4E11-4109-A2A6-B15ED14D4B18</t>
  </si>
  <si>
    <t>549F5358-1920-4684-8D58-DF201FA3683A</t>
  </si>
  <si>
    <t>975F2132-9CF1-40DD-94F1-4B52419C1928</t>
  </si>
  <si>
    <t>6043E165-7450-48D0-AA57-51B46EF12DBD</t>
  </si>
  <si>
    <t>2ED0E9B1-63EC-4BC4-8639-5A22B9757637</t>
  </si>
  <si>
    <t>422BE9E3-8D3C-4FA3-AB0C-2B70050B987D</t>
  </si>
  <si>
    <t>8A159D22-509A-407C-A175-FF7F762D878B</t>
  </si>
  <si>
    <t>C8CACDF2-4B03-43F8-8594-EB336DA6CCF4</t>
  </si>
  <si>
    <t>48CF695D-CD7E-48BF-847A-EECA7CB10F97</t>
  </si>
  <si>
    <t>52A34717-32FC-4163-ABEB-FCF63F12F923</t>
  </si>
  <si>
    <t>841394BF-03D7-4138-8D6D-2D61ED7608C4</t>
  </si>
  <si>
    <t>6CC76800-E2C8-4DB5-91F1-27462F01AADF</t>
  </si>
  <si>
    <t>10A24FFE-8E81-4BDE-BBBD-21B6EB2FDD92</t>
  </si>
  <si>
    <t>052F2E28-FF23-4E90-9F26-5D45AABE13EE</t>
  </si>
  <si>
    <t>EB9A3D86-AA31-4C5F-A4F6-E06437458723</t>
  </si>
  <si>
    <t>00C97F31-3AA2-4032-9413-D84C4D462274</t>
  </si>
  <si>
    <t>D2D99F1F-BBC4-4143-AC44-D537F711C888</t>
  </si>
  <si>
    <t>CE5FEE49-2D04-4B20-9972-D030AE8C0BF6</t>
  </si>
  <si>
    <t>A9D65690-729E-4DA2-B0FA-B38436927AE6</t>
  </si>
  <si>
    <t>796DD78C-0CCC-4B42-9B5C-B13F327F1E56</t>
  </si>
  <si>
    <t>F6CC72BD-4BC0-4DD3-A89A-8122A8434A10</t>
  </si>
  <si>
    <t>0DC4EF9D-B447-49AA-8657-9D6A8D8D0223</t>
  </si>
  <si>
    <t>E48F4B2A-79EF-4F83-9C65-9510365EB57E</t>
  </si>
  <si>
    <t>A1866DA5-4BCD-40F4-97AE-94BDC411BC2D</t>
  </si>
  <si>
    <t>702D6EE0-45D3-41C6-B210-98562C2C7032</t>
  </si>
  <si>
    <t>3231DB51-D492-4306-868D-99862124B552</t>
  </si>
  <si>
    <t>BB35D376-3B39-44F3-9FBA-B427079BF655</t>
  </si>
  <si>
    <t>EDCAAE34-FA35-411D-BBFC-CCFEBEDAD907</t>
  </si>
  <si>
    <t>1610DD77-2D6D-46A2-BA5D-CA9E938B5FEC</t>
  </si>
  <si>
    <t>ED7D4407-4586-4522-BDFA-571AAEBF11EE</t>
  </si>
  <si>
    <t>3BE360FC-753E-4842-AD58-624CE8D264C5</t>
  </si>
  <si>
    <t>76564625-8EED-4491-9C31-3D26D9C9B130</t>
  </si>
  <si>
    <t>E9B6206E-ABB7-442C-B217-3E556D33F542</t>
  </si>
  <si>
    <t>1544CC3A-31D1-4734-8258-2F91D2B57F52</t>
  </si>
  <si>
    <t>06B083D2-C0C0-4922-ADA5-0D3B96420271</t>
  </si>
  <si>
    <t>EC515808-9D84-413F-96B4-E82523A84D83</t>
  </si>
  <si>
    <t>5BDF245C-1E5F-4B89-973E-FF50E8C9C164</t>
  </si>
  <si>
    <t>1E0D9878-3991-405D-822B-E566551D03C3</t>
  </si>
  <si>
    <t>9E73409E-2B87-40E6-AD8C-ED383901C543</t>
  </si>
  <si>
    <t>59748518-BB8F-4F6A-A550-F6AE65BE2EA8</t>
  </si>
  <si>
    <t>9C30B8DF-8737-4BF3-9EE4-F16DAE2C4582</t>
  </si>
  <si>
    <t>25DF3C5A-F475-47CE-8D51-317378AB4E21</t>
  </si>
  <si>
    <t>62E86409-6FE9-41B4-895B-34D75DE685E5</t>
  </si>
  <si>
    <t>0C1017AF-F6C5-44E8-97CA-238378CF958E</t>
  </si>
  <si>
    <t>0691B1FA-AF45-4804-B8A6-43A4CFE8162C</t>
  </si>
  <si>
    <t>8EF3349C-5A1F-4697-B326-CD16571F36CC</t>
  </si>
  <si>
    <t>729812C7-6BA1-44E3-B77C-CF046E67597B</t>
  </si>
  <si>
    <t>06F18711-0AA7-468E-9591-DDEDC76D12B9</t>
  </si>
  <si>
    <t>9B46736D-AD69-4347-BEB3-A4AFF139ECE2</t>
  </si>
  <si>
    <t>24CF0B5A-62B0-47BD-8871-7A7162AD85E6</t>
  </si>
  <si>
    <t>532E8365-FEE7-49C5-B4FE-7840DEDEB90C</t>
  </si>
  <si>
    <t>429517AD-C63D-4506-B0F9-7E400C2585A4</t>
  </si>
  <si>
    <t>E243CF4C-2333-4BDF-B000-8860A7249782</t>
  </si>
  <si>
    <t>D06EEBE6-60A3-4ED5-8A7A-DC86D4CA6F55</t>
  </si>
  <si>
    <t>B416A3ED-0600-4053-AD14-DF4E2947A35A</t>
  </si>
  <si>
    <t>EADD6249-FAAB-4C13-9225-B0F1C024E0F9</t>
  </si>
  <si>
    <t>14500AC8-0BAB-4E98-8614-47866DCCD4F5</t>
  </si>
  <si>
    <t>1D9B3994-5ADD-4361-9530-5C6C9D47B18C</t>
  </si>
  <si>
    <t>AC11A564-B6DF-41F1-A292-1FEB7CD44D4A</t>
  </si>
  <si>
    <t>104EF40E-79B4-4762-B318-23EF91FE9637</t>
  </si>
  <si>
    <t>02B53A37-2851-4E4A-8504-2AE293424E02</t>
  </si>
  <si>
    <t>10CA4486-24B6-488E-BEED-0A521660C2C8</t>
  </si>
  <si>
    <t>10A9C5C5-5613-44DB-8D73-08372DEDFEFA</t>
  </si>
  <si>
    <t>82634A95-1FF7-4DD1-85D6-F6CAD8443332</t>
  </si>
  <si>
    <t>71FBD771-36C4-477C-92F3-EE2374882D63</t>
  </si>
  <si>
    <t>3488C014-4481-47D8-A60A-04B125C8D991</t>
  </si>
  <si>
    <t>E7078A54-66E0-4705-9E8A-169908EFC6E4</t>
  </si>
  <si>
    <t>AEF5C4F9-05C0-4663-8E69-3957CA233818</t>
  </si>
  <si>
    <t>33A8A94B-10D6-423E-9297-2BF12E738699</t>
  </si>
  <si>
    <t>4A74B66A-7DB1-48E9-9D43-2C3E0C5C6054</t>
  </si>
  <si>
    <t>4FCD0CDE-CC1B-4D5C-A34E-637EC3C8F763</t>
  </si>
  <si>
    <t>4A6AD13C-BB30-4877-B7C0-4B437B8B829F</t>
  </si>
  <si>
    <t>9A3F0018-CE1E-4EFC-86E3-44757D5FFBAA</t>
  </si>
  <si>
    <t>1277B586-1B28-4491-A362-AC735C25A58B</t>
  </si>
  <si>
    <t>D99DFB32-2A61-4E3C-9E59-D64445610318</t>
  </si>
  <si>
    <t>02719A8E-99A5-4CD3-9CCC-D5C9865740B0</t>
  </si>
  <si>
    <t>20A6B71F-D3A1-4CCA-9DB6-7E31D5B9CA68</t>
  </si>
  <si>
    <t>392C3558-1B60-47F5-9106-841120F0E520</t>
  </si>
  <si>
    <t>1D66602B-6296-4328-9784-7593232AA75D</t>
  </si>
  <si>
    <t>335DB95F-85A4-468F-AF4D-7ED499A03F7D</t>
  </si>
  <si>
    <t>5F1488A2-CD63-4A8C-A748-9BBBF918B0C2</t>
  </si>
  <si>
    <t>887AD726-7C8A-4BC2-8BDE-D7F05B687F55</t>
  </si>
  <si>
    <t>46195E98-CD60-4DCF-9FF6-DB80A25A2479</t>
  </si>
  <si>
    <t>D8983D77-F8C2-412A-8D30-3FA90B9F20F3</t>
  </si>
  <si>
    <t>B9D46DBC-C460-431F-96DB-3C947B927A62</t>
  </si>
  <si>
    <t>7B7972A5-AD18-4B57-BA80-50058916B932</t>
  </si>
  <si>
    <t>AEC24517-B522-4A76-9074-61C2282D9A30</t>
  </si>
  <si>
    <t>E6C767AF-2C28-4772-B3A2-21B2E400067E</t>
  </si>
  <si>
    <t>BD56CCAA-F97A-4FBD-867A-1BB919B79818</t>
  </si>
  <si>
    <t>E11D671E-C0F7-4A3C-87B7-17AF64045C0B</t>
  </si>
  <si>
    <t>436504DD-84B7-4DA8-AFDE-11BB5144B606</t>
  </si>
  <si>
    <t>8469E9BB-AA8B-42A8-8521-0F4C1E5A491D</t>
  </si>
  <si>
    <t>F5913C22-DC0E-4847-AA1A-EEFA6938F27B</t>
  </si>
  <si>
    <t>AC099663-D427-460B-824E-EDE0C1DE4DD7</t>
  </si>
  <si>
    <t>20751BA1-6775-4292-8FB5-098C8149A663</t>
  </si>
  <si>
    <t>A6BDA52A-0A3A-46F7-9B07-21862206BD26</t>
  </si>
  <si>
    <t>6F790B28-5CD7-4C4B-AA0E-6B16A3E18CED</t>
  </si>
  <si>
    <t>5F8119C9-AC24-40DC-A87F-5431773D698A</t>
  </si>
  <si>
    <t>3AD25E0B-5441-4E39-9EE5-487596DA347D</t>
  </si>
  <si>
    <t>967580A3-F3B2-4816-88BC-D7DB3453F2CB</t>
  </si>
  <si>
    <t>D0358534-2900-4E14-BAB3-D480F62B21B4</t>
  </si>
  <si>
    <t>B219EA54-93DD-4726-B1DE-ABE8F72F3047</t>
  </si>
  <si>
    <t>7191CB19-2B51-42CA-9DC2-9A17663EB66F</t>
  </si>
  <si>
    <t>5F7720C4-8DA9-4B75-B614-8C7BEC982481</t>
  </si>
  <si>
    <t>56F488A3-305C-4C61-A273-904205CBDEE7</t>
  </si>
  <si>
    <t>750388E5-9DB4-4B95-809B-91642FE588D7</t>
  </si>
  <si>
    <t>35913867-862B-485E-BB46-91B12ABC5A9B</t>
  </si>
  <si>
    <t>FBE543DA-DE5B-4482-AEE0-A5F40BA58D8D</t>
  </si>
  <si>
    <t>D46E431C-9B11-4E85-A20E-81508F7B92A9</t>
  </si>
  <si>
    <t>27BE3146-E48B-4C59-BA38-842DDEAE5C2D</t>
  </si>
  <si>
    <t>0C859A17-AA46-41DC-94A0-7B05A8968969</t>
  </si>
  <si>
    <t>573C39BD-2B57-4B3E-8B96-BEE0F01592D6</t>
  </si>
  <si>
    <t>7862FC9A-4517-4C5F-AA5B-CB31D4366DC8</t>
  </si>
  <si>
    <t>F6F7E06A-62E4-4DD2-A0A7-3D32507F1BE0</t>
  </si>
  <si>
    <t>21BF4DAB-D450-4FCD-8361-460A6B371F9B</t>
  </si>
  <si>
    <t>AE505012-BE72-4690-8D7E-58B97467A4D0</t>
  </si>
  <si>
    <t>3A177F1B-A0CD-4DC7-AD50-62083B827CE2</t>
  </si>
  <si>
    <t>3BF2E0D6-9E81-4974-A0B7-09E4714567FB</t>
  </si>
  <si>
    <t>E7D503AD-0AE8-4687-98A3-1462B92C7959</t>
  </si>
  <si>
    <t>DD5D50F4-FA14-4C30-A3C9-FB8C7B27C2AA</t>
  </si>
  <si>
    <t>47F1F4AA-FA4B-41B6-A808-F5170F0C98B7</t>
  </si>
  <si>
    <t>4F77B207-B497-4F3B-AB79-E6282D498C81</t>
  </si>
  <si>
    <t>F4B09FF2-C617-4BD3-B602-E4E1A45D4ADB</t>
  </si>
  <si>
    <t>E10B495A-1A9A-44D3-BA1C-E72A27327F84</t>
  </si>
  <si>
    <t>D279E9A0-4A18-4D9E-8DFC-06491D744D64</t>
  </si>
  <si>
    <t>C6CBA354-58CB-4E3F-B50F-1CBC34EDC299</t>
  </si>
  <si>
    <t>289D89FD-14D2-455B-8879-2E9847AB9E21</t>
  </si>
  <si>
    <t>331F4097-13F8-4C58-A5E1-4322E615EC73</t>
  </si>
  <si>
    <t>23F8B835-F7F2-491F-BB39-B71706F1F17E</t>
  </si>
  <si>
    <t>C7E2F760-9969-4569-AE72-B48ACBA49C7E</t>
  </si>
  <si>
    <t>CDB0E60B-7855-4F2C-B3F6-7B1D1DB47121</t>
  </si>
  <si>
    <t>AAAE1EC5-CDAB-402B-AA59-7808C6A87EEA</t>
  </si>
  <si>
    <t>C0BB44FC-4365-4525-AB23-7CE80850C95E</t>
  </si>
  <si>
    <t>51C5A1E3-217E-412A-8300-9CF4DCE8F841</t>
  </si>
  <si>
    <t>429C9B77-DF8D-4E4D-9AEF-8EE981539BC7</t>
  </si>
  <si>
    <t>A85F078E-378A-4E34-AED8-80C8AD8484C7</t>
  </si>
  <si>
    <t>082729A1-9D0E-4327-ADA1-C3B2E49A6DC3</t>
  </si>
  <si>
    <t>7425067E-2D7C-4213-BFA8-C3CE80BF2D02</t>
  </si>
  <si>
    <t>31145F65-A8F4-4699-804C-E231A684C228</t>
  </si>
  <si>
    <t>FDBB2702-330F-45D2-8FD7-4A6F8B89CCF2</t>
  </si>
  <si>
    <t>006A2A49-F361-42D5-B370-5B94ABE3D80F</t>
  </si>
  <si>
    <t>03841B30-9413-4B7B-8A0F-5DFC47A0CBCC</t>
  </si>
  <si>
    <t>02D6E68C-CDC4-443F-B83A-60ABE3AF7423</t>
  </si>
  <si>
    <t>B6BD9FAA-49D3-4744-AD95-2E704759E933</t>
  </si>
  <si>
    <t>A3AB8BD7-0BD9-4F09-91F2-372F6603C24E</t>
  </si>
  <si>
    <t>52018123-0926-4322-8219-0D2F611CF545</t>
  </si>
  <si>
    <t>3814FE94-7BC2-4932-AD6A-125509DEDBD7</t>
  </si>
  <si>
    <t>59E1EA69-5EDB-406C-9773-161E3F252874</t>
  </si>
  <si>
    <t>214D5DAB-18FE-4461-8EA9-E6CC53AD39CB</t>
  </si>
  <si>
    <t>8E83D2FE-CE78-4E40-8E2B-F1A4B38BDEAE</t>
  </si>
  <si>
    <t>6B2C845E-6CEB-4467-BF3C-1C09960E247B</t>
  </si>
  <si>
    <t>DA15C5F9-5ED9-4749-8E9E-321E9519A3CE</t>
  </si>
  <si>
    <t>B3000CE6-DBB1-451B-B14E-20336438ACA5</t>
  </si>
  <si>
    <t>46A065B5-AC96-44AA-BA72-27ECC23245A7</t>
  </si>
  <si>
    <t>E1DBD25A-88C1-4909-BCDD-4CE63749B518</t>
  </si>
  <si>
    <t>D27493AE-F771-4525-A3DC-DCF5DACEB5AD</t>
  </si>
  <si>
    <t>39111928-1BE9-4842-A79F-CD36797B6DB9</t>
  </si>
  <si>
    <t>877FCCD0-776E-4286-BF43-CD77A46780E4</t>
  </si>
  <si>
    <t>292509A0-5752-4EB7-A598-B2837540EFD7</t>
  </si>
  <si>
    <t>71B17E66-6FBF-4B38-BB36-7E0BA8F7013D</t>
  </si>
  <si>
    <t>F46984D5-4400-4D3F-B491-7B536CE68BCF</t>
  </si>
  <si>
    <t>2B2D3150-6D71-4798-9A15-94AA064FF854</t>
  </si>
  <si>
    <t>5917FCAA-AEFF-49E1-A263-9A268131F90A</t>
  </si>
  <si>
    <t>117B0338-2939-425E-9FE9-862D3202CD05</t>
  </si>
  <si>
    <t>B2028496-23EE-430F-93B6-ACD3A73D025F</t>
  </si>
  <si>
    <t>AC954D2D-57BE-405E-8132-D15B76816C88</t>
  </si>
  <si>
    <t>577C663B-78ED-40C5-9E82-C40B5EEBBA88</t>
  </si>
  <si>
    <t>45AECF6D-32D1-4602-B06B-C4A567F36C3E</t>
  </si>
  <si>
    <t>DA76D870-5683-4E22-8292-C94569B2D17A</t>
  </si>
  <si>
    <t>057A9BBC-0FF4-4ABB-913D-464A354B29FA</t>
  </si>
  <si>
    <t>85045877-31B8-46C4-B5F3-3B03D28E57E7</t>
  </si>
  <si>
    <t>064E9FF3-4101-4EF7-8044-60CD19DF9026</t>
  </si>
  <si>
    <t>16B0D042-2ECE-4FD0-BD43-6E58CCF359DB</t>
  </si>
  <si>
    <t>8A9177CE-4734-4E28-A84A-0C5253179EC1</t>
  </si>
  <si>
    <t>619D3FBE-A36A-40F0-AFD5-F13FFCF20206</t>
  </si>
  <si>
    <t>FB871B7D-3BC7-4F29-BFFE-F8F3D66B6E63</t>
  </si>
  <si>
    <t>CE9F3354-5B6A-4325-BFC6-EB335DE49B28</t>
  </si>
  <si>
    <t>27F53EC9-0839-490B-ABAF-EBCDF6FBDBC7</t>
  </si>
  <si>
    <t>C456B299-23AF-4003-80F7-E4A9D636A39E</t>
  </si>
  <si>
    <t>37A133DC-CD02-4054-B704-E3365404D0AF</t>
  </si>
  <si>
    <t>B3DAD2B0-717F-4F34-8327-FBA75E964AAD</t>
  </si>
  <si>
    <t>B8136F1A-ECC8-4524-95EF-055BECA4B008</t>
  </si>
  <si>
    <t>21206194-EFEA-4FA9-9B9B-19549079E139</t>
  </si>
  <si>
    <t>312938D9-3916-42AC-97FA-6BF5605FAE80</t>
  </si>
  <si>
    <t>F812038D-FD4C-4736-A150-642BC0F6EC5A</t>
  </si>
  <si>
    <t>98F36765-632D-443C-B5FF-64A4D35B69F7</t>
  </si>
  <si>
    <t>84522853-901F-4535-B385-58B872527808</t>
  </si>
  <si>
    <t>5C5295ED-34D5-4F09-A3B0-A8B38747B31C</t>
  </si>
  <si>
    <t>DA6C0AFB-2A42-4061-A67F-B3471CC75617</t>
  </si>
  <si>
    <t>7F37209B-724E-463A-8B55-C1B696640592</t>
  </si>
  <si>
    <t>F6EC964A-2E5A-4B7D-946A-8914EAAD564F</t>
  </si>
  <si>
    <t>0A718712-F944-47EC-BB79-90020CE4F563</t>
  </si>
  <si>
    <t>5B8465F5-EE9F-4887-9E40-91FA2861491E</t>
  </si>
  <si>
    <t>340BBF4E-C9BA-49EA-8716-A22EB71C5017</t>
  </si>
  <si>
    <t>B3D802F9-BC52-4A2E-B097-B77A3F00743C</t>
  </si>
  <si>
    <t>1E807DDC-943F-4FDA-B862-BB288BBF4A79</t>
  </si>
  <si>
    <t>73F34A10-1415-40CC-AA6E-CCC5F71734EF</t>
  </si>
  <si>
    <t>73493C2C-367E-412E-BA10-D8A1BE93BE80</t>
  </si>
  <si>
    <t>AA8A5A05-73FC-4A00-96BE-5877CD16074A</t>
  </si>
  <si>
    <t>10CEE94E-A201-46D5-B69F-5C93FAF7050F</t>
  </si>
  <si>
    <t>6126EF63-4D6D-4451-B06F-3ACF612363A8</t>
  </si>
  <si>
    <t>6CB06E73-C8DA-4940-98D8-159F3D1A7B94</t>
  </si>
  <si>
    <t>13B2D674-2C85-481D-A4D4-135C66C60CF5</t>
  </si>
  <si>
    <t>3C0FBBDB-A781-4335-A930-102DD1903404</t>
  </si>
  <si>
    <t>A0AB0830-C9B2-4C83-9C54-0AD4F0E880F4</t>
  </si>
  <si>
    <t>F030B59F-1AFF-42AC-99D4-19B4B3126EFF</t>
  </si>
  <si>
    <t>CB5B74BF-85D4-4724-A278-1A263B3B2426</t>
  </si>
  <si>
    <t>BB1A7F15-C96E-464E-AAE1-2AF30626297F</t>
  </si>
  <si>
    <t>9FFCEF76-DD8D-438B-9D6A-421D40E36AFC</t>
  </si>
  <si>
    <t>89122807-20F1-4EDE-9E12-46B006FE892F</t>
  </si>
  <si>
    <t>A75DB006-DD65-4AEA-9824-5AB3D88D4F77</t>
  </si>
  <si>
    <t>4B768FEA-E2F6-47DE-89D1-559E3B3FE863</t>
  </si>
  <si>
    <t>C6F3805A-C826-441D-BC2A-6290A7379DFA</t>
  </si>
  <si>
    <t>296F4CB4-490F-4E4C-B65E-6F4C9DEB99C8</t>
  </si>
  <si>
    <t>44462F31-FA43-4660-AC37-D844E3030A6F</t>
  </si>
  <si>
    <t>3CFD4B7D-EF1A-4E37-8705-DE4E71BA5D6E</t>
  </si>
  <si>
    <t>92254F62-0AC7-4175-878E-A98D0F1392C7</t>
  </si>
  <si>
    <t>D72A7C4C-C061-438C-9A09-FB445739CAFA</t>
  </si>
  <si>
    <t>E4098FFD-F36A-412D-95C0-F44072789430</t>
  </si>
  <si>
    <t>3E0C5352-A2D6-4CB5-8745-FB0DE39EB9E9</t>
  </si>
  <si>
    <t>DC12B5A0-92C1-4718-88E5-EFAF1953CD12</t>
  </si>
  <si>
    <t>F59632B2-4582-4F1D-9CEC-E18D92303BD3</t>
  </si>
  <si>
    <t>431DCAAB-C0AB-42F8-BF52-CC403518CB83</t>
  </si>
  <si>
    <t>45887980-CDE6-4A23-BC86-79ED35859813</t>
  </si>
  <si>
    <t>BF7E3E29-8F50-40C5-BC00-62E036046B33</t>
  </si>
  <si>
    <t>53B58218-A2BB-4BEE-B9B2-678BBC8D8EAB</t>
  </si>
  <si>
    <t>AC38E3EC-BE48-46F4-801C-4940F7A57AC3</t>
  </si>
  <si>
    <t>520C69A4-A15B-4C5C-82DB-4363A9891F9C</t>
  </si>
  <si>
    <t>F8839A38-212D-47F8-80BB-1FFC69004A4F</t>
  </si>
  <si>
    <t>7483B09B-2C6E-44BD-B1F4-2FF9BB546345</t>
  </si>
  <si>
    <t>BB669187-DFD9-4A32-823D-2ABAE139190C</t>
  </si>
  <si>
    <t>4CC215C9-7563-4A9C-BC4B-2D164B69361F</t>
  </si>
  <si>
    <t>A16B5DB7-7D22-465A-BD10-05B1ADAB32C5</t>
  </si>
  <si>
    <t>8637F716-0FD0-4377-A22B-2C9484123B6A</t>
  </si>
  <si>
    <t>8EC6FD50-E04B-4022-BC65-2E1015B15862</t>
  </si>
  <si>
    <t>EAF1BB8D-1721-4DE5-BC2C-2E5D793B12DE</t>
  </si>
  <si>
    <t>37BD28BE-6A40-4F25-B0D8-47D1AB02686D</t>
  </si>
  <si>
    <t>576A1BFD-70E8-4502-9F61-68C242828ED5</t>
  </si>
  <si>
    <t>6383BCEC-08DA-4AC7-924F-55E7A5FF784A</t>
  </si>
  <si>
    <t>61C6320A-E062-499B-A213-618CE10C7619</t>
  </si>
  <si>
    <t>D0CBA819-AB82-4C2C-A26F-81D565F0E842</t>
  </si>
  <si>
    <t>99F23D01-F2BD-4CE1-9297-CEF527E50AB5</t>
  </si>
  <si>
    <t>9CB0C753-FA78-41DA-A456-E15ADAE20D6F</t>
  </si>
  <si>
    <t>F06233B9-4B3F-4CC2-920E-B39408FC2FD5</t>
  </si>
  <si>
    <t>EB907685-DE70-4DA2-ABA6-B613FA4C468A</t>
  </si>
  <si>
    <t>94412D1B-080F-415E-B35F-BE740C722E2B</t>
  </si>
  <si>
    <t>3722255D-3EA0-4A2E-BF4A-E5652ACF7A2C</t>
  </si>
  <si>
    <t>9D3B5590-324D-4DE1-BBBF-EE8395605CB2</t>
  </si>
  <si>
    <t>830AF32B-1786-4D40-B7D6-FAC14C4338A5</t>
  </si>
  <si>
    <t>E960255C-AEAF-441E-AAC2-F90B01998339</t>
  </si>
  <si>
    <t>356CA621-8B81-45B6-B1DA-A88A2AF65DB4</t>
  </si>
  <si>
    <t>D93A23E5-E339-4FFB-9F2A-AB67445DF191</t>
  </si>
  <si>
    <t>BDB8FFBF-C589-47E0-816D-CAE556B162C9</t>
  </si>
  <si>
    <t>DF29574C-EBFF-4D6F-AF7B-C9BED9CD1D27</t>
  </si>
  <si>
    <t>C4CE2EED-D621-4152-87D1-5BCF6F02410C</t>
  </si>
  <si>
    <t>CFF8CBF7-0FBF-41D7-BFEF-49F57EB932BA</t>
  </si>
  <si>
    <t>71178810-8B24-47C4-A120-42F37468AB07</t>
  </si>
  <si>
    <t>8FD5309B-7147-4CE5-A511-324DAEAB68CB</t>
  </si>
  <si>
    <t>DB499366-6AE7-46A0-A169-3411CF81B73B</t>
  </si>
  <si>
    <t>8B4CA35A-AB85-44D6-A2C9-32C2FBFC028C</t>
  </si>
  <si>
    <t>8E18DAF3-5BD6-417C-8FC5-137C9E8C864D</t>
  </si>
  <si>
    <t>DD159431-8D4E-4EE6-83C9-0F8A11A77954</t>
  </si>
  <si>
    <t>9518F1CF-257F-457C-8AF3-41718D4AB719</t>
  </si>
  <si>
    <t>66461033-58B6-4A7A-B4B1-569D6589B645</t>
  </si>
  <si>
    <t>8AD2B2FE-2DAB-47E9-B928-6910D1EC1FE6</t>
  </si>
  <si>
    <t>79750098-0F49-4F40-9786-D0EEE717B558</t>
  </si>
  <si>
    <t>347FB364-24CC-42F4-B770-AD3A7681F409</t>
  </si>
  <si>
    <t>8A0FD9A0-AE8D-4955-A4EC-AEA70FFE3070</t>
  </si>
  <si>
    <t>E3546092-40E7-4B56-98C0-7DEEF076C298</t>
  </si>
  <si>
    <t>21950BAF-58DF-4559-A6B6-78AB06166C1F</t>
  </si>
  <si>
    <t>6AB66F10-B0B2-475F-B93C-9E5107E36256</t>
  </si>
  <si>
    <t>FF243EA0-87B5-4D8A-8CFE-95AD2720E03D</t>
  </si>
  <si>
    <t>AF85244C-ED19-409F-96AB-8E226E776D4F</t>
  </si>
  <si>
    <t>043EE196-811C-4602-8EAD-F39F3CAA5991</t>
  </si>
  <si>
    <t>092FE474-5347-4324-B24B-FDC92582943D</t>
  </si>
  <si>
    <t>89E57824-77DC-4FFB-8923-FCEE019914E2</t>
  </si>
  <si>
    <t>2367C5F2-9D61-49F4-9605-F2B11524D045</t>
  </si>
  <si>
    <t>E255192F-38F5-41D5-80D8-99FE27BB6AED</t>
  </si>
  <si>
    <t>D5BC56D9-6457-45D6-96B3-7F85841E2DB4</t>
  </si>
  <si>
    <t>5109EE7A-7F59-4B98-B241-AE4265C0A1F6</t>
  </si>
  <si>
    <t>46585F47-ED05-4147-A611-B2722EB6328F</t>
  </si>
  <si>
    <t>211C4BFC-9DAA-411A-89C9-6F05C426176C</t>
  </si>
  <si>
    <t>FF56B640-C396-4C1D-8814-3B24D1F12012</t>
  </si>
  <si>
    <t>8AFEE434-5A02-42F2-BB40-0D071550994E</t>
  </si>
  <si>
    <t>41E2D617-8082-44BC-AD37-19D7C87195B6</t>
  </si>
  <si>
    <t>9270B494-8E19-4412-95EC-32AE0B227DDC</t>
  </si>
  <si>
    <t>E91D6B2B-36A2-4D4E-A081-333CA1BBFFD3</t>
  </si>
  <si>
    <t>B2FD651C-7B13-4BD6-9C0C-34F74872D087</t>
  </si>
  <si>
    <t>C421F242-0D9F-4941-8108-30A90703C974</t>
  </si>
  <si>
    <t>7826A34E-80CD-49A1-B1D0-35DD7A3C9FC2</t>
  </si>
  <si>
    <t>D4253D7B-01CF-4EBB-A54C-3661FC6465E4</t>
  </si>
  <si>
    <t>B40C541C-CED3-4C34-AAF3-1C9ED94B3897</t>
  </si>
  <si>
    <t>C637DA53-96D7-444A-98D5-3ADF39D343B0</t>
  </si>
  <si>
    <t>A5A797A1-CD47-4A4A-8155-60A524EB04F9</t>
  </si>
  <si>
    <t>D061E38F-6D61-4140-AB5E-BB1833A36FED</t>
  </si>
  <si>
    <t>38C803DA-314C-4A70-B1CE-D165DD058851</t>
  </si>
  <si>
    <t>8F2D09ED-5FB9-48C1-AD1B-CA9A31ACB184</t>
  </si>
  <si>
    <t>68400B16-B64A-47D0-AB6D-816E07D6BCAE</t>
  </si>
  <si>
    <t>22696C23-808A-4380-BD95-8426270AF921</t>
  </si>
  <si>
    <t>55DF8158-2DCF-4DC2-873B-7BBC42352489</t>
  </si>
  <si>
    <t>E5A1A1E2-F4BA-4663-9602-995F7E67D239</t>
  </si>
  <si>
    <t>35B60B40-70AC-4BC8-9B07-9C348808C255</t>
  </si>
  <si>
    <t>CE597BA6-9EE8-40F3-909D-ED76290A8E4C</t>
  </si>
  <si>
    <t>0AF1905C-058B-414B-9B64-F3A80E003B92</t>
  </si>
  <si>
    <t>8564361E-F896-4E5B-B6E6-F871AFE4D975</t>
  </si>
  <si>
    <t>8F83B57A-5BA6-424F-A456-FCC806C09516</t>
  </si>
  <si>
    <t>EBA1D8F7-6DB1-4AF8-B3EB-940B7B50EC95</t>
  </si>
  <si>
    <t>73B44E5E-4144-42E6-9347-77273C18A649</t>
  </si>
  <si>
    <t>1A360425-0741-4681-A4C0-76CE09A7F885</t>
  </si>
  <si>
    <t>63CC1FEB-6FB9-46AD-84B4-C7158A015A3E</t>
  </si>
  <si>
    <t>AF752559-787F-4641-9E03-ABF42CB9B6CE</t>
  </si>
  <si>
    <t>83EEBF64-5774-416F-B3B9-5CAC78A697A1</t>
  </si>
  <si>
    <t>9CFE2D12-901C-4F17-A555-54C45FCA438C</t>
  </si>
  <si>
    <t>C68D6CF8-23EC-415F-8058-6ED2F959BB3B</t>
  </si>
  <si>
    <t>0D432867-BCAC-45BE-8D31-51E99FEAEE46</t>
  </si>
  <si>
    <t>FE943003-E67C-4DC2-8ED5-32E16FC78F72</t>
  </si>
  <si>
    <t>FABC41EF-B6CA-4605-B93E-0B023C3EDDF2</t>
  </si>
  <si>
    <t>A4BE9C66-767F-47F2-978D-0AB705D23CBB</t>
  </si>
  <si>
    <t>28DC77E4-EF40-4724-A301-18AC722749FF</t>
  </si>
  <si>
    <t>AA868818-08A0-4587-887B-2469E49F3199</t>
  </si>
  <si>
    <t>0C077CD9-F398-4662-9AB3-5496F6ADA990</t>
  </si>
  <si>
    <t>7F46CE43-54D0-44CE-A04D-B16B10818815</t>
  </si>
  <si>
    <t>21329BE9-4526-403E-BECB-B5FE9AB0C201</t>
  </si>
  <si>
    <t>EE47A9C3-E717-4948-BBD9-E2D4857AAC66</t>
  </si>
  <si>
    <t>64FAB161-F51A-4C0B-94E0-DDEC143BF90D</t>
  </si>
  <si>
    <t>C8D7668C-BA88-46CF-B8E5-DD33D39AF149</t>
  </si>
  <si>
    <t>33312E0B-1BFD-4D06-8CDE-774FABF1B931</t>
  </si>
  <si>
    <t>3837867A-25AD-4AF0-BE8C-7CED360064E7</t>
  </si>
  <si>
    <t>20B303D1-615F-4562-A22A-FCA0B5BFBC06</t>
  </si>
  <si>
    <t>D5E7BCB9-18F1-4EA5-867C-F0EBECB1DDCB</t>
  </si>
  <si>
    <t>2FCBA7F2-F100-46C8-8F9A-F6B442477C46</t>
  </si>
  <si>
    <t>98E40606-8063-4696-84FE-F117E64A4247</t>
  </si>
  <si>
    <t>48EDAC0E-7FA0-48A0-B9AE-F2C4E50A6FBD</t>
  </si>
  <si>
    <t>74AD306D-1B9D-4325-B1A1-FD4B89DD9802</t>
  </si>
  <si>
    <t>45C7ACB4-5D6B-438F-8B4E-7D3CCDE2D154</t>
  </si>
  <si>
    <t>F8A603B8-929C-4831-A88B-8624B95D9664</t>
  </si>
  <si>
    <t>E8E22603-914A-44FC-AE6D-9EE1F58424C6</t>
  </si>
  <si>
    <t>6F1A58F8-2CA2-4455-8E9B-A440A99A7BE8</t>
  </si>
  <si>
    <t>675EC947-B658-43AF-BE87-E21DFF594120</t>
  </si>
  <si>
    <t>71172AC7-95CC-4428-9784-C64B1C51B7B3</t>
  </si>
  <si>
    <t>F1572524-04FC-406C-AC5A-286DDB99F87C</t>
  </si>
  <si>
    <t>EBC91E7E-7DC7-460B-A651-3651B849AF2A</t>
  </si>
  <si>
    <t>B0F068A1-63FE-4621-B153-15B898AA5A5A</t>
  </si>
  <si>
    <t>8BD986A5-CFC1-46D5-8255-10FDFF9F1933</t>
  </si>
  <si>
    <t>8D7A0F4B-4CCC-4A1B-93EB-07C229E1BC1C</t>
  </si>
  <si>
    <t>ED13D7A1-D231-4137-AA12-00CBDA2EA14B</t>
  </si>
  <si>
    <t>4E870ACC-BE93-4486-A9E1-33993EA93B80</t>
  </si>
  <si>
    <t>78164B3C-53DA-4A89-B1DE-587D69BF8BEE</t>
  </si>
  <si>
    <t>8FE96509-456E-42F8-A21D-44982AD1A411</t>
  </si>
  <si>
    <t>DD458ECB-C4F4-4DFD-9438-D1A9D914CDB4</t>
  </si>
  <si>
    <t>B0B3F37A-0C3D-4951-B404-B4F9A6652B3D</t>
  </si>
  <si>
    <t>AEA7E4D6-F3FA-4145-8E96-BDF20FCA7978</t>
  </si>
  <si>
    <t>74C8B503-DA74-409D-A1EC-A347D22F9AAB</t>
  </si>
  <si>
    <t>8CE3D6E6-8781-4023-A682-9D21CAA9758A</t>
  </si>
  <si>
    <t>645887C7-895A-408B-B786-937EBF408F72</t>
  </si>
  <si>
    <t>ED2A6DF5-7332-4213-B7EC-86667DD50B1F</t>
  </si>
  <si>
    <t>77358365-773F-4369-82FA-720DD1E53492</t>
  </si>
  <si>
    <t>A6C4A41F-49D6-49BC-A263-FD60E775B097</t>
  </si>
  <si>
    <t>27964E42-B251-449D-9954-EFD0A206AAC2</t>
  </si>
  <si>
    <t>C7D6F3E1-9815-4886-8A64-E536EFEFCAEA</t>
  </si>
  <si>
    <t>DDAEAED4-64DE-4AB2-AAD9-78E71287D76C</t>
  </si>
  <si>
    <t>C0D812CB-501C-404C-A974-89C971F0873C</t>
  </si>
  <si>
    <t>7242BEBD-7ADD-4FB8-BD5E-A6528B8CB8EB</t>
  </si>
  <si>
    <t>FBB09FE0-1ECB-49CB-B4EB-BFA90BC71C41</t>
  </si>
  <si>
    <t>5C3A1F54-7EDF-48CC-9572-C1F503A97970</t>
  </si>
  <si>
    <t>3EC59AEF-57B2-4917-BC74-AEB7EB9F151E</t>
  </si>
  <si>
    <t>3A2FEEA7-B015-4A96-9AF2-B0C0372B93EB</t>
  </si>
  <si>
    <t>C5FA9180-9BD5-4AFA-8214-AD44E48F2A4B</t>
  </si>
  <si>
    <t>56598BD5-226D-4D7B-9548-A9BFBEBEAE02</t>
  </si>
  <si>
    <t>1E402827-BDB6-480D-897A-C4D81609DFE9</t>
  </si>
  <si>
    <t>1D8496A7-4BF0-4F1A-956E-C509077D2DCC</t>
  </si>
  <si>
    <t>9DCBF9FC-94EB-4CF8-AC0A-5CAC3F4B53D2</t>
  </si>
  <si>
    <t>B23D6291-13D3-4265-9443-19907A0B6607</t>
  </si>
  <si>
    <t>AACB3751-1661-4431-BBA1-1074F5FB4432</t>
  </si>
  <si>
    <t>86F153C4-F3BE-48D8-B92D-12A5D964C046</t>
  </si>
  <si>
    <t>B5743435-FE65-4EA3-8405-12D1F8661ACE</t>
  </si>
  <si>
    <t>E1B95057-220A-4C4B-AE7E-09F2A9F1A27E</t>
  </si>
  <si>
    <t>DC4F213D-A02C-4097-A916-4B8302EBE9BD</t>
  </si>
  <si>
    <t>D03252EE-285B-4152-ABFD-D127F7ED2422</t>
  </si>
  <si>
    <t>7741E910-FA4B-4346-913F-D9896D23DED3</t>
  </si>
  <si>
    <t>731315D9-5CF8-4073-A861-C32E48BF912E</t>
  </si>
  <si>
    <t>8B17CD7E-0F6C-492B-A4DD-A2098351A077</t>
  </si>
  <si>
    <t>0A40B24F-B9DB-4264-B06C-791E6B77031B</t>
  </si>
  <si>
    <t>F6BD3076-CBDC-4BB3-B10C-7109D08ECF3B</t>
  </si>
  <si>
    <t>B91A2C3B-D8D4-4E96-BBF1-867F32876CF3</t>
  </si>
  <si>
    <t>2DCDEDFD-6DEF-42E1-BC6C-ECF77AD06E22</t>
  </si>
  <si>
    <t>FFE2175E-03A6-438A-8486-F51ED549DFD0</t>
  </si>
  <si>
    <t>49F566E3-B7C4-4E34-B539-F94A11725B57</t>
  </si>
  <si>
    <t>1EBFE160-6F39-4E64-9E74-EDBD2BF02894</t>
  </si>
  <si>
    <t>D9DF7CC4-B199-4976-9309-7538A1F608A8</t>
  </si>
  <si>
    <t>3898B03A-0597-4482-8228-7CB0C4B2253F</t>
  </si>
  <si>
    <t>AAF6CCF9-AD15-4AFE-B0F4-798497071FDA</t>
  </si>
  <si>
    <t>0586AEAC-C9A0-4491-A63B-9F34373098E5</t>
  </si>
  <si>
    <t>33816070-74D1-40CB-8DDC-C2DCA7DCAD13</t>
  </si>
  <si>
    <t>F58C1439-62C4-42BF-ADEC-BB89D0CFCE24</t>
  </si>
  <si>
    <t>0957BD87-EAAA-417D-BD21-4F40C1DFECA8</t>
  </si>
  <si>
    <t>E16671B1-1902-43EB-8987-5A122AE11B42</t>
  </si>
  <si>
    <t>7CAF0393-31ED-44F5-8423-0A29DB5341DC</t>
  </si>
  <si>
    <t>07CBBF65-826B-4986-98EA-049B3DDA88BD</t>
  </si>
  <si>
    <t>7096A5A8-85B8-4736-B9E4-2FF4041B4D55</t>
  </si>
  <si>
    <t>5A58118A-469C-4638-B740-1E8770241720</t>
  </si>
  <si>
    <t>82C637FB-CAFF-47AD-A273-0930041DEFCF</t>
  </si>
  <si>
    <t>0CBA13CD-49A3-44A3-A83B-4B913FCB02BB</t>
  </si>
  <si>
    <t>403BD55C-A174-433B-9EEE-503B3F514A87</t>
  </si>
  <si>
    <t>BD5F34DC-11EC-4021-BD64-3ADA8550E00D</t>
  </si>
  <si>
    <t>C027C707-F3D4-49D3-A54F-3B6654ACEDC1</t>
  </si>
  <si>
    <t>003EF66A-769E-40E5-97A1-3BCC91C743A1</t>
  </si>
  <si>
    <t>B063D99A-2360-48D4-B0E2-BA15511B941B</t>
  </si>
  <si>
    <t>C9D28C11-5C42-4BF2-BCCB-D9AAAE96B581</t>
  </si>
  <si>
    <t>220379DD-4890-4F61-8D13-A49BEAC42E09</t>
  </si>
  <si>
    <t>AB03B284-58BB-4140-81F9-8EBA9D132F31</t>
  </si>
  <si>
    <t>4BD59277-48E6-4C0F-8CA2-7C1A0048243A</t>
  </si>
  <si>
    <t>5639BE66-E2D5-4996-90CC-722CD19B7B83</t>
  </si>
  <si>
    <t>C858DC59-3F93-42EB-896D-75A75078A058</t>
  </si>
  <si>
    <t>7399727B-B8DA-4729-831B-FA308B1E82EE</t>
  </si>
  <si>
    <t>46D46FE7-E8D3-4BE1-B777-E3C00F09CAEA</t>
  </si>
  <si>
    <t>6FECED62-D9F5-46F2-8EE3-E9FC0EF745E6</t>
  </si>
  <si>
    <t>F537B04A-0E53-4DB9-BB39-E982F708F2A2</t>
  </si>
  <si>
    <t>71820DED-372A-49DE-9A42-7673C7EC1075</t>
  </si>
  <si>
    <t>13FE3539-27A8-4996-8AEB-72ABD2BD110F</t>
  </si>
  <si>
    <t>03C03360-5022-4E90-89E9-7BAC82EE9A51</t>
  </si>
  <si>
    <t>2604B4F4-D24F-4398-96FB-78889235153D</t>
  </si>
  <si>
    <t>F8C5AAC5-03B6-4CB1-AB41-E1CE0A18046A</t>
  </si>
  <si>
    <t>ED608B74-2BB1-495A-881C-A6F73BBDC8A7</t>
  </si>
  <si>
    <t>2982667F-8300-4669-8D83-A737D8E8698B</t>
  </si>
  <si>
    <t>D98B15C7-0347-417C-BA7C-5D2C5D131379</t>
  </si>
  <si>
    <t>FCF5A717-4670-4F1F-A9DB-5EBB5CE92FE6</t>
  </si>
  <si>
    <t>1682AF63-AABC-4C64-8C6B-0192DAB4B957</t>
  </si>
  <si>
    <t>EF789000-2915-41EF-B9EA-2EB022721478</t>
  </si>
  <si>
    <t>2307C2F4-1B38-44CE-8823-2292B6B5F045</t>
  </si>
  <si>
    <t>374DA8EA-083C-4533-B7A3-1C8C262299B0</t>
  </si>
  <si>
    <t>9B5F4896-327A-4B5E-9A2C-2754AA6915F2</t>
  </si>
  <si>
    <t>14C61D5D-1562-4420-B663-6BA0191103FC</t>
  </si>
  <si>
    <t>B318CD3E-8834-405E-B8BA-3B2A07526631</t>
  </si>
  <si>
    <t>C9A46C1C-B4A3-4BE7-82D5-404488422DEA</t>
  </si>
  <si>
    <t>829A65C0-E741-421B-ADC9-B9A008427B56</t>
  </si>
  <si>
    <t>F4397C13-4386-4A83-985C-B90616BD700C</t>
  </si>
  <si>
    <t>0BA3EDF1-BE27-4F9F-A225-C043D2F45679</t>
  </si>
  <si>
    <t>D4BDE072-0F49-4E01-9B0C-C0CFFF049056</t>
  </si>
  <si>
    <t>4B45AF8E-B0B5-44B6-AD63-BD3C7DFC9465</t>
  </si>
  <si>
    <t>E7571FCF-3A48-42A8-AA50-D0CE5C5FAFCF</t>
  </si>
  <si>
    <t>BE81FAE7-6D6A-417F-9E1F-8862EE8ED764</t>
  </si>
  <si>
    <t>9CDB369B-11CA-417C-8B3A-E4D7C1A79333</t>
  </si>
  <si>
    <t>4984DA48-E21D-43D6-8FE5-F89838DE8D77</t>
  </si>
  <si>
    <t>8D50E788-84F1-432D-86D8-F289568A6401</t>
  </si>
  <si>
    <t>6CE4AD1F-CC17-4D16-9AF8-8B92A5D7DFF6</t>
  </si>
  <si>
    <t>4FE60E12-12E1-47EE-9E2F-A05B73CF9CB4</t>
  </si>
  <si>
    <t>7B652E8B-CCE2-4438-BFC9-9C6B756D07D3</t>
  </si>
  <si>
    <t>8FAFF2B3-400F-4B82-A873-D78A10A76E38</t>
  </si>
  <si>
    <t>47D13368-3AD1-4177-8CF5-B061D169B838</t>
  </si>
  <si>
    <t>B3CC8E31-8465-4485-92BA-525D0A5D122A</t>
  </si>
  <si>
    <t>601B7C25-7C1B-47BC-AEDE-49A2F13FC667</t>
  </si>
  <si>
    <t>02D3F7C6-0863-4856-A3A6-49B285AB5A1A</t>
  </si>
  <si>
    <t>2124BC55-7203-4499-9E8E-6A6D52C824BC</t>
  </si>
  <si>
    <t>135FC75D-BA79-405E-822D-28D7F141D388</t>
  </si>
  <si>
    <t>D921C19A-04B1-4551-9E9E-29D400DCE48E</t>
  </si>
  <si>
    <t>81F42E65-C89E-4A94-A543-1F2FD81424CB</t>
  </si>
  <si>
    <t>8220B3D2-9F92-4852-AD23-2214CB2F7180</t>
  </si>
  <si>
    <t>E4161AC9-D1F1-4945-9C34-283625F2D635</t>
  </si>
  <si>
    <t>1AC0FAE3-F571-4095-9256-23F6AFA9D7E7</t>
  </si>
  <si>
    <t>BD093BBB-3D52-4707-B9A0-0B7F10EB36CF</t>
  </si>
  <si>
    <t>041EB878-21ED-46EA-AB00-B20A9198C864</t>
  </si>
  <si>
    <t>68BD6FD5-B1B2-455B-B04C-BD1A4FB18176</t>
  </si>
  <si>
    <t>DD4FBC04-EB84-47FE-8AA7-BF273B1B46B1</t>
  </si>
  <si>
    <t>D73F7998-48D3-460E-B1B3-E175A279C9B3</t>
  </si>
  <si>
    <t>181C9375-14B1-4B2F-8C94-9819F06D4FD8</t>
  </si>
  <si>
    <t>353548E7-1B36-4384-97E8-8EEAA7CF16C6</t>
  </si>
  <si>
    <t>8EC88776-478F-4124-A032-93329C4E67FF</t>
  </si>
  <si>
    <t>14BDCAAC-34D4-4AC1-A70F-79C2C06814DA</t>
  </si>
  <si>
    <t>D0713ED4-B0B0-4FFD-8CCE-7F84582AE572</t>
  </si>
  <si>
    <t>42511D40-FB88-424D-A68E-E39237D46C53</t>
  </si>
  <si>
    <t>6DE74ACF-B46F-4EFF-A290-EA1C35D7EB82</t>
  </si>
  <si>
    <t>22BE5699-23DE-4DA7-99E7-85E7D00C2812</t>
  </si>
  <si>
    <t>770F26AE-FFFA-46F2-96F9-A0039EA9A65C</t>
  </si>
  <si>
    <t>333A8751-E57C-4B4F-82B2-CDCCC3E91363</t>
  </si>
  <si>
    <t>040A7B3F-3774-466E-8D12-AB20E2263755</t>
  </si>
  <si>
    <t>97360CDA-ECB2-495A-8F01-08EFA686C280</t>
  </si>
  <si>
    <t>A189388F-6F94-4A5D-A1B1-2A625C65B5B4</t>
  </si>
  <si>
    <t>00F0988D-8038-4042-8160-36A0238FFC01</t>
  </si>
  <si>
    <t>0C897802-5772-490C-B678-658C236D7E12</t>
  </si>
  <si>
    <t>A739601F-8AFD-4A3F-9A81-5F6FE0CAC5D6</t>
  </si>
  <si>
    <t>18509BB1-DD3E-499C-A636-53800126CD03</t>
  </si>
  <si>
    <t>CE4ED125-713E-456A-9566-4FB0FCED9038</t>
  </si>
  <si>
    <t>D910DAC7-5988-423C-8E9B-4FC11F79792F</t>
  </si>
  <si>
    <t>CFD6F0A7-DD61-4B7F-A4C7-404B8DD8016E</t>
  </si>
  <si>
    <t>DA2832FB-4B84-4BB5-9A63-40855B944511</t>
  </si>
  <si>
    <t>0B2CCD73-621E-4E86-A63C-02CAD8AC7A17</t>
  </si>
  <si>
    <t>D890BE28-3AD3-4FBF-BF69-0A6D4A0851C7</t>
  </si>
  <si>
    <t>EBE7B2BC-7657-4C69-B04A-1470D8F5EC08</t>
  </si>
  <si>
    <t>67B4CD32-8714-48FF-A5E8-1B1293F83A80</t>
  </si>
  <si>
    <t>38F8714D-5B1C-425F-BAA1-17471376DB02</t>
  </si>
  <si>
    <t>E3FC244D-0AF5-45E1-A294-C196F4CC9EB2</t>
  </si>
  <si>
    <t>14F36299-2D1A-4DD1-9A66-BB5F23960835</t>
  </si>
  <si>
    <t>881AAC1A-669E-49E6-817B-A5A81266C857</t>
  </si>
  <si>
    <t>39BC0CFC-A16F-44EB-903C-9635674B0141</t>
  </si>
  <si>
    <t>FEFD9A07-3277-4DFD-BB5A-72752007AE3A</t>
  </si>
  <si>
    <t>E299A188-0278-40C6-9D5D-758101D22332</t>
  </si>
  <si>
    <t>BB05AEA4-2728-4680-9996-F4EB29F76BE7</t>
  </si>
  <si>
    <t>CBF893B2-67F4-42BD-A7B1-FEE64404B08F</t>
  </si>
  <si>
    <t>CCB92FA9-CF66-47AE-8AEC-E7CF8E968DBD</t>
  </si>
  <si>
    <t>6C8A85DD-D027-40BD-AFC2-772F99E656A1</t>
  </si>
  <si>
    <t>AC7F3A64-81DA-4DAD-87FB-879DABA7DFE5</t>
  </si>
  <si>
    <t>47B9E509-182F-4161-9E16-A6A60A431503</t>
  </si>
  <si>
    <t>40AF2DC6-B65B-4A2C-9F2C-A6A837DE50B3</t>
  </si>
  <si>
    <t>48804BDF-847C-49B0-9B32-A2049C1550F1</t>
  </si>
  <si>
    <t>24C89074-D305-4D9C-AFAB-D012EE4A99AF</t>
  </si>
  <si>
    <t>E4E9096F-698F-4B7A-8B4E-D4582A155240</t>
  </si>
  <si>
    <t>530C48D7-A4E0-4B92-8C5D-DE6D0F59C849</t>
  </si>
  <si>
    <t>FF7807BE-5511-47EF-87F5-D751524E402E</t>
  </si>
  <si>
    <t>45DCB3D1-202B-4D6B-B8C7-4C44AF72B5FE</t>
  </si>
  <si>
    <t>5B043EE1-2164-4D87-9FE1-483CFFE6BA2E</t>
  </si>
  <si>
    <t>DAAEAF0C-CE71-4281-9E35-64AB3C6F2A1C</t>
  </si>
  <si>
    <t>CA47B8A0-B602-4854-901D-68F2E6878B6F</t>
  </si>
  <si>
    <t>E0544353-18A7-4018-9874-679783FEA6E2</t>
  </si>
  <si>
    <t>C1DE49B6-70B2-4C68-877F-5EE29E877483</t>
  </si>
  <si>
    <t>A3942735-1FF8-45EE-9E3B-156A3E179946</t>
  </si>
  <si>
    <t>CA521B5E-4A10-4D8F-A0BF-01EEA8352B90</t>
  </si>
  <si>
    <t>A8EF3F3A-41F1-409F-931D-2C654AE1F3CE</t>
  </si>
  <si>
    <t>40422809-DE6A-4E82-A0F2-253AC7521F72</t>
  </si>
  <si>
    <t>460A1BD4-A6BC-4F19-BC57-1CAD626AF2A3</t>
  </si>
  <si>
    <t>AA4194AA-52F6-4E31-BFAF-DC0405E89207</t>
  </si>
  <si>
    <t>5B872D09-F78F-43E2-9347-DEA9417AF4AB</t>
  </si>
  <si>
    <t>7F377C09-9964-40EA-967B-9BD8A9E4B4FC</t>
  </si>
  <si>
    <t>6660A609-26AA-4C26-83D9-972BDD78914F</t>
  </si>
  <si>
    <t>18C0A01B-2D14-4306-B9E7-9477B27D1084</t>
  </si>
  <si>
    <t>C9C81BD2-8C74-4CB1-B3F5-8814DADFA128</t>
  </si>
  <si>
    <t>547B851D-C431-40BD-A304-E7EE0D3CD788</t>
  </si>
  <si>
    <t>54FB6CE6-F811-4FDC-B431-F728BDA4E097</t>
  </si>
  <si>
    <t>26D0138A-26B0-4B04-B0F9-8682500F1392</t>
  </si>
  <si>
    <t>48BBBCD0-E34B-4DB1-B6EE-7D57A5726A47</t>
  </si>
  <si>
    <t>8C608169-5983-4859-992C-7D8BA8D42209</t>
  </si>
  <si>
    <t>73D58DB4-B854-49EF-8550-71D0D1E066F6</t>
  </si>
  <si>
    <t>7362602E-DAA7-4222-BA21-78F7DC82E2C9</t>
  </si>
  <si>
    <t>EED94767-2F5E-4DFC-8E7A-96C6966FA098</t>
  </si>
  <si>
    <t>255779C5-989F-4895-B5EC-8C0F1903C1C9</t>
  </si>
  <si>
    <t>B0302D41-AD10-495B-B484-9B44F40E2C20</t>
  </si>
  <si>
    <t>211EB206-7AF4-4B75-ABA8-AB63C3BC066E</t>
  </si>
  <si>
    <t>C6D832DC-238C-443C-9C2B-B2B1A8CDB3A0</t>
  </si>
  <si>
    <t>77A466D3-540B-46C9-9F83-B2DA5B202E9C</t>
  </si>
  <si>
    <t>5F7537D8-02C9-4090-8F14-0BA436F66DB3</t>
  </si>
  <si>
    <t>05D42A2B-62D8-4D77-B189-61DAA3E5E7F1</t>
  </si>
  <si>
    <t>C6FCF788-4C71-41CE-AB54-696A1115194A</t>
  </si>
  <si>
    <t>DFCB8246-ACF5-42C8-92FF-47816E084003</t>
  </si>
  <si>
    <t>E1A6CC20-2C69-44CA-8B16-48B7CE231587</t>
  </si>
  <si>
    <t>4F3588D4-A986-4C72-B6E8-4F07E3E73BED</t>
  </si>
  <si>
    <t>BD344554-F8FC-495D-8FAA-1250F82BA9EC</t>
  </si>
  <si>
    <t>B6D96044-0DFB-45E4-B9AC-1DF32FA52B5C</t>
  </si>
  <si>
    <t>717874FF-541F-4320-A4AA-24EB99A4E9DA</t>
  </si>
  <si>
    <t>8D99AEC4-B140-40E8-ABE3-D823E652FF93</t>
  </si>
  <si>
    <t>89A85E46-7BA0-4D77-B978-D8357CD9E984</t>
  </si>
  <si>
    <t>C0FEB2A1-DAB3-40FE-A09C-CA1D17162C64</t>
  </si>
  <si>
    <t>6FABE38D-80FE-4F77-973C-C6FC0BD0293E</t>
  </si>
  <si>
    <t>4AF695D9-30F2-4E4D-98B1-93E720030A56</t>
  </si>
  <si>
    <t>59098353-6356-4EC9-9597-85A6584DFF17</t>
  </si>
  <si>
    <t>8B3EC0C2-D0B7-4606-852D-83F15FC363CE</t>
  </si>
  <si>
    <t>507CF62E-BADE-4EB8-B8BD-806B953143C1</t>
  </si>
  <si>
    <t>A2A78F61-F1D6-41FA-8988-80D386E377C1</t>
  </si>
  <si>
    <t>AAFB24EA-DC2C-40A4-9C2C-97693A7E3453</t>
  </si>
  <si>
    <t>ABA46336-2ABA-4EFA-BBF9-C698EE713600</t>
  </si>
  <si>
    <t>3EDAAAA9-CC80-4EB0-ACDC-D998F98B88A1</t>
  </si>
  <si>
    <t>DA7D2A42-A630-4C8F-BA19-E2AF08457015</t>
  </si>
  <si>
    <t>38D2825B-7494-4A63-A805-A7940F145374</t>
  </si>
  <si>
    <t>20470CE7-04B2-412B-B0B3-C14DAD772C6C</t>
  </si>
  <si>
    <t>33CC1399-F94E-40E5-A499-0C79CBCCBF59</t>
  </si>
  <si>
    <t>EE60A999-8657-4D82-820A-6F23EBC2D64C</t>
  </si>
  <si>
    <t>CAAFA53B-7ABE-4124-B52F-6CB6ECC42881</t>
  </si>
  <si>
    <t>CBBA3E4E-B384-4917-BF5A-661861FE102E</t>
  </si>
  <si>
    <t>6D020C8D-09B2-4C54-8319-F2679EDBEE85</t>
  </si>
  <si>
    <t>1DFEB3FB-E536-44D1-BA7E-EF317C583FA3</t>
  </si>
  <si>
    <t>A5659B9F-1D6E-4F21-872B-ECE835F75911</t>
  </si>
  <si>
    <t>5A184385-AE3F-490A-AF8A-EBBADFF44F8E</t>
  </si>
  <si>
    <t>D43BB08B-095B-445C-B24D-6311CF46C25D</t>
  </si>
  <si>
    <t>D843C337-D0E9-4270-A1D2-5E6914EC1A7E</t>
  </si>
  <si>
    <t>A862A285-2F42-41B8-8D4C-5B8C0954F6A7</t>
  </si>
  <si>
    <t>3D5B27ED-DACE-4F98-8F15-595CE6E7B9F9</t>
  </si>
  <si>
    <t>56AEF250-7408-491C-94C6-4F1C55F75299</t>
  </si>
  <si>
    <t>21FFD1FA-DD4F-4860-B719-4A3809169D7C</t>
  </si>
  <si>
    <t>38BFB2EA-C1BC-467F-9C84-0C1B850A9062</t>
  </si>
  <si>
    <t>25088D55-FF20-4A6E-8ABF-041D8D186F99</t>
  </si>
  <si>
    <t>9A00A240-8D3A-4C9E-BAAB-2A9936976F97</t>
  </si>
  <si>
    <t>5222B21B-6E49-45B7-AF24-B995CDB6816B</t>
  </si>
  <si>
    <t>638BC7AF-F470-433D-B86F-A7E1F1978326</t>
  </si>
  <si>
    <t>271C9A19-3820-4BE6-8F9F-91E25CF84554</t>
  </si>
  <si>
    <t>9CEDB39C-ACF9-4878-86EA-9EE44B6D7744</t>
  </si>
  <si>
    <t>A3784A99-E617-4734-8BC8-B4BEC6ECDEEF</t>
  </si>
  <si>
    <t>40788BB4-CD1D-4A50-9420-AF7186A50D0A</t>
  </si>
  <si>
    <t>887FFB98-7DC4-4FD9-B767-C1561583929B</t>
  </si>
  <si>
    <t>276B6D9A-317A-495A-B397-BB97ABA67284</t>
  </si>
  <si>
    <t>277B37A1-0AD8-4B95-9947-DC56F0ED2A34</t>
  </si>
  <si>
    <t>564A2A28-9FF2-4657-B00C-367F336E995B</t>
  </si>
  <si>
    <t>2966E596-1CC3-437E-9E6F-17881FEE3198</t>
  </si>
  <si>
    <t>EA813090-2538-4976-BB0C-17A00A077B93</t>
  </si>
  <si>
    <t>763F329E-0F6B-4DE4-AE03-4F6DC238A3E0</t>
  </si>
  <si>
    <t>A325B49F-EA2B-4EC2-B488-611E3B0EF182</t>
  </si>
  <si>
    <t>BFEF4DC6-9B3C-4344-9318-EDEC425FC78B</t>
  </si>
  <si>
    <t>B0F10622-957F-40CB-A00F-E63151B3E658</t>
  </si>
  <si>
    <t>98646472-1548-4849-A6A6-F56AC8E3B131</t>
  </si>
  <si>
    <t>DDFB8927-0263-42F8-921D-FA47D9B3F9A2</t>
  </si>
  <si>
    <t>91E693B5-BFB9-40C6-A3DC-657CEE19ACDC</t>
  </si>
  <si>
    <t>2B2A7E7D-D1A7-45C9-AAE2-68CA4F6CFE80</t>
  </si>
  <si>
    <t>43913908-C1EC-4FEA-AC2A-66AE773D5BD9</t>
  </si>
  <si>
    <t>14FAB7D0-849D-4DF3-B6B3-5508A27520D0</t>
  </si>
  <si>
    <t>FB10E728-89E8-4482-BCC1-5D337F114201</t>
  </si>
  <si>
    <t>7D1CC82F-FE7E-4F30-8F5D-4FFA58243886</t>
  </si>
  <si>
    <t>97BDC7E8-6EA4-417C-A781-3A3CD81716F8</t>
  </si>
  <si>
    <t>DFC99A5B-78BE-4765-9E25-C8152E9FA32E</t>
  </si>
  <si>
    <t>F605CBD0-FE49-48E9-A2ED-C202890D6E01</t>
  </si>
  <si>
    <t>08385052-FA8B-4A8F-BAAA-B1AC4875EBF8</t>
  </si>
  <si>
    <t>021199C3-13BC-4166-8FB3-A3C3B386339A</t>
  </si>
  <si>
    <t>B2425DB6-7FC2-447E-8DE5-8AF03C5BC659</t>
  </si>
  <si>
    <t>F55CD37A-28F0-4313-A80E-7FF10756536A</t>
  </si>
  <si>
    <t>83B50A41-D8F1-41D5-8211-84F16F3587F2</t>
  </si>
  <si>
    <t>5BD0F107-C75E-4B66-94CB-75513EB0E8D2</t>
  </si>
  <si>
    <t>C1CB23F7-FE74-47FB-953E-943F542B62A8</t>
  </si>
  <si>
    <t>A4D7A76C-F231-49B3-8339-A53B2BAF41BE</t>
  </si>
  <si>
    <t>64831A3F-3A3F-452E-A333-ACEB09D1F361</t>
  </si>
  <si>
    <t>FD3D437F-37B1-4379-B2C9-C1E0BF3F415E</t>
  </si>
  <si>
    <t>C7246D7F-D95A-49FF-B847-BD4F1598EE8E</t>
  </si>
  <si>
    <t>EC170A78-BF07-42F3-9543-DBBEA7A28C5A</t>
  </si>
  <si>
    <t>1A1646BC-E08A-4224-BDCF-3CC9607A0435</t>
  </si>
  <si>
    <t>5C536CE2-2BE5-4AEB-9622-5C93AF66E54A</t>
  </si>
  <si>
    <t>2D4E8D7F-AD93-4A4D-ACFC-6CBD7006D520</t>
  </si>
  <si>
    <t>67498B96-35A5-4A4D-AAC6-02209EFDFCC0</t>
  </si>
  <si>
    <t>83BC5C5E-06C2-4952-B6C5-2D04C5612575</t>
  </si>
  <si>
    <t>9BCE7A4A-78AB-468E-8FB9-254EC0B87A2B</t>
  </si>
  <si>
    <t>B13F62AD-9BCA-49B3-846A-2C4F20D9144A</t>
  </si>
  <si>
    <t>BCE87868-71F0-4422-859C-6670DC430107</t>
  </si>
  <si>
    <t>0D8F3AB6-402C-4E8B-8F1D-3F370D751A28</t>
  </si>
  <si>
    <t>64BC8666-F2B0-4A83-94C0-DE055B6AA2A2</t>
  </si>
  <si>
    <t>41D8BD97-232C-4BE3-B3F7-E19E41832AF0</t>
  </si>
  <si>
    <t>B936AD93-727F-40E5-8C99-C95B3BE33ABD</t>
  </si>
  <si>
    <t>300119B8-C54E-4429-B116-C517CFA5F5C0</t>
  </si>
  <si>
    <t>5C6A5E45-8F27-4B16-AAD3-AC693379CA4A</t>
  </si>
  <si>
    <t>E9DD13B1-8DDD-4CA9-B73E-9E0F93826BD3</t>
  </si>
  <si>
    <t>C4E2734C-BB2B-4A6A-B8B4-722ADE6C679A</t>
  </si>
  <si>
    <t>833D30AF-3D20-4505-A8AC-7890324B05DA</t>
  </si>
  <si>
    <t>38A0C119-EF80-4327-BFEE-808B2A4D6CC2</t>
  </si>
  <si>
    <t>24DC2E6A-4129-4AC0-9753-E8B2990ECA52</t>
  </si>
  <si>
    <t>78420C37-B6F4-4D36-931F-EABB53B08AFB</t>
  </si>
  <si>
    <t>95089B1B-1518-4E75-9798-F5D5593DBD35</t>
  </si>
  <si>
    <t>6A19E635-4B53-4EF5-ADE2-80982F9BCEAB</t>
  </si>
  <si>
    <t>0E6FD8AC-6A25-4AD7-BA82-86D973F11B5E</t>
  </si>
  <si>
    <t>CE9B9C1C-5AD3-4D59-8867-779170A09AA3</t>
  </si>
  <si>
    <t>D790064B-13BA-4EFF-95C8-94250B15AF34</t>
  </si>
  <si>
    <t>2ECEDCBE-7F38-45EA-B2F8-B7562E34BA8E</t>
  </si>
  <si>
    <t>44EE2CA5-8327-4A27-B213-CF65B17D773B</t>
  </si>
  <si>
    <t>4964A07F-7827-4C1C-BCE9-D97A54AEAF6C</t>
  </si>
  <si>
    <t>C87F9717-FBDE-4330-AADA-51F8394BA4DE</t>
  </si>
  <si>
    <t>3FA4D6E3-EC70-4C0D-A1A3-68393941FD97</t>
  </si>
  <si>
    <t>0AE84093-01AE-4AD4-8352-6111548FA31B</t>
  </si>
  <si>
    <t>533E19AE-65B6-42BF-ABB9-34B65E81FE0C</t>
  </si>
  <si>
    <t>43606B88-EC25-46B0-B354-00A872AC0D38</t>
  </si>
  <si>
    <t>F3BF56ED-81A6-489A-9A30-179FEC200527</t>
  </si>
  <si>
    <t>1FB797F8-448A-4C52-A79E-29A327C43962</t>
  </si>
  <si>
    <t>12408A50-249A-484E-A456-536B86CE561A</t>
  </si>
  <si>
    <t>6E87C39D-04EE-4812-8FF3-57AFC6A78A72</t>
  </si>
  <si>
    <t>3118C310-D60B-42AA-B994-6CA66E633916</t>
  </si>
  <si>
    <t>B7A8F32E-4468-4A58-901A-3A2457E0732D</t>
  </si>
  <si>
    <t>DDE3585D-E338-4E1C-B188-DB094C46741D</t>
  </si>
  <si>
    <t>7AF9BA79-2043-4CB2-82C4-E1B52578787C</t>
  </si>
  <si>
    <t>4CCEC923-5848-4F11-8868-E28AD7112584</t>
  </si>
  <si>
    <t>0ECB1942-C976-410C-8FA7-793DB4DDFE80</t>
  </si>
  <si>
    <t>5C0F9751-60FD-4F5F-AF72-75AE7D8C3220</t>
  </si>
  <si>
    <t>60A865F2-CE96-4330-9FE3-75BCC97B7A06</t>
  </si>
  <si>
    <t>4027EF33-CBFC-4AF3-9FAB-F7348E0BE47D</t>
  </si>
  <si>
    <t>2D9EB0BA-E7B9-4739-8060-FAD11E090B19</t>
  </si>
  <si>
    <t>16B2E73B-90C5-4579-9861-EA4279DAE8E9</t>
  </si>
  <si>
    <t>09CB21F4-62DC-4016-B63D-76783C7D8C08</t>
  </si>
  <si>
    <t>62A7CE9C-3D19-42BE-8F2A-7872A40ADE8C</t>
  </si>
  <si>
    <t>254FD3F9-AA97-4EC3-BB9C-8302B715DCCE</t>
  </si>
  <si>
    <t>1A2F10A3-1427-4768-BE06-8E9E2582A175</t>
  </si>
  <si>
    <t>6C6491F2-EABC-4CC4-84B2-A484F1C8C7BA</t>
  </si>
  <si>
    <t>36D85D79-7901-47D0-A646-A2C42E5310A4</t>
  </si>
  <si>
    <t>3DC77B57-7DE9-4C65-AB24-C6C51FC573A1</t>
  </si>
  <si>
    <t>6D4CC8D7-3A67-4409-8683-A7DBE12CDA3C</t>
  </si>
  <si>
    <t>8C98B8B4-CEBC-4F66-AEB3-52D67C8D0083</t>
  </si>
  <si>
    <t>85EB69B2-8766-4E8B-90C2-48B58DCADB9D</t>
  </si>
  <si>
    <t>E6B05225-7D41-41AD-A146-486BD4D5C338</t>
  </si>
  <si>
    <t>D601554C-0364-443F-8582-5E0C3E1946A3</t>
  </si>
  <si>
    <t>2647CE73-1C04-4D8E-9023-1C8590146305</t>
  </si>
  <si>
    <t>BBC202C1-C17E-4DF4-9199-30C8F3FFF6BB</t>
  </si>
  <si>
    <t>D8EDD571-9CE9-4B3B-B39C-2DBD187F1A48</t>
  </si>
  <si>
    <t>8BB67554-740F-4FB0-A65B-1145918C667F</t>
  </si>
  <si>
    <t>C528A4CC-30B5-4F0B-89FF-1022DE04B976</t>
  </si>
  <si>
    <t>A4F3457D-F902-44FB-ABBC-6292C6082E77</t>
  </si>
  <si>
    <t>CC81B452-63C8-4340-8E58-40FE7D9E9813</t>
  </si>
  <si>
    <t>AA127593-C994-47EB-900F-4613CA830899</t>
  </si>
  <si>
    <t>5A38E219-E477-4AA5-AFDF-A93C1EA70059</t>
  </si>
  <si>
    <t>262A9908-3157-4A22-B890-B942DBAA3BD3</t>
  </si>
  <si>
    <t>CBF8F64C-612F-4B3A-8AAB-D100D352B339</t>
  </si>
  <si>
    <t>FF67A114-093F-4A1A-875E-D15E540EC856</t>
  </si>
  <si>
    <t>FCDAE14F-59C3-4F43-A9C1-D594CFED386D</t>
  </si>
  <si>
    <t>00D00BF1-230F-461F-93B8-9E1309626B61</t>
  </si>
  <si>
    <t>2574BCDA-E639-4133-8DDB-9AAF3EB664A3</t>
  </si>
  <si>
    <t>B41B034E-CE6C-4574-88F0-F9C35A3321FC</t>
  </si>
  <si>
    <t>64D1CCB3-2C14-4CB7-AEE6-F9884D9CCD0E</t>
  </si>
  <si>
    <t>9465CC2C-59C9-4715-ACDC-F1EF6A8F9C57</t>
  </si>
  <si>
    <t>6009E1A8-953E-4C0F-BA4B-9DE1ECA2A02C</t>
  </si>
  <si>
    <t>643B9002-B6A8-41E5-81F3-A48623FD1F6B</t>
  </si>
  <si>
    <t>8443F1F2-7A24-48B3-9C56-86D7E4A564C4</t>
  </si>
  <si>
    <t>7910B8D0-E76E-4E82-9AF5-87CDF61EC40F</t>
  </si>
  <si>
    <t>639B3E45-6AD1-4380-8E56-865B18D91CC8</t>
  </si>
  <si>
    <t>BB3E8CC6-48ED-48FF-A795-BB8A83854CF8</t>
  </si>
  <si>
    <t>DDF0D223-7CBB-4DFB-A601-C3CA96CAA37B</t>
  </si>
  <si>
    <t>9A6CEDF2-214E-42C2-A4FB-4EE3FD9BEAFD</t>
  </si>
  <si>
    <t>AB5F910D-4FC9-4B3F-B53C-5DAB36197CED</t>
  </si>
  <si>
    <t>2D7B8B05-27A3-4790-8C00-0FEC9F8C7255</t>
  </si>
  <si>
    <t>B7A6C35C-7E3F-4C70-932B-089B3FF40069</t>
  </si>
  <si>
    <t>BDE557E9-E11D-489C-A12E-380D91E18A27</t>
  </si>
  <si>
    <t>15358BFF-B991-4F23-8590-3855E7E1CDF3</t>
  </si>
  <si>
    <t>F0CAD8C7-868D-4143-8B4C-2E1D04A3EE10</t>
  </si>
  <si>
    <t>0A3C9232-0A99-4AD0-B64F-30C27312CD54</t>
  </si>
  <si>
    <t>7F9367C6-1643-4DCC-9A61-57C39609455A</t>
  </si>
  <si>
    <t>43FA9215-EAD3-45F6-B3D7-5316331BF708</t>
  </si>
  <si>
    <t>6DCB797B-3890-460B-ABF9-6EF178440212</t>
  </si>
  <si>
    <t>93FF8C05-1683-4250-8FD3-472DF343C9FA</t>
  </si>
  <si>
    <t>D9BD00DA-9FF9-4FA2-B697-BF7CF06AE097</t>
  </si>
  <si>
    <t>43A01365-E204-4994-8587-A9F306450EDE</t>
  </si>
  <si>
    <t>3258661B-A364-4623-8639-DC7014C95B4D</t>
  </si>
  <si>
    <t>45D5CECC-54EB-41DE-B863-812F7CBE7DFF</t>
  </si>
  <si>
    <t>754AABE9-0F16-4789-8B2E-8D25A0150624</t>
  </si>
  <si>
    <t>0DB83864-D56B-47BC-9F88-978073A8715B</t>
  </si>
  <si>
    <t>2353ABCE-249E-4EAC-A9E1-EC79913492F9</t>
  </si>
  <si>
    <t>6606B5EB-2277-42A3-A9C3-E389BAF0C194</t>
  </si>
  <si>
    <t>63045F47-14C0-4F14-AF78-F94C1A729278</t>
  </si>
  <si>
    <t>EE9C33ED-902F-47AE-9102-96ABFE28ADED</t>
  </si>
  <si>
    <t>CED902AD-6867-4F45-B4E1-9CF4F866CE75</t>
  </si>
  <si>
    <t>B6E1A902-B9BE-4D51-9FDD-86AE802BC9E6</t>
  </si>
  <si>
    <t>032F1AD2-48AD-4A20-BF07-CFBF481BDC8E</t>
  </si>
  <si>
    <t>73B17CC2-DB3B-4C8A-9816-B3F8A0702020</t>
  </si>
  <si>
    <t>DD008622-BE25-43AF-9112-49B4B4292E65</t>
  </si>
  <si>
    <t>386372A2-B01C-418E-87BF-4192CE4E4E69</t>
  </si>
  <si>
    <t>17D454FB-D3A1-4B1A-8149-3BAB673B225F</t>
  </si>
  <si>
    <t>1C023DB0-FC6C-41F5-B21B-64891729ADA3</t>
  </si>
  <si>
    <t>55145467-6555-4348-BD69-02D6AA497107</t>
  </si>
  <si>
    <t>F7F15589-547F-4D78-AA9D-14C8038A1C4F</t>
  </si>
  <si>
    <t>85D070E6-64A1-4353-91CC-13D0680E583E</t>
  </si>
  <si>
    <t>36B45C29-ADAE-46AE-9ABE-194EC2892B7B</t>
  </si>
  <si>
    <t>95450C70-146B-4099-B5A4-0C21A9ABA562</t>
  </si>
  <si>
    <t>43B1807A-6F3F-4A83-B656-30CE2EE90D03</t>
  </si>
  <si>
    <t>F01FB2AD-1EF1-4BD9-9837-2ED0769415A0</t>
  </si>
  <si>
    <t>48E188B6-D475-4B8B-B37B-1E2C4B73B2AE</t>
  </si>
  <si>
    <t>4D873A54-6E6E-4B1D-85F6-65D1476694F5</t>
  </si>
  <si>
    <t>45A9496F-2E37-4DB9-9E43-47CEE5DBC0E0</t>
  </si>
  <si>
    <t>7F062B98-E5EE-4BDA-B008-4BAC2BC9CC58</t>
  </si>
  <si>
    <t>8674758F-961F-4B13-A15D-E227792540E6</t>
  </si>
  <si>
    <t>3DFE3B3B-3DC4-4CCA-8A81-800775BD6FCF</t>
  </si>
  <si>
    <t>4DEECF88-074B-4B8C-857C-A42B761C1A59</t>
  </si>
  <si>
    <t>50757B68-A4DC-4D37-9F85-A1CCCDF30FEA</t>
  </si>
  <si>
    <t>5F4A38F3-81E6-440D-B7C3-97BC0E089116</t>
  </si>
  <si>
    <t>5C54C472-CBA6-4C8F-B619-F0E8667656B4</t>
  </si>
  <si>
    <t>C876C3D9-2387-41AF-975F-E86D8D3C8D32</t>
  </si>
  <si>
    <t>213819AF-6E71-4A5C-9387-F5BD9154C101</t>
  </si>
  <si>
    <t>2AF2275E-AFFA-479E-AF46-A60B37316339</t>
  </si>
  <si>
    <t>910E4855-0312-4204-BC20-9D7DA8B55B9B</t>
  </si>
  <si>
    <t>5B5091F7-E878-4984-9AF9-E2DC27D9864E</t>
  </si>
  <si>
    <t>6F2E7465-8699-471C-A34D-486EB36B4236</t>
  </si>
  <si>
    <t>5D73F8FB-1847-4F3A-B31D-382C9742C99E</t>
  </si>
  <si>
    <t>67A511B7-040A-48E7-A406-402BA69A8611</t>
  </si>
  <si>
    <t>ACECCB46-CD5E-4CFE-962E-64ECE56CEE1D</t>
  </si>
  <si>
    <t>68272CC6-FE06-44AF-94EF-543EC7C4CF18</t>
  </si>
  <si>
    <t>54BBBAFB-3B18-4972-9863-5B470795D43C</t>
  </si>
  <si>
    <t>400D5CA4-522C-4437-A912-0723E5C567BC</t>
  </si>
  <si>
    <t>9C77AE29-8E0D-429C-9E51-141C75C245CB</t>
  </si>
  <si>
    <t>EBDC29C3-0A8E-4DF7-8273-14C5A88AC7CE</t>
  </si>
  <si>
    <t>1A38ACA3-30B8-46ED-89D4-135D88276A56</t>
  </si>
  <si>
    <t>0215A2F0-110D-484C-AA72-15AF72C6CF88</t>
  </si>
  <si>
    <t>DC65E1DA-7A43-492E-8D33-31C8F5BAAC1A</t>
  </si>
  <si>
    <t>65FA6987-82FB-4D04-B7CF-32BA2E2ED857</t>
  </si>
  <si>
    <t>A370FEDC-1266-4C18-9413-567EE1086F7B</t>
  </si>
  <si>
    <t>D5D80605-7AE4-4DBC-AB3E-66ADF7EC0EEE</t>
  </si>
  <si>
    <t>564FA154-C997-4422-A5A3-6BB0C67A68E7</t>
  </si>
  <si>
    <t>BFD1A122-8B0F-4097-A40C-3D1B3D2FA07E</t>
  </si>
  <si>
    <t>C1DDD952-4295-4576-BE32-AF9A6B05CD49</t>
  </si>
  <si>
    <t>1EEF3AD2-1CD6-4CDB-A732-AB646220E9C8</t>
  </si>
  <si>
    <t>AF68663B-2C11-4EE4-B055-A3A94967066A</t>
  </si>
  <si>
    <t>1D219954-9AF9-45F2-8F64-92858B704FEE</t>
  </si>
  <si>
    <t>3192C01F-9164-46E0-B055-83FC6CF45146</t>
  </si>
  <si>
    <t>B86CE9B9-9A6A-42AB-A9D5-F19D72DFA393</t>
  </si>
  <si>
    <t>B7953307-EEE2-4852-9151-E7B06470DB62</t>
  </si>
  <si>
    <t>055660F7-AF64-4735-BCEB-FFCCA1290FBB</t>
  </si>
  <si>
    <t>7A802A7B-003B-4DFF-B564-8141B532F3B0</t>
  </si>
  <si>
    <t>6A1DB8F1-D678-4867-ABD7-6F998FCE74C2</t>
  </si>
  <si>
    <t>0AB1C9CD-5189-4899-B073-8ECF4ED70F26</t>
  </si>
  <si>
    <t>18A15938-DB64-4A1C-A525-9EDF589C0F62</t>
  </si>
  <si>
    <t>21218C80-5E62-405C-B747-DFBE475969B0</t>
  </si>
  <si>
    <t>4D2BB5B7-D01C-4BF3-8B7B-D4295632FC07</t>
  </si>
  <si>
    <t>D2A0601F-841C-4D5F-AD7A-4D2E7FB30C8D</t>
  </si>
  <si>
    <t>A915FA4C-B541-4D80-B4C5-500A542344BC</t>
  </si>
  <si>
    <t>F04240B1-F2E6-453D-AF3C-64D8C1178CF9</t>
  </si>
  <si>
    <t>162181A7-3D33-4C45-8D62-2B3CF64D8706</t>
  </si>
  <si>
    <t>34DDFC6D-62C6-4752-874B-1B4BA109E65D</t>
  </si>
  <si>
    <t>57E5DC33-7866-4B4B-9C45-19863AF3F0E4</t>
  </si>
  <si>
    <t>655FCE2A-EC9E-4257-94DB-19BB65FD81BE</t>
  </si>
  <si>
    <t>2E41EC68-10F2-4DA2-8459-29D5AEEA9A50</t>
  </si>
  <si>
    <t>F752EA60-70A8-4E73-BEEF-655517258DF9</t>
  </si>
  <si>
    <t>6F4347D9-ECF7-48D6-B02B-D170A9F39981</t>
  </si>
  <si>
    <t>12D5D6D9-E52E-4C20-B0CE-CFEC16D1F428</t>
  </si>
  <si>
    <t>6F96FDF3-53C2-419D-8B81-CA7F45998C4C</t>
  </si>
  <si>
    <t>838990F1-C9DA-4857-AC0D-D8236672B5C3</t>
  </si>
  <si>
    <t>5317081F-3C18-4BEA-BCF5-A82D3A845979</t>
  </si>
  <si>
    <t>5F73CBA1-EE08-4BC7-AF47-9E1593A1C2F9</t>
  </si>
  <si>
    <t>3201440D-8243-42D7-8873-8E0B0CA4339B</t>
  </si>
  <si>
    <t>6FE6B110-D311-4803-A8D4-9153D77BDE9B</t>
  </si>
  <si>
    <t>5159C246-C408-47D5-AAEC-6FE8F463A087</t>
  </si>
  <si>
    <t>72D26C2F-C583-4305-9946-F6126B963501</t>
  </si>
  <si>
    <t>5CF40041-7C02-4C54-9478-FBF5DEA8D0D8</t>
  </si>
  <si>
    <t>C77D98E7-8E56-4CCF-A2E5-FAF40A05B4CB</t>
  </si>
  <si>
    <t>DDF138AC-BD11-4485-8CFF-77D7214BED74</t>
  </si>
  <si>
    <t>0E6C05AB-E369-4120-AC99-7A54F8AB2596</t>
  </si>
  <si>
    <t>3765CE68-3F7C-46F4-AFA7-80702B282C21</t>
  </si>
  <si>
    <t>9727B7CB-3B3B-4BEC-9A32-853B8C5A5B98</t>
  </si>
  <si>
    <t>EEB0D97C-570E-4CFF-99B2-965BD73A3FAB</t>
  </si>
  <si>
    <t>E040D35E-B711-4571-A9BC-DD96BC0542FE</t>
  </si>
  <si>
    <t>3DCE6791-A926-46D1-879C-54FA28873A16</t>
  </si>
  <si>
    <t>A41A1CA3-5B8A-46E2-98E9-618FB95F67C6</t>
  </si>
  <si>
    <t>8FA2120D-E8D8-46FE-8B3A-48319121C103</t>
  </si>
  <si>
    <t>973D478B-C7FF-41E1-8324-3FC796BA4312</t>
  </si>
  <si>
    <t>510C4810-6385-441E-9BEF-249C89A708C4</t>
  </si>
  <si>
    <t>EFDEB438-F029-4DB3-B24E-381FBEE99360</t>
  </si>
  <si>
    <t>F95BAC27-EFD3-4D4A-8862-04A4DE7B190B</t>
  </si>
  <si>
    <t>Time Deposits</t>
  </si>
</sst>
</file>

<file path=xl/styles.xml><?xml version="1.0" encoding="utf-8"?>
<styleSheet xmlns="http://schemas.openxmlformats.org/spreadsheetml/2006/main">
  <numFmts count="8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000000_ ;_ * \-#,##0.00000000_ ;_ * &quot;-&quot;??.000000_ ;_ @_ "/>
    <numFmt numFmtId="177" formatCode="_ * #,##0.00_ ;_ * \-#,##0.00_ ;_ * &quot;-&quot;??_ ;_ @_ "/>
    <numFmt numFmtId="178" formatCode="_ * #,##0_ ;_ * \-#,##0_ ;_ * &quot;-&quot;_ ;_ @_ "/>
    <numFmt numFmtId="179" formatCode="_ * #,##0.0000000000000000000000_ ;_ * \-#,##0.0000000000000000000000_ ;_ * &quot;-&quot;??.00000000000000000000_ ;_ @_ "/>
    <numFmt numFmtId="180" formatCode="_ * #,##0.000000000000000_ ;_ * \-#,##0.000000000000000_ ;_ * &quot;-&quot;??.0000000000000_ ;_ @_ "/>
    <numFmt numFmtId="181" formatCode="m/d/yyyy;@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9"/>
      <name val="Times New Roman"/>
      <charset val="0"/>
    </font>
    <font>
      <b/>
      <sz val="9"/>
      <name val="Times New Roman"/>
      <charset val="0"/>
    </font>
  </fonts>
  <fills count="36">
    <fill>
      <patternFill patternType="none"/>
    </fill>
    <fill>
      <patternFill patternType="gray125"/>
    </fill>
    <fill>
      <patternFill patternType="solid">
        <fgColor theme="2" tint="-0.1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0" fillId="2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0" borderId="5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25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2" borderId="0" xfId="0" applyFont="1" applyFill="1">
      <alignment vertical="center"/>
    </xf>
    <xf numFmtId="176" fontId="1" fillId="2" borderId="0" xfId="2" applyNumberFormat="1" applyFont="1" applyFill="1">
      <alignment vertical="center"/>
    </xf>
    <xf numFmtId="58" fontId="0" fillId="0" borderId="0" xfId="0" applyNumberFormat="1">
      <alignment vertical="center"/>
    </xf>
    <xf numFmtId="176" fontId="0" fillId="0" borderId="0" xfId="2" applyNumberFormat="1">
      <alignment vertical="center"/>
    </xf>
    <xf numFmtId="58" fontId="2" fillId="0" borderId="0" xfId="0" applyNumberFormat="1" applyFont="1">
      <alignment vertical="center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176" fontId="2" fillId="0" borderId="0" xfId="2" applyNumberFormat="1" applyFont="1">
      <alignment vertical="center"/>
    </xf>
    <xf numFmtId="176" fontId="1" fillId="3" borderId="0" xfId="2" applyNumberFormat="1" applyFont="1" applyFill="1">
      <alignment vertical="center"/>
    </xf>
    <xf numFmtId="176" fontId="2" fillId="2" borderId="0" xfId="2" applyNumberFormat="1" applyFont="1" applyFill="1">
      <alignment vertical="center"/>
    </xf>
    <xf numFmtId="176" fontId="0" fillId="4" borderId="0" xfId="2" applyNumberFormat="1" applyFill="1">
      <alignment vertical="center"/>
    </xf>
    <xf numFmtId="176" fontId="3" fillId="0" borderId="0" xfId="2" applyNumberFormat="1" applyFont="1">
      <alignment vertical="center"/>
    </xf>
    <xf numFmtId="176" fontId="2" fillId="4" borderId="0" xfId="2" applyNumberFormat="1" applyFont="1" applyFill="1">
      <alignment vertical="center"/>
    </xf>
    <xf numFmtId="0" fontId="1" fillId="2" borderId="0" xfId="0" applyFont="1" applyFill="1">
      <alignment vertical="center"/>
    </xf>
    <xf numFmtId="179" fontId="2" fillId="0" borderId="0" xfId="2" applyNumberFormat="1" applyFont="1">
      <alignment vertical="center"/>
    </xf>
    <xf numFmtId="180" fontId="2" fillId="4" borderId="0" xfId="2" applyNumberFormat="1" applyFont="1" applyFill="1">
      <alignment vertical="center"/>
    </xf>
    <xf numFmtId="0" fontId="1" fillId="0" borderId="0" xfId="0" applyFont="1">
      <alignment vertical="center"/>
    </xf>
    <xf numFmtId="181" fontId="0" fillId="0" borderId="0" xfId="2" applyNumberFormat="1">
      <alignment vertical="center"/>
    </xf>
    <xf numFmtId="176" fontId="0" fillId="3" borderId="0" xfId="2" applyNumberFormat="1" applyFill="1">
      <alignment vertical="center"/>
    </xf>
    <xf numFmtId="0" fontId="1" fillId="0" borderId="0" xfId="0" applyFont="1">
      <alignment vertical="center"/>
    </xf>
    <xf numFmtId="176" fontId="1" fillId="0" borderId="0" xfId="2" applyNumberFormat="1" applyFont="1">
      <alignment vertical="center"/>
    </xf>
    <xf numFmtId="181" fontId="1" fillId="0" borderId="0" xfId="2" applyNumberFormat="1" applyFont="1">
      <alignment vertical="center"/>
    </xf>
    <xf numFmtId="176" fontId="2" fillId="0" borderId="0" xfId="2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1289"/>
  <sheetViews>
    <sheetView topLeftCell="BH1" workbookViewId="0">
      <pane ySplit="1" topLeftCell="A2" activePane="bottomLeft" state="frozen"/>
      <selection/>
      <selection pane="bottomLeft" activeCell="BI42" sqref="BI42"/>
    </sheetView>
  </sheetViews>
  <sheetFormatPr defaultColWidth="10.2857142857143" defaultRowHeight="15"/>
  <cols>
    <col min="1" max="1" width="43.7142857142857" customWidth="1"/>
    <col min="2" max="2" width="42" customWidth="1"/>
    <col min="3" max="3" width="42.4285714285714" customWidth="1"/>
    <col min="4" max="4" width="38.2857142857143" customWidth="1"/>
    <col min="5" max="5" width="14.8571428571429" customWidth="1"/>
    <col min="6" max="6" width="11" customWidth="1"/>
    <col min="7" max="7" width="20.2857142857143" style="4" customWidth="1"/>
    <col min="8" max="8" width="17.4285714285714" style="4" customWidth="1"/>
    <col min="9" max="9" width="12.5714285714286" style="4" customWidth="1"/>
    <col min="10" max="10" width="15.2857142857143" style="4" customWidth="1"/>
    <col min="11" max="11" width="11.7142857142857" style="4" customWidth="1"/>
    <col min="12" max="12" width="20.2857142857143" style="4" customWidth="1"/>
    <col min="13" max="13" width="21.8571428571429" style="4" customWidth="1"/>
    <col min="14" max="14" width="14" style="4" customWidth="1"/>
    <col min="15" max="15" width="22.1428571428571" style="4" customWidth="1"/>
    <col min="16" max="16" width="14" style="4" customWidth="1"/>
    <col min="17" max="17" width="13.8571428571429" style="18" customWidth="1"/>
    <col min="18" max="18" width="12.4285714285714" style="4" customWidth="1"/>
    <col min="19" max="19" width="12.8571428571429" style="4" customWidth="1"/>
    <col min="20" max="20" width="13.8571428571429" style="4" customWidth="1"/>
    <col min="21" max="21" width="18.8571428571429" style="4" customWidth="1"/>
    <col min="22" max="22" width="28.1428571428571" style="4" customWidth="1"/>
    <col min="23" max="23" width="14" style="4" customWidth="1"/>
    <col min="24" max="24" width="13.5714285714286" style="4" customWidth="1"/>
    <col min="25" max="25" width="16.4285714285714" style="4" customWidth="1"/>
    <col min="26" max="26" width="15.5714285714286" style="4" customWidth="1"/>
    <col min="27" max="27" width="17.2857142857143" style="4" customWidth="1"/>
    <col min="28" max="28" width="25.7142857142857" style="4" customWidth="1"/>
    <col min="29" max="29" width="19.2857142857143" style="4" customWidth="1"/>
    <col min="30" max="30" width="18" style="4" customWidth="1"/>
    <col min="31" max="31" width="32.4285714285714" style="4" customWidth="1"/>
    <col min="32" max="32" width="19" style="4" customWidth="1"/>
    <col min="33" max="33" width="23.2857142857143" style="4" customWidth="1"/>
    <col min="34" max="34" width="23.1428571428571" style="4" customWidth="1"/>
    <col min="35" max="35" width="18.2857142857143" style="4" customWidth="1"/>
    <col min="36" max="36" width="19.5714285714286" style="4" customWidth="1"/>
    <col min="37" max="37" width="20.5714285714286" style="4" customWidth="1"/>
    <col min="38" max="39" width="39.7142857142857" style="4" customWidth="1"/>
    <col min="40" max="40" width="16.4285714285714" style="4" customWidth="1"/>
    <col min="41" max="41" width="39.7142857142857" style="4" customWidth="1"/>
    <col min="42" max="42" width="14" style="4" customWidth="1"/>
    <col min="43" max="43" width="12.8571428571429" style="4" customWidth="1"/>
    <col min="44" max="44" width="15.1428571428571" style="4" customWidth="1"/>
    <col min="45" max="45" width="14" style="4" customWidth="1"/>
    <col min="46" max="46" width="24.5714285714286" style="4" customWidth="1"/>
    <col min="47" max="47" width="23.1428571428571" style="4" customWidth="1"/>
    <col min="48" max="48" width="12.8571428571429" style="4" customWidth="1"/>
    <col min="49" max="49" width="14" style="4" customWidth="1"/>
    <col min="50" max="50" width="27.8571428571429" style="4" customWidth="1"/>
    <col min="51" max="51" width="26.4285714285714" style="4" customWidth="1"/>
    <col min="52" max="52" width="20.7142857142857" style="19" customWidth="1"/>
    <col min="53" max="53" width="19.2857142857143" style="19" customWidth="1"/>
    <col min="54" max="54" width="23.8571428571429" style="19" customWidth="1"/>
    <col min="55" max="55" width="22.4285714285714" style="19" customWidth="1"/>
    <col min="56" max="56" width="28.1428571428571" style="12" customWidth="1"/>
    <col min="57" max="57" width="31.4285714285714" style="4" customWidth="1"/>
    <col min="58" max="58" width="21.2857142857143" style="4" customWidth="1"/>
    <col min="59" max="59" width="19" style="4" customWidth="1"/>
    <col min="60" max="60" width="17.5714285714286" style="4" customWidth="1"/>
    <col min="61" max="61" width="18.5714285714286" style="4" customWidth="1"/>
    <col min="62" max="62" width="17" style="4" customWidth="1"/>
    <col min="63" max="63" width="20.5714285714286" style="4" customWidth="1"/>
    <col min="64" max="64" width="19.1428571428571" style="4" customWidth="1"/>
    <col min="65" max="65" width="21.4285714285714" style="4" customWidth="1"/>
    <col min="66" max="66" width="20" style="4" customWidth="1"/>
    <col min="67" max="67" width="22.1428571428571" style="4" customWidth="1"/>
    <col min="68" max="68" width="20.7142857142857" style="4" customWidth="1"/>
    <col min="69" max="69" width="30.7142857142857" style="4" customWidth="1"/>
    <col min="70" max="70" width="23.4285714285714" style="4" customWidth="1"/>
  </cols>
  <sheetData>
    <row r="1" s="17" customFormat="1" spans="1:7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2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26</v>
      </c>
      <c r="AB1" s="21" t="s">
        <v>27</v>
      </c>
      <c r="AC1" s="21" t="s">
        <v>28</v>
      </c>
      <c r="AD1" s="21" t="s">
        <v>29</v>
      </c>
      <c r="AE1" s="21" t="s">
        <v>30</v>
      </c>
      <c r="AF1" s="21" t="s">
        <v>31</v>
      </c>
      <c r="AG1" s="21" t="s">
        <v>32</v>
      </c>
      <c r="AH1" s="21" t="s">
        <v>33</v>
      </c>
      <c r="AI1" s="21" t="s">
        <v>34</v>
      </c>
      <c r="AJ1" s="21" t="s">
        <v>35</v>
      </c>
      <c r="AK1" s="21" t="s">
        <v>36</v>
      </c>
      <c r="AL1" s="21" t="s">
        <v>37</v>
      </c>
      <c r="AM1" s="21" t="s">
        <v>38</v>
      </c>
      <c r="AN1" s="21" t="s">
        <v>39</v>
      </c>
      <c r="AO1" s="21" t="s">
        <v>40</v>
      </c>
      <c r="AP1" s="21" t="s">
        <v>41</v>
      </c>
      <c r="AQ1" s="21" t="s">
        <v>42</v>
      </c>
      <c r="AR1" s="21" t="s">
        <v>43</v>
      </c>
      <c r="AS1" s="21" t="s">
        <v>44</v>
      </c>
      <c r="AT1" s="21" t="s">
        <v>45</v>
      </c>
      <c r="AU1" s="21" t="s">
        <v>46</v>
      </c>
      <c r="AV1" s="21" t="s">
        <v>47</v>
      </c>
      <c r="AW1" s="21" t="s">
        <v>48</v>
      </c>
      <c r="AX1" s="21" t="s">
        <v>49</v>
      </c>
      <c r="AY1" s="21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23" t="s">
        <v>21</v>
      </c>
      <c r="BE1" s="21" t="s">
        <v>55</v>
      </c>
      <c r="BF1" s="21" t="s">
        <v>56</v>
      </c>
      <c r="BG1" s="21" t="s">
        <v>57</v>
      </c>
      <c r="BH1" s="21" t="s">
        <v>58</v>
      </c>
      <c r="BI1" s="21" t="s">
        <v>59</v>
      </c>
      <c r="BJ1" s="21" t="s">
        <v>60</v>
      </c>
      <c r="BK1" s="21" t="s">
        <v>61</v>
      </c>
      <c r="BL1" s="21" t="s">
        <v>62</v>
      </c>
      <c r="BM1" s="21" t="s">
        <v>63</v>
      </c>
      <c r="BN1" s="21" t="s">
        <v>64</v>
      </c>
      <c r="BO1" s="21" t="s">
        <v>65</v>
      </c>
      <c r="BP1" s="21" t="s">
        <v>66</v>
      </c>
      <c r="BQ1" s="21" t="s">
        <v>67</v>
      </c>
      <c r="BR1" s="21" t="s">
        <v>68</v>
      </c>
    </row>
    <row r="2" spans="1:70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s="4">
        <v>93520</v>
      </c>
      <c r="H2" s="4">
        <v>0</v>
      </c>
      <c r="I2" s="4">
        <v>0</v>
      </c>
      <c r="J2" s="4">
        <v>0</v>
      </c>
      <c r="K2" s="4">
        <v>0</v>
      </c>
      <c r="L2" s="4">
        <v>93520</v>
      </c>
      <c r="M2" s="4">
        <v>429000</v>
      </c>
      <c r="N2" s="4">
        <v>0.025574364</v>
      </c>
      <c r="O2" s="4">
        <v>429000</v>
      </c>
      <c r="P2" s="4">
        <v>1</v>
      </c>
      <c r="Q2" s="18">
        <v>0</v>
      </c>
      <c r="R2" s="4">
        <v>1</v>
      </c>
      <c r="S2" s="4">
        <v>0</v>
      </c>
      <c r="T2" s="4">
        <v>0</v>
      </c>
      <c r="U2" s="4">
        <v>0</v>
      </c>
      <c r="V2" s="4">
        <v>0</v>
      </c>
      <c r="W2" s="4">
        <v>2.557</v>
      </c>
      <c r="X2" s="4">
        <v>0</v>
      </c>
      <c r="Y2" s="4">
        <v>0.007</v>
      </c>
      <c r="Z2" s="4">
        <v>0</v>
      </c>
      <c r="AA2" s="4">
        <v>-0.007</v>
      </c>
      <c r="AB2" s="4">
        <v>0.007</v>
      </c>
      <c r="AC2" s="4">
        <v>55</v>
      </c>
      <c r="AD2" s="4">
        <v>55</v>
      </c>
      <c r="AE2" s="4">
        <v>0</v>
      </c>
      <c r="AF2" s="4">
        <v>1</v>
      </c>
      <c r="AG2" s="4" t="s">
        <v>75</v>
      </c>
      <c r="AH2" s="4">
        <v>0</v>
      </c>
      <c r="AI2" s="4">
        <v>0.002673618</v>
      </c>
      <c r="AJ2" s="4">
        <v>0</v>
      </c>
      <c r="AK2" s="4">
        <v>429000</v>
      </c>
      <c r="AL2" s="4" t="s">
        <v>76</v>
      </c>
      <c r="AM2" s="4" t="s">
        <v>76</v>
      </c>
      <c r="AN2" s="4">
        <v>0</v>
      </c>
      <c r="AO2" s="4" t="s">
        <v>76</v>
      </c>
      <c r="AP2" s="4">
        <v>429000</v>
      </c>
      <c r="AQ2" s="4">
        <v>0</v>
      </c>
      <c r="AR2" s="4">
        <v>1</v>
      </c>
      <c r="AS2" s="4">
        <v>0</v>
      </c>
      <c r="AT2" s="4">
        <v>0</v>
      </c>
      <c r="AU2" s="4">
        <v>0</v>
      </c>
      <c r="AV2" s="4">
        <v>0.000280794338492829</v>
      </c>
      <c r="AW2" s="4">
        <v>-0.0252935696615072</v>
      </c>
      <c r="AX2" s="4">
        <v>0</v>
      </c>
      <c r="AY2" s="4">
        <v>0</v>
      </c>
      <c r="AZ2" s="19">
        <v>0.002673618</v>
      </c>
      <c r="BA2" s="19">
        <v>0</v>
      </c>
      <c r="BB2" s="19">
        <v>0</v>
      </c>
      <c r="BC2" s="19">
        <v>0</v>
      </c>
      <c r="BD2" s="12">
        <v>0</v>
      </c>
      <c r="BE2" s="4">
        <v>0</v>
      </c>
      <c r="BF2" s="4">
        <v>0</v>
      </c>
      <c r="BG2" s="4">
        <v>0.000280794338492829</v>
      </c>
      <c r="BH2" s="4">
        <v>-2.55671920566151</v>
      </c>
      <c r="BI2" s="4">
        <v>-0.002673618</v>
      </c>
      <c r="BJ2" s="4">
        <v>-0.002673618</v>
      </c>
      <c r="BK2" s="4">
        <v>0</v>
      </c>
      <c r="BL2" s="4">
        <v>0</v>
      </c>
      <c r="BM2" s="4">
        <v>7.50736797692521e-7</v>
      </c>
      <c r="BN2" s="4">
        <v>-0.00699924926320231</v>
      </c>
      <c r="BO2" s="4">
        <v>-0.00267436873679769</v>
      </c>
      <c r="BP2" s="4">
        <v>0.00432563126320231</v>
      </c>
      <c r="BQ2" s="4">
        <v>7.50736797692521e-7</v>
      </c>
      <c r="BR2" s="4">
        <v>-0.00699924926320231</v>
      </c>
    </row>
    <row r="3" spans="1:70">
      <c r="A3" t="s">
        <v>77</v>
      </c>
      <c r="B3" t="s">
        <v>70</v>
      </c>
      <c r="C3" t="s">
        <v>78</v>
      </c>
      <c r="D3" t="s">
        <v>79</v>
      </c>
      <c r="E3" t="s">
        <v>73</v>
      </c>
      <c r="F3" t="s">
        <v>74</v>
      </c>
      <c r="G3" s="4">
        <v>100213</v>
      </c>
      <c r="H3" s="4">
        <v>0</v>
      </c>
      <c r="I3" s="4">
        <v>0</v>
      </c>
      <c r="J3" s="4">
        <v>0</v>
      </c>
      <c r="K3" s="4">
        <v>0</v>
      </c>
      <c r="L3" s="4">
        <v>100213</v>
      </c>
      <c r="M3" s="4">
        <v>953606.35</v>
      </c>
      <c r="N3" s="4">
        <v>0.056848195</v>
      </c>
      <c r="O3" s="4">
        <v>953606.35</v>
      </c>
      <c r="P3" s="4">
        <v>1</v>
      </c>
      <c r="Q3" s="18">
        <v>0</v>
      </c>
      <c r="R3" s="4">
        <v>1</v>
      </c>
      <c r="S3" s="4">
        <v>0</v>
      </c>
      <c r="T3" s="4">
        <v>0</v>
      </c>
      <c r="U3" s="4">
        <v>0.04</v>
      </c>
      <c r="V3" s="4">
        <v>0.011</v>
      </c>
      <c r="W3" s="4">
        <v>1.685</v>
      </c>
      <c r="X3" s="4">
        <v>-0.011</v>
      </c>
      <c r="Y3" s="4">
        <v>0.005</v>
      </c>
      <c r="Z3" s="4">
        <v>-0.011</v>
      </c>
      <c r="AA3" s="4">
        <v>-0.005</v>
      </c>
      <c r="AB3" s="4">
        <v>-0.006</v>
      </c>
      <c r="AC3" s="4">
        <v>399.75</v>
      </c>
      <c r="AD3" s="4">
        <v>399.75</v>
      </c>
      <c r="AE3" s="4">
        <v>0</v>
      </c>
      <c r="AF3" s="4">
        <v>1</v>
      </c>
      <c r="AG3" s="4" t="s">
        <v>75</v>
      </c>
      <c r="AH3" s="4">
        <v>0</v>
      </c>
      <c r="AI3" s="4">
        <v>0.002673618</v>
      </c>
      <c r="AJ3" s="4">
        <v>0</v>
      </c>
      <c r="AK3" s="4">
        <v>953606.35</v>
      </c>
      <c r="AL3" s="4" t="s">
        <v>76</v>
      </c>
      <c r="AM3" s="4" t="s">
        <v>76</v>
      </c>
      <c r="AN3" s="4">
        <v>0</v>
      </c>
      <c r="AO3" s="4" t="s">
        <v>76</v>
      </c>
      <c r="AP3" s="4">
        <v>953606.35</v>
      </c>
      <c r="AQ3" s="4">
        <v>0</v>
      </c>
      <c r="AR3" s="4">
        <v>1</v>
      </c>
      <c r="AS3" s="4">
        <v>0</v>
      </c>
      <c r="AT3" s="4">
        <v>0</v>
      </c>
      <c r="AU3" s="4">
        <v>0</v>
      </c>
      <c r="AV3" s="4">
        <v>0.000624166117088138</v>
      </c>
      <c r="AW3" s="4">
        <v>-0.0562240288829119</v>
      </c>
      <c r="AX3" s="4">
        <v>0</v>
      </c>
      <c r="AY3" s="4">
        <v>0</v>
      </c>
      <c r="AZ3" s="19">
        <v>0.002673618</v>
      </c>
      <c r="BA3" s="19">
        <v>0</v>
      </c>
      <c r="BB3" s="19">
        <v>0.04</v>
      </c>
      <c r="BC3" s="19">
        <v>0</v>
      </c>
      <c r="BD3" s="12">
        <v>0.011</v>
      </c>
      <c r="BE3" s="4">
        <v>0.00010694472</v>
      </c>
      <c r="BF3" s="4">
        <v>-0.01089305528</v>
      </c>
      <c r="BG3" s="4">
        <v>-0.0393758338829119</v>
      </c>
      <c r="BH3" s="4">
        <v>-1.72437583388291</v>
      </c>
      <c r="BI3" s="4">
        <v>-0.002673618</v>
      </c>
      <c r="BJ3" s="4">
        <v>0.008326382</v>
      </c>
      <c r="BK3" s="4">
        <v>-0.00010694472</v>
      </c>
      <c r="BL3" s="4">
        <v>0.01089305528</v>
      </c>
      <c r="BM3" s="4">
        <v>-0.000105275938234363</v>
      </c>
      <c r="BN3" s="4">
        <v>-0.00510527593823436</v>
      </c>
      <c r="BO3" s="4">
        <v>-0.00246139734176564</v>
      </c>
      <c r="BP3" s="4">
        <v>0.00253860265823436</v>
      </c>
      <c r="BQ3" s="4">
        <v>-0.000212220658234363</v>
      </c>
      <c r="BR3" s="4">
        <v>0.00578777934176564</v>
      </c>
    </row>
    <row r="4" spans="1:70">
      <c r="A4" t="s">
        <v>80</v>
      </c>
      <c r="B4" t="s">
        <v>70</v>
      </c>
      <c r="C4" t="s">
        <v>81</v>
      </c>
      <c r="D4" t="s">
        <v>82</v>
      </c>
      <c r="E4" t="s">
        <v>73</v>
      </c>
      <c r="F4" t="s">
        <v>74</v>
      </c>
      <c r="G4" s="4">
        <v>37</v>
      </c>
      <c r="H4" s="4">
        <v>0</v>
      </c>
      <c r="I4" s="4">
        <v>0</v>
      </c>
      <c r="J4" s="4">
        <v>0</v>
      </c>
      <c r="K4" s="4">
        <v>0</v>
      </c>
      <c r="L4" s="4">
        <v>37</v>
      </c>
      <c r="M4" s="4">
        <v>10557</v>
      </c>
      <c r="N4" s="4">
        <v>0.000629344</v>
      </c>
      <c r="O4" s="4">
        <v>10557</v>
      </c>
      <c r="P4" s="4">
        <v>1</v>
      </c>
      <c r="Q4" s="18">
        <v>0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0.063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0.51</v>
      </c>
      <c r="AD4" s="4">
        <v>0.51</v>
      </c>
      <c r="AE4" s="4">
        <v>0</v>
      </c>
      <c r="AF4" s="4">
        <v>1</v>
      </c>
      <c r="AG4" s="4" t="s">
        <v>75</v>
      </c>
      <c r="AH4" s="4">
        <v>0</v>
      </c>
      <c r="AI4" s="4">
        <v>0.002673618</v>
      </c>
      <c r="AJ4" s="4">
        <v>0</v>
      </c>
      <c r="AK4" s="4">
        <v>10557</v>
      </c>
      <c r="AL4" s="4" t="s">
        <v>76</v>
      </c>
      <c r="AM4" s="4" t="s">
        <v>76</v>
      </c>
      <c r="AN4" s="4">
        <v>0</v>
      </c>
      <c r="AO4" s="4" t="s">
        <v>76</v>
      </c>
      <c r="AP4" s="4">
        <v>10557</v>
      </c>
      <c r="AQ4" s="4">
        <v>0</v>
      </c>
      <c r="AR4" s="4">
        <v>1</v>
      </c>
      <c r="AS4" s="4">
        <v>0</v>
      </c>
      <c r="AT4" s="4">
        <v>0</v>
      </c>
      <c r="AU4" s="4">
        <v>0</v>
      </c>
      <c r="AV4" s="4">
        <v>6.90989704305081e-6</v>
      </c>
      <c r="AW4" s="4">
        <v>-0.000622434102956949</v>
      </c>
      <c r="AX4" s="4">
        <v>0</v>
      </c>
      <c r="AY4" s="4">
        <v>0</v>
      </c>
      <c r="AZ4" s="19">
        <v>0.002673618</v>
      </c>
      <c r="BA4" s="19">
        <v>0</v>
      </c>
      <c r="BB4" s="19">
        <v>0</v>
      </c>
      <c r="BC4" s="19">
        <v>0</v>
      </c>
      <c r="BD4" s="12">
        <v>0</v>
      </c>
      <c r="BE4" s="4">
        <v>0</v>
      </c>
      <c r="BF4" s="4">
        <v>0</v>
      </c>
      <c r="BG4" s="4">
        <v>6.90989704305081e-6</v>
      </c>
      <c r="BH4" s="4">
        <v>-0.062993090102957</v>
      </c>
      <c r="BI4" s="4">
        <v>-0.002673618</v>
      </c>
      <c r="BJ4" s="4">
        <v>-0.002673618</v>
      </c>
      <c r="BK4" s="4">
        <v>0</v>
      </c>
      <c r="BL4" s="4">
        <v>0</v>
      </c>
      <c r="BM4" s="4">
        <v>1.84744251124474e-8</v>
      </c>
      <c r="BN4" s="4">
        <v>1.84744251124474e-8</v>
      </c>
      <c r="BO4" s="4">
        <v>-0.00267363647442511</v>
      </c>
      <c r="BP4" s="4">
        <v>-0.00267363647442511</v>
      </c>
      <c r="BQ4" s="4">
        <v>1.84744251124474e-8</v>
      </c>
      <c r="BR4" s="4">
        <v>1.84744251124474e-8</v>
      </c>
    </row>
    <row r="5" spans="1:70">
      <c r="A5" t="s">
        <v>83</v>
      </c>
      <c r="B5" t="s">
        <v>70</v>
      </c>
      <c r="C5" t="s">
        <v>84</v>
      </c>
      <c r="D5" t="s">
        <v>85</v>
      </c>
      <c r="E5" t="s">
        <v>73</v>
      </c>
      <c r="F5" t="s">
        <v>74</v>
      </c>
      <c r="G5" s="4">
        <v>921</v>
      </c>
      <c r="H5" s="4">
        <v>0</v>
      </c>
      <c r="I5" s="4">
        <v>0</v>
      </c>
      <c r="J5" s="4">
        <v>0</v>
      </c>
      <c r="K5" s="4">
        <v>0</v>
      </c>
      <c r="L5" s="4">
        <v>921</v>
      </c>
      <c r="M5" s="4">
        <v>313500</v>
      </c>
      <c r="N5" s="4">
        <v>0.018688958</v>
      </c>
      <c r="O5" s="4">
        <v>313500</v>
      </c>
      <c r="P5" s="4">
        <v>0.966507177</v>
      </c>
      <c r="Q5" s="18">
        <v>0</v>
      </c>
      <c r="R5" s="4">
        <v>1</v>
      </c>
      <c r="S5" s="4">
        <v>0</v>
      </c>
      <c r="T5" s="4">
        <v>0</v>
      </c>
      <c r="U5" s="4">
        <v>0</v>
      </c>
      <c r="V5" s="4">
        <v>0</v>
      </c>
      <c r="W5" s="4">
        <v>1.869</v>
      </c>
      <c r="X5" s="4">
        <v>-3.349</v>
      </c>
      <c r="Y5" s="4">
        <v>0.005</v>
      </c>
      <c r="Z5" s="4">
        <v>0</v>
      </c>
      <c r="AA5" s="4">
        <v>-3.354</v>
      </c>
      <c r="AB5" s="4">
        <v>0.005</v>
      </c>
      <c r="AC5" s="4">
        <v>10.45</v>
      </c>
      <c r="AD5" s="4">
        <v>10.1</v>
      </c>
      <c r="AE5" s="4">
        <v>-0.033492823</v>
      </c>
      <c r="AF5" s="4">
        <v>1</v>
      </c>
      <c r="AG5" s="4" t="s">
        <v>75</v>
      </c>
      <c r="AH5" s="4">
        <v>-0.000625946</v>
      </c>
      <c r="AI5" s="4">
        <v>0.002673618</v>
      </c>
      <c r="AJ5" s="4">
        <v>-0.033492823</v>
      </c>
      <c r="AK5" s="4">
        <v>303000</v>
      </c>
      <c r="AL5" s="4" t="s">
        <v>76</v>
      </c>
      <c r="AM5" s="4" t="s">
        <v>76</v>
      </c>
      <c r="AN5" s="4">
        <v>0</v>
      </c>
      <c r="AO5" s="4" t="s">
        <v>76</v>
      </c>
      <c r="AP5" s="4">
        <v>313500</v>
      </c>
      <c r="AQ5" s="4">
        <v>0</v>
      </c>
      <c r="AR5" s="4">
        <v>0.966507177033493</v>
      </c>
      <c r="AS5" s="4">
        <v>3.34928751399843e-11</v>
      </c>
      <c r="AT5" s="4">
        <v>-0.0334928229665071</v>
      </c>
      <c r="AU5" s="4">
        <v>3.34928682010904e-11</v>
      </c>
      <c r="AV5" s="4">
        <v>0.00019832327404039</v>
      </c>
      <c r="AW5" s="4">
        <v>-0.0184906347259596</v>
      </c>
      <c r="AX5" s="4">
        <v>-6.64240630757286e-6</v>
      </c>
      <c r="AY5" s="4">
        <v>0.000619303593692427</v>
      </c>
      <c r="AZ5" s="19">
        <v>0.002673618</v>
      </c>
      <c r="BA5" s="19">
        <v>0</v>
      </c>
      <c r="BB5" s="19">
        <v>0</v>
      </c>
      <c r="BC5" s="19">
        <v>0</v>
      </c>
      <c r="BD5" s="12">
        <v>0</v>
      </c>
      <c r="BE5" s="4">
        <v>0</v>
      </c>
      <c r="BF5" s="4">
        <v>0</v>
      </c>
      <c r="BG5" s="4">
        <v>0.00019832327404039</v>
      </c>
      <c r="BH5" s="4">
        <v>-1.86880167672596</v>
      </c>
      <c r="BI5" s="4">
        <v>-0.0361664409665071</v>
      </c>
      <c r="BJ5" s="4">
        <v>3.31283355903349</v>
      </c>
      <c r="BK5" s="4">
        <v>0</v>
      </c>
      <c r="BL5" s="4">
        <v>0</v>
      </c>
      <c r="BM5" s="4">
        <v>5.30240675293319e-7</v>
      </c>
      <c r="BN5" s="4">
        <v>-0.00499946975932471</v>
      </c>
      <c r="BO5" s="4">
        <v>-0.0361669712071824</v>
      </c>
      <c r="BP5" s="4">
        <v>3.31783302879282</v>
      </c>
      <c r="BQ5" s="4">
        <v>5.30240675293319e-7</v>
      </c>
      <c r="BR5" s="4">
        <v>-0.00499946975932471</v>
      </c>
    </row>
    <row r="6" spans="1:70">
      <c r="A6" t="s">
        <v>86</v>
      </c>
      <c r="B6" t="s">
        <v>70</v>
      </c>
      <c r="C6" t="s">
        <v>87</v>
      </c>
      <c r="D6" t="s">
        <v>88</v>
      </c>
      <c r="E6" t="s">
        <v>73</v>
      </c>
      <c r="F6" t="s">
        <v>74</v>
      </c>
      <c r="G6" s="4">
        <v>38200</v>
      </c>
      <c r="H6" s="4">
        <v>0</v>
      </c>
      <c r="I6" s="4">
        <v>0</v>
      </c>
      <c r="J6" s="4">
        <v>0</v>
      </c>
      <c r="K6" s="4">
        <v>0</v>
      </c>
      <c r="L6" s="4">
        <v>38200</v>
      </c>
      <c r="M6" s="4">
        <v>715843.8</v>
      </c>
      <c r="N6" s="4">
        <v>0.042674242</v>
      </c>
      <c r="O6" s="4">
        <v>715843.8</v>
      </c>
      <c r="P6" s="4">
        <v>1.02514515</v>
      </c>
      <c r="Q6" s="18">
        <v>0</v>
      </c>
      <c r="R6" s="4">
        <v>1</v>
      </c>
      <c r="S6" s="4">
        <v>0</v>
      </c>
      <c r="T6" s="4">
        <v>0</v>
      </c>
      <c r="U6" s="4">
        <v>0.05</v>
      </c>
      <c r="V6" s="4">
        <v>0.013</v>
      </c>
      <c r="W6" s="4">
        <v>-0.733</v>
      </c>
      <c r="X6" s="4">
        <v>2.501</v>
      </c>
      <c r="Y6" s="4">
        <v>-0.002</v>
      </c>
      <c r="Z6" s="4">
        <v>0.112</v>
      </c>
      <c r="AA6" s="4">
        <v>2.391</v>
      </c>
      <c r="AB6" s="4">
        <v>0.11</v>
      </c>
      <c r="AC6" s="4">
        <v>99</v>
      </c>
      <c r="AD6" s="4">
        <v>101.5</v>
      </c>
      <c r="AE6" s="4">
        <v>0.025252525</v>
      </c>
      <c r="AF6" s="4">
        <v>1</v>
      </c>
      <c r="AG6" s="4" t="s">
        <v>75</v>
      </c>
      <c r="AH6" s="4">
        <v>0.00107305</v>
      </c>
      <c r="AI6" s="4">
        <v>0.002673618</v>
      </c>
      <c r="AJ6" s="4">
        <v>0.02514515</v>
      </c>
      <c r="AK6" s="4">
        <v>733843.8</v>
      </c>
      <c r="AL6" s="4" t="s">
        <v>76</v>
      </c>
      <c r="AM6" s="4" t="s">
        <v>76</v>
      </c>
      <c r="AN6" s="4">
        <v>0</v>
      </c>
      <c r="AO6" s="4" t="s">
        <v>76</v>
      </c>
      <c r="AP6" s="4">
        <v>715843.8</v>
      </c>
      <c r="AQ6" s="4">
        <v>0</v>
      </c>
      <c r="AR6" s="4">
        <v>1.02514515038057</v>
      </c>
      <c r="AS6" s="4">
        <v>3.80571796299023e-10</v>
      </c>
      <c r="AT6" s="4">
        <v>0.0251451503805717</v>
      </c>
      <c r="AU6" s="4">
        <v>3.80571744257319e-10</v>
      </c>
      <c r="AV6" s="4">
        <v>0.000480324439109707</v>
      </c>
      <c r="AW6" s="4">
        <v>-0.0421939175608903</v>
      </c>
      <c r="AX6" s="4">
        <v>1.20778302528773e-5</v>
      </c>
      <c r="AY6" s="4">
        <v>-0.00106097216974712</v>
      </c>
      <c r="AZ6" s="19">
        <v>0.002673618</v>
      </c>
      <c r="BA6" s="19">
        <v>0</v>
      </c>
      <c r="BB6" s="19">
        <v>0.05</v>
      </c>
      <c r="BC6" s="19">
        <v>0</v>
      </c>
      <c r="BD6" s="12">
        <v>0.013</v>
      </c>
      <c r="BE6" s="4">
        <v>0.0001336809</v>
      </c>
      <c r="BF6" s="4">
        <v>-0.0128663191</v>
      </c>
      <c r="BG6" s="4">
        <v>-0.0495196755608903</v>
      </c>
      <c r="BH6" s="4">
        <v>0.68348032443911</v>
      </c>
      <c r="BI6" s="4">
        <v>0.0224715323805717</v>
      </c>
      <c r="BJ6" s="4">
        <v>-2.47852846761943</v>
      </c>
      <c r="BK6" s="4">
        <v>0.00112357661902859</v>
      </c>
      <c r="BL6" s="4">
        <v>-0.110876423380971</v>
      </c>
      <c r="BM6" s="4">
        <v>-0.000132396695933756</v>
      </c>
      <c r="BN6" s="4">
        <v>0.00186760330406624</v>
      </c>
      <c r="BO6" s="4">
        <v>0.0214803524574769</v>
      </c>
      <c r="BP6" s="4">
        <v>-2.36951964754252</v>
      </c>
      <c r="BQ6" s="4">
        <v>0.000991179923094831</v>
      </c>
      <c r="BR6" s="4">
        <v>-0.109008820076905</v>
      </c>
    </row>
    <row r="7" spans="1:70">
      <c r="A7" t="s">
        <v>89</v>
      </c>
      <c r="B7" t="s">
        <v>70</v>
      </c>
      <c r="C7" t="s">
        <v>90</v>
      </c>
      <c r="D7" t="s">
        <v>91</v>
      </c>
      <c r="E7" t="s">
        <v>73</v>
      </c>
      <c r="F7" t="s">
        <v>74</v>
      </c>
      <c r="G7" s="4">
        <v>400000</v>
      </c>
      <c r="H7" s="4">
        <v>0</v>
      </c>
      <c r="I7" s="4">
        <v>0</v>
      </c>
      <c r="J7" s="4">
        <v>0</v>
      </c>
      <c r="K7" s="4">
        <v>0</v>
      </c>
      <c r="L7" s="4">
        <v>400000</v>
      </c>
      <c r="M7" s="4">
        <v>145905</v>
      </c>
      <c r="N7" s="4">
        <v>0.008697966</v>
      </c>
      <c r="O7" s="4">
        <v>145905</v>
      </c>
      <c r="P7" s="4">
        <v>1.005633803</v>
      </c>
      <c r="Q7" s="18">
        <v>0</v>
      </c>
      <c r="R7" s="4">
        <v>1</v>
      </c>
      <c r="S7" s="4">
        <v>0</v>
      </c>
      <c r="T7" s="4">
        <v>0</v>
      </c>
      <c r="U7" s="4">
        <v>0.03</v>
      </c>
      <c r="V7" s="4">
        <v>0.008</v>
      </c>
      <c r="W7" s="4">
        <v>-2.13</v>
      </c>
      <c r="X7" s="4">
        <v>0.555</v>
      </c>
      <c r="Y7" s="4">
        <v>-0.006</v>
      </c>
      <c r="Z7" s="4">
        <v>0.009</v>
      </c>
      <c r="AA7" s="4">
        <v>0.552</v>
      </c>
      <c r="AB7" s="4">
        <v>0.003</v>
      </c>
      <c r="AC7" s="4">
        <v>3.55</v>
      </c>
      <c r="AD7" s="4">
        <v>3.57</v>
      </c>
      <c r="AE7" s="4">
        <v>0.005633803</v>
      </c>
      <c r="AF7" s="4">
        <v>1</v>
      </c>
      <c r="AG7" s="4" t="s">
        <v>75</v>
      </c>
      <c r="AH7" s="4">
        <v>4.90026e-5</v>
      </c>
      <c r="AI7" s="4">
        <v>0.002673618</v>
      </c>
      <c r="AJ7" s="4">
        <v>0.005633803</v>
      </c>
      <c r="AK7" s="4">
        <v>146727</v>
      </c>
      <c r="AL7" s="4" t="s">
        <v>76</v>
      </c>
      <c r="AM7" s="4" t="s">
        <v>76</v>
      </c>
      <c r="AN7" s="4">
        <v>0</v>
      </c>
      <c r="AO7" s="4" t="s">
        <v>76</v>
      </c>
      <c r="AP7" s="4">
        <v>145905</v>
      </c>
      <c r="AQ7" s="4">
        <v>0</v>
      </c>
      <c r="AR7" s="4">
        <v>1.0056338028169</v>
      </c>
      <c r="AS7" s="4">
        <v>-1.83098647354996e-10</v>
      </c>
      <c r="AT7" s="4">
        <v>0.0056338028169014</v>
      </c>
      <c r="AU7" s="4">
        <v>-1.83098598782738e-10</v>
      </c>
      <c r="AV7" s="4">
        <v>9.60375545548656e-5</v>
      </c>
      <c r="AW7" s="4">
        <v>-0.00860192844544513</v>
      </c>
      <c r="AX7" s="4">
        <v>5.41056645379524e-7</v>
      </c>
      <c r="AY7" s="4">
        <v>-4.84615433546205e-5</v>
      </c>
      <c r="AZ7" s="19">
        <v>0.002673618</v>
      </c>
      <c r="BA7" s="19">
        <v>0</v>
      </c>
      <c r="BB7" s="19">
        <v>0.03</v>
      </c>
      <c r="BC7" s="19">
        <v>0</v>
      </c>
      <c r="BD7" s="12">
        <v>0.008</v>
      </c>
      <c r="BE7" s="4">
        <v>8.020854e-5</v>
      </c>
      <c r="BF7" s="4">
        <v>-0.00791979146</v>
      </c>
      <c r="BG7" s="4">
        <v>-0.0299039624454451</v>
      </c>
      <c r="BH7" s="4">
        <v>2.10009603755455</v>
      </c>
      <c r="BI7" s="4">
        <v>0.0029601848169014</v>
      </c>
      <c r="BJ7" s="4">
        <v>-0.552039815183099</v>
      </c>
      <c r="BK7" s="4">
        <v>8.8805544507042e-5</v>
      </c>
      <c r="BL7" s="4">
        <v>-0.00891119445549296</v>
      </c>
      <c r="BM7" s="4">
        <v>-7.99517722654661e-5</v>
      </c>
      <c r="BN7" s="4">
        <v>0.00592004822773453</v>
      </c>
      <c r="BO7" s="4">
        <v>0.00295133104465983</v>
      </c>
      <c r="BP7" s="4">
        <v>-0.54904866895534</v>
      </c>
      <c r="BQ7" s="4">
        <v>8.85377224157589e-6</v>
      </c>
      <c r="BR7" s="4">
        <v>-0.00299114622775842</v>
      </c>
    </row>
    <row r="8" spans="1:70">
      <c r="A8" t="s">
        <v>92</v>
      </c>
      <c r="B8" t="s">
        <v>70</v>
      </c>
      <c r="C8" t="s">
        <v>93</v>
      </c>
      <c r="D8" t="s">
        <v>94</v>
      </c>
      <c r="E8" t="s">
        <v>73</v>
      </c>
      <c r="F8" t="s">
        <v>74</v>
      </c>
      <c r="G8" s="4">
        <v>25084</v>
      </c>
      <c r="H8" s="4">
        <v>0</v>
      </c>
      <c r="I8" s="4">
        <v>0</v>
      </c>
      <c r="J8" s="4">
        <v>0</v>
      </c>
      <c r="K8" s="4">
        <v>0</v>
      </c>
      <c r="L8" s="4">
        <v>25084</v>
      </c>
      <c r="M8" s="4">
        <v>209186.8</v>
      </c>
      <c r="N8" s="4">
        <v>0.012470441</v>
      </c>
      <c r="O8" s="4">
        <v>209186.8</v>
      </c>
      <c r="P8" s="4">
        <v>1.036624204</v>
      </c>
      <c r="Q8" s="18">
        <v>0</v>
      </c>
      <c r="R8" s="4">
        <v>1</v>
      </c>
      <c r="S8" s="4">
        <v>0</v>
      </c>
      <c r="T8" s="4">
        <v>0</v>
      </c>
      <c r="U8" s="4">
        <v>0.02</v>
      </c>
      <c r="V8" s="4">
        <v>0.005</v>
      </c>
      <c r="W8" s="4">
        <v>-0.753</v>
      </c>
      <c r="X8" s="4">
        <v>3.657</v>
      </c>
      <c r="Y8" s="4">
        <v>-0.002</v>
      </c>
      <c r="Z8" s="4">
        <v>0.068</v>
      </c>
      <c r="AA8" s="4">
        <v>3.591</v>
      </c>
      <c r="AB8" s="4">
        <v>0.066</v>
      </c>
      <c r="AC8" s="4">
        <v>31.4</v>
      </c>
      <c r="AD8" s="4">
        <v>32.55</v>
      </c>
      <c r="AE8" s="4">
        <v>0.036624204</v>
      </c>
      <c r="AF8" s="4">
        <v>1</v>
      </c>
      <c r="AG8" s="4" t="s">
        <v>75</v>
      </c>
      <c r="AH8" s="4">
        <v>0.00045672</v>
      </c>
      <c r="AI8" s="4">
        <v>0.002673618</v>
      </c>
      <c r="AJ8" s="4">
        <v>0.036624204</v>
      </c>
      <c r="AK8" s="4">
        <v>216848.1</v>
      </c>
      <c r="AL8" s="4" t="s">
        <v>76</v>
      </c>
      <c r="AM8" s="4" t="s">
        <v>76</v>
      </c>
      <c r="AN8" s="4">
        <v>0</v>
      </c>
      <c r="AO8" s="4" t="s">
        <v>76</v>
      </c>
      <c r="AP8" s="4">
        <v>209186.8</v>
      </c>
      <c r="AQ8" s="4">
        <v>0</v>
      </c>
      <c r="AR8" s="4">
        <v>1.03662420382166</v>
      </c>
      <c r="AS8" s="4">
        <v>-1.78343784185131e-10</v>
      </c>
      <c r="AT8" s="4">
        <v>0.0366242038216562</v>
      </c>
      <c r="AU8" s="4">
        <v>-1.78343791124025e-10</v>
      </c>
      <c r="AV8" s="4">
        <v>0.000141934076440389</v>
      </c>
      <c r="AW8" s="4">
        <v>-0.0123285069235596</v>
      </c>
      <c r="AX8" s="4">
        <v>5.19822254479134e-6</v>
      </c>
      <c r="AY8" s="4">
        <v>-0.000451521777455209</v>
      </c>
      <c r="AZ8" s="19">
        <v>0.002673618</v>
      </c>
      <c r="BA8" s="19">
        <v>0</v>
      </c>
      <c r="BB8" s="19">
        <v>0.02</v>
      </c>
      <c r="BC8" s="19">
        <v>0</v>
      </c>
      <c r="BD8" s="12">
        <v>0.005</v>
      </c>
      <c r="BE8" s="4">
        <v>5.347236e-5</v>
      </c>
      <c r="BF8" s="4">
        <v>-0.00494652764</v>
      </c>
      <c r="BG8" s="4">
        <v>-0.0198580659235596</v>
      </c>
      <c r="BH8" s="4">
        <v>0.73314193407644</v>
      </c>
      <c r="BI8" s="4">
        <v>0.0339505858216562</v>
      </c>
      <c r="BJ8" s="4">
        <v>-3.62304941417834</v>
      </c>
      <c r="BK8" s="4">
        <v>0.000679011716433124</v>
      </c>
      <c r="BL8" s="4">
        <v>-0.0673209882835669</v>
      </c>
      <c r="BM8" s="4">
        <v>-5.30928824984156e-5</v>
      </c>
      <c r="BN8" s="4">
        <v>0.00194690711750158</v>
      </c>
      <c r="BO8" s="4">
        <v>0.0333246669877215</v>
      </c>
      <c r="BP8" s="4">
        <v>-3.55767533301228</v>
      </c>
      <c r="BQ8" s="4">
        <v>0.000625918833934709</v>
      </c>
      <c r="BR8" s="4">
        <v>-0.0653740811660653</v>
      </c>
    </row>
    <row r="9" spans="1:70">
      <c r="A9" t="s">
        <v>95</v>
      </c>
      <c r="B9" t="s">
        <v>70</v>
      </c>
      <c r="C9" t="s">
        <v>96</v>
      </c>
      <c r="D9" t="s">
        <v>97</v>
      </c>
      <c r="E9" t="s">
        <v>73</v>
      </c>
      <c r="F9" t="s">
        <v>74</v>
      </c>
      <c r="G9" s="4">
        <v>3038846</v>
      </c>
      <c r="H9" s="4">
        <v>0</v>
      </c>
      <c r="I9" s="4">
        <v>0</v>
      </c>
      <c r="J9" s="4">
        <v>0</v>
      </c>
      <c r="K9" s="4">
        <v>0</v>
      </c>
      <c r="L9" s="4">
        <v>3038846</v>
      </c>
      <c r="M9" s="4">
        <v>5346493.75</v>
      </c>
      <c r="N9" s="4">
        <v>0.318725352</v>
      </c>
      <c r="O9" s="4">
        <v>5346493.75</v>
      </c>
      <c r="P9" s="4">
        <v>1.011076923</v>
      </c>
      <c r="Q9" s="18">
        <v>0</v>
      </c>
      <c r="R9" s="4">
        <v>1</v>
      </c>
      <c r="S9" s="4">
        <v>0</v>
      </c>
      <c r="T9" s="4">
        <v>0</v>
      </c>
      <c r="U9" s="4">
        <v>0.05</v>
      </c>
      <c r="V9" s="4">
        <v>0.013</v>
      </c>
      <c r="W9" s="4">
        <v>26.873</v>
      </c>
      <c r="X9" s="4">
        <v>1.094</v>
      </c>
      <c r="Y9" s="4">
        <v>0.072</v>
      </c>
      <c r="Z9" s="4">
        <v>0.042</v>
      </c>
      <c r="AA9" s="4">
        <v>0.98</v>
      </c>
      <c r="AB9" s="4">
        <v>0.114</v>
      </c>
      <c r="AC9" s="4">
        <v>38.25</v>
      </c>
      <c r="AD9" s="4">
        <v>38.7</v>
      </c>
      <c r="AE9" s="4">
        <v>0.011764706</v>
      </c>
      <c r="AF9" s="4">
        <v>1</v>
      </c>
      <c r="AG9" s="4" t="s">
        <v>75</v>
      </c>
      <c r="AH9" s="4">
        <v>0.003530496</v>
      </c>
      <c r="AI9" s="4">
        <v>0.002673618</v>
      </c>
      <c r="AJ9" s="4">
        <v>0.011076923</v>
      </c>
      <c r="AK9" s="4">
        <v>5405716.45</v>
      </c>
      <c r="AL9" s="4" t="s">
        <v>76</v>
      </c>
      <c r="AM9" s="4" t="s">
        <v>76</v>
      </c>
      <c r="AN9" s="4">
        <v>0</v>
      </c>
      <c r="AO9" s="4" t="s">
        <v>76</v>
      </c>
      <c r="AP9" s="4">
        <v>5346493.75</v>
      </c>
      <c r="AQ9" s="4">
        <v>0</v>
      </c>
      <c r="AR9" s="4">
        <v>1.01107692307692</v>
      </c>
      <c r="AS9" s="4">
        <v>7.69231345287835e-11</v>
      </c>
      <c r="AT9" s="4">
        <v>0.0110769230769232</v>
      </c>
      <c r="AU9" s="4">
        <v>7.6923205652446e-11</v>
      </c>
      <c r="AV9" s="4">
        <v>0.00353821579174255</v>
      </c>
      <c r="AW9" s="4">
        <v>-0.315187136208257</v>
      </c>
      <c r="AX9" s="4">
        <v>3.91925441546872e-5</v>
      </c>
      <c r="AY9" s="4">
        <v>-0.00349130345584531</v>
      </c>
      <c r="AZ9" s="19">
        <v>0.002673618</v>
      </c>
      <c r="BA9" s="19">
        <v>0</v>
      </c>
      <c r="BB9" s="19">
        <v>0.05</v>
      </c>
      <c r="BC9" s="19">
        <v>0</v>
      </c>
      <c r="BD9" s="12">
        <v>0.013</v>
      </c>
      <c r="BE9" s="4">
        <v>0.0001336809</v>
      </c>
      <c r="BF9" s="4">
        <v>-0.0128663191</v>
      </c>
      <c r="BG9" s="4">
        <v>-0.0464617842082575</v>
      </c>
      <c r="BH9" s="4">
        <v>-26.9194617842083</v>
      </c>
      <c r="BI9" s="4">
        <v>0.00840330507692321</v>
      </c>
      <c r="BJ9" s="4">
        <v>-1.08559669492308</v>
      </c>
      <c r="BK9" s="4">
        <v>0.00042016525384616</v>
      </c>
      <c r="BL9" s="4">
        <v>-0.0415798347461538</v>
      </c>
      <c r="BM9" s="4">
        <v>-0.000124221062571313</v>
      </c>
      <c r="BN9" s="4">
        <v>-0.0721242210625713</v>
      </c>
      <c r="BO9" s="4">
        <v>0.00810736088564836</v>
      </c>
      <c r="BP9" s="4">
        <v>-0.971892639114352</v>
      </c>
      <c r="BQ9" s="4">
        <v>0.000295944191274847</v>
      </c>
      <c r="BR9" s="4">
        <v>-0.113704055808725</v>
      </c>
    </row>
    <row r="10" spans="1:70">
      <c r="A10" t="s">
        <v>98</v>
      </c>
      <c r="B10" t="s">
        <v>70</v>
      </c>
      <c r="C10" t="s">
        <v>99</v>
      </c>
      <c r="D10" t="s">
        <v>100</v>
      </c>
      <c r="E10" t="s">
        <v>73</v>
      </c>
      <c r="F10" t="s">
        <v>74</v>
      </c>
      <c r="G10" s="4">
        <v>51</v>
      </c>
      <c r="H10" s="4">
        <v>0</v>
      </c>
      <c r="I10" s="4">
        <v>0</v>
      </c>
      <c r="J10" s="4">
        <v>0</v>
      </c>
      <c r="K10" s="4">
        <v>0</v>
      </c>
      <c r="L10" s="4">
        <v>51</v>
      </c>
      <c r="M10" s="4">
        <v>64321.15</v>
      </c>
      <c r="N10" s="4">
        <v>0.003834435</v>
      </c>
      <c r="O10" s="4">
        <v>64321.15</v>
      </c>
      <c r="P10" s="4">
        <v>1</v>
      </c>
      <c r="Q10" s="18">
        <v>0</v>
      </c>
      <c r="R10" s="4">
        <v>1</v>
      </c>
      <c r="S10" s="4">
        <v>0</v>
      </c>
      <c r="T10" s="4">
        <v>0</v>
      </c>
      <c r="U10" s="4">
        <v>0.01</v>
      </c>
      <c r="V10" s="4">
        <v>0.003</v>
      </c>
      <c r="W10" s="4">
        <v>-0.617</v>
      </c>
      <c r="X10" s="4">
        <v>-0.003</v>
      </c>
      <c r="Y10" s="4">
        <v>-0.002</v>
      </c>
      <c r="Z10" s="4">
        <v>-0.003</v>
      </c>
      <c r="AA10" s="4">
        <v>0.002</v>
      </c>
      <c r="AB10" s="4">
        <v>-0.004</v>
      </c>
      <c r="AC10" s="4">
        <v>3.89</v>
      </c>
      <c r="AD10" s="4">
        <v>3.89</v>
      </c>
      <c r="AE10" s="4">
        <v>0</v>
      </c>
      <c r="AF10" s="4">
        <v>1</v>
      </c>
      <c r="AG10" s="4" t="s">
        <v>75</v>
      </c>
      <c r="AH10" s="4">
        <v>0</v>
      </c>
      <c r="AI10" s="4">
        <v>0.002673618</v>
      </c>
      <c r="AJ10" s="4">
        <v>0</v>
      </c>
      <c r="AK10" s="4">
        <v>64321.15</v>
      </c>
      <c r="AL10" s="4" t="s">
        <v>76</v>
      </c>
      <c r="AM10" s="4" t="s">
        <v>76</v>
      </c>
      <c r="AN10" s="4">
        <v>0</v>
      </c>
      <c r="AO10" s="4" t="s">
        <v>76</v>
      </c>
      <c r="AP10" s="4">
        <v>64321.15</v>
      </c>
      <c r="AQ10" s="4">
        <v>0</v>
      </c>
      <c r="AR10" s="4">
        <v>1</v>
      </c>
      <c r="AS10" s="4">
        <v>0</v>
      </c>
      <c r="AT10" s="4">
        <v>0</v>
      </c>
      <c r="AU10" s="4">
        <v>0</v>
      </c>
      <c r="AV10" s="4">
        <v>4.21002675182938e-5</v>
      </c>
      <c r="AW10" s="4">
        <v>-0.00379233473248171</v>
      </c>
      <c r="AX10" s="4">
        <v>0</v>
      </c>
      <c r="AY10" s="4">
        <v>0</v>
      </c>
      <c r="AZ10" s="19">
        <v>0.002673618</v>
      </c>
      <c r="BA10" s="19">
        <v>0</v>
      </c>
      <c r="BB10" s="19">
        <v>0.01</v>
      </c>
      <c r="BC10" s="19">
        <v>0</v>
      </c>
      <c r="BD10" s="12">
        <v>0.003</v>
      </c>
      <c r="BE10" s="4">
        <v>2.673618e-5</v>
      </c>
      <c r="BF10" s="4">
        <v>-0.00297326382</v>
      </c>
      <c r="BG10" s="4">
        <v>-0.00995789973248171</v>
      </c>
      <c r="BH10" s="4">
        <v>0.607042100267518</v>
      </c>
      <c r="BI10" s="4">
        <v>-0.002673618</v>
      </c>
      <c r="BJ10" s="4">
        <v>0.000326382</v>
      </c>
      <c r="BK10" s="4">
        <v>-2.673618e-5</v>
      </c>
      <c r="BL10" s="4">
        <v>0.00297326382</v>
      </c>
      <c r="BM10" s="4">
        <v>-2.66236199669583e-5</v>
      </c>
      <c r="BN10" s="4">
        <v>0.00197337638003304</v>
      </c>
      <c r="BO10" s="4">
        <v>-0.00262025820003304</v>
      </c>
      <c r="BP10" s="4">
        <v>-0.00462025820003304</v>
      </c>
      <c r="BQ10" s="4">
        <v>-5.33597999669583e-5</v>
      </c>
      <c r="BR10" s="4">
        <v>0.00394664020003304</v>
      </c>
    </row>
    <row r="11" spans="1:70">
      <c r="A11" t="s">
        <v>101</v>
      </c>
      <c r="B11" t="s">
        <v>70</v>
      </c>
      <c r="C11" t="s">
        <v>102</v>
      </c>
      <c r="D11" t="s">
        <v>103</v>
      </c>
      <c r="E11" t="s">
        <v>73</v>
      </c>
      <c r="F11" t="s">
        <v>74</v>
      </c>
      <c r="G11" s="4">
        <v>2000</v>
      </c>
      <c r="H11" s="4">
        <v>0</v>
      </c>
      <c r="I11" s="4">
        <v>0</v>
      </c>
      <c r="J11" s="4">
        <v>0</v>
      </c>
      <c r="K11" s="4">
        <v>0</v>
      </c>
      <c r="L11" s="4">
        <v>2000</v>
      </c>
      <c r="M11" s="4">
        <v>4856250</v>
      </c>
      <c r="N11" s="4">
        <v>0.289500009</v>
      </c>
      <c r="O11" s="4">
        <v>4856250</v>
      </c>
      <c r="P11" s="4">
        <v>1</v>
      </c>
      <c r="Q11" s="18">
        <v>0</v>
      </c>
      <c r="R11" s="4">
        <v>1</v>
      </c>
      <c r="S11" s="4">
        <v>0</v>
      </c>
      <c r="T11" s="4">
        <v>0</v>
      </c>
      <c r="U11" s="4">
        <v>0</v>
      </c>
      <c r="V11" s="4">
        <v>0</v>
      </c>
      <c r="W11" s="4">
        <v>28.95</v>
      </c>
      <c r="X11" s="4">
        <v>0</v>
      </c>
      <c r="Y11" s="4">
        <v>0.077</v>
      </c>
      <c r="Z11" s="4">
        <v>0</v>
      </c>
      <c r="AA11" s="4">
        <v>-0.077</v>
      </c>
      <c r="AB11" s="4">
        <v>0.077</v>
      </c>
      <c r="AC11" s="4">
        <v>5.55</v>
      </c>
      <c r="AD11" s="4">
        <v>5.55</v>
      </c>
      <c r="AE11" s="4">
        <v>0</v>
      </c>
      <c r="AF11" s="4">
        <v>1</v>
      </c>
      <c r="AG11" s="4" t="s">
        <v>75</v>
      </c>
      <c r="AH11" s="4">
        <v>0</v>
      </c>
      <c r="AI11" s="4">
        <v>0.002673618</v>
      </c>
      <c r="AJ11" s="4">
        <v>0</v>
      </c>
      <c r="AK11" s="4">
        <v>4856250</v>
      </c>
      <c r="AL11" s="4" t="s">
        <v>76</v>
      </c>
      <c r="AM11" s="4" t="s">
        <v>76</v>
      </c>
      <c r="AN11" s="4">
        <v>0</v>
      </c>
      <c r="AO11" s="4" t="s">
        <v>76</v>
      </c>
      <c r="AP11" s="4">
        <v>4856250</v>
      </c>
      <c r="AQ11" s="4">
        <v>0</v>
      </c>
      <c r="AR11" s="4">
        <v>1</v>
      </c>
      <c r="AS11" s="4">
        <v>0</v>
      </c>
      <c r="AT11" s="4">
        <v>0</v>
      </c>
      <c r="AU11" s="4">
        <v>0</v>
      </c>
      <c r="AV11" s="4">
        <v>0.0031785722757711</v>
      </c>
      <c r="AW11" s="4">
        <v>-0.286321436724229</v>
      </c>
      <c r="AX11" s="4">
        <v>0</v>
      </c>
      <c r="AY11" s="4">
        <v>0</v>
      </c>
      <c r="AZ11" s="19">
        <v>0.002673618</v>
      </c>
      <c r="BA11" s="19">
        <v>0</v>
      </c>
      <c r="BB11" s="19">
        <v>0</v>
      </c>
      <c r="BC11" s="19">
        <v>0</v>
      </c>
      <c r="BD11" s="12">
        <v>0</v>
      </c>
      <c r="BE11" s="4">
        <v>0</v>
      </c>
      <c r="BF11" s="4">
        <v>0</v>
      </c>
      <c r="BG11" s="4">
        <v>0.0031785722757711</v>
      </c>
      <c r="BH11" s="4">
        <v>-28.9468214277242</v>
      </c>
      <c r="BI11" s="4">
        <v>-0.002673618</v>
      </c>
      <c r="BJ11" s="4">
        <v>-0.002673618</v>
      </c>
      <c r="BK11" s="4">
        <v>0</v>
      </c>
      <c r="BL11" s="4">
        <v>0</v>
      </c>
      <c r="BM11" s="4">
        <v>8.49828805080258e-6</v>
      </c>
      <c r="BN11" s="4">
        <v>-0.0769915017119492</v>
      </c>
      <c r="BO11" s="4">
        <v>-0.0026821162880508</v>
      </c>
      <c r="BP11" s="4">
        <v>0.0743178837119492</v>
      </c>
      <c r="BQ11" s="4">
        <v>8.49828805080258e-6</v>
      </c>
      <c r="BR11" s="4">
        <v>-0.0769915017119492</v>
      </c>
    </row>
    <row r="12" spans="1:70">
      <c r="A12" t="s">
        <v>104</v>
      </c>
      <c r="B12" t="s">
        <v>70</v>
      </c>
      <c r="C12" t="s">
        <v>105</v>
      </c>
      <c r="D12" t="s">
        <v>106</v>
      </c>
      <c r="E12" t="s">
        <v>73</v>
      </c>
      <c r="F12" t="s">
        <v>74</v>
      </c>
      <c r="G12" s="4">
        <v>1822624</v>
      </c>
      <c r="H12" s="4">
        <v>0</v>
      </c>
      <c r="I12" s="4">
        <v>0</v>
      </c>
      <c r="J12" s="4">
        <v>0</v>
      </c>
      <c r="K12" s="4">
        <v>0</v>
      </c>
      <c r="L12" s="4">
        <v>1822624</v>
      </c>
      <c r="M12" s="4">
        <v>213255</v>
      </c>
      <c r="N12" s="4">
        <v>0.012712963</v>
      </c>
      <c r="O12" s="4">
        <v>213255</v>
      </c>
      <c r="P12" s="4">
        <v>1</v>
      </c>
      <c r="Q12" s="18">
        <v>0</v>
      </c>
      <c r="R12" s="4">
        <v>1</v>
      </c>
      <c r="S12" s="4">
        <v>0</v>
      </c>
      <c r="T12" s="4">
        <v>0</v>
      </c>
      <c r="U12" s="4">
        <v>0</v>
      </c>
      <c r="V12" s="4">
        <v>0</v>
      </c>
      <c r="W12" s="4">
        <v>1.271</v>
      </c>
      <c r="X12" s="4">
        <v>0</v>
      </c>
      <c r="Y12" s="4">
        <v>0.003</v>
      </c>
      <c r="Z12" s="4">
        <v>0</v>
      </c>
      <c r="AA12" s="4">
        <v>-0.003</v>
      </c>
      <c r="AB12" s="4">
        <v>0.003</v>
      </c>
      <c r="AC12" s="4">
        <v>0.45</v>
      </c>
      <c r="AD12" s="4">
        <v>0.45</v>
      </c>
      <c r="AE12" s="4">
        <v>0</v>
      </c>
      <c r="AF12" s="4">
        <v>1</v>
      </c>
      <c r="AG12" s="4" t="s">
        <v>75</v>
      </c>
      <c r="AH12" s="4">
        <v>0</v>
      </c>
      <c r="AI12" s="4">
        <v>0.002673618</v>
      </c>
      <c r="AJ12" s="4">
        <v>0</v>
      </c>
      <c r="AK12" s="4">
        <v>213255</v>
      </c>
      <c r="AL12" s="4" t="s">
        <v>76</v>
      </c>
      <c r="AM12" s="4" t="s">
        <v>76</v>
      </c>
      <c r="AN12" s="4">
        <v>0</v>
      </c>
      <c r="AO12" s="4" t="s">
        <v>76</v>
      </c>
      <c r="AP12" s="4">
        <v>213255</v>
      </c>
      <c r="AQ12" s="4">
        <v>0</v>
      </c>
      <c r="AR12" s="4">
        <v>1</v>
      </c>
      <c r="AS12" s="4">
        <v>0</v>
      </c>
      <c r="AT12" s="4">
        <v>0</v>
      </c>
      <c r="AU12" s="4">
        <v>0</v>
      </c>
      <c r="AV12" s="4">
        <v>0.000139582276585754</v>
      </c>
      <c r="AW12" s="4">
        <v>-0.0125733807234142</v>
      </c>
      <c r="AX12" s="4">
        <v>0</v>
      </c>
      <c r="AY12" s="4">
        <v>0</v>
      </c>
      <c r="AZ12" s="19">
        <v>0.002673618</v>
      </c>
      <c r="BA12" s="19">
        <v>0</v>
      </c>
      <c r="BB12" s="19">
        <v>0</v>
      </c>
      <c r="BC12" s="19">
        <v>0</v>
      </c>
      <c r="BD12" s="12">
        <v>0</v>
      </c>
      <c r="BE12" s="4">
        <v>0</v>
      </c>
      <c r="BF12" s="4">
        <v>0</v>
      </c>
      <c r="BG12" s="4">
        <v>0.000139582276585754</v>
      </c>
      <c r="BH12" s="4">
        <v>-1.27086041772341</v>
      </c>
      <c r="BI12" s="4">
        <v>-0.002673618</v>
      </c>
      <c r="BJ12" s="4">
        <v>-0.002673618</v>
      </c>
      <c r="BK12" s="4">
        <v>0</v>
      </c>
      <c r="BL12" s="4">
        <v>0</v>
      </c>
      <c r="BM12" s="4">
        <v>3.73189687160649e-7</v>
      </c>
      <c r="BN12" s="4">
        <v>-0.00299962681031284</v>
      </c>
      <c r="BO12" s="4">
        <v>-0.00267399118968716</v>
      </c>
      <c r="BP12" s="4">
        <v>0.000326008810312839</v>
      </c>
      <c r="BQ12" s="4">
        <v>3.73189687160649e-7</v>
      </c>
      <c r="BR12" s="4">
        <v>-0.00299962681031284</v>
      </c>
    </row>
    <row r="13" spans="1:70">
      <c r="A13" t="s">
        <v>107</v>
      </c>
      <c r="B13" t="s">
        <v>70</v>
      </c>
      <c r="C13" t="s">
        <v>108</v>
      </c>
      <c r="D13" t="s">
        <v>109</v>
      </c>
      <c r="E13" t="s">
        <v>73</v>
      </c>
      <c r="F13" t="s">
        <v>74</v>
      </c>
      <c r="G13" s="4">
        <v>443057</v>
      </c>
      <c r="H13" s="4">
        <v>0</v>
      </c>
      <c r="I13" s="4">
        <v>0</v>
      </c>
      <c r="J13" s="4">
        <v>0</v>
      </c>
      <c r="K13" s="4">
        <v>0</v>
      </c>
      <c r="L13" s="4">
        <v>443057</v>
      </c>
      <c r="M13" s="4">
        <v>193684</v>
      </c>
      <c r="N13" s="4">
        <v>0.011546259</v>
      </c>
      <c r="O13" s="4">
        <v>193684</v>
      </c>
      <c r="P13" s="4">
        <v>1</v>
      </c>
      <c r="Q13" s="18">
        <v>0</v>
      </c>
      <c r="R13" s="4">
        <v>1</v>
      </c>
      <c r="S13" s="4">
        <v>0</v>
      </c>
      <c r="T13" s="4">
        <v>0</v>
      </c>
      <c r="U13" s="4">
        <v>0.04</v>
      </c>
      <c r="V13" s="4">
        <v>0.011</v>
      </c>
      <c r="W13" s="4">
        <v>-2.845</v>
      </c>
      <c r="X13" s="4">
        <v>-0.011</v>
      </c>
      <c r="Y13" s="4">
        <v>-0.008</v>
      </c>
      <c r="Z13" s="4">
        <v>-0.011</v>
      </c>
      <c r="AA13" s="4">
        <v>0.008</v>
      </c>
      <c r="AB13" s="4">
        <v>-0.018</v>
      </c>
      <c r="AC13" s="4">
        <v>20.5</v>
      </c>
      <c r="AD13" s="4">
        <v>20.5</v>
      </c>
      <c r="AE13" s="4">
        <v>0</v>
      </c>
      <c r="AF13" s="4">
        <v>1</v>
      </c>
      <c r="AG13" s="4" t="s">
        <v>75</v>
      </c>
      <c r="AH13" s="4">
        <v>0</v>
      </c>
      <c r="AI13" s="4">
        <v>0.002673618</v>
      </c>
      <c r="AJ13" s="4">
        <v>0</v>
      </c>
      <c r="AK13" s="4">
        <v>193684</v>
      </c>
      <c r="AL13" s="4" t="s">
        <v>76</v>
      </c>
      <c r="AM13" s="4" t="s">
        <v>76</v>
      </c>
      <c r="AN13" s="4">
        <v>0</v>
      </c>
      <c r="AO13" s="4" t="s">
        <v>76</v>
      </c>
      <c r="AP13" s="4">
        <v>193684</v>
      </c>
      <c r="AQ13" s="4">
        <v>0</v>
      </c>
      <c r="AR13" s="4">
        <v>1</v>
      </c>
      <c r="AS13" s="4">
        <v>0</v>
      </c>
      <c r="AT13" s="4">
        <v>0</v>
      </c>
      <c r="AU13" s="4">
        <v>0</v>
      </c>
      <c r="AV13" s="4">
        <v>0.000126772425773066</v>
      </c>
      <c r="AW13" s="4">
        <v>-0.0114194865742269</v>
      </c>
      <c r="AX13" s="4">
        <v>0</v>
      </c>
      <c r="AY13" s="4">
        <v>0</v>
      </c>
      <c r="AZ13" s="19">
        <v>0.002673618</v>
      </c>
      <c r="BA13" s="19">
        <v>0</v>
      </c>
      <c r="BB13" s="19">
        <v>0.04</v>
      </c>
      <c r="BC13" s="19">
        <v>0</v>
      </c>
      <c r="BD13" s="12">
        <v>0.011</v>
      </c>
      <c r="BE13" s="4">
        <v>0.00010694472</v>
      </c>
      <c r="BF13" s="4">
        <v>-0.01089305528</v>
      </c>
      <c r="BG13" s="4">
        <v>-0.0398732275742269</v>
      </c>
      <c r="BH13" s="4">
        <v>2.80512677242577</v>
      </c>
      <c r="BI13" s="4">
        <v>-0.002673618</v>
      </c>
      <c r="BJ13" s="4">
        <v>0.008326382</v>
      </c>
      <c r="BK13" s="4">
        <v>-0.00010694472</v>
      </c>
      <c r="BL13" s="4">
        <v>0.01089305528</v>
      </c>
      <c r="BM13" s="4">
        <v>-0.000106605778960549</v>
      </c>
      <c r="BN13" s="4">
        <v>0.00789339422103945</v>
      </c>
      <c r="BO13" s="4">
        <v>-0.00246006750103945</v>
      </c>
      <c r="BP13" s="4">
        <v>-0.0104600675010395</v>
      </c>
      <c r="BQ13" s="4">
        <v>-0.000213550498960549</v>
      </c>
      <c r="BR13" s="4">
        <v>0.0177864495010394</v>
      </c>
    </row>
    <row r="14" spans="1:70">
      <c r="A14" t="s">
        <v>110</v>
      </c>
      <c r="B14" t="s">
        <v>70</v>
      </c>
      <c r="C14" t="s">
        <v>111</v>
      </c>
      <c r="D14" t="s">
        <v>112</v>
      </c>
      <c r="E14" t="s">
        <v>73</v>
      </c>
      <c r="F14" t="s">
        <v>74</v>
      </c>
      <c r="G14" s="4">
        <v>88200</v>
      </c>
      <c r="H14" s="4">
        <v>0</v>
      </c>
      <c r="I14" s="4">
        <v>0</v>
      </c>
      <c r="J14" s="4">
        <v>0</v>
      </c>
      <c r="K14" s="4">
        <v>0</v>
      </c>
      <c r="L14" s="4">
        <v>88200</v>
      </c>
      <c r="M14" s="4">
        <v>280250</v>
      </c>
      <c r="N14" s="4">
        <v>0.016706796</v>
      </c>
      <c r="O14" s="4">
        <v>280250</v>
      </c>
      <c r="P14" s="4">
        <v>0.96440678</v>
      </c>
      <c r="Q14" s="18">
        <v>0</v>
      </c>
      <c r="R14" s="4">
        <v>1</v>
      </c>
      <c r="S14" s="4">
        <v>0</v>
      </c>
      <c r="T14" s="4">
        <v>0</v>
      </c>
      <c r="U14" s="4">
        <v>0.02</v>
      </c>
      <c r="V14" s="4">
        <v>0.005</v>
      </c>
      <c r="W14" s="4">
        <v>-0.329</v>
      </c>
      <c r="X14" s="4">
        <v>-3.565</v>
      </c>
      <c r="Y14" s="4">
        <v>-0.001</v>
      </c>
      <c r="Z14" s="4">
        <v>-0.077</v>
      </c>
      <c r="AA14" s="4">
        <v>-3.487</v>
      </c>
      <c r="AB14" s="4">
        <v>-0.077</v>
      </c>
      <c r="AC14" s="4">
        <v>28.2</v>
      </c>
      <c r="AD14" s="4">
        <v>27.15</v>
      </c>
      <c r="AE14" s="4">
        <v>-0.037234043</v>
      </c>
      <c r="AF14" s="4">
        <v>1</v>
      </c>
      <c r="AG14" s="4" t="s">
        <v>75</v>
      </c>
      <c r="AH14" s="4">
        <v>-0.000594649</v>
      </c>
      <c r="AI14" s="4">
        <v>0.002673618</v>
      </c>
      <c r="AJ14" s="4">
        <v>-0.03559322</v>
      </c>
      <c r="AK14" s="4">
        <v>270275</v>
      </c>
      <c r="AL14" s="4" t="s">
        <v>76</v>
      </c>
      <c r="AM14" s="4" t="s">
        <v>76</v>
      </c>
      <c r="AN14" s="4">
        <v>0</v>
      </c>
      <c r="AO14" s="4" t="s">
        <v>76</v>
      </c>
      <c r="AP14" s="4">
        <v>280250</v>
      </c>
      <c r="AQ14" s="4">
        <v>0</v>
      </c>
      <c r="AR14" s="4">
        <v>0.964406779661017</v>
      </c>
      <c r="AS14" s="4">
        <v>-3.38983063841169e-10</v>
      </c>
      <c r="AT14" s="4">
        <v>-0.035593220338983</v>
      </c>
      <c r="AU14" s="4">
        <v>-3.38983043024488e-10</v>
      </c>
      <c r="AV14" s="4">
        <v>0.00017690370591177</v>
      </c>
      <c r="AW14" s="4">
        <v>-0.0165298922940882</v>
      </c>
      <c r="AX14" s="4">
        <v>-6.29657258330029e-6</v>
      </c>
      <c r="AY14" s="4">
        <v>0.0005883524274167</v>
      </c>
      <c r="AZ14" s="19">
        <v>0.002673618</v>
      </c>
      <c r="BA14" s="19">
        <v>0</v>
      </c>
      <c r="BB14" s="19">
        <v>0.02</v>
      </c>
      <c r="BC14" s="19">
        <v>0</v>
      </c>
      <c r="BD14" s="12">
        <v>0.005</v>
      </c>
      <c r="BE14" s="4">
        <v>5.347236e-5</v>
      </c>
      <c r="BF14" s="4">
        <v>-0.00494652764</v>
      </c>
      <c r="BG14" s="4">
        <v>-0.0198230962940882</v>
      </c>
      <c r="BH14" s="4">
        <v>0.309176903705912</v>
      </c>
      <c r="BI14" s="4">
        <v>-0.038266838338983</v>
      </c>
      <c r="BJ14" s="4">
        <v>3.52673316166102</v>
      </c>
      <c r="BK14" s="4">
        <v>-0.000765336766779661</v>
      </c>
      <c r="BL14" s="4">
        <v>0.0762346632332203</v>
      </c>
      <c r="BM14" s="4">
        <v>-5.29993870676076e-5</v>
      </c>
      <c r="BN14" s="4">
        <v>0.000947000612932392</v>
      </c>
      <c r="BO14" s="4">
        <v>-0.0374485021851358</v>
      </c>
      <c r="BP14" s="4">
        <v>3.44955149781486</v>
      </c>
      <c r="BQ14" s="4">
        <v>-0.000818336153847268</v>
      </c>
      <c r="BR14" s="4">
        <v>0.0761816638461527</v>
      </c>
    </row>
    <row r="15" spans="1:70">
      <c r="A15" t="s">
        <v>113</v>
      </c>
      <c r="B15" t="s">
        <v>70</v>
      </c>
      <c r="C15" t="s">
        <v>114</v>
      </c>
      <c r="D15" t="s">
        <v>115</v>
      </c>
      <c r="E15" t="s">
        <v>73</v>
      </c>
      <c r="F15" t="s">
        <v>74</v>
      </c>
      <c r="G15" s="4">
        <v>463920</v>
      </c>
      <c r="H15" s="4">
        <v>0</v>
      </c>
      <c r="I15" s="4">
        <v>0</v>
      </c>
      <c r="J15" s="4">
        <v>0</v>
      </c>
      <c r="K15" s="4">
        <v>0</v>
      </c>
      <c r="L15" s="4">
        <v>463920</v>
      </c>
      <c r="M15" s="4">
        <v>3042758</v>
      </c>
      <c r="N15" s="4">
        <v>0.181390676</v>
      </c>
      <c r="O15" s="4">
        <v>3042758</v>
      </c>
      <c r="P15" s="4">
        <v>0.996143959</v>
      </c>
      <c r="Q15" s="18">
        <v>0</v>
      </c>
      <c r="R15" s="4">
        <v>1</v>
      </c>
      <c r="S15" s="4">
        <v>0</v>
      </c>
      <c r="T15" s="4">
        <v>0</v>
      </c>
      <c r="U15" s="4">
        <v>0.05</v>
      </c>
      <c r="V15" s="4">
        <v>0.013</v>
      </c>
      <c r="W15" s="4">
        <v>13.139</v>
      </c>
      <c r="X15" s="4">
        <v>-0.399</v>
      </c>
      <c r="Y15" s="4">
        <v>0.035</v>
      </c>
      <c r="Z15" s="4">
        <v>-0.033</v>
      </c>
      <c r="AA15" s="4">
        <v>-0.401</v>
      </c>
      <c r="AB15" s="4">
        <v>0.002</v>
      </c>
      <c r="AC15" s="4">
        <v>194.5</v>
      </c>
      <c r="AD15" s="4">
        <v>193.75</v>
      </c>
      <c r="AE15" s="4">
        <v>-0.003856041</v>
      </c>
      <c r="AF15" s="4">
        <v>1</v>
      </c>
      <c r="AG15" s="4" t="s">
        <v>75</v>
      </c>
      <c r="AH15" s="4">
        <v>-0.00069945</v>
      </c>
      <c r="AI15" s="4">
        <v>0.002673618</v>
      </c>
      <c r="AJ15" s="4">
        <v>-0.003856041</v>
      </c>
      <c r="AK15" s="4">
        <v>3031025</v>
      </c>
      <c r="AL15" s="4" t="s">
        <v>76</v>
      </c>
      <c r="AM15" s="4" t="s">
        <v>76</v>
      </c>
      <c r="AN15" s="4">
        <v>0</v>
      </c>
      <c r="AO15" s="4" t="s">
        <v>76</v>
      </c>
      <c r="AP15" s="4">
        <v>3042758</v>
      </c>
      <c r="AQ15" s="4">
        <v>0</v>
      </c>
      <c r="AR15" s="4">
        <v>0.996143958868895</v>
      </c>
      <c r="AS15" s="4">
        <v>-1.31105348799565e-10</v>
      </c>
      <c r="AT15" s="4">
        <v>-0.00385604113110538</v>
      </c>
      <c r="AU15" s="4">
        <v>-1.31105380891949e-10</v>
      </c>
      <c r="AV15" s="4">
        <v>0.0019839036359679</v>
      </c>
      <c r="AW15" s="4">
        <v>-0.179406772364032</v>
      </c>
      <c r="AX15" s="4">
        <v>-7.65001402044173e-6</v>
      </c>
      <c r="AY15" s="4">
        <v>0.000691799985979558</v>
      </c>
      <c r="AZ15" s="19">
        <v>0.002673618</v>
      </c>
      <c r="BA15" s="19">
        <v>0</v>
      </c>
      <c r="BB15" s="19">
        <v>0.05</v>
      </c>
      <c r="BC15" s="19">
        <v>0</v>
      </c>
      <c r="BD15" s="12">
        <v>0.013</v>
      </c>
      <c r="BE15" s="4">
        <v>0.0001336809</v>
      </c>
      <c r="BF15" s="4">
        <v>-0.0128663191</v>
      </c>
      <c r="BG15" s="4">
        <v>-0.0480160963640321</v>
      </c>
      <c r="BH15" s="4">
        <v>-13.187016096364</v>
      </c>
      <c r="BI15" s="4">
        <v>-0.00652965913110538</v>
      </c>
      <c r="BJ15" s="4">
        <v>0.392470340868895</v>
      </c>
      <c r="BK15" s="4">
        <v>-0.000326482956555269</v>
      </c>
      <c r="BL15" s="4">
        <v>0.0326735170434447</v>
      </c>
      <c r="BM15" s="4">
        <v>-0.000128376699528611</v>
      </c>
      <c r="BN15" s="4">
        <v>-0.0351283766995286</v>
      </c>
      <c r="BO15" s="4">
        <v>-0.0060747994750215</v>
      </c>
      <c r="BP15" s="4">
        <v>0.394925200524979</v>
      </c>
      <c r="BQ15" s="4">
        <v>-0.00045485965608388</v>
      </c>
      <c r="BR15" s="4">
        <v>-0.00245485965608388</v>
      </c>
    </row>
    <row r="16" spans="1:70">
      <c r="A16" t="s">
        <v>116</v>
      </c>
      <c r="B16" t="s">
        <v>70</v>
      </c>
      <c r="C16" t="s">
        <v>78</v>
      </c>
      <c r="D16" t="s">
        <v>79</v>
      </c>
      <c r="E16" t="s">
        <v>73</v>
      </c>
      <c r="F16" t="s">
        <v>74</v>
      </c>
      <c r="G16" s="4">
        <v>100213</v>
      </c>
      <c r="H16" s="4">
        <v>0</v>
      </c>
      <c r="I16" s="4">
        <v>0</v>
      </c>
      <c r="J16" s="4">
        <v>0</v>
      </c>
      <c r="K16" s="4">
        <v>0</v>
      </c>
      <c r="L16" s="4">
        <v>100213</v>
      </c>
      <c r="M16" s="4">
        <v>953606.35</v>
      </c>
      <c r="N16" s="4">
        <v>0.05666747</v>
      </c>
      <c r="O16" s="4">
        <v>953606.35</v>
      </c>
      <c r="P16" s="4">
        <v>1</v>
      </c>
      <c r="Q16" s="18">
        <v>0</v>
      </c>
      <c r="R16" s="4">
        <v>1</v>
      </c>
      <c r="S16" s="4">
        <v>0</v>
      </c>
      <c r="T16" s="4">
        <v>0</v>
      </c>
      <c r="U16" s="4">
        <v>0.04</v>
      </c>
      <c r="V16" s="4">
        <v>0.003</v>
      </c>
      <c r="W16" s="4">
        <v>1.667</v>
      </c>
      <c r="X16" s="4">
        <v>-0.003</v>
      </c>
      <c r="Y16" s="4">
        <v>0.001</v>
      </c>
      <c r="Z16" s="4">
        <v>-0.003</v>
      </c>
      <c r="AA16" s="4">
        <v>-0.001</v>
      </c>
      <c r="AB16" s="4">
        <v>-0.002</v>
      </c>
      <c r="AC16" s="4">
        <v>399.75</v>
      </c>
      <c r="AD16" s="4">
        <v>399.75</v>
      </c>
      <c r="AE16" s="4">
        <v>0</v>
      </c>
      <c r="AF16" s="4">
        <v>1</v>
      </c>
      <c r="AG16" s="4" t="s">
        <v>75</v>
      </c>
      <c r="AH16" s="4">
        <v>0</v>
      </c>
      <c r="AI16" s="4">
        <v>0.000799947</v>
      </c>
      <c r="AJ16" s="4">
        <v>0</v>
      </c>
      <c r="AK16" s="4">
        <v>953606.35</v>
      </c>
      <c r="AL16" s="4" t="s">
        <v>76</v>
      </c>
      <c r="AM16" s="4" t="s">
        <v>76</v>
      </c>
      <c r="AN16" s="4">
        <v>0</v>
      </c>
      <c r="AO16" s="4" t="s">
        <v>76</v>
      </c>
      <c r="AP16" s="4">
        <v>953606.35</v>
      </c>
      <c r="AQ16" s="4">
        <v>0</v>
      </c>
      <c r="AR16" s="4">
        <v>1</v>
      </c>
      <c r="AS16" s="4">
        <v>0</v>
      </c>
      <c r="AT16" s="4">
        <v>0</v>
      </c>
      <c r="AU16" s="4">
        <v>0</v>
      </c>
      <c r="AV16" s="4">
        <v>0.000624166117088138</v>
      </c>
      <c r="AW16" s="4">
        <v>-0.0560433038829119</v>
      </c>
      <c r="AX16" s="4">
        <v>0</v>
      </c>
      <c r="AY16" s="4">
        <v>0</v>
      </c>
      <c r="AZ16" s="19">
        <v>0.000799947</v>
      </c>
      <c r="BA16" s="19">
        <v>0</v>
      </c>
      <c r="BB16" s="19">
        <v>0.04</v>
      </c>
      <c r="BC16" s="19">
        <v>0</v>
      </c>
      <c r="BD16" s="12">
        <v>0.003</v>
      </c>
      <c r="BE16" s="4">
        <v>3.199788e-5</v>
      </c>
      <c r="BF16" s="4">
        <v>-0.00296800212</v>
      </c>
      <c r="BG16" s="4">
        <v>-0.0393758338829119</v>
      </c>
      <c r="BH16" s="4">
        <v>-1.70637583388291</v>
      </c>
      <c r="BI16" s="4">
        <v>-0.000799947</v>
      </c>
      <c r="BJ16" s="4">
        <v>0.002200053</v>
      </c>
      <c r="BK16" s="4">
        <v>-3.199788e-5</v>
      </c>
      <c r="BL16" s="4">
        <v>0.00296800212</v>
      </c>
      <c r="BM16" s="4">
        <v>-3.14985801871337e-5</v>
      </c>
      <c r="BN16" s="4">
        <v>-0.00103149858018713</v>
      </c>
      <c r="BO16" s="4">
        <v>-0.000736450539812866</v>
      </c>
      <c r="BP16" s="4">
        <v>0.000263549460187134</v>
      </c>
      <c r="BQ16" s="4">
        <v>-6.34964601871337e-5</v>
      </c>
      <c r="BR16" s="4">
        <v>0.00193650353981287</v>
      </c>
    </row>
    <row r="17" spans="1:70">
      <c r="A17" t="s">
        <v>117</v>
      </c>
      <c r="B17" t="s">
        <v>70</v>
      </c>
      <c r="C17" t="s">
        <v>81</v>
      </c>
      <c r="D17" t="s">
        <v>82</v>
      </c>
      <c r="E17" t="s">
        <v>73</v>
      </c>
      <c r="F17" t="s">
        <v>74</v>
      </c>
      <c r="G17" s="4">
        <v>37</v>
      </c>
      <c r="H17" s="4">
        <v>0</v>
      </c>
      <c r="I17" s="4">
        <v>0</v>
      </c>
      <c r="J17" s="4">
        <v>0</v>
      </c>
      <c r="K17" s="4">
        <v>0</v>
      </c>
      <c r="L17" s="4">
        <v>37</v>
      </c>
      <c r="M17" s="4">
        <v>10557</v>
      </c>
      <c r="N17" s="4">
        <v>0.000627343</v>
      </c>
      <c r="O17" s="4">
        <v>10557</v>
      </c>
      <c r="P17" s="4">
        <v>0.980392157</v>
      </c>
      <c r="Q17" s="18">
        <v>0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4">
        <v>0.063</v>
      </c>
      <c r="X17" s="4">
        <v>-1.961</v>
      </c>
      <c r="Y17" s="4">
        <v>0</v>
      </c>
      <c r="Z17" s="4">
        <v>0</v>
      </c>
      <c r="AA17" s="4">
        <v>-1.961</v>
      </c>
      <c r="AB17" s="4">
        <v>0</v>
      </c>
      <c r="AC17" s="4">
        <v>0.51</v>
      </c>
      <c r="AD17" s="4">
        <v>0.5</v>
      </c>
      <c r="AE17" s="4">
        <v>-0.019607843</v>
      </c>
      <c r="AF17" s="4">
        <v>1</v>
      </c>
      <c r="AG17" s="4" t="s">
        <v>75</v>
      </c>
      <c r="AH17" s="4">
        <v>-1.23008e-5</v>
      </c>
      <c r="AI17" s="4">
        <v>0.000799947</v>
      </c>
      <c r="AJ17" s="4">
        <v>-0.019607843</v>
      </c>
      <c r="AK17" s="4">
        <v>10350</v>
      </c>
      <c r="AL17" s="4" t="s">
        <v>76</v>
      </c>
      <c r="AM17" s="4" t="s">
        <v>76</v>
      </c>
      <c r="AN17" s="4">
        <v>0</v>
      </c>
      <c r="AO17" s="4" t="s">
        <v>76</v>
      </c>
      <c r="AP17" s="4">
        <v>10557</v>
      </c>
      <c r="AQ17" s="4">
        <v>0</v>
      </c>
      <c r="AR17" s="4">
        <v>0.980392156862745</v>
      </c>
      <c r="AS17" s="4">
        <v>-1.37254985155266e-10</v>
      </c>
      <c r="AT17" s="4">
        <v>-0.0196078431372549</v>
      </c>
      <c r="AU17" s="4">
        <v>-1.37254943521903e-10</v>
      </c>
      <c r="AV17" s="4">
        <v>6.77440886573609e-6</v>
      </c>
      <c r="AW17" s="4">
        <v>-0.000620568591134264</v>
      </c>
      <c r="AX17" s="4">
        <v>-1.32831546386982e-7</v>
      </c>
      <c r="AY17" s="4">
        <v>1.2167968453613e-5</v>
      </c>
      <c r="AZ17" s="19">
        <v>0.000799947</v>
      </c>
      <c r="BA17" s="19">
        <v>0</v>
      </c>
      <c r="BB17" s="19">
        <v>0</v>
      </c>
      <c r="BC17" s="19">
        <v>0</v>
      </c>
      <c r="BD17" s="12">
        <v>0</v>
      </c>
      <c r="BE17" s="4">
        <v>0</v>
      </c>
      <c r="BF17" s="4">
        <v>0</v>
      </c>
      <c r="BG17" s="4">
        <v>6.77440886573609e-6</v>
      </c>
      <c r="BH17" s="4">
        <v>-0.0629932255911343</v>
      </c>
      <c r="BI17" s="4">
        <v>-0.0204077901372549</v>
      </c>
      <c r="BJ17" s="4">
        <v>1.94059220986275</v>
      </c>
      <c r="BK17" s="4">
        <v>0</v>
      </c>
      <c r="BL17" s="4">
        <v>0</v>
      </c>
      <c r="BM17" s="4">
        <v>5.41916804891899e-9</v>
      </c>
      <c r="BN17" s="4">
        <v>5.41916804891899e-9</v>
      </c>
      <c r="BO17" s="4">
        <v>-0.020407795556423</v>
      </c>
      <c r="BP17" s="4">
        <v>1.94059220444358</v>
      </c>
      <c r="BQ17" s="4">
        <v>5.41916804891899e-9</v>
      </c>
      <c r="BR17" s="4">
        <v>5.41916804891899e-9</v>
      </c>
    </row>
    <row r="18" spans="1:70">
      <c r="A18" t="s">
        <v>118</v>
      </c>
      <c r="B18" t="s">
        <v>70</v>
      </c>
      <c r="C18" t="s">
        <v>90</v>
      </c>
      <c r="D18" t="s">
        <v>91</v>
      </c>
      <c r="E18" t="s">
        <v>73</v>
      </c>
      <c r="F18" t="s">
        <v>74</v>
      </c>
      <c r="G18" s="4">
        <v>400000</v>
      </c>
      <c r="H18" s="4">
        <v>0</v>
      </c>
      <c r="I18" s="4">
        <v>0</v>
      </c>
      <c r="J18" s="4">
        <v>0</v>
      </c>
      <c r="K18" s="4">
        <v>0</v>
      </c>
      <c r="L18" s="4">
        <v>400000</v>
      </c>
      <c r="M18" s="4">
        <v>146727</v>
      </c>
      <c r="N18" s="4">
        <v>0.008719162</v>
      </c>
      <c r="O18" s="4">
        <v>146727</v>
      </c>
      <c r="P18" s="4">
        <v>0.988795518</v>
      </c>
      <c r="Q18" s="18">
        <v>0</v>
      </c>
      <c r="R18" s="4">
        <v>1</v>
      </c>
      <c r="S18" s="4">
        <v>0</v>
      </c>
      <c r="T18" s="4">
        <v>0</v>
      </c>
      <c r="U18" s="4">
        <v>0.03</v>
      </c>
      <c r="V18" s="4">
        <v>0.002</v>
      </c>
      <c r="W18" s="4">
        <v>-2.128</v>
      </c>
      <c r="X18" s="4">
        <v>-1.123</v>
      </c>
      <c r="Y18" s="4">
        <v>-0.002</v>
      </c>
      <c r="Z18" s="4">
        <v>-0.036</v>
      </c>
      <c r="AA18" s="4">
        <v>-1.085</v>
      </c>
      <c r="AB18" s="4">
        <v>-0.038</v>
      </c>
      <c r="AC18" s="4">
        <v>3.57</v>
      </c>
      <c r="AD18" s="4">
        <v>3.53</v>
      </c>
      <c r="AE18" s="4">
        <v>-0.011204482</v>
      </c>
      <c r="AF18" s="4">
        <v>1</v>
      </c>
      <c r="AG18" s="4" t="s">
        <v>75</v>
      </c>
      <c r="AH18" s="4">
        <v>-9.76937e-5</v>
      </c>
      <c r="AI18" s="4">
        <v>0.000799947</v>
      </c>
      <c r="AJ18" s="4">
        <v>-0.011204482</v>
      </c>
      <c r="AK18" s="4">
        <v>145083</v>
      </c>
      <c r="AL18" s="4" t="s">
        <v>76</v>
      </c>
      <c r="AM18" s="4" t="s">
        <v>76</v>
      </c>
      <c r="AN18" s="4">
        <v>0</v>
      </c>
      <c r="AO18" s="4" t="s">
        <v>76</v>
      </c>
      <c r="AP18" s="4">
        <v>146727</v>
      </c>
      <c r="AQ18" s="4">
        <v>0</v>
      </c>
      <c r="AR18" s="4">
        <v>0.988795518207283</v>
      </c>
      <c r="AS18" s="4">
        <v>2.07282968567313e-10</v>
      </c>
      <c r="AT18" s="4">
        <v>-0.011204481792717</v>
      </c>
      <c r="AU18" s="4">
        <v>2.07282952954801e-10</v>
      </c>
      <c r="AV18" s="4">
        <v>9.49615035234386e-5</v>
      </c>
      <c r="AW18" s="4">
        <v>-0.00862420049647656</v>
      </c>
      <c r="AX18" s="4">
        <v>-1.0639944372374e-6</v>
      </c>
      <c r="AY18" s="4">
        <v>9.66297055627626e-5</v>
      </c>
      <c r="AZ18" s="19">
        <v>0.000799947</v>
      </c>
      <c r="BA18" s="19">
        <v>0</v>
      </c>
      <c r="BB18" s="19">
        <v>0.03</v>
      </c>
      <c r="BC18" s="19">
        <v>0</v>
      </c>
      <c r="BD18" s="12">
        <v>0.002</v>
      </c>
      <c r="BE18" s="4">
        <v>2.399841e-5</v>
      </c>
      <c r="BF18" s="4">
        <v>-0.00197600159</v>
      </c>
      <c r="BG18" s="4">
        <v>-0.0299050384964766</v>
      </c>
      <c r="BH18" s="4">
        <v>2.09809496150352</v>
      </c>
      <c r="BI18" s="4">
        <v>-0.012004428792717</v>
      </c>
      <c r="BJ18" s="4">
        <v>1.11099557120728</v>
      </c>
      <c r="BK18" s="4">
        <v>-0.000360132863781511</v>
      </c>
      <c r="BL18" s="4">
        <v>0.0356398671362185</v>
      </c>
      <c r="BM18" s="4">
        <v>-2.39224458301409e-5</v>
      </c>
      <c r="BN18" s="4">
        <v>0.00197607755416986</v>
      </c>
      <c r="BO18" s="4">
        <v>-0.0116203734831054</v>
      </c>
      <c r="BP18" s="4">
        <v>1.07337962651689</v>
      </c>
      <c r="BQ18" s="4">
        <v>-0.000384055309611652</v>
      </c>
      <c r="BR18" s="4">
        <v>0.0376159446903883</v>
      </c>
    </row>
    <row r="19" spans="1:70">
      <c r="A19" t="s">
        <v>119</v>
      </c>
      <c r="B19" t="s">
        <v>70</v>
      </c>
      <c r="C19" t="s">
        <v>99</v>
      </c>
      <c r="D19" t="s">
        <v>100</v>
      </c>
      <c r="E19" t="s">
        <v>73</v>
      </c>
      <c r="F19" t="s">
        <v>74</v>
      </c>
      <c r="G19" s="4">
        <v>51</v>
      </c>
      <c r="H19" s="4">
        <v>0</v>
      </c>
      <c r="I19" s="4">
        <v>0</v>
      </c>
      <c r="J19" s="4">
        <v>0</v>
      </c>
      <c r="K19" s="4">
        <v>0</v>
      </c>
      <c r="L19" s="4">
        <v>51</v>
      </c>
      <c r="M19" s="4">
        <v>64321.15</v>
      </c>
      <c r="N19" s="4">
        <v>0.003822245</v>
      </c>
      <c r="O19" s="4">
        <v>64321.15</v>
      </c>
      <c r="P19" s="4">
        <v>1.005141388</v>
      </c>
      <c r="Q19" s="18">
        <v>0</v>
      </c>
      <c r="R19" s="4">
        <v>1</v>
      </c>
      <c r="S19" s="4">
        <v>0</v>
      </c>
      <c r="T19" s="4">
        <v>0</v>
      </c>
      <c r="U19" s="4">
        <v>0.01</v>
      </c>
      <c r="V19" s="4">
        <v>0.001</v>
      </c>
      <c r="W19" s="4">
        <v>-0.618</v>
      </c>
      <c r="X19" s="4">
        <v>0.513</v>
      </c>
      <c r="Y19" s="4">
        <v>0</v>
      </c>
      <c r="Z19" s="4">
        <v>0.004</v>
      </c>
      <c r="AA19" s="4">
        <v>0.509</v>
      </c>
      <c r="AB19" s="4">
        <v>0.004</v>
      </c>
      <c r="AC19" s="4">
        <v>3.89</v>
      </c>
      <c r="AD19" s="4">
        <v>3.91</v>
      </c>
      <c r="AE19" s="4">
        <v>0.005141388</v>
      </c>
      <c r="AF19" s="4">
        <v>1</v>
      </c>
      <c r="AG19" s="4" t="s">
        <v>75</v>
      </c>
      <c r="AH19" s="4">
        <v>1.96516e-5</v>
      </c>
      <c r="AI19" s="4">
        <v>0.000799947</v>
      </c>
      <c r="AJ19" s="4">
        <v>0.005141388</v>
      </c>
      <c r="AK19" s="4">
        <v>64651.85</v>
      </c>
      <c r="AL19" s="4" t="s">
        <v>76</v>
      </c>
      <c r="AM19" s="4" t="s">
        <v>76</v>
      </c>
      <c r="AN19" s="4">
        <v>0</v>
      </c>
      <c r="AO19" s="4" t="s">
        <v>76</v>
      </c>
      <c r="AP19" s="4">
        <v>64321.15</v>
      </c>
      <c r="AQ19" s="4">
        <v>0</v>
      </c>
      <c r="AR19" s="4">
        <v>1.00514138817481</v>
      </c>
      <c r="AS19" s="4">
        <v>1.7480727976249e-10</v>
      </c>
      <c r="AT19" s="4">
        <v>0.00514138817480725</v>
      </c>
      <c r="AU19" s="4">
        <v>1.74807248537467e-10</v>
      </c>
      <c r="AV19" s="4">
        <v>4.23167213358686e-5</v>
      </c>
      <c r="AW19" s="4">
        <v>-0.00377992827866413</v>
      </c>
      <c r="AX19" s="4">
        <v>2.17566690672848e-7</v>
      </c>
      <c r="AY19" s="4">
        <v>-1.94340333093272e-5</v>
      </c>
      <c r="AZ19" s="19">
        <v>0.000799947</v>
      </c>
      <c r="BA19" s="19">
        <v>0</v>
      </c>
      <c r="BB19" s="19">
        <v>0.01</v>
      </c>
      <c r="BC19" s="19">
        <v>0</v>
      </c>
      <c r="BD19" s="12">
        <v>0.001</v>
      </c>
      <c r="BE19" s="4">
        <v>7.99947e-6</v>
      </c>
      <c r="BF19" s="4">
        <v>-0.00099200053</v>
      </c>
      <c r="BG19" s="4">
        <v>-0.00995768327866413</v>
      </c>
      <c r="BH19" s="4">
        <v>0.608042316721336</v>
      </c>
      <c r="BI19" s="4">
        <v>0.00434144117480725</v>
      </c>
      <c r="BJ19" s="4">
        <v>-0.508658558825193</v>
      </c>
      <c r="BK19" s="4">
        <v>4.34144117480725e-5</v>
      </c>
      <c r="BL19" s="4">
        <v>-0.00395658558825193</v>
      </c>
      <c r="BM19" s="4">
        <v>-7.96561886571754e-6</v>
      </c>
      <c r="BN19" s="4">
        <v>-7.96561886571754e-6</v>
      </c>
      <c r="BO19" s="4">
        <v>0.00430599238192489</v>
      </c>
      <c r="BP19" s="4">
        <v>-0.504694007618075</v>
      </c>
      <c r="BQ19" s="4">
        <v>3.5448792882355e-5</v>
      </c>
      <c r="BR19" s="4">
        <v>-0.00396455120711765</v>
      </c>
    </row>
    <row r="20" spans="1:70">
      <c r="A20" t="s">
        <v>120</v>
      </c>
      <c r="B20" t="s">
        <v>70</v>
      </c>
      <c r="C20" t="s">
        <v>111</v>
      </c>
      <c r="D20" t="s">
        <v>112</v>
      </c>
      <c r="E20" t="s">
        <v>73</v>
      </c>
      <c r="F20" t="s">
        <v>74</v>
      </c>
      <c r="G20" s="4">
        <v>88200</v>
      </c>
      <c r="H20" s="4">
        <v>0</v>
      </c>
      <c r="I20" s="4">
        <v>0</v>
      </c>
      <c r="J20" s="4">
        <v>0</v>
      </c>
      <c r="K20" s="4">
        <v>0</v>
      </c>
      <c r="L20" s="4">
        <v>88200</v>
      </c>
      <c r="M20" s="4">
        <v>270275</v>
      </c>
      <c r="N20" s="4">
        <v>0.016060925</v>
      </c>
      <c r="O20" s="4">
        <v>270275</v>
      </c>
      <c r="P20" s="4">
        <v>1.057996485</v>
      </c>
      <c r="Q20" s="18">
        <v>0</v>
      </c>
      <c r="R20" s="4">
        <v>1</v>
      </c>
      <c r="S20" s="4">
        <v>0</v>
      </c>
      <c r="T20" s="4">
        <v>0</v>
      </c>
      <c r="U20" s="4">
        <v>0.02</v>
      </c>
      <c r="V20" s="4">
        <v>0.002</v>
      </c>
      <c r="W20" s="4">
        <v>-0.394</v>
      </c>
      <c r="X20" s="4">
        <v>5.798</v>
      </c>
      <c r="Y20" s="4">
        <v>0</v>
      </c>
      <c r="Z20" s="4">
        <v>0.114</v>
      </c>
      <c r="AA20" s="4">
        <v>5.684</v>
      </c>
      <c r="AB20" s="4">
        <v>0.114</v>
      </c>
      <c r="AC20" s="4">
        <v>27.15</v>
      </c>
      <c r="AD20" s="4">
        <v>28.8</v>
      </c>
      <c r="AE20" s="4">
        <v>0.060773481</v>
      </c>
      <c r="AF20" s="4">
        <v>1</v>
      </c>
      <c r="AG20" s="4" t="s">
        <v>75</v>
      </c>
      <c r="AH20" s="4">
        <v>0.000931477</v>
      </c>
      <c r="AI20" s="4">
        <v>0.000799947</v>
      </c>
      <c r="AJ20" s="4">
        <v>0.057996485</v>
      </c>
      <c r="AK20" s="4">
        <v>285950</v>
      </c>
      <c r="AL20" s="4" t="s">
        <v>76</v>
      </c>
      <c r="AM20" s="4" t="s">
        <v>76</v>
      </c>
      <c r="AN20" s="4">
        <v>0</v>
      </c>
      <c r="AO20" s="4" t="s">
        <v>76</v>
      </c>
      <c r="AP20" s="4">
        <v>270275</v>
      </c>
      <c r="AQ20" s="4">
        <v>0</v>
      </c>
      <c r="AR20" s="4">
        <v>1.05799648506151</v>
      </c>
      <c r="AS20" s="4">
        <v>6.1511240545542e-11</v>
      </c>
      <c r="AT20" s="4">
        <v>0.0579964850615113</v>
      </c>
      <c r="AU20" s="4">
        <v>6.15113376900567e-11</v>
      </c>
      <c r="AV20" s="4">
        <v>0.000187163499049008</v>
      </c>
      <c r="AW20" s="4">
        <v>-0.015873761500951</v>
      </c>
      <c r="AX20" s="4">
        <v>1.0854825076656e-5</v>
      </c>
      <c r="AY20" s="4">
        <v>-0.000920622174923344</v>
      </c>
      <c r="AZ20" s="19">
        <v>0.000799947</v>
      </c>
      <c r="BA20" s="19">
        <v>0</v>
      </c>
      <c r="BB20" s="19">
        <v>0.02</v>
      </c>
      <c r="BC20" s="19">
        <v>0</v>
      </c>
      <c r="BD20" s="12">
        <v>0.002</v>
      </c>
      <c r="BE20" s="4">
        <v>1.599894e-5</v>
      </c>
      <c r="BF20" s="4">
        <v>-0.00198400106</v>
      </c>
      <c r="BG20" s="4">
        <v>-0.019812836500951</v>
      </c>
      <c r="BH20" s="4">
        <v>0.374187163499049</v>
      </c>
      <c r="BI20" s="4">
        <v>0.0571965380615113</v>
      </c>
      <c r="BJ20" s="4">
        <v>-5.74080346193849</v>
      </c>
      <c r="BK20" s="4">
        <v>0.00114393076123023</v>
      </c>
      <c r="BL20" s="4">
        <v>-0.11285606923877</v>
      </c>
      <c r="BM20" s="4">
        <v>-1.58492191204262e-5</v>
      </c>
      <c r="BN20" s="4">
        <v>-1.58492191204262e-5</v>
      </c>
      <c r="BO20" s="4">
        <v>0.0560684565194015</v>
      </c>
      <c r="BP20" s="4">
        <v>-5.6279315434806</v>
      </c>
      <c r="BQ20" s="4">
        <v>0.0011280815421098</v>
      </c>
      <c r="BR20" s="4">
        <v>-0.11287191845789</v>
      </c>
    </row>
    <row r="21" spans="1:70">
      <c r="A21" t="s">
        <v>121</v>
      </c>
      <c r="B21" t="s">
        <v>70</v>
      </c>
      <c r="C21" t="s">
        <v>84</v>
      </c>
      <c r="D21" t="s">
        <v>85</v>
      </c>
      <c r="E21" t="s">
        <v>73</v>
      </c>
      <c r="F21" t="s">
        <v>74</v>
      </c>
      <c r="G21" s="4">
        <v>921</v>
      </c>
      <c r="H21" s="4">
        <v>0</v>
      </c>
      <c r="I21" s="4">
        <v>0</v>
      </c>
      <c r="J21" s="4">
        <v>0</v>
      </c>
      <c r="K21" s="4">
        <v>0</v>
      </c>
      <c r="L21" s="4">
        <v>921</v>
      </c>
      <c r="M21" s="4">
        <v>303000</v>
      </c>
      <c r="N21" s="4">
        <v>0.018005588</v>
      </c>
      <c r="O21" s="4">
        <v>303000</v>
      </c>
      <c r="P21" s="4">
        <v>0.995049505</v>
      </c>
      <c r="Q21" s="18">
        <v>0</v>
      </c>
      <c r="R21" s="4">
        <v>1</v>
      </c>
      <c r="S21" s="4">
        <v>0</v>
      </c>
      <c r="T21" s="4">
        <v>0</v>
      </c>
      <c r="U21" s="4">
        <v>0</v>
      </c>
      <c r="V21" s="4">
        <v>0</v>
      </c>
      <c r="W21" s="4">
        <v>1.801</v>
      </c>
      <c r="X21" s="4">
        <v>-0.495</v>
      </c>
      <c r="Y21" s="4">
        <v>0.001</v>
      </c>
      <c r="Z21" s="4">
        <v>0</v>
      </c>
      <c r="AA21" s="4">
        <v>-0.496</v>
      </c>
      <c r="AB21" s="4">
        <v>0.001</v>
      </c>
      <c r="AC21" s="4">
        <v>10.1</v>
      </c>
      <c r="AD21" s="4">
        <v>10.05</v>
      </c>
      <c r="AE21" s="4">
        <v>-0.004950495</v>
      </c>
      <c r="AF21" s="4">
        <v>1</v>
      </c>
      <c r="AG21" s="4" t="s">
        <v>75</v>
      </c>
      <c r="AH21" s="4">
        <v>-8.91366e-5</v>
      </c>
      <c r="AI21" s="4">
        <v>0.000799947</v>
      </c>
      <c r="AJ21" s="4">
        <v>-0.004950495</v>
      </c>
      <c r="AK21" s="4">
        <v>301500</v>
      </c>
      <c r="AL21" s="4" t="s">
        <v>76</v>
      </c>
      <c r="AM21" s="4" t="s">
        <v>76</v>
      </c>
      <c r="AN21" s="4">
        <v>0</v>
      </c>
      <c r="AO21" s="4" t="s">
        <v>76</v>
      </c>
      <c r="AP21" s="4">
        <v>303000</v>
      </c>
      <c r="AQ21" s="4">
        <v>0</v>
      </c>
      <c r="AR21" s="4">
        <v>0.995049504950495</v>
      </c>
      <c r="AS21" s="4">
        <v>-4.95049556903382e-11</v>
      </c>
      <c r="AT21" s="4">
        <v>-0.00495049504950495</v>
      </c>
      <c r="AU21" s="4">
        <v>-4.95049548229765e-11</v>
      </c>
      <c r="AV21" s="4">
        <v>0.000197341475654051</v>
      </c>
      <c r="AW21" s="4">
        <v>-0.0178082465243459</v>
      </c>
      <c r="AX21" s="4">
        <v>-9.76937998287384e-7</v>
      </c>
      <c r="AY21" s="4">
        <v>8.81596620017126e-5</v>
      </c>
      <c r="AZ21" s="19">
        <v>0.000799947</v>
      </c>
      <c r="BA21" s="19">
        <v>0</v>
      </c>
      <c r="BB21" s="19">
        <v>0</v>
      </c>
      <c r="BC21" s="19">
        <v>0</v>
      </c>
      <c r="BD21" s="12">
        <v>0</v>
      </c>
      <c r="BE21" s="4">
        <v>0</v>
      </c>
      <c r="BF21" s="4">
        <v>0</v>
      </c>
      <c r="BG21" s="4">
        <v>0.000197341475654051</v>
      </c>
      <c r="BH21" s="4">
        <v>-1.80080265852435</v>
      </c>
      <c r="BI21" s="4">
        <v>-0.00575044204950495</v>
      </c>
      <c r="BJ21" s="4">
        <v>0.489249557950495</v>
      </c>
      <c r="BK21" s="4">
        <v>0</v>
      </c>
      <c r="BL21" s="4">
        <v>0</v>
      </c>
      <c r="BM21" s="4">
        <v>1.57862721425031e-7</v>
      </c>
      <c r="BN21" s="4">
        <v>-0.000999842137278575</v>
      </c>
      <c r="BO21" s="4">
        <v>-0.00575059991222638</v>
      </c>
      <c r="BP21" s="4">
        <v>0.490249400087774</v>
      </c>
      <c r="BQ21" s="4">
        <v>1.57862721425031e-7</v>
      </c>
      <c r="BR21" s="4">
        <v>-0.000999842137278575</v>
      </c>
    </row>
    <row r="22" spans="1:70">
      <c r="A22" t="s">
        <v>122</v>
      </c>
      <c r="B22" t="s">
        <v>70</v>
      </c>
      <c r="C22" t="s">
        <v>102</v>
      </c>
      <c r="D22" t="s">
        <v>103</v>
      </c>
      <c r="E22" t="s">
        <v>73</v>
      </c>
      <c r="F22" t="s">
        <v>74</v>
      </c>
      <c r="G22" s="4">
        <v>2000</v>
      </c>
      <c r="H22" s="4">
        <v>0</v>
      </c>
      <c r="I22" s="4">
        <v>0</v>
      </c>
      <c r="J22" s="4">
        <v>0</v>
      </c>
      <c r="K22" s="4">
        <v>0</v>
      </c>
      <c r="L22" s="4">
        <v>2000</v>
      </c>
      <c r="M22" s="4">
        <v>4856250</v>
      </c>
      <c r="N22" s="4">
        <v>0.288579664</v>
      </c>
      <c r="O22" s="4">
        <v>4856250</v>
      </c>
      <c r="P22" s="4">
        <v>1</v>
      </c>
      <c r="Q22" s="18">
        <v>0</v>
      </c>
      <c r="R22" s="4">
        <v>1</v>
      </c>
      <c r="S22" s="4">
        <v>0</v>
      </c>
      <c r="T22" s="4">
        <v>0</v>
      </c>
      <c r="U22" s="4">
        <v>0</v>
      </c>
      <c r="V22" s="4">
        <v>0</v>
      </c>
      <c r="W22" s="4">
        <v>28.858</v>
      </c>
      <c r="X22" s="4">
        <v>0</v>
      </c>
      <c r="Y22" s="4">
        <v>0.023</v>
      </c>
      <c r="Z22" s="4">
        <v>0</v>
      </c>
      <c r="AA22" s="4">
        <v>-0.023</v>
      </c>
      <c r="AB22" s="4">
        <v>0.023</v>
      </c>
      <c r="AC22" s="4">
        <v>5.55</v>
      </c>
      <c r="AD22" s="4">
        <v>5.55</v>
      </c>
      <c r="AE22" s="4">
        <v>0</v>
      </c>
      <c r="AF22" s="4">
        <v>1</v>
      </c>
      <c r="AG22" s="4" t="s">
        <v>75</v>
      </c>
      <c r="AH22" s="4">
        <v>0</v>
      </c>
      <c r="AI22" s="4">
        <v>0.000799947</v>
      </c>
      <c r="AJ22" s="4">
        <v>0</v>
      </c>
      <c r="AK22" s="4">
        <v>4856250</v>
      </c>
      <c r="AL22" s="4" t="s">
        <v>76</v>
      </c>
      <c r="AM22" s="4" t="s">
        <v>76</v>
      </c>
      <c r="AN22" s="4">
        <v>0</v>
      </c>
      <c r="AO22" s="4" t="s">
        <v>76</v>
      </c>
      <c r="AP22" s="4">
        <v>4856250</v>
      </c>
      <c r="AQ22" s="4">
        <v>0</v>
      </c>
      <c r="AR22" s="4">
        <v>1</v>
      </c>
      <c r="AS22" s="4">
        <v>0</v>
      </c>
      <c r="AT22" s="4">
        <v>0</v>
      </c>
      <c r="AU22" s="4">
        <v>0</v>
      </c>
      <c r="AV22" s="4">
        <v>0.0031785722757711</v>
      </c>
      <c r="AW22" s="4">
        <v>-0.285401091724229</v>
      </c>
      <c r="AX22" s="4">
        <v>0</v>
      </c>
      <c r="AY22" s="4">
        <v>0</v>
      </c>
      <c r="AZ22" s="19">
        <v>0.000799947</v>
      </c>
      <c r="BA22" s="19">
        <v>0</v>
      </c>
      <c r="BB22" s="19">
        <v>0</v>
      </c>
      <c r="BC22" s="19">
        <v>0</v>
      </c>
      <c r="BD22" s="12">
        <v>0</v>
      </c>
      <c r="BE22" s="4">
        <v>0</v>
      </c>
      <c r="BF22" s="4">
        <v>0</v>
      </c>
      <c r="BG22" s="4">
        <v>0.0031785722757711</v>
      </c>
      <c r="BH22" s="4">
        <v>-28.8548214277242</v>
      </c>
      <c r="BI22" s="4">
        <v>-0.000799947</v>
      </c>
      <c r="BJ22" s="4">
        <v>-0.000799947</v>
      </c>
      <c r="BK22" s="4">
        <v>0</v>
      </c>
      <c r="BL22" s="4">
        <v>0</v>
      </c>
      <c r="BM22" s="4">
        <v>2.54268935628626e-6</v>
      </c>
      <c r="BN22" s="4">
        <v>-0.0229974573106437</v>
      </c>
      <c r="BO22" s="4">
        <v>-0.000802489689356286</v>
      </c>
      <c r="BP22" s="4">
        <v>0.0221975103106437</v>
      </c>
      <c r="BQ22" s="4">
        <v>2.54268935628626e-6</v>
      </c>
      <c r="BR22" s="4">
        <v>-0.0229974573106437</v>
      </c>
    </row>
    <row r="23" spans="1:70">
      <c r="A23" t="s">
        <v>123</v>
      </c>
      <c r="B23" t="s">
        <v>70</v>
      </c>
      <c r="C23" t="s">
        <v>71</v>
      </c>
      <c r="D23" t="s">
        <v>72</v>
      </c>
      <c r="E23" t="s">
        <v>73</v>
      </c>
      <c r="F23" t="s">
        <v>74</v>
      </c>
      <c r="G23" s="4">
        <v>93520</v>
      </c>
      <c r="H23" s="4">
        <v>0</v>
      </c>
      <c r="I23" s="4">
        <v>0</v>
      </c>
      <c r="J23" s="4">
        <v>0</v>
      </c>
      <c r="K23" s="4">
        <v>0</v>
      </c>
      <c r="L23" s="4">
        <v>93520</v>
      </c>
      <c r="M23" s="4">
        <v>429000</v>
      </c>
      <c r="N23" s="4">
        <v>0.025493061</v>
      </c>
      <c r="O23" s="4">
        <v>429000</v>
      </c>
      <c r="P23" s="4">
        <v>1</v>
      </c>
      <c r="Q23" s="18">
        <v>0</v>
      </c>
      <c r="R23" s="4">
        <v>1</v>
      </c>
      <c r="S23" s="4">
        <v>0</v>
      </c>
      <c r="T23" s="4">
        <v>0</v>
      </c>
      <c r="U23" s="4">
        <v>0</v>
      </c>
      <c r="V23" s="4">
        <v>0</v>
      </c>
      <c r="W23" s="4">
        <v>2.549</v>
      </c>
      <c r="X23" s="4">
        <v>0</v>
      </c>
      <c r="Y23" s="4">
        <v>0.002</v>
      </c>
      <c r="Z23" s="4">
        <v>0</v>
      </c>
      <c r="AA23" s="4">
        <v>-0.002</v>
      </c>
      <c r="AB23" s="4">
        <v>0.002</v>
      </c>
      <c r="AC23" s="4">
        <v>55</v>
      </c>
      <c r="AD23" s="4">
        <v>55</v>
      </c>
      <c r="AE23" s="4">
        <v>0</v>
      </c>
      <c r="AF23" s="4">
        <v>1</v>
      </c>
      <c r="AG23" s="4" t="s">
        <v>75</v>
      </c>
      <c r="AH23" s="4">
        <v>0</v>
      </c>
      <c r="AI23" s="4">
        <v>0.000799947</v>
      </c>
      <c r="AJ23" s="4">
        <v>0</v>
      </c>
      <c r="AK23" s="4">
        <v>429000</v>
      </c>
      <c r="AL23" s="4" t="s">
        <v>76</v>
      </c>
      <c r="AM23" s="4" t="s">
        <v>76</v>
      </c>
      <c r="AN23" s="4">
        <v>0</v>
      </c>
      <c r="AO23" s="4" t="s">
        <v>76</v>
      </c>
      <c r="AP23" s="4">
        <v>429000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0.000280794338492829</v>
      </c>
      <c r="AW23" s="4">
        <v>-0.0252122666615072</v>
      </c>
      <c r="AX23" s="4">
        <v>0</v>
      </c>
      <c r="AY23" s="4">
        <v>0</v>
      </c>
      <c r="AZ23" s="19">
        <v>0.000799947</v>
      </c>
      <c r="BA23" s="19">
        <v>0</v>
      </c>
      <c r="BB23" s="19">
        <v>0</v>
      </c>
      <c r="BC23" s="19">
        <v>0</v>
      </c>
      <c r="BD23" s="12">
        <v>0</v>
      </c>
      <c r="BE23" s="4">
        <v>0</v>
      </c>
      <c r="BF23" s="4">
        <v>0</v>
      </c>
      <c r="BG23" s="4">
        <v>0.000280794338492829</v>
      </c>
      <c r="BH23" s="4">
        <v>-2.54871920566151</v>
      </c>
      <c r="BI23" s="4">
        <v>-0.000799947</v>
      </c>
      <c r="BJ23" s="4">
        <v>-0.000799947</v>
      </c>
      <c r="BK23" s="4">
        <v>0</v>
      </c>
      <c r="BL23" s="4">
        <v>0</v>
      </c>
      <c r="BM23" s="4">
        <v>2.24620588694323e-7</v>
      </c>
      <c r="BN23" s="4">
        <v>-0.00199977537941131</v>
      </c>
      <c r="BO23" s="4">
        <v>-0.000800171620588694</v>
      </c>
      <c r="BP23" s="4">
        <v>0.00119982837941131</v>
      </c>
      <c r="BQ23" s="4">
        <v>2.24620588694323e-7</v>
      </c>
      <c r="BR23" s="4">
        <v>-0.00199977537941131</v>
      </c>
    </row>
    <row r="24" spans="1:70">
      <c r="A24" t="s">
        <v>124</v>
      </c>
      <c r="B24" t="s">
        <v>70</v>
      </c>
      <c r="C24" t="s">
        <v>108</v>
      </c>
      <c r="D24" t="s">
        <v>109</v>
      </c>
      <c r="E24" t="s">
        <v>73</v>
      </c>
      <c r="F24" t="s">
        <v>74</v>
      </c>
      <c r="G24" s="4">
        <v>443057</v>
      </c>
      <c r="H24" s="4">
        <v>0</v>
      </c>
      <c r="I24" s="4">
        <v>0</v>
      </c>
      <c r="J24" s="4">
        <v>0</v>
      </c>
      <c r="K24" s="4">
        <v>0</v>
      </c>
      <c r="L24" s="4">
        <v>443057</v>
      </c>
      <c r="M24" s="4">
        <v>193684</v>
      </c>
      <c r="N24" s="4">
        <v>0.011509552</v>
      </c>
      <c r="O24" s="4">
        <v>193684</v>
      </c>
      <c r="P24" s="4">
        <v>1</v>
      </c>
      <c r="Q24" s="18">
        <v>0</v>
      </c>
      <c r="R24" s="4">
        <v>1</v>
      </c>
      <c r="S24" s="4">
        <v>0</v>
      </c>
      <c r="T24" s="4">
        <v>0</v>
      </c>
      <c r="U24" s="4">
        <v>0.04</v>
      </c>
      <c r="V24" s="4">
        <v>0.003</v>
      </c>
      <c r="W24" s="4">
        <v>-2.849</v>
      </c>
      <c r="X24" s="4">
        <v>-0.003</v>
      </c>
      <c r="Y24" s="4">
        <v>-0.002</v>
      </c>
      <c r="Z24" s="4">
        <v>-0.003</v>
      </c>
      <c r="AA24" s="4">
        <v>0.002</v>
      </c>
      <c r="AB24" s="4">
        <v>-0.005</v>
      </c>
      <c r="AC24" s="4">
        <v>20.5</v>
      </c>
      <c r="AD24" s="4">
        <v>20.5</v>
      </c>
      <c r="AE24" s="4">
        <v>0</v>
      </c>
      <c r="AF24" s="4">
        <v>1</v>
      </c>
      <c r="AG24" s="4" t="s">
        <v>75</v>
      </c>
      <c r="AH24" s="4">
        <v>0</v>
      </c>
      <c r="AI24" s="4">
        <v>0.000799947</v>
      </c>
      <c r="AJ24" s="4">
        <v>0</v>
      </c>
      <c r="AK24" s="4">
        <v>193684</v>
      </c>
      <c r="AL24" s="4" t="s">
        <v>76</v>
      </c>
      <c r="AM24" s="4" t="s">
        <v>76</v>
      </c>
      <c r="AN24" s="4">
        <v>0</v>
      </c>
      <c r="AO24" s="4" t="s">
        <v>76</v>
      </c>
      <c r="AP24" s="4">
        <v>193684</v>
      </c>
      <c r="AQ24" s="4">
        <v>0</v>
      </c>
      <c r="AR24" s="4">
        <v>1</v>
      </c>
      <c r="AS24" s="4">
        <v>0</v>
      </c>
      <c r="AT24" s="4">
        <v>0</v>
      </c>
      <c r="AU24" s="4">
        <v>0</v>
      </c>
      <c r="AV24" s="4">
        <v>0.000126772425773066</v>
      </c>
      <c r="AW24" s="4">
        <v>-0.0113827795742269</v>
      </c>
      <c r="AX24" s="4">
        <v>0</v>
      </c>
      <c r="AY24" s="4">
        <v>0</v>
      </c>
      <c r="AZ24" s="19">
        <v>0.000799947</v>
      </c>
      <c r="BA24" s="19">
        <v>0</v>
      </c>
      <c r="BB24" s="19">
        <v>0.04</v>
      </c>
      <c r="BC24" s="19">
        <v>0</v>
      </c>
      <c r="BD24" s="12">
        <v>0.003</v>
      </c>
      <c r="BE24" s="4">
        <v>3.199788e-5</v>
      </c>
      <c r="BF24" s="4">
        <v>-0.00296800212</v>
      </c>
      <c r="BG24" s="4">
        <v>-0.0398732275742269</v>
      </c>
      <c r="BH24" s="4">
        <v>2.80912677242577</v>
      </c>
      <c r="BI24" s="4">
        <v>-0.000799947</v>
      </c>
      <c r="BJ24" s="4">
        <v>0.002200053</v>
      </c>
      <c r="BK24" s="4">
        <v>-3.199788e-5</v>
      </c>
      <c r="BL24" s="4">
        <v>0.00296800212</v>
      </c>
      <c r="BM24" s="4">
        <v>-3.18964687783201e-5</v>
      </c>
      <c r="BN24" s="4">
        <v>0.00196810353122168</v>
      </c>
      <c r="BO24" s="4">
        <v>-0.00073605265122168</v>
      </c>
      <c r="BP24" s="4">
        <v>-0.00273605265122168</v>
      </c>
      <c r="BQ24" s="4">
        <v>-6.38943487783201e-5</v>
      </c>
      <c r="BR24" s="4">
        <v>0.00493610565122168</v>
      </c>
    </row>
    <row r="25" spans="1:70">
      <c r="A25" t="s">
        <v>125</v>
      </c>
      <c r="B25" t="s">
        <v>70</v>
      </c>
      <c r="C25" t="s">
        <v>87</v>
      </c>
      <c r="D25" t="s">
        <v>88</v>
      </c>
      <c r="E25" t="s">
        <v>73</v>
      </c>
      <c r="F25" t="s">
        <v>74</v>
      </c>
      <c r="G25" s="4">
        <v>38200</v>
      </c>
      <c r="H25" s="4">
        <v>0</v>
      </c>
      <c r="I25" s="4">
        <v>0</v>
      </c>
      <c r="J25" s="4">
        <v>0</v>
      </c>
      <c r="K25" s="4">
        <v>0</v>
      </c>
      <c r="L25" s="4">
        <v>38200</v>
      </c>
      <c r="M25" s="4">
        <v>733843.8</v>
      </c>
      <c r="N25" s="4">
        <v>0.043608216</v>
      </c>
      <c r="O25" s="4">
        <v>733843.8</v>
      </c>
      <c r="P25" s="4">
        <v>0.985282972</v>
      </c>
      <c r="Q25" s="18">
        <v>0</v>
      </c>
      <c r="R25" s="4">
        <v>1</v>
      </c>
      <c r="S25" s="4">
        <v>0</v>
      </c>
      <c r="T25" s="4">
        <v>0</v>
      </c>
      <c r="U25" s="4">
        <v>0.05</v>
      </c>
      <c r="V25" s="4">
        <v>0.004</v>
      </c>
      <c r="W25" s="4">
        <v>-0.639</v>
      </c>
      <c r="X25" s="4">
        <v>-1.476</v>
      </c>
      <c r="Y25" s="4">
        <v>-0.001</v>
      </c>
      <c r="Z25" s="4">
        <v>-0.078</v>
      </c>
      <c r="AA25" s="4">
        <v>-1.398</v>
      </c>
      <c r="AB25" s="4">
        <v>-0.078</v>
      </c>
      <c r="AC25" s="4">
        <v>101.5</v>
      </c>
      <c r="AD25" s="4">
        <v>100</v>
      </c>
      <c r="AE25" s="4">
        <v>-0.014778325</v>
      </c>
      <c r="AF25" s="4">
        <v>1</v>
      </c>
      <c r="AG25" s="4" t="s">
        <v>75</v>
      </c>
      <c r="AH25" s="4">
        <v>-0.000641783</v>
      </c>
      <c r="AI25" s="4">
        <v>0.000799947</v>
      </c>
      <c r="AJ25" s="4">
        <v>-0.014717028</v>
      </c>
      <c r="AK25" s="4">
        <v>723043.8</v>
      </c>
      <c r="AL25" s="4" t="s">
        <v>76</v>
      </c>
      <c r="AM25" s="4" t="s">
        <v>76</v>
      </c>
      <c r="AN25" s="4">
        <v>0</v>
      </c>
      <c r="AO25" s="4" t="s">
        <v>76</v>
      </c>
      <c r="AP25" s="4">
        <v>733843.8</v>
      </c>
      <c r="AQ25" s="4">
        <v>0</v>
      </c>
      <c r="AR25" s="4">
        <v>0.985282971662362</v>
      </c>
      <c r="AS25" s="4">
        <v>-3.37638139669139e-10</v>
      </c>
      <c r="AT25" s="4">
        <v>-0.0147170283376381</v>
      </c>
      <c r="AU25" s="4">
        <v>-3.37638104974669e-10</v>
      </c>
      <c r="AV25" s="4">
        <v>0.000473255490728069</v>
      </c>
      <c r="AW25" s="4">
        <v>-0.0431349605092719</v>
      </c>
      <c r="AX25" s="4">
        <v>-6.96491446798782e-6</v>
      </c>
      <c r="AY25" s="4">
        <v>0.000634818085532012</v>
      </c>
      <c r="AZ25" s="19">
        <v>0.000799947</v>
      </c>
      <c r="BA25" s="19">
        <v>0</v>
      </c>
      <c r="BB25" s="19">
        <v>0.05</v>
      </c>
      <c r="BC25" s="19">
        <v>0</v>
      </c>
      <c r="BD25" s="12">
        <v>0.004</v>
      </c>
      <c r="BE25" s="4">
        <v>3.999735e-5</v>
      </c>
      <c r="BF25" s="4">
        <v>-0.00396000265</v>
      </c>
      <c r="BG25" s="4">
        <v>-0.0495267445092719</v>
      </c>
      <c r="BH25" s="4">
        <v>0.589473255490728</v>
      </c>
      <c r="BI25" s="4">
        <v>-0.0155169753376381</v>
      </c>
      <c r="BJ25" s="4">
        <v>1.46048302466236</v>
      </c>
      <c r="BK25" s="4">
        <v>-0.000775848766881905</v>
      </c>
      <c r="BL25" s="4">
        <v>0.0772241512331181</v>
      </c>
      <c r="BM25" s="4">
        <v>-3.96187706899586e-5</v>
      </c>
      <c r="BN25" s="4">
        <v>0.000960381229310042</v>
      </c>
      <c r="BO25" s="4">
        <v>-0.0147015078000662</v>
      </c>
      <c r="BP25" s="4">
        <v>1.38329849219993</v>
      </c>
      <c r="BQ25" s="4">
        <v>-0.000815467537571864</v>
      </c>
      <c r="BR25" s="4">
        <v>0.0771845324624281</v>
      </c>
    </row>
    <row r="26" spans="1:70">
      <c r="A26" t="s">
        <v>126</v>
      </c>
      <c r="B26" t="s">
        <v>70</v>
      </c>
      <c r="C26" t="s">
        <v>93</v>
      </c>
      <c r="D26" t="s">
        <v>94</v>
      </c>
      <c r="E26" t="s">
        <v>73</v>
      </c>
      <c r="F26" t="s">
        <v>74</v>
      </c>
      <c r="G26" s="4">
        <v>25084</v>
      </c>
      <c r="H26" s="4">
        <v>0</v>
      </c>
      <c r="I26" s="4">
        <v>0</v>
      </c>
      <c r="J26" s="4">
        <v>0</v>
      </c>
      <c r="K26" s="4">
        <v>0</v>
      </c>
      <c r="L26" s="4">
        <v>25084</v>
      </c>
      <c r="M26" s="4">
        <v>216848.1</v>
      </c>
      <c r="N26" s="4">
        <v>0.012886065</v>
      </c>
      <c r="O26" s="4">
        <v>216848.1</v>
      </c>
      <c r="P26" s="4">
        <v>0.998463902</v>
      </c>
      <c r="Q26" s="18">
        <v>0</v>
      </c>
      <c r="R26" s="4">
        <v>1</v>
      </c>
      <c r="S26" s="4">
        <v>0</v>
      </c>
      <c r="T26" s="4">
        <v>0</v>
      </c>
      <c r="U26" s="4">
        <v>0.02</v>
      </c>
      <c r="V26" s="4">
        <v>0.002</v>
      </c>
      <c r="W26" s="4">
        <v>-0.711</v>
      </c>
      <c r="X26" s="4">
        <v>-0.155</v>
      </c>
      <c r="Y26" s="4">
        <v>-0.001</v>
      </c>
      <c r="Z26" s="4">
        <v>-0.005</v>
      </c>
      <c r="AA26" s="4">
        <v>-0.15</v>
      </c>
      <c r="AB26" s="4">
        <v>-0.005</v>
      </c>
      <c r="AC26" s="4">
        <v>32.55</v>
      </c>
      <c r="AD26" s="4">
        <v>32.5</v>
      </c>
      <c r="AE26" s="4">
        <v>-0.001536098</v>
      </c>
      <c r="AF26" s="4">
        <v>1</v>
      </c>
      <c r="AG26" s="4" t="s">
        <v>75</v>
      </c>
      <c r="AH26" s="4">
        <v>-1.97943e-5</v>
      </c>
      <c r="AI26" s="4">
        <v>0.000799947</v>
      </c>
      <c r="AJ26" s="4">
        <v>-0.001536098</v>
      </c>
      <c r="AK26" s="4">
        <v>216515</v>
      </c>
      <c r="AL26" s="4" t="s">
        <v>76</v>
      </c>
      <c r="AM26" s="4" t="s">
        <v>76</v>
      </c>
      <c r="AN26" s="4">
        <v>0</v>
      </c>
      <c r="AO26" s="4" t="s">
        <v>76</v>
      </c>
      <c r="AP26" s="4">
        <v>216848.1</v>
      </c>
      <c r="AQ26" s="4">
        <v>0</v>
      </c>
      <c r="AR26" s="4">
        <v>0.998463901689708</v>
      </c>
      <c r="AS26" s="4">
        <v>-3.10291903282689e-10</v>
      </c>
      <c r="AT26" s="4">
        <v>-0.00153609831029189</v>
      </c>
      <c r="AU26" s="4">
        <v>-3.1029188897122e-10</v>
      </c>
      <c r="AV26" s="4">
        <v>0.000141716051745396</v>
      </c>
      <c r="AW26" s="4">
        <v>-0.0127443489482546</v>
      </c>
      <c r="AX26" s="4">
        <v>-2.17689787627341e-7</v>
      </c>
      <c r="AY26" s="4">
        <v>1.95766102123727e-5</v>
      </c>
      <c r="AZ26" s="19">
        <v>0.000799947</v>
      </c>
      <c r="BA26" s="19">
        <v>0</v>
      </c>
      <c r="BB26" s="19">
        <v>0.02</v>
      </c>
      <c r="BC26" s="19">
        <v>0</v>
      </c>
      <c r="BD26" s="12">
        <v>0.002</v>
      </c>
      <c r="BE26" s="4">
        <v>1.599894e-5</v>
      </c>
      <c r="BF26" s="4">
        <v>-0.00198400106</v>
      </c>
      <c r="BG26" s="4">
        <v>-0.0198582839482546</v>
      </c>
      <c r="BH26" s="4">
        <v>0.691141716051745</v>
      </c>
      <c r="BI26" s="4">
        <v>-0.00233604531029189</v>
      </c>
      <c r="BJ26" s="4">
        <v>0.152663954689708</v>
      </c>
      <c r="BK26" s="4">
        <v>-4.67209062058378e-5</v>
      </c>
      <c r="BL26" s="4">
        <v>0.00495327909379416</v>
      </c>
      <c r="BM26" s="4">
        <v>-1.58855746695544e-5</v>
      </c>
      <c r="BN26" s="4">
        <v>0.000984114425330446</v>
      </c>
      <c r="BO26" s="4">
        <v>-0.0022734388294165</v>
      </c>
      <c r="BP26" s="4">
        <v>0.147726561170583</v>
      </c>
      <c r="BQ26" s="4">
        <v>-6.26064808753922e-5</v>
      </c>
      <c r="BR26" s="4">
        <v>0.00493739351912461</v>
      </c>
    </row>
    <row r="27" spans="1:70">
      <c r="A27" t="s">
        <v>127</v>
      </c>
      <c r="B27" t="s">
        <v>70</v>
      </c>
      <c r="C27" t="s">
        <v>96</v>
      </c>
      <c r="D27" t="s">
        <v>97</v>
      </c>
      <c r="E27" t="s">
        <v>73</v>
      </c>
      <c r="F27" t="s">
        <v>74</v>
      </c>
      <c r="G27" s="4">
        <v>3038846</v>
      </c>
      <c r="H27" s="4">
        <v>0</v>
      </c>
      <c r="I27" s="4">
        <v>0</v>
      </c>
      <c r="J27" s="4">
        <v>0</v>
      </c>
      <c r="K27" s="4">
        <v>0</v>
      </c>
      <c r="L27" s="4">
        <v>3038846</v>
      </c>
      <c r="M27" s="4">
        <v>5405716.45</v>
      </c>
      <c r="N27" s="4">
        <v>0.321231369</v>
      </c>
      <c r="O27" s="4">
        <v>5405716.45</v>
      </c>
      <c r="P27" s="4">
        <v>1.012172855</v>
      </c>
      <c r="Q27" s="18">
        <v>0</v>
      </c>
      <c r="R27" s="4">
        <v>1</v>
      </c>
      <c r="S27" s="4">
        <v>0</v>
      </c>
      <c r="T27" s="4">
        <v>0</v>
      </c>
      <c r="U27" s="4">
        <v>0.05</v>
      </c>
      <c r="V27" s="4">
        <v>0.004</v>
      </c>
      <c r="W27" s="4">
        <v>27.123</v>
      </c>
      <c r="X27" s="4">
        <v>1.213</v>
      </c>
      <c r="Y27" s="4">
        <v>0.022</v>
      </c>
      <c r="Z27" s="4">
        <v>0.057</v>
      </c>
      <c r="AA27" s="4">
        <v>1.135</v>
      </c>
      <c r="AB27" s="4">
        <v>0.079</v>
      </c>
      <c r="AC27" s="4">
        <v>38.7</v>
      </c>
      <c r="AD27" s="4">
        <v>39.2</v>
      </c>
      <c r="AE27" s="4">
        <v>0.012919897</v>
      </c>
      <c r="AF27" s="4">
        <v>1</v>
      </c>
      <c r="AG27" s="4" t="s">
        <v>75</v>
      </c>
      <c r="AH27" s="4">
        <v>0.003910303</v>
      </c>
      <c r="AI27" s="4">
        <v>0.000799947</v>
      </c>
      <c r="AJ27" s="4">
        <v>0.012172855</v>
      </c>
      <c r="AK27" s="4">
        <v>5471519.45</v>
      </c>
      <c r="AL27" s="4" t="s">
        <v>76</v>
      </c>
      <c r="AM27" s="4" t="s">
        <v>76</v>
      </c>
      <c r="AN27" s="4">
        <v>0</v>
      </c>
      <c r="AO27" s="4" t="s">
        <v>76</v>
      </c>
      <c r="AP27" s="4">
        <v>5405716.45</v>
      </c>
      <c r="AQ27" s="4">
        <v>0</v>
      </c>
      <c r="AR27" s="4">
        <v>1.01217285453439</v>
      </c>
      <c r="AS27" s="4">
        <v>-4.65611771360841e-10</v>
      </c>
      <c r="AT27" s="4">
        <v>0.0121728545343882</v>
      </c>
      <c r="AU27" s="4">
        <v>-4.65611788708076e-10</v>
      </c>
      <c r="AV27" s="4">
        <v>0.00358128597788671</v>
      </c>
      <c r="AW27" s="4">
        <v>-0.317650083022113</v>
      </c>
      <c r="AX27" s="4">
        <v>4.35944732548592e-5</v>
      </c>
      <c r="AY27" s="4">
        <v>-0.00386670852674514</v>
      </c>
      <c r="AZ27" s="19">
        <v>0.000799947</v>
      </c>
      <c r="BA27" s="19">
        <v>0</v>
      </c>
      <c r="BB27" s="19">
        <v>0.05</v>
      </c>
      <c r="BC27" s="19">
        <v>0</v>
      </c>
      <c r="BD27" s="12">
        <v>0.004</v>
      </c>
      <c r="BE27" s="4">
        <v>3.999735e-5</v>
      </c>
      <c r="BF27" s="4">
        <v>-0.00396000265</v>
      </c>
      <c r="BG27" s="4">
        <v>-0.0464187140221133</v>
      </c>
      <c r="BH27" s="4">
        <v>-27.1694187140221</v>
      </c>
      <c r="BI27" s="4">
        <v>0.0113729075343882</v>
      </c>
      <c r="BJ27" s="4">
        <v>-1.20162709246561</v>
      </c>
      <c r="BK27" s="4">
        <v>0.000568645376719411</v>
      </c>
      <c r="BL27" s="4">
        <v>-0.0564313546232806</v>
      </c>
      <c r="BM27" s="4">
        <v>-3.71325110258475e-5</v>
      </c>
      <c r="BN27" s="4">
        <v>-0.0220371325110258</v>
      </c>
      <c r="BO27" s="4">
        <v>0.0108413946686946</v>
      </c>
      <c r="BP27" s="4">
        <v>-1.12415860533131</v>
      </c>
      <c r="BQ27" s="4">
        <v>0.000531512865693563</v>
      </c>
      <c r="BR27" s="4">
        <v>-0.0784684871343064</v>
      </c>
    </row>
    <row r="28" spans="1:70">
      <c r="A28" t="s">
        <v>128</v>
      </c>
      <c r="B28" t="s">
        <v>70</v>
      </c>
      <c r="C28" t="s">
        <v>105</v>
      </c>
      <c r="D28" t="s">
        <v>106</v>
      </c>
      <c r="E28" t="s">
        <v>73</v>
      </c>
      <c r="F28" t="s">
        <v>74</v>
      </c>
      <c r="G28" s="4">
        <v>1822624</v>
      </c>
      <c r="H28" s="4">
        <v>0</v>
      </c>
      <c r="I28" s="4">
        <v>0</v>
      </c>
      <c r="J28" s="4">
        <v>0</v>
      </c>
      <c r="K28" s="4">
        <v>0</v>
      </c>
      <c r="L28" s="4">
        <v>1822624</v>
      </c>
      <c r="M28" s="4">
        <v>213255</v>
      </c>
      <c r="N28" s="4">
        <v>0.012672547</v>
      </c>
      <c r="O28" s="4">
        <v>213255</v>
      </c>
      <c r="P28" s="4">
        <v>1</v>
      </c>
      <c r="Q28" s="18">
        <v>0</v>
      </c>
      <c r="R28" s="4">
        <v>1</v>
      </c>
      <c r="S28" s="4">
        <v>0</v>
      </c>
      <c r="T28" s="4">
        <v>0</v>
      </c>
      <c r="U28" s="4">
        <v>0</v>
      </c>
      <c r="V28" s="4">
        <v>0</v>
      </c>
      <c r="W28" s="4">
        <v>1.267</v>
      </c>
      <c r="X28" s="4">
        <v>0</v>
      </c>
      <c r="Y28" s="4">
        <v>0.001</v>
      </c>
      <c r="Z28" s="4">
        <v>0</v>
      </c>
      <c r="AA28" s="4">
        <v>-0.001</v>
      </c>
      <c r="AB28" s="4">
        <v>0.001</v>
      </c>
      <c r="AC28" s="4">
        <v>0.45</v>
      </c>
      <c r="AD28" s="4">
        <v>0.45</v>
      </c>
      <c r="AE28" s="4">
        <v>0</v>
      </c>
      <c r="AF28" s="4">
        <v>1</v>
      </c>
      <c r="AG28" s="4" t="s">
        <v>75</v>
      </c>
      <c r="AH28" s="4">
        <v>0</v>
      </c>
      <c r="AI28" s="4">
        <v>0.000799947</v>
      </c>
      <c r="AJ28" s="4">
        <v>0</v>
      </c>
      <c r="AK28" s="4">
        <v>213255</v>
      </c>
      <c r="AL28" s="4" t="s">
        <v>76</v>
      </c>
      <c r="AM28" s="4" t="s">
        <v>76</v>
      </c>
      <c r="AN28" s="4">
        <v>0</v>
      </c>
      <c r="AO28" s="4" t="s">
        <v>76</v>
      </c>
      <c r="AP28" s="4">
        <v>213255</v>
      </c>
      <c r="AQ28" s="4">
        <v>0</v>
      </c>
      <c r="AR28" s="4">
        <v>1</v>
      </c>
      <c r="AS28" s="4">
        <v>0</v>
      </c>
      <c r="AT28" s="4">
        <v>0</v>
      </c>
      <c r="AU28" s="4">
        <v>0</v>
      </c>
      <c r="AV28" s="4">
        <v>0.000139582276585754</v>
      </c>
      <c r="AW28" s="4">
        <v>-0.0125329647234142</v>
      </c>
      <c r="AX28" s="4">
        <v>0</v>
      </c>
      <c r="AY28" s="4">
        <v>0</v>
      </c>
      <c r="AZ28" s="19">
        <v>0.000799947</v>
      </c>
      <c r="BA28" s="19">
        <v>0</v>
      </c>
      <c r="BB28" s="19">
        <v>0</v>
      </c>
      <c r="BC28" s="19">
        <v>0</v>
      </c>
      <c r="BD28" s="12">
        <v>0</v>
      </c>
      <c r="BE28" s="4">
        <v>0</v>
      </c>
      <c r="BF28" s="4">
        <v>0</v>
      </c>
      <c r="BG28" s="4">
        <v>0.000139582276585754</v>
      </c>
      <c r="BH28" s="4">
        <v>-1.26686041772341</v>
      </c>
      <c r="BI28" s="4">
        <v>-0.000799947</v>
      </c>
      <c r="BJ28" s="4">
        <v>-0.000799947</v>
      </c>
      <c r="BK28" s="4">
        <v>0</v>
      </c>
      <c r="BL28" s="4">
        <v>0</v>
      </c>
      <c r="BM28" s="4">
        <v>1.11658423407944e-7</v>
      </c>
      <c r="BN28" s="4">
        <v>-0.000999888341576592</v>
      </c>
      <c r="BO28" s="4">
        <v>-0.000800058658423408</v>
      </c>
      <c r="BP28" s="4">
        <v>0.000199941341576592</v>
      </c>
      <c r="BQ28" s="4">
        <v>1.11658423407944e-7</v>
      </c>
      <c r="BR28" s="4">
        <v>-0.000999888341576592</v>
      </c>
    </row>
    <row r="29" spans="1:70">
      <c r="A29" t="s">
        <v>129</v>
      </c>
      <c r="B29" t="s">
        <v>70</v>
      </c>
      <c r="C29" t="s">
        <v>114</v>
      </c>
      <c r="D29" t="s">
        <v>115</v>
      </c>
      <c r="E29" t="s">
        <v>73</v>
      </c>
      <c r="F29" t="s">
        <v>74</v>
      </c>
      <c r="G29" s="4">
        <v>463920</v>
      </c>
      <c r="H29" s="4">
        <v>0</v>
      </c>
      <c r="I29" s="4">
        <v>0</v>
      </c>
      <c r="J29" s="4">
        <v>0</v>
      </c>
      <c r="K29" s="4">
        <v>0</v>
      </c>
      <c r="L29" s="4">
        <v>463920</v>
      </c>
      <c r="M29" s="4">
        <v>3031025</v>
      </c>
      <c r="N29" s="4">
        <v>0.180116793</v>
      </c>
      <c r="O29" s="4">
        <v>3031025</v>
      </c>
      <c r="P29" s="4">
        <v>0.997419355</v>
      </c>
      <c r="Q29" s="18">
        <v>0</v>
      </c>
      <c r="R29" s="4">
        <v>1</v>
      </c>
      <c r="S29" s="4">
        <v>0</v>
      </c>
      <c r="T29" s="4">
        <v>0</v>
      </c>
      <c r="U29" s="4">
        <v>0.05</v>
      </c>
      <c r="V29" s="4">
        <v>0.004</v>
      </c>
      <c r="W29" s="4">
        <v>13.012</v>
      </c>
      <c r="X29" s="4">
        <v>-0.262</v>
      </c>
      <c r="Y29" s="4">
        <v>0.01</v>
      </c>
      <c r="Z29" s="4">
        <v>-0.017</v>
      </c>
      <c r="AA29" s="4">
        <v>-0.256</v>
      </c>
      <c r="AB29" s="4">
        <v>-0.006</v>
      </c>
      <c r="AC29" s="4">
        <v>193.75</v>
      </c>
      <c r="AD29" s="4">
        <v>193.25</v>
      </c>
      <c r="AE29" s="4">
        <v>-0.002580645</v>
      </c>
      <c r="AF29" s="4">
        <v>1</v>
      </c>
      <c r="AG29" s="4" t="s">
        <v>75</v>
      </c>
      <c r="AH29" s="4">
        <v>-0.000464818</v>
      </c>
      <c r="AI29" s="4">
        <v>0.000799947</v>
      </c>
      <c r="AJ29" s="4">
        <v>-0.002580645</v>
      </c>
      <c r="AK29" s="4">
        <v>3023203</v>
      </c>
      <c r="AL29" s="4" t="s">
        <v>76</v>
      </c>
      <c r="AM29" s="4" t="s">
        <v>76</v>
      </c>
      <c r="AN29" s="4">
        <v>0</v>
      </c>
      <c r="AO29" s="4" t="s">
        <v>76</v>
      </c>
      <c r="AP29" s="4">
        <v>3031025</v>
      </c>
      <c r="AQ29" s="4">
        <v>0</v>
      </c>
      <c r="AR29" s="4">
        <v>0.99741935483871</v>
      </c>
      <c r="AS29" s="4">
        <v>-1.61290314437679e-10</v>
      </c>
      <c r="AT29" s="4">
        <v>-0.00258064516129031</v>
      </c>
      <c r="AU29" s="4">
        <v>-1.61290307065104e-10</v>
      </c>
      <c r="AV29" s="4">
        <v>0.00197878388464927</v>
      </c>
      <c r="AW29" s="4">
        <v>-0.178138009115351</v>
      </c>
      <c r="AX29" s="4">
        <v>-5.10653905715938e-6</v>
      </c>
      <c r="AY29" s="4">
        <v>0.000459711460942841</v>
      </c>
      <c r="AZ29" s="19">
        <v>0.000799947</v>
      </c>
      <c r="BA29" s="19">
        <v>0</v>
      </c>
      <c r="BB29" s="19">
        <v>0.05</v>
      </c>
      <c r="BC29" s="19">
        <v>0</v>
      </c>
      <c r="BD29" s="12">
        <v>0.004</v>
      </c>
      <c r="BE29" s="4">
        <v>3.999735e-5</v>
      </c>
      <c r="BF29" s="4">
        <v>-0.00396000265</v>
      </c>
      <c r="BG29" s="4">
        <v>-0.0480212161153507</v>
      </c>
      <c r="BH29" s="4">
        <v>-13.0600212161154</v>
      </c>
      <c r="BI29" s="4">
        <v>-0.00338059216129031</v>
      </c>
      <c r="BJ29" s="4">
        <v>0.25861940783871</v>
      </c>
      <c r="BK29" s="4">
        <v>-0.000169029608064515</v>
      </c>
      <c r="BL29" s="4">
        <v>0.0168309703919355</v>
      </c>
      <c r="BM29" s="4">
        <v>-3.84144277678265e-5</v>
      </c>
      <c r="BN29" s="4">
        <v>-0.0100384144277678</v>
      </c>
      <c r="BO29" s="4">
        <v>-0.00317314812545797</v>
      </c>
      <c r="BP29" s="4">
        <v>0.252826851874542</v>
      </c>
      <c r="BQ29" s="4">
        <v>-0.000207444035832342</v>
      </c>
      <c r="BR29" s="4">
        <v>0.00579255596416766</v>
      </c>
    </row>
    <row r="30" spans="1:70">
      <c r="A30" t="s">
        <v>130</v>
      </c>
      <c r="B30" t="s">
        <v>70</v>
      </c>
      <c r="C30" t="s">
        <v>108</v>
      </c>
      <c r="D30" t="s">
        <v>109</v>
      </c>
      <c r="E30" t="s">
        <v>73</v>
      </c>
      <c r="F30" t="s">
        <v>74</v>
      </c>
      <c r="G30" s="4">
        <v>443057</v>
      </c>
      <c r="H30" s="4">
        <v>0</v>
      </c>
      <c r="I30" s="4">
        <v>0</v>
      </c>
      <c r="J30" s="4">
        <v>0</v>
      </c>
      <c r="K30" s="4">
        <v>0</v>
      </c>
      <c r="L30" s="4">
        <v>443057</v>
      </c>
      <c r="M30" s="4">
        <v>193684</v>
      </c>
      <c r="N30" s="4">
        <v>0.011468999</v>
      </c>
      <c r="O30" s="4">
        <v>193684</v>
      </c>
      <c r="P30" s="4">
        <v>1</v>
      </c>
      <c r="Q30" s="18">
        <v>0</v>
      </c>
      <c r="R30" s="4">
        <v>1</v>
      </c>
      <c r="S30" s="4">
        <v>0</v>
      </c>
      <c r="T30" s="4">
        <v>0</v>
      </c>
      <c r="U30" s="4">
        <v>0.04</v>
      </c>
      <c r="V30" s="4">
        <v>-0.001</v>
      </c>
      <c r="W30" s="4">
        <v>-2.853</v>
      </c>
      <c r="X30" s="4">
        <v>0.001</v>
      </c>
      <c r="Y30" s="4">
        <v>0</v>
      </c>
      <c r="Z30" s="4">
        <v>0.001</v>
      </c>
      <c r="AA30" s="4">
        <v>0</v>
      </c>
      <c r="AB30" s="4">
        <v>0.001</v>
      </c>
      <c r="AC30" s="4">
        <v>20.5</v>
      </c>
      <c r="AD30" s="4">
        <v>20.5</v>
      </c>
      <c r="AE30" s="4">
        <v>0</v>
      </c>
      <c r="AF30" s="4">
        <v>1</v>
      </c>
      <c r="AG30" s="4" t="s">
        <v>75</v>
      </c>
      <c r="AH30" s="4">
        <v>0</v>
      </c>
      <c r="AI30" s="4">
        <v>-0.000133218</v>
      </c>
      <c r="AJ30" s="4">
        <v>0</v>
      </c>
      <c r="AK30" s="4">
        <v>193684</v>
      </c>
      <c r="AL30" s="4" t="s">
        <v>76</v>
      </c>
      <c r="AM30" s="4" t="s">
        <v>76</v>
      </c>
      <c r="AN30" s="4">
        <v>0</v>
      </c>
      <c r="AO30" s="4" t="s">
        <v>76</v>
      </c>
      <c r="AP30" s="4">
        <v>193684</v>
      </c>
      <c r="AQ30" s="4">
        <v>0</v>
      </c>
      <c r="AR30" s="4">
        <v>1</v>
      </c>
      <c r="AS30" s="4">
        <v>0</v>
      </c>
      <c r="AT30" s="4">
        <v>0</v>
      </c>
      <c r="AU30" s="4">
        <v>0</v>
      </c>
      <c r="AV30" s="4">
        <v>0.000126772425773066</v>
      </c>
      <c r="AW30" s="4">
        <v>-0.0113422265742269</v>
      </c>
      <c r="AX30" s="4">
        <v>0</v>
      </c>
      <c r="AY30" s="4">
        <v>0</v>
      </c>
      <c r="AZ30" s="19">
        <v>-0.000133218</v>
      </c>
      <c r="BA30" s="19">
        <v>0</v>
      </c>
      <c r="BB30" s="19">
        <v>0.04</v>
      </c>
      <c r="BC30" s="19">
        <v>0</v>
      </c>
      <c r="BD30" s="12">
        <v>-0.001</v>
      </c>
      <c r="BE30" s="4">
        <v>-5.32872e-6</v>
      </c>
      <c r="BF30" s="4">
        <v>0.00099467128</v>
      </c>
      <c r="BG30" s="4">
        <v>-0.0398732275742269</v>
      </c>
      <c r="BH30" s="4">
        <v>2.81312677242577</v>
      </c>
      <c r="BI30" s="4">
        <v>0.000133218</v>
      </c>
      <c r="BJ30" s="4">
        <v>-0.000866782</v>
      </c>
      <c r="BK30" s="4">
        <v>5.32872e-6</v>
      </c>
      <c r="BL30" s="4">
        <v>-0.00099467128</v>
      </c>
      <c r="BM30" s="4">
        <v>5.31183163098336e-6</v>
      </c>
      <c r="BN30" s="4">
        <v>5.31183163098336e-6</v>
      </c>
      <c r="BO30" s="4">
        <v>0.000122577448369017</v>
      </c>
      <c r="BP30" s="4">
        <v>0.000122577448369017</v>
      </c>
      <c r="BQ30" s="4">
        <v>1.06405516309834e-5</v>
      </c>
      <c r="BR30" s="4">
        <v>-0.000989359448369017</v>
      </c>
    </row>
    <row r="31" spans="1:70">
      <c r="A31" t="s">
        <v>131</v>
      </c>
      <c r="B31" t="s">
        <v>70</v>
      </c>
      <c r="C31" t="s">
        <v>84</v>
      </c>
      <c r="D31" t="s">
        <v>85</v>
      </c>
      <c r="E31" t="s">
        <v>73</v>
      </c>
      <c r="F31" t="s">
        <v>74</v>
      </c>
      <c r="G31" s="4">
        <v>921</v>
      </c>
      <c r="H31" s="4">
        <v>0</v>
      </c>
      <c r="I31" s="4">
        <v>0</v>
      </c>
      <c r="J31" s="4">
        <v>0</v>
      </c>
      <c r="K31" s="4">
        <v>0</v>
      </c>
      <c r="L31" s="4">
        <v>921</v>
      </c>
      <c r="M31" s="4">
        <v>301500</v>
      </c>
      <c r="N31" s="4">
        <v>0.017853324</v>
      </c>
      <c r="O31" s="4">
        <v>301500</v>
      </c>
      <c r="P31" s="4">
        <v>1.039800995</v>
      </c>
      <c r="Q31" s="18">
        <v>0</v>
      </c>
      <c r="R31" s="4">
        <v>1</v>
      </c>
      <c r="S31" s="4">
        <v>0</v>
      </c>
      <c r="T31" s="4">
        <v>0</v>
      </c>
      <c r="U31" s="4">
        <v>0</v>
      </c>
      <c r="V31" s="4">
        <v>0</v>
      </c>
      <c r="W31" s="4">
        <v>1.785</v>
      </c>
      <c r="X31" s="4">
        <v>3.98</v>
      </c>
      <c r="Y31" s="4">
        <v>0</v>
      </c>
      <c r="Z31" s="4">
        <v>0</v>
      </c>
      <c r="AA31" s="4">
        <v>3.98</v>
      </c>
      <c r="AB31" s="4">
        <v>0</v>
      </c>
      <c r="AC31" s="4">
        <v>10.05</v>
      </c>
      <c r="AD31" s="4">
        <v>10.45</v>
      </c>
      <c r="AE31" s="4">
        <v>0.039800995</v>
      </c>
      <c r="AF31" s="4">
        <v>1</v>
      </c>
      <c r="AG31" s="4" t="s">
        <v>75</v>
      </c>
      <c r="AH31" s="4">
        <v>0.00071058</v>
      </c>
      <c r="AI31" s="4">
        <v>-0.000133218</v>
      </c>
      <c r="AJ31" s="4">
        <v>0.039800995</v>
      </c>
      <c r="AK31" s="4">
        <v>313500</v>
      </c>
      <c r="AL31" s="4" t="s">
        <v>76</v>
      </c>
      <c r="AM31" s="4" t="s">
        <v>76</v>
      </c>
      <c r="AN31" s="4">
        <v>0</v>
      </c>
      <c r="AO31" s="4" t="s">
        <v>76</v>
      </c>
      <c r="AP31" s="4">
        <v>301500</v>
      </c>
      <c r="AQ31" s="4">
        <v>0</v>
      </c>
      <c r="AR31" s="4">
        <v>1.03980099502488</v>
      </c>
      <c r="AS31" s="4">
        <v>2.48756570897513e-11</v>
      </c>
      <c r="AT31" s="4">
        <v>0.0398009950248757</v>
      </c>
      <c r="AU31" s="4">
        <v>2.48756640286452e-11</v>
      </c>
      <c r="AV31" s="4">
        <v>0.00020519586274476</v>
      </c>
      <c r="AW31" s="4">
        <v>-0.0176481281372552</v>
      </c>
      <c r="AX31" s="4">
        <v>8.16699951222926e-6</v>
      </c>
      <c r="AY31" s="4">
        <v>-0.000702413000487771</v>
      </c>
      <c r="AZ31" s="19">
        <v>-0.000133218</v>
      </c>
      <c r="BA31" s="19">
        <v>0</v>
      </c>
      <c r="BB31" s="19">
        <v>0</v>
      </c>
      <c r="BC31" s="19">
        <v>0</v>
      </c>
      <c r="BD31" s="12">
        <v>0</v>
      </c>
      <c r="BE31" s="4">
        <v>0</v>
      </c>
      <c r="BF31" s="4">
        <v>0</v>
      </c>
      <c r="BG31" s="4">
        <v>0.00020519586274476</v>
      </c>
      <c r="BH31" s="4">
        <v>-1.78479480413726</v>
      </c>
      <c r="BI31" s="4">
        <v>0.0399342130248757</v>
      </c>
      <c r="BJ31" s="4">
        <v>-3.94006578697512</v>
      </c>
      <c r="BK31" s="4">
        <v>0</v>
      </c>
      <c r="BL31" s="4">
        <v>0</v>
      </c>
      <c r="BM31" s="4">
        <v>-2.73357824431314e-8</v>
      </c>
      <c r="BN31" s="4">
        <v>-2.73357824431314e-8</v>
      </c>
      <c r="BO31" s="4">
        <v>0.0399342403606581</v>
      </c>
      <c r="BP31" s="4">
        <v>-3.94006575963934</v>
      </c>
      <c r="BQ31" s="4">
        <v>-2.73357824431314e-8</v>
      </c>
      <c r="BR31" s="4">
        <v>-2.73357824431314e-8</v>
      </c>
    </row>
    <row r="32" spans="1:70">
      <c r="A32" t="s">
        <v>132</v>
      </c>
      <c r="B32" t="s">
        <v>70</v>
      </c>
      <c r="C32" t="s">
        <v>81</v>
      </c>
      <c r="D32" t="s">
        <v>82</v>
      </c>
      <c r="E32" t="s">
        <v>73</v>
      </c>
      <c r="F32" t="s">
        <v>74</v>
      </c>
      <c r="G32" s="4">
        <v>37</v>
      </c>
      <c r="H32" s="4">
        <v>0</v>
      </c>
      <c r="I32" s="4">
        <v>0</v>
      </c>
      <c r="J32" s="4">
        <v>0</v>
      </c>
      <c r="K32" s="4">
        <v>0</v>
      </c>
      <c r="L32" s="4">
        <v>37</v>
      </c>
      <c r="M32" s="4">
        <v>10350</v>
      </c>
      <c r="N32" s="4">
        <v>0.000612875</v>
      </c>
      <c r="O32" s="4">
        <v>10350</v>
      </c>
      <c r="P32" s="4">
        <v>1.1</v>
      </c>
      <c r="Q32" s="18">
        <v>0</v>
      </c>
      <c r="R32" s="4">
        <v>1</v>
      </c>
      <c r="S32" s="4">
        <v>0</v>
      </c>
      <c r="T32" s="4">
        <v>0</v>
      </c>
      <c r="U32" s="4">
        <v>0</v>
      </c>
      <c r="V32" s="4">
        <v>0</v>
      </c>
      <c r="W32" s="4">
        <v>0.061</v>
      </c>
      <c r="X32" s="4">
        <v>10</v>
      </c>
      <c r="Y32" s="4">
        <v>0</v>
      </c>
      <c r="Z32" s="4">
        <v>0</v>
      </c>
      <c r="AA32" s="4">
        <v>10</v>
      </c>
      <c r="AB32" s="4">
        <v>0</v>
      </c>
      <c r="AC32" s="4">
        <v>0.5</v>
      </c>
      <c r="AD32" s="4">
        <v>0.55</v>
      </c>
      <c r="AE32" s="4">
        <v>0.1</v>
      </c>
      <c r="AF32" s="4">
        <v>1</v>
      </c>
      <c r="AG32" s="4" t="s">
        <v>75</v>
      </c>
      <c r="AH32" s="4">
        <v>6.12875e-5</v>
      </c>
      <c r="AI32" s="4">
        <v>-0.000133218</v>
      </c>
      <c r="AJ32" s="4">
        <v>0.1</v>
      </c>
      <c r="AK32" s="4">
        <v>11385</v>
      </c>
      <c r="AL32" s="4" t="s">
        <v>76</v>
      </c>
      <c r="AM32" s="4" t="s">
        <v>76</v>
      </c>
      <c r="AN32" s="4">
        <v>0</v>
      </c>
      <c r="AO32" s="4" t="s">
        <v>76</v>
      </c>
      <c r="AP32" s="4">
        <v>10350</v>
      </c>
      <c r="AQ32" s="4">
        <v>0</v>
      </c>
      <c r="AR32" s="4">
        <v>1.1</v>
      </c>
      <c r="AS32" s="4">
        <v>0</v>
      </c>
      <c r="AT32" s="4">
        <v>0.1</v>
      </c>
      <c r="AU32" s="4">
        <v>8.32667268468867e-17</v>
      </c>
      <c r="AV32" s="4">
        <v>7.4518497523097e-6</v>
      </c>
      <c r="AW32" s="4">
        <v>-0.00060542315024769</v>
      </c>
      <c r="AX32" s="4">
        <v>7.45184975230971e-7</v>
      </c>
      <c r="AY32" s="4">
        <v>-6.0542315024769e-5</v>
      </c>
      <c r="AZ32" s="19">
        <v>-0.000133218</v>
      </c>
      <c r="BA32" s="19">
        <v>0</v>
      </c>
      <c r="BB32" s="19">
        <v>0</v>
      </c>
      <c r="BC32" s="19">
        <v>0</v>
      </c>
      <c r="BD32" s="12">
        <v>0</v>
      </c>
      <c r="BE32" s="4">
        <v>0</v>
      </c>
      <c r="BF32" s="4">
        <v>0</v>
      </c>
      <c r="BG32" s="4">
        <v>7.4518497523097e-6</v>
      </c>
      <c r="BH32" s="4">
        <v>-0.0609925481502477</v>
      </c>
      <c r="BI32" s="4">
        <v>0.100133218</v>
      </c>
      <c r="BJ32" s="4">
        <v>-9.899866782</v>
      </c>
      <c r="BK32" s="4">
        <v>0</v>
      </c>
      <c r="BL32" s="4">
        <v>0</v>
      </c>
      <c r="BM32" s="4">
        <v>-9.92720520303193e-10</v>
      </c>
      <c r="BN32" s="4">
        <v>-9.92720520303193e-10</v>
      </c>
      <c r="BO32" s="4">
        <v>0.100133218992721</v>
      </c>
      <c r="BP32" s="4">
        <v>-9.89986678100728</v>
      </c>
      <c r="BQ32" s="4">
        <v>-9.92720520303193e-10</v>
      </c>
      <c r="BR32" s="4">
        <v>-9.92720520303193e-10</v>
      </c>
    </row>
    <row r="33" spans="1:70">
      <c r="A33" t="s">
        <v>133</v>
      </c>
      <c r="B33" t="s">
        <v>70</v>
      </c>
      <c r="C33" t="s">
        <v>71</v>
      </c>
      <c r="D33" t="s">
        <v>72</v>
      </c>
      <c r="E33" t="s">
        <v>73</v>
      </c>
      <c r="F33" t="s">
        <v>74</v>
      </c>
      <c r="G33" s="4">
        <v>93520</v>
      </c>
      <c r="H33" s="4">
        <v>0</v>
      </c>
      <c r="I33" s="4">
        <v>0</v>
      </c>
      <c r="J33" s="4">
        <v>0</v>
      </c>
      <c r="K33" s="4">
        <v>0</v>
      </c>
      <c r="L33" s="4">
        <v>93520</v>
      </c>
      <c r="M33" s="4">
        <v>429000</v>
      </c>
      <c r="N33" s="4">
        <v>0.025403237</v>
      </c>
      <c r="O33" s="4">
        <v>429000</v>
      </c>
      <c r="P33" s="4">
        <v>1</v>
      </c>
      <c r="Q33" s="18">
        <v>0</v>
      </c>
      <c r="R33" s="4">
        <v>1</v>
      </c>
      <c r="S33" s="4">
        <v>0</v>
      </c>
      <c r="T33" s="4">
        <v>0</v>
      </c>
      <c r="U33" s="4">
        <v>0</v>
      </c>
      <c r="V33" s="4">
        <v>0</v>
      </c>
      <c r="W33" s="4">
        <v>2.54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55</v>
      </c>
      <c r="AD33" s="4">
        <v>55</v>
      </c>
      <c r="AE33" s="4">
        <v>0</v>
      </c>
      <c r="AF33" s="4">
        <v>1</v>
      </c>
      <c r="AG33" s="4" t="s">
        <v>75</v>
      </c>
      <c r="AH33" s="4">
        <v>0</v>
      </c>
      <c r="AI33" s="4">
        <v>-0.000133218</v>
      </c>
      <c r="AJ33" s="4">
        <v>0</v>
      </c>
      <c r="AK33" s="4">
        <v>429000</v>
      </c>
      <c r="AL33" s="4" t="s">
        <v>76</v>
      </c>
      <c r="AM33" s="4" t="s">
        <v>76</v>
      </c>
      <c r="AN33" s="4">
        <v>0</v>
      </c>
      <c r="AO33" s="4" t="s">
        <v>76</v>
      </c>
      <c r="AP33" s="4">
        <v>429000</v>
      </c>
      <c r="AQ33" s="4">
        <v>0</v>
      </c>
      <c r="AR33" s="4">
        <v>1</v>
      </c>
      <c r="AS33" s="4">
        <v>0</v>
      </c>
      <c r="AT33" s="4">
        <v>0</v>
      </c>
      <c r="AU33" s="4">
        <v>0</v>
      </c>
      <c r="AV33" s="4">
        <v>0.000280794338492829</v>
      </c>
      <c r="AW33" s="4">
        <v>-0.0251224426615072</v>
      </c>
      <c r="AX33" s="4">
        <v>0</v>
      </c>
      <c r="AY33" s="4">
        <v>0</v>
      </c>
      <c r="AZ33" s="19">
        <v>-0.000133218</v>
      </c>
      <c r="BA33" s="19">
        <v>0</v>
      </c>
      <c r="BB33" s="19">
        <v>0</v>
      </c>
      <c r="BC33" s="19">
        <v>0</v>
      </c>
      <c r="BD33" s="12">
        <v>0</v>
      </c>
      <c r="BE33" s="4">
        <v>0</v>
      </c>
      <c r="BF33" s="4">
        <v>0</v>
      </c>
      <c r="BG33" s="4">
        <v>0.000280794338492829</v>
      </c>
      <c r="BH33" s="4">
        <v>-2.53971920566151</v>
      </c>
      <c r="BI33" s="4">
        <v>0.000133218</v>
      </c>
      <c r="BJ33" s="4">
        <v>0.000133218</v>
      </c>
      <c r="BK33" s="4">
        <v>0</v>
      </c>
      <c r="BL33" s="4">
        <v>0</v>
      </c>
      <c r="BM33" s="4">
        <v>-3.74068601853377e-8</v>
      </c>
      <c r="BN33" s="4">
        <v>-3.74068601853377e-8</v>
      </c>
      <c r="BO33" s="4">
        <v>0.000133255406860185</v>
      </c>
      <c r="BP33" s="4">
        <v>0.000133255406860185</v>
      </c>
      <c r="BQ33" s="4">
        <v>-3.74068601853377e-8</v>
      </c>
      <c r="BR33" s="4">
        <v>-3.74068601853377e-8</v>
      </c>
    </row>
    <row r="34" spans="1:70">
      <c r="A34" t="s">
        <v>134</v>
      </c>
      <c r="B34" t="s">
        <v>70</v>
      </c>
      <c r="C34" t="s">
        <v>93</v>
      </c>
      <c r="D34" t="s">
        <v>94</v>
      </c>
      <c r="E34" t="s">
        <v>73</v>
      </c>
      <c r="F34" t="s">
        <v>74</v>
      </c>
      <c r="G34" s="4">
        <v>25084</v>
      </c>
      <c r="H34" s="4">
        <v>0</v>
      </c>
      <c r="I34" s="4">
        <v>0</v>
      </c>
      <c r="J34" s="4">
        <v>0</v>
      </c>
      <c r="K34" s="4">
        <v>0</v>
      </c>
      <c r="L34" s="4">
        <v>25084</v>
      </c>
      <c r="M34" s="4">
        <v>216515</v>
      </c>
      <c r="N34" s="4">
        <v>0.012820937</v>
      </c>
      <c r="O34" s="4">
        <v>216515</v>
      </c>
      <c r="P34" s="4">
        <v>0.987692308</v>
      </c>
      <c r="Q34" s="18">
        <v>0</v>
      </c>
      <c r="R34" s="4">
        <v>1</v>
      </c>
      <c r="S34" s="4">
        <v>0</v>
      </c>
      <c r="T34" s="4">
        <v>0</v>
      </c>
      <c r="U34" s="4">
        <v>0.02</v>
      </c>
      <c r="V34" s="4">
        <v>0</v>
      </c>
      <c r="W34" s="4">
        <v>-0.718</v>
      </c>
      <c r="X34" s="4">
        <v>-1.231</v>
      </c>
      <c r="Y34" s="4">
        <v>0</v>
      </c>
      <c r="Z34" s="4">
        <v>-0.024</v>
      </c>
      <c r="AA34" s="4">
        <v>-1.206</v>
      </c>
      <c r="AB34" s="4">
        <v>-0.024</v>
      </c>
      <c r="AC34" s="4">
        <v>32.5</v>
      </c>
      <c r="AD34" s="4">
        <v>32.1</v>
      </c>
      <c r="AE34" s="4">
        <v>-0.012307692</v>
      </c>
      <c r="AF34" s="4">
        <v>1</v>
      </c>
      <c r="AG34" s="4" t="s">
        <v>75</v>
      </c>
      <c r="AH34" s="4">
        <v>-0.000157796</v>
      </c>
      <c r="AI34" s="4">
        <v>-0.000133218</v>
      </c>
      <c r="AJ34" s="4">
        <v>-0.012307692</v>
      </c>
      <c r="AK34" s="4">
        <v>213850.2</v>
      </c>
      <c r="AL34" s="4" t="s">
        <v>76</v>
      </c>
      <c r="AM34" s="4" t="s">
        <v>76</v>
      </c>
      <c r="AN34" s="4">
        <v>0</v>
      </c>
      <c r="AO34" s="4" t="s">
        <v>76</v>
      </c>
      <c r="AP34" s="4">
        <v>216515</v>
      </c>
      <c r="AQ34" s="4">
        <v>0</v>
      </c>
      <c r="AR34" s="4">
        <v>0.987692307692308</v>
      </c>
      <c r="AS34" s="4">
        <v>-3.07692205048227e-10</v>
      </c>
      <c r="AT34" s="4">
        <v>-0.0123076923076922</v>
      </c>
      <c r="AU34" s="4">
        <v>-3.0769224147742e-10</v>
      </c>
      <c r="AV34" s="4">
        <v>0.000139971854185453</v>
      </c>
      <c r="AW34" s="4">
        <v>-0.0126809651458145</v>
      </c>
      <c r="AX34" s="4">
        <v>-1.72273051305172e-6</v>
      </c>
      <c r="AY34" s="4">
        <v>0.000156073269486948</v>
      </c>
      <c r="AZ34" s="19">
        <v>-0.000133218</v>
      </c>
      <c r="BA34" s="19">
        <v>0</v>
      </c>
      <c r="BB34" s="19">
        <v>0.02</v>
      </c>
      <c r="BC34" s="19">
        <v>0</v>
      </c>
      <c r="BD34" s="12">
        <v>0</v>
      </c>
      <c r="BE34" s="4">
        <v>-2.66436e-6</v>
      </c>
      <c r="BF34" s="4">
        <v>-2.66436e-6</v>
      </c>
      <c r="BG34" s="4">
        <v>-0.0198600281458145</v>
      </c>
      <c r="BH34" s="4">
        <v>0.698139971854185</v>
      </c>
      <c r="BI34" s="4">
        <v>-0.0121744743076922</v>
      </c>
      <c r="BJ34" s="4">
        <v>1.21882552569231</v>
      </c>
      <c r="BK34" s="4">
        <v>-0.000243489486153845</v>
      </c>
      <c r="BL34" s="4">
        <v>0.0237565105138462</v>
      </c>
      <c r="BM34" s="4">
        <v>2.64571322952912e-6</v>
      </c>
      <c r="BN34" s="4">
        <v>2.64571322952912e-6</v>
      </c>
      <c r="BO34" s="4">
        <v>-0.0119336305347679</v>
      </c>
      <c r="BP34" s="4">
        <v>1.19406636946523</v>
      </c>
      <c r="BQ34" s="4">
        <v>-0.000240843772924316</v>
      </c>
      <c r="BR34" s="4">
        <v>0.0237591562270757</v>
      </c>
    </row>
    <row r="35" spans="1:70">
      <c r="A35" t="s">
        <v>135</v>
      </c>
      <c r="B35" t="s">
        <v>70</v>
      </c>
      <c r="C35" t="s">
        <v>90</v>
      </c>
      <c r="D35" t="s">
        <v>91</v>
      </c>
      <c r="E35" t="s">
        <v>73</v>
      </c>
      <c r="F35" t="s">
        <v>74</v>
      </c>
      <c r="G35" s="4">
        <v>400000</v>
      </c>
      <c r="H35" s="4">
        <v>0</v>
      </c>
      <c r="I35" s="4">
        <v>0</v>
      </c>
      <c r="J35" s="4">
        <v>0</v>
      </c>
      <c r="K35" s="4">
        <v>0</v>
      </c>
      <c r="L35" s="4">
        <v>400000</v>
      </c>
      <c r="M35" s="4">
        <v>145083</v>
      </c>
      <c r="N35" s="4">
        <v>0.008591091</v>
      </c>
      <c r="O35" s="4">
        <v>145083</v>
      </c>
      <c r="P35" s="4">
        <v>0.991501416</v>
      </c>
      <c r="Q35" s="18">
        <v>0</v>
      </c>
      <c r="R35" s="4">
        <v>1</v>
      </c>
      <c r="S35" s="4">
        <v>0</v>
      </c>
      <c r="T35" s="4">
        <v>0</v>
      </c>
      <c r="U35" s="4">
        <v>0.03</v>
      </c>
      <c r="V35" s="4">
        <v>0</v>
      </c>
      <c r="W35" s="4">
        <v>-2.141</v>
      </c>
      <c r="X35" s="4">
        <v>-0.849</v>
      </c>
      <c r="Y35" s="4">
        <v>0</v>
      </c>
      <c r="Z35" s="4">
        <v>-0.025</v>
      </c>
      <c r="AA35" s="4">
        <v>-0.825</v>
      </c>
      <c r="AB35" s="4">
        <v>-0.025</v>
      </c>
      <c r="AC35" s="4">
        <v>3.53</v>
      </c>
      <c r="AD35" s="4">
        <v>3.5</v>
      </c>
      <c r="AE35" s="4">
        <v>-0.008498584</v>
      </c>
      <c r="AF35" s="4">
        <v>1</v>
      </c>
      <c r="AG35" s="4" t="s">
        <v>75</v>
      </c>
      <c r="AH35" s="4">
        <v>-7.30121e-5</v>
      </c>
      <c r="AI35" s="4">
        <v>-0.000133218</v>
      </c>
      <c r="AJ35" s="4">
        <v>-0.008498584</v>
      </c>
      <c r="AK35" s="4">
        <v>143850</v>
      </c>
      <c r="AL35" s="4" t="s">
        <v>76</v>
      </c>
      <c r="AM35" s="4" t="s">
        <v>76</v>
      </c>
      <c r="AN35" s="4">
        <v>0</v>
      </c>
      <c r="AO35" s="4" t="s">
        <v>76</v>
      </c>
      <c r="AP35" s="4">
        <v>145083</v>
      </c>
      <c r="AQ35" s="4">
        <v>0</v>
      </c>
      <c r="AR35" s="4">
        <v>0.991501416430595</v>
      </c>
      <c r="AS35" s="4">
        <v>4.30594893074954e-10</v>
      </c>
      <c r="AT35" s="4">
        <v>-0.00849858356940514</v>
      </c>
      <c r="AU35" s="4">
        <v>4.30594861849931e-10</v>
      </c>
      <c r="AV35" s="4">
        <v>9.41544652498683e-5</v>
      </c>
      <c r="AW35" s="4">
        <v>-0.00849693653475013</v>
      </c>
      <c r="AX35" s="4">
        <v>-8.00179591358658e-7</v>
      </c>
      <c r="AY35" s="4">
        <v>7.22119204086413e-5</v>
      </c>
      <c r="AZ35" s="19">
        <v>-0.000133218</v>
      </c>
      <c r="BA35" s="19">
        <v>0</v>
      </c>
      <c r="BB35" s="19">
        <v>0.03</v>
      </c>
      <c r="BC35" s="19">
        <v>0</v>
      </c>
      <c r="BD35" s="12">
        <v>0</v>
      </c>
      <c r="BE35" s="4">
        <v>-3.99654e-6</v>
      </c>
      <c r="BF35" s="4">
        <v>-3.99654e-6</v>
      </c>
      <c r="BG35" s="4">
        <v>-0.0299058455347501</v>
      </c>
      <c r="BH35" s="4">
        <v>2.11109415446525</v>
      </c>
      <c r="BI35" s="4">
        <v>-0.00836536556940514</v>
      </c>
      <c r="BJ35" s="4">
        <v>0.840634634430595</v>
      </c>
      <c r="BK35" s="4">
        <v>-0.000250960967082154</v>
      </c>
      <c r="BL35" s="4">
        <v>0.0247490390329178</v>
      </c>
      <c r="BM35" s="4">
        <v>3.98399693044834e-6</v>
      </c>
      <c r="BN35" s="4">
        <v>3.98399693044834e-6</v>
      </c>
      <c r="BO35" s="4">
        <v>-0.00811838859925343</v>
      </c>
      <c r="BP35" s="4">
        <v>0.816881611400747</v>
      </c>
      <c r="BQ35" s="4">
        <v>-0.000246976970151706</v>
      </c>
      <c r="BR35" s="4">
        <v>0.0247530230298483</v>
      </c>
    </row>
    <row r="36" spans="1:70">
      <c r="A36" t="s">
        <v>136</v>
      </c>
      <c r="B36" t="s">
        <v>70</v>
      </c>
      <c r="C36" t="s">
        <v>105</v>
      </c>
      <c r="D36" t="s">
        <v>106</v>
      </c>
      <c r="E36" t="s">
        <v>73</v>
      </c>
      <c r="F36" t="s">
        <v>74</v>
      </c>
      <c r="G36" s="4">
        <v>1822624</v>
      </c>
      <c r="H36" s="4">
        <v>0</v>
      </c>
      <c r="I36" s="4">
        <v>0</v>
      </c>
      <c r="J36" s="4">
        <v>0</v>
      </c>
      <c r="K36" s="4">
        <v>0</v>
      </c>
      <c r="L36" s="4">
        <v>1822624</v>
      </c>
      <c r="M36" s="4">
        <v>213255</v>
      </c>
      <c r="N36" s="4">
        <v>0.012627896</v>
      </c>
      <c r="O36" s="4">
        <v>213255</v>
      </c>
      <c r="P36" s="4">
        <v>1</v>
      </c>
      <c r="Q36" s="18">
        <v>0</v>
      </c>
      <c r="R36" s="4">
        <v>1</v>
      </c>
      <c r="S36" s="4">
        <v>0</v>
      </c>
      <c r="T36" s="4">
        <v>0</v>
      </c>
      <c r="U36" s="4">
        <v>0</v>
      </c>
      <c r="V36" s="4">
        <v>0</v>
      </c>
      <c r="W36" s="4">
        <v>1.263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0.45</v>
      </c>
      <c r="AD36" s="4">
        <v>0.45</v>
      </c>
      <c r="AE36" s="4">
        <v>0</v>
      </c>
      <c r="AF36" s="4">
        <v>1</v>
      </c>
      <c r="AG36" s="4" t="s">
        <v>75</v>
      </c>
      <c r="AH36" s="4">
        <v>0</v>
      </c>
      <c r="AI36" s="4">
        <v>-0.000133218</v>
      </c>
      <c r="AJ36" s="4">
        <v>0</v>
      </c>
      <c r="AK36" s="4">
        <v>213255</v>
      </c>
      <c r="AL36" s="4" t="s">
        <v>76</v>
      </c>
      <c r="AM36" s="4" t="s">
        <v>76</v>
      </c>
      <c r="AN36" s="4">
        <v>0</v>
      </c>
      <c r="AO36" s="4" t="s">
        <v>76</v>
      </c>
      <c r="AP36" s="4">
        <v>213255</v>
      </c>
      <c r="AQ36" s="4">
        <v>0</v>
      </c>
      <c r="AR36" s="4">
        <v>1</v>
      </c>
      <c r="AS36" s="4">
        <v>0</v>
      </c>
      <c r="AT36" s="4">
        <v>0</v>
      </c>
      <c r="AU36" s="4">
        <v>0</v>
      </c>
      <c r="AV36" s="4">
        <v>0.000139582276585754</v>
      </c>
      <c r="AW36" s="4">
        <v>-0.0124883137234142</v>
      </c>
      <c r="AX36" s="4">
        <v>0</v>
      </c>
      <c r="AY36" s="4">
        <v>0</v>
      </c>
      <c r="AZ36" s="19">
        <v>-0.000133218</v>
      </c>
      <c r="BA36" s="19">
        <v>0</v>
      </c>
      <c r="BB36" s="19">
        <v>0</v>
      </c>
      <c r="BC36" s="19">
        <v>0</v>
      </c>
      <c r="BD36" s="12">
        <v>0</v>
      </c>
      <c r="BE36" s="4">
        <v>0</v>
      </c>
      <c r="BF36" s="4">
        <v>0</v>
      </c>
      <c r="BG36" s="4">
        <v>0.000139582276585754</v>
      </c>
      <c r="BH36" s="4">
        <v>-1.26286041772341</v>
      </c>
      <c r="BI36" s="4">
        <v>0.000133218</v>
      </c>
      <c r="BJ36" s="4">
        <v>0.000133218</v>
      </c>
      <c r="BK36" s="4">
        <v>0</v>
      </c>
      <c r="BL36" s="4">
        <v>0</v>
      </c>
      <c r="BM36" s="4">
        <v>-1.85948717222009e-8</v>
      </c>
      <c r="BN36" s="4">
        <v>-1.85948717222009e-8</v>
      </c>
      <c r="BO36" s="4">
        <v>0.000133236594871722</v>
      </c>
      <c r="BP36" s="4">
        <v>0.000133236594871722</v>
      </c>
      <c r="BQ36" s="4">
        <v>-1.85948717222009e-8</v>
      </c>
      <c r="BR36" s="4">
        <v>-1.85948717222009e-8</v>
      </c>
    </row>
    <row r="37" spans="1:70">
      <c r="A37" t="s">
        <v>137</v>
      </c>
      <c r="B37" t="s">
        <v>70</v>
      </c>
      <c r="C37" t="s">
        <v>78</v>
      </c>
      <c r="D37" t="s">
        <v>79</v>
      </c>
      <c r="E37" t="s">
        <v>73</v>
      </c>
      <c r="F37" t="s">
        <v>74</v>
      </c>
      <c r="G37" s="4">
        <v>100213</v>
      </c>
      <c r="H37" s="4">
        <v>0</v>
      </c>
      <c r="I37" s="4">
        <v>0</v>
      </c>
      <c r="J37" s="4">
        <v>0</v>
      </c>
      <c r="K37" s="4">
        <v>0</v>
      </c>
      <c r="L37" s="4">
        <v>100213</v>
      </c>
      <c r="M37" s="4">
        <v>953606.35</v>
      </c>
      <c r="N37" s="4">
        <v>0.056467805</v>
      </c>
      <c r="O37" s="4">
        <v>953606.35</v>
      </c>
      <c r="P37" s="4">
        <v>1.000613723</v>
      </c>
      <c r="Q37" s="18">
        <v>0</v>
      </c>
      <c r="R37" s="4">
        <v>1</v>
      </c>
      <c r="S37" s="4">
        <v>0</v>
      </c>
      <c r="T37" s="4">
        <v>0</v>
      </c>
      <c r="U37" s="4">
        <v>0.04</v>
      </c>
      <c r="V37" s="4">
        <v>-0.001</v>
      </c>
      <c r="W37" s="4">
        <v>1.647</v>
      </c>
      <c r="X37" s="4">
        <v>0.062</v>
      </c>
      <c r="Y37" s="4">
        <v>0</v>
      </c>
      <c r="Z37" s="4">
        <v>0.003</v>
      </c>
      <c r="AA37" s="4">
        <v>0.059</v>
      </c>
      <c r="AB37" s="4">
        <v>0.003</v>
      </c>
      <c r="AC37" s="4">
        <v>399.75</v>
      </c>
      <c r="AD37" s="4">
        <v>400</v>
      </c>
      <c r="AE37" s="4">
        <v>0.000625391</v>
      </c>
      <c r="AF37" s="4">
        <v>1</v>
      </c>
      <c r="AG37" s="4" t="s">
        <v>75</v>
      </c>
      <c r="AH37" s="4">
        <v>3.46556e-5</v>
      </c>
      <c r="AI37" s="4">
        <v>-0.000133218</v>
      </c>
      <c r="AJ37" s="4">
        <v>0.000613723</v>
      </c>
      <c r="AK37" s="4">
        <v>954191.6</v>
      </c>
      <c r="AL37" s="4" t="s">
        <v>76</v>
      </c>
      <c r="AM37" s="4" t="s">
        <v>76</v>
      </c>
      <c r="AN37" s="4">
        <v>0</v>
      </c>
      <c r="AO37" s="4" t="s">
        <v>76</v>
      </c>
      <c r="AP37" s="4">
        <v>953606.35</v>
      </c>
      <c r="AQ37" s="4">
        <v>0</v>
      </c>
      <c r="AR37" s="4">
        <v>1.00061372284276</v>
      </c>
      <c r="AS37" s="4">
        <v>-1.57235779951748e-10</v>
      </c>
      <c r="AT37" s="4">
        <v>0.000613722842764286</v>
      </c>
      <c r="AU37" s="4">
        <v>-1.57235714032256e-10</v>
      </c>
      <c r="AV37" s="4">
        <v>0.000624549182091875</v>
      </c>
      <c r="AW37" s="4">
        <v>-0.0558432558179081</v>
      </c>
      <c r="AX37" s="4">
        <v>3.83300099479535e-7</v>
      </c>
      <c r="AY37" s="4">
        <v>-3.42722999005205e-5</v>
      </c>
      <c r="AZ37" s="19">
        <v>-0.000133218</v>
      </c>
      <c r="BA37" s="19">
        <v>0</v>
      </c>
      <c r="BB37" s="19">
        <v>0.04</v>
      </c>
      <c r="BC37" s="19">
        <v>0</v>
      </c>
      <c r="BD37" s="12">
        <v>-0.001</v>
      </c>
      <c r="BE37" s="4">
        <v>-5.32872e-6</v>
      </c>
      <c r="BF37" s="4">
        <v>0.00099467128</v>
      </c>
      <c r="BG37" s="4">
        <v>-0.0393754508179081</v>
      </c>
      <c r="BH37" s="4">
        <v>-1.68637545081791</v>
      </c>
      <c r="BI37" s="4">
        <v>0.000746940842764286</v>
      </c>
      <c r="BJ37" s="4">
        <v>-0.0612530591572357</v>
      </c>
      <c r="BK37" s="4">
        <v>2.98776337105714e-5</v>
      </c>
      <c r="BL37" s="4">
        <v>-0.00297012236628943</v>
      </c>
      <c r="BM37" s="4">
        <v>5.24551880706008e-6</v>
      </c>
      <c r="BN37" s="4">
        <v>5.24551880706008e-6</v>
      </c>
      <c r="BO37" s="4">
        <v>0.000711817690246655</v>
      </c>
      <c r="BP37" s="4">
        <v>-0.0582881823097533</v>
      </c>
      <c r="BQ37" s="4">
        <v>3.51231525176315e-5</v>
      </c>
      <c r="BR37" s="4">
        <v>-0.00296487684748237</v>
      </c>
    </row>
    <row r="38" spans="1:70">
      <c r="A38" t="s">
        <v>138</v>
      </c>
      <c r="B38" t="s">
        <v>70</v>
      </c>
      <c r="C38" t="s">
        <v>102</v>
      </c>
      <c r="D38" t="s">
        <v>103</v>
      </c>
      <c r="E38" t="s">
        <v>73</v>
      </c>
      <c r="F38" t="s">
        <v>74</v>
      </c>
      <c r="G38" s="4">
        <v>2000</v>
      </c>
      <c r="H38" s="4">
        <v>0</v>
      </c>
      <c r="I38" s="4">
        <v>0</v>
      </c>
      <c r="J38" s="4">
        <v>0</v>
      </c>
      <c r="K38" s="4">
        <v>0</v>
      </c>
      <c r="L38" s="4">
        <v>2000</v>
      </c>
      <c r="M38" s="4">
        <v>4856250</v>
      </c>
      <c r="N38" s="4">
        <v>0.287562869</v>
      </c>
      <c r="O38" s="4">
        <v>4856250</v>
      </c>
      <c r="P38" s="4">
        <v>1</v>
      </c>
      <c r="Q38" s="18">
        <v>0</v>
      </c>
      <c r="R38" s="4">
        <v>1</v>
      </c>
      <c r="S38" s="4">
        <v>0</v>
      </c>
      <c r="T38" s="4">
        <v>0</v>
      </c>
      <c r="U38" s="4">
        <v>0</v>
      </c>
      <c r="V38" s="4">
        <v>0</v>
      </c>
      <c r="W38" s="4">
        <v>28.756</v>
      </c>
      <c r="X38" s="4">
        <v>0</v>
      </c>
      <c r="Y38" s="4">
        <v>-0.004</v>
      </c>
      <c r="Z38" s="4">
        <v>0</v>
      </c>
      <c r="AA38" s="4">
        <v>0.004</v>
      </c>
      <c r="AB38" s="4">
        <v>-0.004</v>
      </c>
      <c r="AC38" s="4">
        <v>5.55</v>
      </c>
      <c r="AD38" s="4">
        <v>5.55</v>
      </c>
      <c r="AE38" s="4">
        <v>0</v>
      </c>
      <c r="AF38" s="4">
        <v>1</v>
      </c>
      <c r="AG38" s="4" t="s">
        <v>75</v>
      </c>
      <c r="AH38" s="4">
        <v>0</v>
      </c>
      <c r="AI38" s="4">
        <v>-0.000133218</v>
      </c>
      <c r="AJ38" s="4">
        <v>0</v>
      </c>
      <c r="AK38" s="4">
        <v>4856250</v>
      </c>
      <c r="AL38" s="4" t="s">
        <v>76</v>
      </c>
      <c r="AM38" s="4" t="s">
        <v>76</v>
      </c>
      <c r="AN38" s="4">
        <v>0</v>
      </c>
      <c r="AO38" s="4" t="s">
        <v>76</v>
      </c>
      <c r="AP38" s="4">
        <v>4856250</v>
      </c>
      <c r="AQ38" s="4">
        <v>0</v>
      </c>
      <c r="AR38" s="4">
        <v>1</v>
      </c>
      <c r="AS38" s="4">
        <v>0</v>
      </c>
      <c r="AT38" s="4">
        <v>0</v>
      </c>
      <c r="AU38" s="4">
        <v>0</v>
      </c>
      <c r="AV38" s="4">
        <v>0.0031785722757711</v>
      </c>
      <c r="AW38" s="4">
        <v>-0.284384296724229</v>
      </c>
      <c r="AX38" s="4">
        <v>0</v>
      </c>
      <c r="AY38" s="4">
        <v>0</v>
      </c>
      <c r="AZ38" s="19">
        <v>-0.000133218</v>
      </c>
      <c r="BA38" s="19">
        <v>0</v>
      </c>
      <c r="BB38" s="19">
        <v>0</v>
      </c>
      <c r="BC38" s="19">
        <v>0</v>
      </c>
      <c r="BD38" s="12">
        <v>0</v>
      </c>
      <c r="BE38" s="4">
        <v>0</v>
      </c>
      <c r="BF38" s="4">
        <v>0</v>
      </c>
      <c r="BG38" s="4">
        <v>0.0031785722757711</v>
      </c>
      <c r="BH38" s="4">
        <v>-28.7528214277242</v>
      </c>
      <c r="BI38" s="4">
        <v>0.000133218</v>
      </c>
      <c r="BJ38" s="4">
        <v>0.000133218</v>
      </c>
      <c r="BK38" s="4">
        <v>0</v>
      </c>
      <c r="BL38" s="4">
        <v>0</v>
      </c>
      <c r="BM38" s="4">
        <v>-4.23443041433674e-7</v>
      </c>
      <c r="BN38" s="4">
        <v>0.00399957655695857</v>
      </c>
      <c r="BO38" s="4">
        <v>0.000133641443041434</v>
      </c>
      <c r="BP38" s="4">
        <v>-0.00386635855695857</v>
      </c>
      <c r="BQ38" s="4">
        <v>-4.23443041433674e-7</v>
      </c>
      <c r="BR38" s="4">
        <v>0.00399957655695857</v>
      </c>
    </row>
    <row r="39" spans="1:70">
      <c r="A39" t="s">
        <v>139</v>
      </c>
      <c r="B39" t="s">
        <v>70</v>
      </c>
      <c r="C39" t="s">
        <v>114</v>
      </c>
      <c r="D39" t="s">
        <v>115</v>
      </c>
      <c r="E39" t="s">
        <v>73</v>
      </c>
      <c r="F39" t="s">
        <v>74</v>
      </c>
      <c r="G39" s="4">
        <v>463920</v>
      </c>
      <c r="H39" s="4">
        <v>0</v>
      </c>
      <c r="I39" s="4">
        <v>0</v>
      </c>
      <c r="J39" s="4">
        <v>0</v>
      </c>
      <c r="K39" s="4">
        <v>0</v>
      </c>
      <c r="L39" s="4">
        <v>463920</v>
      </c>
      <c r="M39" s="4">
        <v>3023203</v>
      </c>
      <c r="N39" s="4">
        <v>0.179018981</v>
      </c>
      <c r="O39" s="4">
        <v>3023203</v>
      </c>
      <c r="P39" s="4">
        <v>0.998706339</v>
      </c>
      <c r="Q39" s="18">
        <v>0</v>
      </c>
      <c r="R39" s="4">
        <v>1</v>
      </c>
      <c r="S39" s="4">
        <v>0</v>
      </c>
      <c r="T39" s="4">
        <v>0</v>
      </c>
      <c r="U39" s="4">
        <v>0.05</v>
      </c>
      <c r="V39" s="4">
        <v>-0.001</v>
      </c>
      <c r="W39" s="4">
        <v>12.902</v>
      </c>
      <c r="X39" s="4">
        <v>-0.129</v>
      </c>
      <c r="Y39" s="4">
        <v>-0.002</v>
      </c>
      <c r="Z39" s="4">
        <v>-0.006</v>
      </c>
      <c r="AA39" s="4">
        <v>-0.121</v>
      </c>
      <c r="AB39" s="4">
        <v>-0.008</v>
      </c>
      <c r="AC39" s="4">
        <v>193.25</v>
      </c>
      <c r="AD39" s="4">
        <v>193</v>
      </c>
      <c r="AE39" s="4">
        <v>-0.001293661</v>
      </c>
      <c r="AF39" s="4">
        <v>1</v>
      </c>
      <c r="AG39" s="4" t="s">
        <v>75</v>
      </c>
      <c r="AH39" s="4">
        <v>-0.00023159</v>
      </c>
      <c r="AI39" s="4">
        <v>-0.000133218</v>
      </c>
      <c r="AJ39" s="4">
        <v>-0.001293661</v>
      </c>
      <c r="AK39" s="4">
        <v>3019292</v>
      </c>
      <c r="AL39" s="4" t="s">
        <v>76</v>
      </c>
      <c r="AM39" s="4" t="s">
        <v>76</v>
      </c>
      <c r="AN39" s="4">
        <v>0</v>
      </c>
      <c r="AO39" s="4" t="s">
        <v>76</v>
      </c>
      <c r="AP39" s="4">
        <v>3023203</v>
      </c>
      <c r="AQ39" s="4">
        <v>0</v>
      </c>
      <c r="AR39" s="4">
        <v>0.998706338939198</v>
      </c>
      <c r="AS39" s="4">
        <v>-6.08021410997139e-11</v>
      </c>
      <c r="AT39" s="4">
        <v>-0.00129366106080209</v>
      </c>
      <c r="AU39" s="4">
        <v>-6.08020871064457e-11</v>
      </c>
      <c r="AV39" s="4">
        <v>0.00197622400898996</v>
      </c>
      <c r="AW39" s="4">
        <v>-0.17704275699101</v>
      </c>
      <c r="AX39" s="4">
        <v>-2.5565640478525e-6</v>
      </c>
      <c r="AY39" s="4">
        <v>0.000229033435952147</v>
      </c>
      <c r="AZ39" s="19">
        <v>-0.000133218</v>
      </c>
      <c r="BA39" s="19">
        <v>0</v>
      </c>
      <c r="BB39" s="19">
        <v>0.05</v>
      </c>
      <c r="BC39" s="19">
        <v>0</v>
      </c>
      <c r="BD39" s="12">
        <v>-0.001</v>
      </c>
      <c r="BE39" s="4">
        <v>-6.6609e-6</v>
      </c>
      <c r="BF39" s="4">
        <v>0.0009933391</v>
      </c>
      <c r="BG39" s="4">
        <v>-0.04802377599101</v>
      </c>
      <c r="BH39" s="4">
        <v>-12.950023775991</v>
      </c>
      <c r="BI39" s="4">
        <v>-0.00116044306080209</v>
      </c>
      <c r="BJ39" s="4">
        <v>0.127839556939198</v>
      </c>
      <c r="BK39" s="4">
        <v>-5.80221530401044e-5</v>
      </c>
      <c r="BL39" s="4">
        <v>0.0059419778469599</v>
      </c>
      <c r="BM39" s="4">
        <v>6.39763138997038e-6</v>
      </c>
      <c r="BN39" s="4">
        <v>0.00200639763138997</v>
      </c>
      <c r="BO39" s="4">
        <v>-0.00110881853915195</v>
      </c>
      <c r="BP39" s="4">
        <v>0.119891181460848</v>
      </c>
      <c r="BQ39" s="4">
        <v>-5.1624521650134e-5</v>
      </c>
      <c r="BR39" s="4">
        <v>0.00794837547834987</v>
      </c>
    </row>
    <row r="40" spans="1:70">
      <c r="A40" t="s">
        <v>140</v>
      </c>
      <c r="B40" t="s">
        <v>70</v>
      </c>
      <c r="C40" t="s">
        <v>99</v>
      </c>
      <c r="D40" t="s">
        <v>100</v>
      </c>
      <c r="E40" t="s">
        <v>73</v>
      </c>
      <c r="F40" t="s">
        <v>74</v>
      </c>
      <c r="G40" s="4">
        <v>51</v>
      </c>
      <c r="H40" s="4">
        <v>0</v>
      </c>
      <c r="I40" s="4">
        <v>0</v>
      </c>
      <c r="J40" s="4">
        <v>0</v>
      </c>
      <c r="K40" s="4">
        <v>0</v>
      </c>
      <c r="L40" s="4">
        <v>51</v>
      </c>
      <c r="M40" s="4">
        <v>64651.85</v>
      </c>
      <c r="N40" s="4">
        <v>0.00382836</v>
      </c>
      <c r="O40" s="4">
        <v>64651.85</v>
      </c>
      <c r="P40" s="4">
        <v>1.012787724</v>
      </c>
      <c r="Q40" s="18">
        <v>0</v>
      </c>
      <c r="R40" s="4">
        <v>1</v>
      </c>
      <c r="S40" s="4">
        <v>0</v>
      </c>
      <c r="T40" s="4">
        <v>0</v>
      </c>
      <c r="U40" s="4">
        <v>0.01</v>
      </c>
      <c r="V40" s="4">
        <v>0</v>
      </c>
      <c r="W40" s="4">
        <v>-0.617</v>
      </c>
      <c r="X40" s="4">
        <v>1.279</v>
      </c>
      <c r="Y40" s="4">
        <v>0</v>
      </c>
      <c r="Z40" s="4">
        <v>0.013</v>
      </c>
      <c r="AA40" s="4">
        <v>1.266</v>
      </c>
      <c r="AB40" s="4">
        <v>0.013</v>
      </c>
      <c r="AC40" s="4">
        <v>3.91</v>
      </c>
      <c r="AD40" s="4">
        <v>3.96</v>
      </c>
      <c r="AE40" s="4">
        <v>0.012787724</v>
      </c>
      <c r="AF40" s="4">
        <v>1</v>
      </c>
      <c r="AG40" s="4" t="s">
        <v>75</v>
      </c>
      <c r="AH40" s="4">
        <v>4.8956e-5</v>
      </c>
      <c r="AI40" s="4">
        <v>-0.000133218</v>
      </c>
      <c r="AJ40" s="4">
        <v>0.012787724</v>
      </c>
      <c r="AK40" s="4">
        <v>65478.6</v>
      </c>
      <c r="AL40" s="4" t="s">
        <v>76</v>
      </c>
      <c r="AM40" s="4" t="s">
        <v>76</v>
      </c>
      <c r="AN40" s="4">
        <v>0</v>
      </c>
      <c r="AO40" s="4" t="s">
        <v>76</v>
      </c>
      <c r="AP40" s="4">
        <v>64651.85</v>
      </c>
      <c r="AQ40" s="4">
        <v>0</v>
      </c>
      <c r="AR40" s="4">
        <v>1.01278772378517</v>
      </c>
      <c r="AS40" s="4">
        <v>-2.14833706380091e-10</v>
      </c>
      <c r="AT40" s="4">
        <v>0.0127877237851663</v>
      </c>
      <c r="AU40" s="4">
        <v>-2.1483365086894e-10</v>
      </c>
      <c r="AV40" s="4">
        <v>4.28578558798055e-5</v>
      </c>
      <c r="AW40" s="4">
        <v>-0.00378550214412019</v>
      </c>
      <c r="AX40" s="4">
        <v>5.4805442301542e-7</v>
      </c>
      <c r="AY40" s="4">
        <v>-4.84079455769846e-5</v>
      </c>
      <c r="AZ40" s="19">
        <v>-0.000133218</v>
      </c>
      <c r="BA40" s="19">
        <v>0</v>
      </c>
      <c r="BB40" s="19">
        <v>0.01</v>
      </c>
      <c r="BC40" s="19">
        <v>0</v>
      </c>
      <c r="BD40" s="12">
        <v>0</v>
      </c>
      <c r="BE40" s="4">
        <v>-1.33218e-6</v>
      </c>
      <c r="BF40" s="4">
        <v>-1.33218e-6</v>
      </c>
      <c r="BG40" s="4">
        <v>-0.0099571421441202</v>
      </c>
      <c r="BH40" s="4">
        <v>0.60704285785588</v>
      </c>
      <c r="BI40" s="4">
        <v>0.0129209417851663</v>
      </c>
      <c r="BJ40" s="4">
        <v>-1.26607905821483</v>
      </c>
      <c r="BK40" s="4">
        <v>0.000129209417851663</v>
      </c>
      <c r="BL40" s="4">
        <v>-0.0128707905821483</v>
      </c>
      <c r="BM40" s="4">
        <v>1.3264705621554e-6</v>
      </c>
      <c r="BN40" s="4">
        <v>1.3264705621554e-6</v>
      </c>
      <c r="BO40" s="4">
        <v>0.0127904058967525</v>
      </c>
      <c r="BP40" s="4">
        <v>-1.25320959410325</v>
      </c>
      <c r="BQ40" s="4">
        <v>0.000130535888413819</v>
      </c>
      <c r="BR40" s="4">
        <v>-0.0128694641115862</v>
      </c>
    </row>
    <row r="41" spans="1:70">
      <c r="A41" t="s">
        <v>141</v>
      </c>
      <c r="B41" t="s">
        <v>70</v>
      </c>
      <c r="C41" t="s">
        <v>96</v>
      </c>
      <c r="D41" t="s">
        <v>97</v>
      </c>
      <c r="E41" t="s">
        <v>73</v>
      </c>
      <c r="F41" t="s">
        <v>74</v>
      </c>
      <c r="G41" s="4">
        <v>3038846</v>
      </c>
      <c r="H41" s="4">
        <v>0</v>
      </c>
      <c r="I41" s="4">
        <v>0</v>
      </c>
      <c r="J41" s="4">
        <v>0</v>
      </c>
      <c r="K41" s="4">
        <v>0</v>
      </c>
      <c r="L41" s="4">
        <v>3038846</v>
      </c>
      <c r="M41" s="4">
        <v>5471519.45</v>
      </c>
      <c r="N41" s="4">
        <v>0.323996053</v>
      </c>
      <c r="O41" s="4">
        <v>5471519.45</v>
      </c>
      <c r="P41" s="4">
        <v>1.006013229</v>
      </c>
      <c r="Q41" s="18">
        <v>0</v>
      </c>
      <c r="R41" s="4">
        <v>1</v>
      </c>
      <c r="S41" s="4">
        <v>0</v>
      </c>
      <c r="T41" s="4">
        <v>0</v>
      </c>
      <c r="U41" s="4">
        <v>0.05</v>
      </c>
      <c r="V41" s="4">
        <v>-0.001</v>
      </c>
      <c r="W41" s="4">
        <v>27.4</v>
      </c>
      <c r="X41" s="4">
        <v>0.602</v>
      </c>
      <c r="Y41" s="4">
        <v>-0.004</v>
      </c>
      <c r="Z41" s="4">
        <v>0.031</v>
      </c>
      <c r="AA41" s="4">
        <v>0.575</v>
      </c>
      <c r="AB41" s="4">
        <v>0.027</v>
      </c>
      <c r="AC41" s="4">
        <v>39.2</v>
      </c>
      <c r="AD41" s="4">
        <v>39.45</v>
      </c>
      <c r="AE41" s="4">
        <v>0.006377551</v>
      </c>
      <c r="AF41" s="4">
        <v>1</v>
      </c>
      <c r="AG41" s="4" t="s">
        <v>75</v>
      </c>
      <c r="AH41" s="4">
        <v>0.001948262</v>
      </c>
      <c r="AI41" s="4">
        <v>-0.000133218</v>
      </c>
      <c r="AJ41" s="4">
        <v>0.006013229</v>
      </c>
      <c r="AK41" s="4">
        <v>5504420.95</v>
      </c>
      <c r="AL41" s="4" t="s">
        <v>76</v>
      </c>
      <c r="AM41" s="4" t="s">
        <v>76</v>
      </c>
      <c r="AN41" s="4">
        <v>0</v>
      </c>
      <c r="AO41" s="4" t="s">
        <v>76</v>
      </c>
      <c r="AP41" s="4">
        <v>5471519.45</v>
      </c>
      <c r="AQ41" s="4">
        <v>0</v>
      </c>
      <c r="AR41" s="4">
        <v>1.00601322910403</v>
      </c>
      <c r="AS41" s="4">
        <v>1.04029007630402e-10</v>
      </c>
      <c r="AT41" s="4">
        <v>0.00601322910402891</v>
      </c>
      <c r="AU41" s="4">
        <v>1.04028905281717e-10</v>
      </c>
      <c r="AV41" s="4">
        <v>0.00360282107095879</v>
      </c>
      <c r="AW41" s="4">
        <v>-0.320393231929041</v>
      </c>
      <c r="AX41" s="4">
        <v>2.1664588520498e-5</v>
      </c>
      <c r="AY41" s="4">
        <v>-0.0019265974114795</v>
      </c>
      <c r="AZ41" s="19">
        <v>-0.000133218</v>
      </c>
      <c r="BA41" s="19">
        <v>0</v>
      </c>
      <c r="BB41" s="19">
        <v>0.05</v>
      </c>
      <c r="BC41" s="19">
        <v>0</v>
      </c>
      <c r="BD41" s="12">
        <v>-0.001</v>
      </c>
      <c r="BE41" s="4">
        <v>-6.6609e-6</v>
      </c>
      <c r="BF41" s="4">
        <v>0.0009933391</v>
      </c>
      <c r="BG41" s="4">
        <v>-0.0463971789290412</v>
      </c>
      <c r="BH41" s="4">
        <v>-27.446397178929</v>
      </c>
      <c r="BI41" s="4">
        <v>0.00614644710402891</v>
      </c>
      <c r="BJ41" s="4">
        <v>-0.595853552895971</v>
      </c>
      <c r="BK41" s="4">
        <v>0.000307322355201445</v>
      </c>
      <c r="BL41" s="4">
        <v>-0.0306926776447986</v>
      </c>
      <c r="BM41" s="4">
        <v>6.18093938256901e-6</v>
      </c>
      <c r="BN41" s="4">
        <v>0.00400618093938257</v>
      </c>
      <c r="BO41" s="4">
        <v>0.00583294380944489</v>
      </c>
      <c r="BP41" s="4">
        <v>-0.569167056190555</v>
      </c>
      <c r="BQ41" s="4">
        <v>0.000313503294584014</v>
      </c>
      <c r="BR41" s="4">
        <v>-0.026686496705416</v>
      </c>
    </row>
    <row r="42" spans="1:70">
      <c r="A42" t="s">
        <v>142</v>
      </c>
      <c r="B42" t="s">
        <v>70</v>
      </c>
      <c r="C42" t="s">
        <v>111</v>
      </c>
      <c r="D42" t="s">
        <v>112</v>
      </c>
      <c r="E42" t="s">
        <v>73</v>
      </c>
      <c r="F42" t="s">
        <v>74</v>
      </c>
      <c r="G42" s="4">
        <v>88200</v>
      </c>
      <c r="H42" s="4">
        <v>0</v>
      </c>
      <c r="I42" s="4">
        <v>0</v>
      </c>
      <c r="J42" s="4">
        <v>0</v>
      </c>
      <c r="K42" s="4">
        <v>0</v>
      </c>
      <c r="L42" s="4">
        <v>88200</v>
      </c>
      <c r="M42" s="4">
        <v>285950</v>
      </c>
      <c r="N42" s="4">
        <v>0.016932531</v>
      </c>
      <c r="O42" s="4">
        <v>285950</v>
      </c>
      <c r="P42" s="4">
        <v>0.973421927</v>
      </c>
      <c r="Q42" s="18">
        <v>0</v>
      </c>
      <c r="R42" s="4">
        <v>1</v>
      </c>
      <c r="S42" s="4">
        <v>0</v>
      </c>
      <c r="T42" s="4">
        <v>0</v>
      </c>
      <c r="U42" s="4">
        <v>0.02</v>
      </c>
      <c r="V42" s="4">
        <v>0</v>
      </c>
      <c r="W42" s="4">
        <v>-0.307</v>
      </c>
      <c r="X42" s="4">
        <v>-2.658</v>
      </c>
      <c r="Y42" s="4">
        <v>0</v>
      </c>
      <c r="Z42" s="4">
        <v>-0.053</v>
      </c>
      <c r="AA42" s="4">
        <v>-2.605</v>
      </c>
      <c r="AB42" s="4">
        <v>-0.053</v>
      </c>
      <c r="AC42" s="4">
        <v>28.8</v>
      </c>
      <c r="AD42" s="4">
        <v>28</v>
      </c>
      <c r="AE42" s="4">
        <v>-0.027777778</v>
      </c>
      <c r="AF42" s="4">
        <v>1</v>
      </c>
      <c r="AG42" s="4" t="s">
        <v>75</v>
      </c>
      <c r="AH42" s="4">
        <v>-0.000450034</v>
      </c>
      <c r="AI42" s="4">
        <v>-0.000133218</v>
      </c>
      <c r="AJ42" s="4">
        <v>-0.026578073</v>
      </c>
      <c r="AK42" s="4">
        <v>278350</v>
      </c>
      <c r="AL42" s="4" t="s">
        <v>76</v>
      </c>
      <c r="AM42" s="4" t="s">
        <v>76</v>
      </c>
      <c r="AN42" s="4">
        <v>0</v>
      </c>
      <c r="AO42" s="4" t="s">
        <v>76</v>
      </c>
      <c r="AP42" s="4">
        <v>285950</v>
      </c>
      <c r="AQ42" s="4">
        <v>0</v>
      </c>
      <c r="AR42" s="4">
        <v>0.973421926910299</v>
      </c>
      <c r="AS42" s="4">
        <v>-8.97009133637994e-11</v>
      </c>
      <c r="AT42" s="4">
        <v>-0.0265780730897009</v>
      </c>
      <c r="AU42" s="4">
        <v>-8.97009480582689e-11</v>
      </c>
      <c r="AV42" s="4">
        <v>0.000182189053891559</v>
      </c>
      <c r="AW42" s="4">
        <v>-0.0167503419461084</v>
      </c>
      <c r="AX42" s="4">
        <v>-4.84223399047333e-6</v>
      </c>
      <c r="AY42" s="4">
        <v>0.000445191766009527</v>
      </c>
      <c r="AZ42" s="19">
        <v>-0.000133218</v>
      </c>
      <c r="BA42" s="19">
        <v>0</v>
      </c>
      <c r="BB42" s="19">
        <v>0.02</v>
      </c>
      <c r="BC42" s="19">
        <v>0</v>
      </c>
      <c r="BD42" s="12">
        <v>0</v>
      </c>
      <c r="BE42" s="4">
        <v>-2.66436e-6</v>
      </c>
      <c r="BF42" s="4">
        <v>-2.66436e-6</v>
      </c>
      <c r="BG42" s="4">
        <v>-0.0198178109461084</v>
      </c>
      <c r="BH42" s="4">
        <v>0.287182189053892</v>
      </c>
      <c r="BI42" s="4">
        <v>-0.0264448550897009</v>
      </c>
      <c r="BJ42" s="4">
        <v>2.6315551449103</v>
      </c>
      <c r="BK42" s="4">
        <v>-0.000528897101794019</v>
      </c>
      <c r="BL42" s="4">
        <v>0.052471102898206</v>
      </c>
      <c r="BM42" s="4">
        <v>2.64008913861867e-6</v>
      </c>
      <c r="BN42" s="4">
        <v>2.64008913861867e-6</v>
      </c>
      <c r="BO42" s="4">
        <v>-0.0259185980770455</v>
      </c>
      <c r="BP42" s="4">
        <v>2.57908140192295</v>
      </c>
      <c r="BQ42" s="4">
        <v>-0.0005262570126554</v>
      </c>
      <c r="BR42" s="4">
        <v>0.0524737429873446</v>
      </c>
    </row>
    <row r="43" spans="1:70">
      <c r="A43" t="s">
        <v>143</v>
      </c>
      <c r="B43" t="s">
        <v>70</v>
      </c>
      <c r="C43" t="s">
        <v>87</v>
      </c>
      <c r="D43" t="s">
        <v>88</v>
      </c>
      <c r="E43" t="s">
        <v>73</v>
      </c>
      <c r="F43" t="s">
        <v>74</v>
      </c>
      <c r="G43" s="4">
        <v>38200</v>
      </c>
      <c r="H43" s="4">
        <v>0</v>
      </c>
      <c r="I43" s="4">
        <v>0</v>
      </c>
      <c r="J43" s="4">
        <v>0</v>
      </c>
      <c r="K43" s="4">
        <v>0</v>
      </c>
      <c r="L43" s="4">
        <v>38200</v>
      </c>
      <c r="M43" s="4">
        <v>723043.8</v>
      </c>
      <c r="N43" s="4">
        <v>0.042815042</v>
      </c>
      <c r="O43" s="4">
        <v>723043.8</v>
      </c>
      <c r="P43" s="4">
        <v>0.997510524</v>
      </c>
      <c r="Q43" s="18">
        <v>0</v>
      </c>
      <c r="R43" s="4">
        <v>1</v>
      </c>
      <c r="S43" s="4">
        <v>0</v>
      </c>
      <c r="T43" s="4">
        <v>0</v>
      </c>
      <c r="U43" s="4">
        <v>0.05</v>
      </c>
      <c r="V43" s="4">
        <v>-0.001</v>
      </c>
      <c r="W43" s="4">
        <v>-0.718</v>
      </c>
      <c r="X43" s="4">
        <v>-0.248</v>
      </c>
      <c r="Y43" s="4">
        <v>0</v>
      </c>
      <c r="Z43" s="4">
        <v>-0.012</v>
      </c>
      <c r="AA43" s="4">
        <v>-0.237</v>
      </c>
      <c r="AB43" s="4">
        <v>-0.012</v>
      </c>
      <c r="AC43" s="4">
        <v>100</v>
      </c>
      <c r="AD43" s="4">
        <v>99.75</v>
      </c>
      <c r="AE43" s="4">
        <v>-0.0025</v>
      </c>
      <c r="AF43" s="4">
        <v>1</v>
      </c>
      <c r="AG43" s="4" t="s">
        <v>75</v>
      </c>
      <c r="AH43" s="4">
        <v>-0.000106587</v>
      </c>
      <c r="AI43" s="4">
        <v>-0.000133218</v>
      </c>
      <c r="AJ43" s="4">
        <v>-0.002489476</v>
      </c>
      <c r="AK43" s="4">
        <v>721243.8</v>
      </c>
      <c r="AL43" s="4" t="s">
        <v>76</v>
      </c>
      <c r="AM43" s="4" t="s">
        <v>76</v>
      </c>
      <c r="AN43" s="4">
        <v>0</v>
      </c>
      <c r="AO43" s="4" t="s">
        <v>76</v>
      </c>
      <c r="AP43" s="4">
        <v>723043.8</v>
      </c>
      <c r="AQ43" s="4">
        <v>0</v>
      </c>
      <c r="AR43" s="4">
        <v>0.997510524258696</v>
      </c>
      <c r="AS43" s="4">
        <v>2.58696397636982e-10</v>
      </c>
      <c r="AT43" s="4">
        <v>-0.00248947574130365</v>
      </c>
      <c r="AU43" s="4">
        <v>2.58696351666809e-10</v>
      </c>
      <c r="AV43" s="4">
        <v>0.000472077332664463</v>
      </c>
      <c r="AW43" s="4">
        <v>-0.0423429646673355</v>
      </c>
      <c r="AX43" s="4">
        <v>-1.17522506768751e-6</v>
      </c>
      <c r="AY43" s="4">
        <v>0.000105411774932312</v>
      </c>
      <c r="AZ43" s="19">
        <v>-0.000133218</v>
      </c>
      <c r="BA43" s="19">
        <v>0</v>
      </c>
      <c r="BB43" s="19">
        <v>0.05</v>
      </c>
      <c r="BC43" s="19">
        <v>0</v>
      </c>
      <c r="BD43" s="12">
        <v>-0.001</v>
      </c>
      <c r="BE43" s="4">
        <v>-6.6609e-6</v>
      </c>
      <c r="BF43" s="4">
        <v>0.0009933391</v>
      </c>
      <c r="BG43" s="4">
        <v>-0.0495279226673355</v>
      </c>
      <c r="BH43" s="4">
        <v>0.668472077332664</v>
      </c>
      <c r="BI43" s="4">
        <v>-0.00235625774130365</v>
      </c>
      <c r="BJ43" s="4">
        <v>0.245643742258696</v>
      </c>
      <c r="BK43" s="4">
        <v>-0.000117812887065182</v>
      </c>
      <c r="BL43" s="4">
        <v>0.0118821871129348</v>
      </c>
      <c r="BM43" s="4">
        <v>6.59801080189711e-6</v>
      </c>
      <c r="BN43" s="4">
        <v>6.59801080189711e-6</v>
      </c>
      <c r="BO43" s="4">
        <v>-0.00224504286504036</v>
      </c>
      <c r="BP43" s="4">
        <v>0.23475495713496</v>
      </c>
      <c r="BQ43" s="4">
        <v>-0.000111214876263285</v>
      </c>
      <c r="BR43" s="4">
        <v>0.0118887851237367</v>
      </c>
    </row>
    <row r="44" spans="1:70">
      <c r="A44" t="s">
        <v>144</v>
      </c>
      <c r="B44" t="s">
        <v>70</v>
      </c>
      <c r="C44" t="s">
        <v>108</v>
      </c>
      <c r="D44" t="s">
        <v>109</v>
      </c>
      <c r="E44" t="s">
        <v>73</v>
      </c>
      <c r="F44" t="s">
        <v>74</v>
      </c>
      <c r="G44" s="4">
        <v>443057</v>
      </c>
      <c r="H44" s="4">
        <v>0</v>
      </c>
      <c r="I44" s="4">
        <v>0</v>
      </c>
      <c r="J44" s="4">
        <v>0</v>
      </c>
      <c r="K44" s="4">
        <v>0</v>
      </c>
      <c r="L44" s="4">
        <v>443057</v>
      </c>
      <c r="M44" s="4">
        <v>193684</v>
      </c>
      <c r="N44" s="4">
        <v>0.011448567</v>
      </c>
      <c r="O44" s="4">
        <v>193684</v>
      </c>
      <c r="P44" s="4">
        <v>1</v>
      </c>
      <c r="Q44" s="18">
        <v>0</v>
      </c>
      <c r="R44" s="4">
        <v>1</v>
      </c>
      <c r="S44" s="4">
        <v>0</v>
      </c>
      <c r="T44" s="4">
        <v>0</v>
      </c>
      <c r="U44" s="4">
        <v>0.04</v>
      </c>
      <c r="V44" s="4">
        <v>-0.027</v>
      </c>
      <c r="W44" s="4">
        <v>-2.855</v>
      </c>
      <c r="X44" s="4">
        <v>0.027</v>
      </c>
      <c r="Y44" s="4">
        <v>0.019</v>
      </c>
      <c r="Z44" s="4">
        <v>0.027</v>
      </c>
      <c r="AA44" s="4">
        <v>-0.019</v>
      </c>
      <c r="AB44" s="4">
        <v>0.047</v>
      </c>
      <c r="AC44" s="4">
        <v>20.5</v>
      </c>
      <c r="AD44" s="4">
        <v>20.5</v>
      </c>
      <c r="AE44" s="4">
        <v>0</v>
      </c>
      <c r="AF44" s="4">
        <v>1</v>
      </c>
      <c r="AG44" s="4" t="s">
        <v>75</v>
      </c>
      <c r="AH44" s="4">
        <v>0</v>
      </c>
      <c r="AI44" s="4">
        <v>-0.006795017</v>
      </c>
      <c r="AJ44" s="4">
        <v>0</v>
      </c>
      <c r="AK44" s="4">
        <v>193684</v>
      </c>
      <c r="AL44" s="4" t="s">
        <v>76</v>
      </c>
      <c r="AM44" s="4" t="s">
        <v>76</v>
      </c>
      <c r="AN44" s="4">
        <v>0</v>
      </c>
      <c r="AO44" s="4" t="s">
        <v>76</v>
      </c>
      <c r="AP44" s="4">
        <v>193684</v>
      </c>
      <c r="AQ44" s="4">
        <v>0</v>
      </c>
      <c r="AR44" s="4">
        <v>1</v>
      </c>
      <c r="AS44" s="4">
        <v>0</v>
      </c>
      <c r="AT44" s="4">
        <v>0</v>
      </c>
      <c r="AU44" s="4">
        <v>0</v>
      </c>
      <c r="AV44" s="4">
        <v>0.000126772425773066</v>
      </c>
      <c r="AW44" s="4">
        <v>-0.0113217945742269</v>
      </c>
      <c r="AX44" s="4">
        <v>0</v>
      </c>
      <c r="AY44" s="4">
        <v>0</v>
      </c>
      <c r="AZ44" s="19">
        <v>-0.006795017</v>
      </c>
      <c r="BA44" s="19">
        <v>0</v>
      </c>
      <c r="BB44" s="19">
        <v>0.04</v>
      </c>
      <c r="BC44" s="19">
        <v>0</v>
      </c>
      <c r="BD44" s="12">
        <v>-0.027</v>
      </c>
      <c r="BE44" s="4">
        <v>-0.00027180068</v>
      </c>
      <c r="BF44" s="4">
        <v>0.02672819932</v>
      </c>
      <c r="BG44" s="4">
        <v>-0.0398732275742269</v>
      </c>
      <c r="BH44" s="4">
        <v>2.81512677242577</v>
      </c>
      <c r="BI44" s="4">
        <v>0.006795017</v>
      </c>
      <c r="BJ44" s="4">
        <v>-0.020204983</v>
      </c>
      <c r="BK44" s="4">
        <v>0.00027180068</v>
      </c>
      <c r="BL44" s="4">
        <v>-0.02672819932</v>
      </c>
      <c r="BM44" s="4">
        <v>0.000270939259211741</v>
      </c>
      <c r="BN44" s="4">
        <v>-0.0187290607407883</v>
      </c>
      <c r="BO44" s="4">
        <v>0.00625227706078826</v>
      </c>
      <c r="BP44" s="4">
        <v>0.0252522770607883</v>
      </c>
      <c r="BQ44" s="4">
        <v>0.000542739939211741</v>
      </c>
      <c r="BR44" s="4">
        <v>-0.0464572600607883</v>
      </c>
    </row>
    <row r="45" spans="1:70">
      <c r="A45" t="s">
        <v>145</v>
      </c>
      <c r="B45" t="s">
        <v>70</v>
      </c>
      <c r="C45" t="s">
        <v>81</v>
      </c>
      <c r="D45" t="s">
        <v>82</v>
      </c>
      <c r="E45" t="s">
        <v>73</v>
      </c>
      <c r="F45" t="s">
        <v>74</v>
      </c>
      <c r="G45" s="4">
        <v>37</v>
      </c>
      <c r="H45" s="4">
        <v>0</v>
      </c>
      <c r="I45" s="4">
        <v>0</v>
      </c>
      <c r="J45" s="4">
        <v>0</v>
      </c>
      <c r="K45" s="4">
        <v>0</v>
      </c>
      <c r="L45" s="4">
        <v>37</v>
      </c>
      <c r="M45" s="4">
        <v>11385</v>
      </c>
      <c r="N45" s="4">
        <v>0.000672962</v>
      </c>
      <c r="O45" s="4">
        <v>11385</v>
      </c>
      <c r="P45" s="4">
        <v>1</v>
      </c>
      <c r="Q45" s="18">
        <v>0</v>
      </c>
      <c r="R45" s="4">
        <v>1</v>
      </c>
      <c r="S45" s="4">
        <v>0</v>
      </c>
      <c r="T45" s="4">
        <v>0</v>
      </c>
      <c r="U45" s="4">
        <v>0</v>
      </c>
      <c r="V45" s="4">
        <v>0</v>
      </c>
      <c r="W45" s="4">
        <v>0.067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0.55</v>
      </c>
      <c r="AD45" s="4">
        <v>0.55</v>
      </c>
      <c r="AE45" s="4">
        <v>0</v>
      </c>
      <c r="AF45" s="4">
        <v>1</v>
      </c>
      <c r="AG45" s="4" t="s">
        <v>75</v>
      </c>
      <c r="AH45" s="4">
        <v>0</v>
      </c>
      <c r="AI45" s="4">
        <v>-0.006795017</v>
      </c>
      <c r="AJ45" s="4">
        <v>0</v>
      </c>
      <c r="AK45" s="4">
        <v>11385</v>
      </c>
      <c r="AL45" s="4" t="s">
        <v>76</v>
      </c>
      <c r="AM45" s="4" t="s">
        <v>76</v>
      </c>
      <c r="AN45" s="4">
        <v>0</v>
      </c>
      <c r="AO45" s="4" t="s">
        <v>76</v>
      </c>
      <c r="AP45" s="4">
        <v>11385</v>
      </c>
      <c r="AQ45" s="4">
        <v>0</v>
      </c>
      <c r="AR45" s="4">
        <v>1</v>
      </c>
      <c r="AS45" s="4">
        <v>0</v>
      </c>
      <c r="AT45" s="4">
        <v>0</v>
      </c>
      <c r="AU45" s="4">
        <v>0</v>
      </c>
      <c r="AV45" s="4">
        <v>7.4518497523097e-6</v>
      </c>
      <c r="AW45" s="4">
        <v>-0.00066551015024769</v>
      </c>
      <c r="AX45" s="4">
        <v>0</v>
      </c>
      <c r="AY45" s="4">
        <v>0</v>
      </c>
      <c r="AZ45" s="19">
        <v>-0.006795017</v>
      </c>
      <c r="BA45" s="19">
        <v>0</v>
      </c>
      <c r="BB45" s="19">
        <v>0</v>
      </c>
      <c r="BC45" s="19">
        <v>0</v>
      </c>
      <c r="BD45" s="12">
        <v>0</v>
      </c>
      <c r="BE45" s="4">
        <v>0</v>
      </c>
      <c r="BF45" s="4">
        <v>0</v>
      </c>
      <c r="BG45" s="4">
        <v>7.4518497523097e-6</v>
      </c>
      <c r="BH45" s="4">
        <v>-0.0669925481502477</v>
      </c>
      <c r="BI45" s="4">
        <v>0.006795017</v>
      </c>
      <c r="BJ45" s="4">
        <v>0.006795017</v>
      </c>
      <c r="BK45" s="4">
        <v>0</v>
      </c>
      <c r="BL45" s="4">
        <v>0</v>
      </c>
      <c r="BM45" s="4">
        <v>-5.06354457483902e-8</v>
      </c>
      <c r="BN45" s="4">
        <v>-5.06354457483902e-8</v>
      </c>
      <c r="BO45" s="4">
        <v>0.00679506763544575</v>
      </c>
      <c r="BP45" s="4">
        <v>0.00679506763544575</v>
      </c>
      <c r="BQ45" s="4">
        <v>-5.06354457483902e-8</v>
      </c>
      <c r="BR45" s="4">
        <v>-5.06354457483902e-8</v>
      </c>
    </row>
    <row r="46" spans="1:70">
      <c r="A46" t="s">
        <v>146</v>
      </c>
      <c r="B46" t="s">
        <v>70</v>
      </c>
      <c r="C46" t="s">
        <v>90</v>
      </c>
      <c r="D46" t="s">
        <v>91</v>
      </c>
      <c r="E46" t="s">
        <v>73</v>
      </c>
      <c r="F46" t="s">
        <v>74</v>
      </c>
      <c r="G46" s="4">
        <v>400000</v>
      </c>
      <c r="H46" s="4">
        <v>0</v>
      </c>
      <c r="I46" s="4">
        <v>0</v>
      </c>
      <c r="J46" s="4">
        <v>0</v>
      </c>
      <c r="K46" s="4">
        <v>0</v>
      </c>
      <c r="L46" s="4">
        <v>400000</v>
      </c>
      <c r="M46" s="4">
        <v>143850</v>
      </c>
      <c r="N46" s="4">
        <v>0.008502903</v>
      </c>
      <c r="O46" s="4">
        <v>143850</v>
      </c>
      <c r="P46" s="4">
        <v>0.991428571</v>
      </c>
      <c r="Q46" s="18">
        <v>0</v>
      </c>
      <c r="R46" s="4">
        <v>1</v>
      </c>
      <c r="S46" s="4">
        <v>0</v>
      </c>
      <c r="T46" s="4">
        <v>0</v>
      </c>
      <c r="U46" s="4">
        <v>0.03</v>
      </c>
      <c r="V46" s="4">
        <v>-0.02</v>
      </c>
      <c r="W46" s="4">
        <v>-2.15</v>
      </c>
      <c r="X46" s="4">
        <v>-0.837</v>
      </c>
      <c r="Y46" s="4">
        <v>0.015</v>
      </c>
      <c r="Z46" s="4">
        <v>-0.005</v>
      </c>
      <c r="AA46" s="4">
        <v>-0.846</v>
      </c>
      <c r="AB46" s="4">
        <v>0.009</v>
      </c>
      <c r="AC46" s="4">
        <v>3.5</v>
      </c>
      <c r="AD46" s="4">
        <v>3.47</v>
      </c>
      <c r="AE46" s="4">
        <v>-0.008571429</v>
      </c>
      <c r="AF46" s="4">
        <v>1</v>
      </c>
      <c r="AG46" s="4" t="s">
        <v>75</v>
      </c>
      <c r="AH46" s="4">
        <v>-7.2882e-5</v>
      </c>
      <c r="AI46" s="4">
        <v>-0.006795017</v>
      </c>
      <c r="AJ46" s="4">
        <v>-0.008571429</v>
      </c>
      <c r="AK46" s="4">
        <v>142617</v>
      </c>
      <c r="AL46" s="4" t="s">
        <v>76</v>
      </c>
      <c r="AM46" s="4" t="s">
        <v>76</v>
      </c>
      <c r="AN46" s="4">
        <v>0</v>
      </c>
      <c r="AO46" s="4" t="s">
        <v>76</v>
      </c>
      <c r="AP46" s="4">
        <v>143850</v>
      </c>
      <c r="AQ46" s="4">
        <v>0</v>
      </c>
      <c r="AR46" s="4">
        <v>0.991428571428571</v>
      </c>
      <c r="AS46" s="4">
        <v>4.28571400590272e-10</v>
      </c>
      <c r="AT46" s="4">
        <v>-0.00857142857142856</v>
      </c>
      <c r="AU46" s="4">
        <v>4.28571437019465e-10</v>
      </c>
      <c r="AV46" s="4">
        <v>9.3347426976298e-5</v>
      </c>
      <c r="AW46" s="4">
        <v>-0.0084095555730237</v>
      </c>
      <c r="AX46" s="4">
        <v>-8.00120802653982e-7</v>
      </c>
      <c r="AY46" s="4">
        <v>7.2081879197346e-5</v>
      </c>
      <c r="AZ46" s="19">
        <v>-0.006795017</v>
      </c>
      <c r="BA46" s="19">
        <v>0</v>
      </c>
      <c r="BB46" s="19">
        <v>0.03</v>
      </c>
      <c r="BC46" s="19">
        <v>0</v>
      </c>
      <c r="BD46" s="12">
        <v>-0.02</v>
      </c>
      <c r="BE46" s="4">
        <v>-0.00020385051</v>
      </c>
      <c r="BF46" s="4">
        <v>0.01979614949</v>
      </c>
      <c r="BG46" s="4">
        <v>-0.0299066525730237</v>
      </c>
      <c r="BH46" s="4">
        <v>2.12009334742698</v>
      </c>
      <c r="BI46" s="4">
        <v>-0.00177641157142856</v>
      </c>
      <c r="BJ46" s="4">
        <v>0.835223588428571</v>
      </c>
      <c r="BK46" s="4">
        <v>-5.32923471428569e-5</v>
      </c>
      <c r="BL46" s="4">
        <v>0.00494670765285714</v>
      </c>
      <c r="BM46" s="4">
        <v>0.00020321621264679</v>
      </c>
      <c r="BN46" s="4">
        <v>-0.0147967837873532</v>
      </c>
      <c r="BO46" s="4">
        <v>-0.0019263354369325</v>
      </c>
      <c r="BP46" s="4">
        <v>0.844073664563067</v>
      </c>
      <c r="BQ46" s="4">
        <v>0.000149923865503933</v>
      </c>
      <c r="BR46" s="4">
        <v>-0.00885007613449607</v>
      </c>
    </row>
    <row r="47" spans="1:70">
      <c r="A47" t="s">
        <v>147</v>
      </c>
      <c r="B47" t="s">
        <v>70</v>
      </c>
      <c r="C47" t="s">
        <v>93</v>
      </c>
      <c r="D47" t="s">
        <v>94</v>
      </c>
      <c r="E47" t="s">
        <v>73</v>
      </c>
      <c r="F47" t="s">
        <v>74</v>
      </c>
      <c r="G47" s="4">
        <v>25084</v>
      </c>
      <c r="H47" s="4">
        <v>0</v>
      </c>
      <c r="I47" s="4">
        <v>0</v>
      </c>
      <c r="J47" s="4">
        <v>0</v>
      </c>
      <c r="K47" s="4">
        <v>0</v>
      </c>
      <c r="L47" s="4">
        <v>25084</v>
      </c>
      <c r="M47" s="4">
        <v>213850.2</v>
      </c>
      <c r="N47" s="4">
        <v>0.012640581</v>
      </c>
      <c r="O47" s="4">
        <v>213850.2</v>
      </c>
      <c r="P47" s="4">
        <v>1.018691589</v>
      </c>
      <c r="Q47" s="18">
        <v>0</v>
      </c>
      <c r="R47" s="4">
        <v>1</v>
      </c>
      <c r="S47" s="4">
        <v>0</v>
      </c>
      <c r="T47" s="4">
        <v>0</v>
      </c>
      <c r="U47" s="4">
        <v>0.02</v>
      </c>
      <c r="V47" s="4">
        <v>-0.014</v>
      </c>
      <c r="W47" s="4">
        <v>-0.736</v>
      </c>
      <c r="X47" s="4">
        <v>1.883</v>
      </c>
      <c r="Y47" s="4">
        <v>0.005</v>
      </c>
      <c r="Z47" s="4">
        <v>0.051</v>
      </c>
      <c r="AA47" s="4">
        <v>1.827</v>
      </c>
      <c r="AB47" s="4">
        <v>0.056</v>
      </c>
      <c r="AC47" s="4">
        <v>32.1</v>
      </c>
      <c r="AD47" s="4">
        <v>32.7</v>
      </c>
      <c r="AE47" s="4">
        <v>0.018691589</v>
      </c>
      <c r="AF47" s="4">
        <v>1</v>
      </c>
      <c r="AG47" s="4" t="s">
        <v>75</v>
      </c>
      <c r="AH47" s="4">
        <v>0.000236273</v>
      </c>
      <c r="AI47" s="4">
        <v>-0.006795017</v>
      </c>
      <c r="AJ47" s="4">
        <v>0.018691589</v>
      </c>
      <c r="AK47" s="4">
        <v>217847.4</v>
      </c>
      <c r="AL47" s="4" t="s">
        <v>76</v>
      </c>
      <c r="AM47" s="4" t="s">
        <v>76</v>
      </c>
      <c r="AN47" s="4">
        <v>0</v>
      </c>
      <c r="AO47" s="4" t="s">
        <v>76</v>
      </c>
      <c r="AP47" s="4">
        <v>213850.2</v>
      </c>
      <c r="AQ47" s="4">
        <v>0</v>
      </c>
      <c r="AR47" s="4">
        <v>1.01869158878505</v>
      </c>
      <c r="AS47" s="4">
        <v>-2.14953166377541e-10</v>
      </c>
      <c r="AT47" s="4">
        <v>0.0186915887850467</v>
      </c>
      <c r="AU47" s="4">
        <v>-2.14953270460949e-10</v>
      </c>
      <c r="AV47" s="4">
        <v>0.000142588150525368</v>
      </c>
      <c r="AW47" s="4">
        <v>-0.0124979928494746</v>
      </c>
      <c r="AX47" s="4">
        <v>2.66519907524052e-6</v>
      </c>
      <c r="AY47" s="4">
        <v>-0.000233607800924759</v>
      </c>
      <c r="AZ47" s="19">
        <v>-0.006795017</v>
      </c>
      <c r="BA47" s="19">
        <v>0</v>
      </c>
      <c r="BB47" s="19">
        <v>0.02</v>
      </c>
      <c r="BC47" s="19">
        <v>0</v>
      </c>
      <c r="BD47" s="12">
        <v>-0.014</v>
      </c>
      <c r="BE47" s="4">
        <v>-0.00013590034</v>
      </c>
      <c r="BF47" s="4">
        <v>0.01386409966</v>
      </c>
      <c r="BG47" s="4">
        <v>-0.0198574118494746</v>
      </c>
      <c r="BH47" s="4">
        <v>0.716142588150525</v>
      </c>
      <c r="BI47" s="4">
        <v>0.0254866057850467</v>
      </c>
      <c r="BJ47" s="4">
        <v>-1.85751339421495</v>
      </c>
      <c r="BK47" s="4">
        <v>0.000509732115700935</v>
      </c>
      <c r="BL47" s="4">
        <v>-0.0504902678842991</v>
      </c>
      <c r="BM47" s="4">
        <v>0.000134931451093182</v>
      </c>
      <c r="BN47" s="4">
        <v>-0.00486506854890682</v>
      </c>
      <c r="BO47" s="4">
        <v>0.0248419422182526</v>
      </c>
      <c r="BP47" s="4">
        <v>-1.80215805778175</v>
      </c>
      <c r="BQ47" s="4">
        <v>0.000644663566794116</v>
      </c>
      <c r="BR47" s="4">
        <v>-0.0553553364332059</v>
      </c>
    </row>
    <row r="48" spans="1:70">
      <c r="A48" t="s">
        <v>148</v>
      </c>
      <c r="B48" t="s">
        <v>70</v>
      </c>
      <c r="C48" t="s">
        <v>111</v>
      </c>
      <c r="D48" t="s">
        <v>112</v>
      </c>
      <c r="E48" t="s">
        <v>73</v>
      </c>
      <c r="F48" t="s">
        <v>74</v>
      </c>
      <c r="G48" s="4">
        <v>88200</v>
      </c>
      <c r="H48" s="4">
        <v>0</v>
      </c>
      <c r="I48" s="4">
        <v>0</v>
      </c>
      <c r="J48" s="4">
        <v>0</v>
      </c>
      <c r="K48" s="4">
        <v>0</v>
      </c>
      <c r="L48" s="4">
        <v>88200</v>
      </c>
      <c r="M48" s="4">
        <v>278350</v>
      </c>
      <c r="N48" s="4">
        <v>0.016453132</v>
      </c>
      <c r="O48" s="4">
        <v>278350</v>
      </c>
      <c r="P48" s="4">
        <v>1.011945392</v>
      </c>
      <c r="Q48" s="18">
        <v>0</v>
      </c>
      <c r="R48" s="4">
        <v>1</v>
      </c>
      <c r="S48" s="4">
        <v>0</v>
      </c>
      <c r="T48" s="4">
        <v>0</v>
      </c>
      <c r="U48" s="4">
        <v>0.02</v>
      </c>
      <c r="V48" s="4">
        <v>-0.014</v>
      </c>
      <c r="W48" s="4">
        <v>-0.355</v>
      </c>
      <c r="X48" s="4">
        <v>1.208</v>
      </c>
      <c r="Y48" s="4">
        <v>0.002</v>
      </c>
      <c r="Z48" s="4">
        <v>0.037</v>
      </c>
      <c r="AA48" s="4">
        <v>1.168</v>
      </c>
      <c r="AB48" s="4">
        <v>0.04</v>
      </c>
      <c r="AC48" s="4">
        <v>28</v>
      </c>
      <c r="AD48" s="4">
        <v>28.35</v>
      </c>
      <c r="AE48" s="4">
        <v>0.0125</v>
      </c>
      <c r="AF48" s="4">
        <v>1</v>
      </c>
      <c r="AG48" s="4" t="s">
        <v>75</v>
      </c>
      <c r="AH48" s="4">
        <v>0.000196539</v>
      </c>
      <c r="AI48" s="4">
        <v>-0.006795017</v>
      </c>
      <c r="AJ48" s="4">
        <v>0.011945392</v>
      </c>
      <c r="AK48" s="4">
        <v>281675</v>
      </c>
      <c r="AL48" s="4" t="s">
        <v>76</v>
      </c>
      <c r="AM48" s="4" t="s">
        <v>76</v>
      </c>
      <c r="AN48" s="4">
        <v>0</v>
      </c>
      <c r="AO48" s="4" t="s">
        <v>76</v>
      </c>
      <c r="AP48" s="4">
        <v>278350</v>
      </c>
      <c r="AQ48" s="4">
        <v>0</v>
      </c>
      <c r="AR48" s="4">
        <v>1.01194539249147</v>
      </c>
      <c r="AS48" s="4">
        <v>4.91467533336731e-10</v>
      </c>
      <c r="AT48" s="4">
        <v>0.0119453924914676</v>
      </c>
      <c r="AU48" s="4">
        <v>4.9146764262431e-10</v>
      </c>
      <c r="AV48" s="4">
        <v>0.000184365373647943</v>
      </c>
      <c r="AW48" s="4">
        <v>-0.0162687666263521</v>
      </c>
      <c r="AX48" s="4">
        <v>2.20231675006077e-6</v>
      </c>
      <c r="AY48" s="4">
        <v>-0.000194336683249939</v>
      </c>
      <c r="AZ48" s="19">
        <v>-0.006795017</v>
      </c>
      <c r="BA48" s="19">
        <v>0</v>
      </c>
      <c r="BB48" s="19">
        <v>0.02</v>
      </c>
      <c r="BC48" s="19">
        <v>0</v>
      </c>
      <c r="BD48" s="12">
        <v>-0.014</v>
      </c>
      <c r="BE48" s="4">
        <v>-0.00013590034</v>
      </c>
      <c r="BF48" s="4">
        <v>0.01386409966</v>
      </c>
      <c r="BG48" s="4">
        <v>-0.0198156346263521</v>
      </c>
      <c r="BH48" s="4">
        <v>0.335184365373648</v>
      </c>
      <c r="BI48" s="4">
        <v>0.0187404094914676</v>
      </c>
      <c r="BJ48" s="4">
        <v>-1.18925959050853</v>
      </c>
      <c r="BK48" s="4">
        <v>0.000374808189829353</v>
      </c>
      <c r="BL48" s="4">
        <v>-0.0366251918101706</v>
      </c>
      <c r="BM48" s="4">
        <v>0.000134647574151851</v>
      </c>
      <c r="BN48" s="4">
        <v>-0.00186535242584815</v>
      </c>
      <c r="BO48" s="4">
        <v>0.0182309537274864</v>
      </c>
      <c r="BP48" s="4">
        <v>-1.14976904627251</v>
      </c>
      <c r="BQ48" s="4">
        <v>0.000509455763981204</v>
      </c>
      <c r="BR48" s="4">
        <v>-0.0394905442360188</v>
      </c>
    </row>
    <row r="49" spans="1:70">
      <c r="A49" t="s">
        <v>149</v>
      </c>
      <c r="B49" t="s">
        <v>70</v>
      </c>
      <c r="C49" t="s">
        <v>78</v>
      </c>
      <c r="D49" t="s">
        <v>79</v>
      </c>
      <c r="E49" t="s">
        <v>73</v>
      </c>
      <c r="F49" t="s">
        <v>74</v>
      </c>
      <c r="G49" s="4">
        <v>100213</v>
      </c>
      <c r="H49" s="4">
        <v>0</v>
      </c>
      <c r="I49" s="4">
        <v>0</v>
      </c>
      <c r="J49" s="4">
        <v>0</v>
      </c>
      <c r="K49" s="4">
        <v>0</v>
      </c>
      <c r="L49" s="4">
        <v>100213</v>
      </c>
      <c r="M49" s="4">
        <v>954191.6</v>
      </c>
      <c r="N49" s="4">
        <v>0.056401799</v>
      </c>
      <c r="O49" s="4">
        <v>954191.6</v>
      </c>
      <c r="P49" s="4">
        <v>0.988959764</v>
      </c>
      <c r="Q49" s="18">
        <v>0</v>
      </c>
      <c r="R49" s="4">
        <v>1</v>
      </c>
      <c r="S49" s="4">
        <v>0</v>
      </c>
      <c r="T49" s="4">
        <v>0</v>
      </c>
      <c r="U49" s="4">
        <v>0.04</v>
      </c>
      <c r="V49" s="4">
        <v>-0.027</v>
      </c>
      <c r="W49" s="4">
        <v>1.64</v>
      </c>
      <c r="X49" s="4">
        <v>-1.077</v>
      </c>
      <c r="Y49" s="4">
        <v>-0.011</v>
      </c>
      <c r="Z49" s="4">
        <v>-0.017</v>
      </c>
      <c r="AA49" s="4">
        <v>-1.049</v>
      </c>
      <c r="AB49" s="4">
        <v>-0.028</v>
      </c>
      <c r="AC49" s="4">
        <v>400</v>
      </c>
      <c r="AD49" s="4">
        <v>395.5</v>
      </c>
      <c r="AE49" s="4">
        <v>-0.01125</v>
      </c>
      <c r="AF49" s="4">
        <v>1</v>
      </c>
      <c r="AG49" s="4" t="s">
        <v>75</v>
      </c>
      <c r="AH49" s="4">
        <v>-0.000622689</v>
      </c>
      <c r="AI49" s="4">
        <v>-0.006795017</v>
      </c>
      <c r="AJ49" s="4">
        <v>-0.011040236</v>
      </c>
      <c r="AK49" s="4">
        <v>943657.1</v>
      </c>
      <c r="AL49" s="4" t="s">
        <v>76</v>
      </c>
      <c r="AM49" s="4" t="s">
        <v>76</v>
      </c>
      <c r="AN49" s="4">
        <v>0</v>
      </c>
      <c r="AO49" s="4" t="s">
        <v>76</v>
      </c>
      <c r="AP49" s="4">
        <v>954191.6</v>
      </c>
      <c r="AQ49" s="4">
        <v>0</v>
      </c>
      <c r="AR49" s="4">
        <v>0.988959764474975</v>
      </c>
      <c r="AS49" s="4">
        <v>4.74975503372832e-10</v>
      </c>
      <c r="AT49" s="4">
        <v>-0.0110402355250245</v>
      </c>
      <c r="AU49" s="4">
        <v>4.74975466943639e-10</v>
      </c>
      <c r="AV49" s="4">
        <v>0.000617654012024619</v>
      </c>
      <c r="AW49" s="4">
        <v>-0.0557841449879754</v>
      </c>
      <c r="AX49" s="4">
        <v>-6.81904576572813e-6</v>
      </c>
      <c r="AY49" s="4">
        <v>0.000615869954234272</v>
      </c>
      <c r="AZ49" s="19">
        <v>-0.006795017</v>
      </c>
      <c r="BA49" s="19">
        <v>0</v>
      </c>
      <c r="BB49" s="19">
        <v>0.04</v>
      </c>
      <c r="BC49" s="19">
        <v>0</v>
      </c>
      <c r="BD49" s="12">
        <v>-0.027</v>
      </c>
      <c r="BE49" s="4">
        <v>-0.00027180068</v>
      </c>
      <c r="BF49" s="4">
        <v>0.02672819932</v>
      </c>
      <c r="BG49" s="4">
        <v>-0.0393823459879754</v>
      </c>
      <c r="BH49" s="4">
        <v>-1.67938234598798</v>
      </c>
      <c r="BI49" s="4">
        <v>-0.00424521852502453</v>
      </c>
      <c r="BJ49" s="4">
        <v>1.07275478147498</v>
      </c>
      <c r="BK49" s="4">
        <v>-0.000169808741000981</v>
      </c>
      <c r="BL49" s="4">
        <v>0.016830191258999</v>
      </c>
      <c r="BM49" s="4">
        <v>0.000267603710488175</v>
      </c>
      <c r="BN49" s="4">
        <v>0.0112676037104882</v>
      </c>
      <c r="BO49" s="4">
        <v>-0.00434301349451173</v>
      </c>
      <c r="BP49" s="4">
        <v>1.04465698650549</v>
      </c>
      <c r="BQ49" s="4">
        <v>9.77949694871932e-5</v>
      </c>
      <c r="BR49" s="4">
        <v>0.0280977949694872</v>
      </c>
    </row>
    <row r="50" spans="1:70">
      <c r="A50" t="s">
        <v>150</v>
      </c>
      <c r="B50" t="s">
        <v>70</v>
      </c>
      <c r="C50" t="s">
        <v>105</v>
      </c>
      <c r="D50" t="s">
        <v>106</v>
      </c>
      <c r="E50" t="s">
        <v>73</v>
      </c>
      <c r="F50" t="s">
        <v>74</v>
      </c>
      <c r="G50" s="4">
        <v>1822624</v>
      </c>
      <c r="H50" s="4">
        <v>0</v>
      </c>
      <c r="I50" s="4">
        <v>0</v>
      </c>
      <c r="J50" s="4">
        <v>0</v>
      </c>
      <c r="K50" s="4">
        <v>0</v>
      </c>
      <c r="L50" s="4">
        <v>1822624</v>
      </c>
      <c r="M50" s="4">
        <v>213255</v>
      </c>
      <c r="N50" s="4">
        <v>0.012605399</v>
      </c>
      <c r="O50" s="4">
        <v>213255</v>
      </c>
      <c r="P50" s="4">
        <v>1</v>
      </c>
      <c r="Q50" s="18">
        <v>0</v>
      </c>
      <c r="R50" s="4">
        <v>1</v>
      </c>
      <c r="S50" s="4">
        <v>0</v>
      </c>
      <c r="T50" s="4">
        <v>0</v>
      </c>
      <c r="U50" s="4">
        <v>0</v>
      </c>
      <c r="V50" s="4">
        <v>0</v>
      </c>
      <c r="W50" s="4">
        <v>1.261</v>
      </c>
      <c r="X50" s="4">
        <v>0</v>
      </c>
      <c r="Y50" s="4">
        <v>-0.009</v>
      </c>
      <c r="Z50" s="4">
        <v>0</v>
      </c>
      <c r="AA50" s="4">
        <v>0.009</v>
      </c>
      <c r="AB50" s="4">
        <v>-0.009</v>
      </c>
      <c r="AC50" s="4">
        <v>0.45</v>
      </c>
      <c r="AD50" s="4">
        <v>0.45</v>
      </c>
      <c r="AE50" s="4">
        <v>0</v>
      </c>
      <c r="AF50" s="4">
        <v>1</v>
      </c>
      <c r="AG50" s="4" t="s">
        <v>75</v>
      </c>
      <c r="AH50" s="4">
        <v>0</v>
      </c>
      <c r="AI50" s="4">
        <v>-0.006795017</v>
      </c>
      <c r="AJ50" s="4">
        <v>0</v>
      </c>
      <c r="AK50" s="4">
        <v>213255</v>
      </c>
      <c r="AL50" s="4" t="s">
        <v>76</v>
      </c>
      <c r="AM50" s="4" t="s">
        <v>76</v>
      </c>
      <c r="AN50" s="4">
        <v>0</v>
      </c>
      <c r="AO50" s="4" t="s">
        <v>76</v>
      </c>
      <c r="AP50" s="4">
        <v>213255</v>
      </c>
      <c r="AQ50" s="4">
        <v>0</v>
      </c>
      <c r="AR50" s="4">
        <v>1</v>
      </c>
      <c r="AS50" s="4">
        <v>0</v>
      </c>
      <c r="AT50" s="4">
        <v>0</v>
      </c>
      <c r="AU50" s="4">
        <v>0</v>
      </c>
      <c r="AV50" s="4">
        <v>0.000139582276585754</v>
      </c>
      <c r="AW50" s="4">
        <v>-0.0124658167234142</v>
      </c>
      <c r="AX50" s="4">
        <v>0</v>
      </c>
      <c r="AY50" s="4">
        <v>0</v>
      </c>
      <c r="AZ50" s="19">
        <v>-0.006795017</v>
      </c>
      <c r="BA50" s="19">
        <v>0</v>
      </c>
      <c r="BB50" s="19">
        <v>0</v>
      </c>
      <c r="BC50" s="19">
        <v>0</v>
      </c>
      <c r="BD50" s="12">
        <v>0</v>
      </c>
      <c r="BE50" s="4">
        <v>0</v>
      </c>
      <c r="BF50" s="4">
        <v>0</v>
      </c>
      <c r="BG50" s="4">
        <v>0.000139582276585754</v>
      </c>
      <c r="BH50" s="4">
        <v>-1.26086041772341</v>
      </c>
      <c r="BI50" s="4">
        <v>0.006795017</v>
      </c>
      <c r="BJ50" s="4">
        <v>0.006795017</v>
      </c>
      <c r="BK50" s="4">
        <v>0</v>
      </c>
      <c r="BL50" s="4">
        <v>0</v>
      </c>
      <c r="BM50" s="4">
        <v>-9.48463942298898e-7</v>
      </c>
      <c r="BN50" s="4">
        <v>0.0089990515360577</v>
      </c>
      <c r="BO50" s="4">
        <v>0.0067959654639423</v>
      </c>
      <c r="BP50" s="4">
        <v>-0.0022040345360577</v>
      </c>
      <c r="BQ50" s="4">
        <v>-9.48463942298898e-7</v>
      </c>
      <c r="BR50" s="4">
        <v>0.0089990515360577</v>
      </c>
    </row>
    <row r="51" spans="1:70">
      <c r="A51" t="s">
        <v>151</v>
      </c>
      <c r="B51" t="s">
        <v>70</v>
      </c>
      <c r="C51" t="s">
        <v>114</v>
      </c>
      <c r="D51" t="s">
        <v>115</v>
      </c>
      <c r="E51" t="s">
        <v>73</v>
      </c>
      <c r="F51" t="s">
        <v>74</v>
      </c>
      <c r="G51" s="4">
        <v>463920</v>
      </c>
      <c r="H51" s="4">
        <v>0</v>
      </c>
      <c r="I51" s="4">
        <v>0</v>
      </c>
      <c r="J51" s="4">
        <v>0</v>
      </c>
      <c r="K51" s="4">
        <v>0</v>
      </c>
      <c r="L51" s="4">
        <v>463920</v>
      </c>
      <c r="M51" s="4">
        <v>3019292</v>
      </c>
      <c r="N51" s="4">
        <v>0.178468874</v>
      </c>
      <c r="O51" s="4">
        <v>3019292</v>
      </c>
      <c r="P51" s="4">
        <v>1.00388601</v>
      </c>
      <c r="Q51" s="18">
        <v>0</v>
      </c>
      <c r="R51" s="4">
        <v>1</v>
      </c>
      <c r="S51" s="4">
        <v>0</v>
      </c>
      <c r="T51" s="4">
        <v>0</v>
      </c>
      <c r="U51" s="4">
        <v>0.05</v>
      </c>
      <c r="V51" s="4">
        <v>-0.034</v>
      </c>
      <c r="W51" s="4">
        <v>12.847</v>
      </c>
      <c r="X51" s="4">
        <v>0.423</v>
      </c>
      <c r="Y51" s="4">
        <v>-0.087</v>
      </c>
      <c r="Z51" s="4">
        <v>0.053</v>
      </c>
      <c r="AA51" s="4">
        <v>0.456</v>
      </c>
      <c r="AB51" s="4">
        <v>-0.034</v>
      </c>
      <c r="AC51" s="4">
        <v>193</v>
      </c>
      <c r="AD51" s="4">
        <v>193.75</v>
      </c>
      <c r="AE51" s="4">
        <v>0.00388601</v>
      </c>
      <c r="AF51" s="4">
        <v>1</v>
      </c>
      <c r="AG51" s="4" t="s">
        <v>75</v>
      </c>
      <c r="AH51" s="4">
        <v>0.000693532</v>
      </c>
      <c r="AI51" s="4">
        <v>-0.006795017</v>
      </c>
      <c r="AJ51" s="4">
        <v>0.00388601</v>
      </c>
      <c r="AK51" s="4">
        <v>3031025</v>
      </c>
      <c r="AL51" s="4" t="s">
        <v>76</v>
      </c>
      <c r="AM51" s="4" t="s">
        <v>76</v>
      </c>
      <c r="AN51" s="4">
        <v>0</v>
      </c>
      <c r="AO51" s="4" t="s">
        <v>76</v>
      </c>
      <c r="AP51" s="4">
        <v>3019292</v>
      </c>
      <c r="AQ51" s="4">
        <v>0</v>
      </c>
      <c r="AR51" s="4">
        <v>1.00388601036269</v>
      </c>
      <c r="AS51" s="4">
        <v>3.62694319022694e-10</v>
      </c>
      <c r="AT51" s="4">
        <v>0.00388601036269431</v>
      </c>
      <c r="AU51" s="4">
        <v>3.62694314252204e-10</v>
      </c>
      <c r="AV51" s="4">
        <v>0.0019839036359679</v>
      </c>
      <c r="AW51" s="4">
        <v>-0.176484970364032</v>
      </c>
      <c r="AX51" s="4">
        <v>7.70947008795818e-6</v>
      </c>
      <c r="AY51" s="4">
        <v>-0.000685822529912042</v>
      </c>
      <c r="AZ51" s="19">
        <v>-0.006795017</v>
      </c>
      <c r="BA51" s="19">
        <v>0</v>
      </c>
      <c r="BB51" s="19">
        <v>0.05</v>
      </c>
      <c r="BC51" s="19">
        <v>0</v>
      </c>
      <c r="BD51" s="12">
        <v>-0.034</v>
      </c>
      <c r="BE51" s="4">
        <v>-0.00033975085</v>
      </c>
      <c r="BF51" s="4">
        <v>0.03366024915</v>
      </c>
      <c r="BG51" s="4">
        <v>-0.0480160963640321</v>
      </c>
      <c r="BH51" s="4">
        <v>-12.895016096364</v>
      </c>
      <c r="BI51" s="4">
        <v>0.0106810273626943</v>
      </c>
      <c r="BJ51" s="4">
        <v>-0.412318972637306</v>
      </c>
      <c r="BK51" s="4">
        <v>0.000534051368134716</v>
      </c>
      <c r="BL51" s="4">
        <v>-0.0524659486318653</v>
      </c>
      <c r="BM51" s="4">
        <v>0.000326270191067236</v>
      </c>
      <c r="BN51" s="4">
        <v>0.0873262701910672</v>
      </c>
      <c r="BO51" s="4">
        <v>0.00982070580349236</v>
      </c>
      <c r="BP51" s="4">
        <v>-0.446179294196508</v>
      </c>
      <c r="BQ51" s="4">
        <v>0.000860321559201952</v>
      </c>
      <c r="BR51" s="4">
        <v>0.034860321559202</v>
      </c>
    </row>
    <row r="52" spans="1:70">
      <c r="A52" t="s">
        <v>152</v>
      </c>
      <c r="B52" t="s">
        <v>70</v>
      </c>
      <c r="C52" t="s">
        <v>71</v>
      </c>
      <c r="D52" t="s">
        <v>72</v>
      </c>
      <c r="E52" t="s">
        <v>73</v>
      </c>
      <c r="F52" t="s">
        <v>74</v>
      </c>
      <c r="G52" s="4">
        <v>93520</v>
      </c>
      <c r="H52" s="4">
        <v>0</v>
      </c>
      <c r="I52" s="4">
        <v>0</v>
      </c>
      <c r="J52" s="4">
        <v>0</v>
      </c>
      <c r="K52" s="4">
        <v>0</v>
      </c>
      <c r="L52" s="4">
        <v>93520</v>
      </c>
      <c r="M52" s="4">
        <v>429000</v>
      </c>
      <c r="N52" s="4">
        <v>0.02535798</v>
      </c>
      <c r="O52" s="4">
        <v>429000</v>
      </c>
      <c r="P52" s="4">
        <v>0.990909091</v>
      </c>
      <c r="Q52" s="18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2.536</v>
      </c>
      <c r="X52" s="4">
        <v>-0.909</v>
      </c>
      <c r="Y52" s="4">
        <v>-0.017</v>
      </c>
      <c r="Z52" s="4">
        <v>0</v>
      </c>
      <c r="AA52" s="4">
        <v>-0.892</v>
      </c>
      <c r="AB52" s="4">
        <v>-0.017</v>
      </c>
      <c r="AC52" s="4">
        <v>55</v>
      </c>
      <c r="AD52" s="4">
        <v>54.5</v>
      </c>
      <c r="AE52" s="4">
        <v>-0.009090909</v>
      </c>
      <c r="AF52" s="4">
        <v>1</v>
      </c>
      <c r="AG52" s="4" t="s">
        <v>75</v>
      </c>
      <c r="AH52" s="4">
        <v>-0.000230527</v>
      </c>
      <c r="AI52" s="4">
        <v>-0.006795017</v>
      </c>
      <c r="AJ52" s="4">
        <v>-0.009090909</v>
      </c>
      <c r="AK52" s="4">
        <v>425100</v>
      </c>
      <c r="AL52" s="4" t="s">
        <v>76</v>
      </c>
      <c r="AM52" s="4" t="s">
        <v>76</v>
      </c>
      <c r="AN52" s="4">
        <v>0</v>
      </c>
      <c r="AO52" s="4" t="s">
        <v>76</v>
      </c>
      <c r="AP52" s="4">
        <v>429000</v>
      </c>
      <c r="AQ52" s="4">
        <v>0</v>
      </c>
      <c r="AR52" s="4">
        <v>0.990909090909091</v>
      </c>
      <c r="AS52" s="4">
        <v>-9.09090580591965e-11</v>
      </c>
      <c r="AT52" s="4">
        <v>-0.00909090909090904</v>
      </c>
      <c r="AU52" s="4">
        <v>-9.09090389772382e-11</v>
      </c>
      <c r="AV52" s="4">
        <v>0.000278241662688349</v>
      </c>
      <c r="AW52" s="4">
        <v>-0.0250797383373116</v>
      </c>
      <c r="AX52" s="4">
        <v>-2.52946966080316e-6</v>
      </c>
      <c r="AY52" s="4">
        <v>0.000227997530339197</v>
      </c>
      <c r="AZ52" s="19">
        <v>-0.006795017</v>
      </c>
      <c r="BA52" s="19">
        <v>0</v>
      </c>
      <c r="BB52" s="19">
        <v>0</v>
      </c>
      <c r="BC52" s="19">
        <v>0</v>
      </c>
      <c r="BD52" s="12">
        <v>0</v>
      </c>
      <c r="BE52" s="4">
        <v>0</v>
      </c>
      <c r="BF52" s="4">
        <v>0</v>
      </c>
      <c r="BG52" s="4">
        <v>0.000278241662688349</v>
      </c>
      <c r="BH52" s="4">
        <v>-2.53572175833731</v>
      </c>
      <c r="BI52" s="4">
        <v>-0.00229589209090904</v>
      </c>
      <c r="BJ52" s="4">
        <v>0.906704107909091</v>
      </c>
      <c r="BK52" s="4">
        <v>0</v>
      </c>
      <c r="BL52" s="4">
        <v>0</v>
      </c>
      <c r="BM52" s="4">
        <v>-1.8906568280756e-6</v>
      </c>
      <c r="BN52" s="4">
        <v>0.0169981093431719</v>
      </c>
      <c r="BO52" s="4">
        <v>-0.00229400143408096</v>
      </c>
      <c r="BP52" s="4">
        <v>0.889705998565919</v>
      </c>
      <c r="BQ52" s="4">
        <v>-1.8906568280756e-6</v>
      </c>
      <c r="BR52" s="4">
        <v>0.0169981093431719</v>
      </c>
    </row>
    <row r="53" spans="1:70">
      <c r="A53" t="s">
        <v>153</v>
      </c>
      <c r="B53" t="s">
        <v>70</v>
      </c>
      <c r="C53" t="s">
        <v>87</v>
      </c>
      <c r="D53" t="s">
        <v>88</v>
      </c>
      <c r="E53" t="s">
        <v>73</v>
      </c>
      <c r="F53" t="s">
        <v>74</v>
      </c>
      <c r="G53" s="4">
        <v>38200</v>
      </c>
      <c r="H53" s="4">
        <v>0</v>
      </c>
      <c r="I53" s="4">
        <v>0</v>
      </c>
      <c r="J53" s="4">
        <v>0</v>
      </c>
      <c r="K53" s="4">
        <v>0</v>
      </c>
      <c r="L53" s="4">
        <v>38200</v>
      </c>
      <c r="M53" s="4">
        <v>721243.8</v>
      </c>
      <c r="N53" s="4">
        <v>0.042632368</v>
      </c>
      <c r="O53" s="4">
        <v>721243.8</v>
      </c>
      <c r="P53" s="4">
        <v>1.002495689</v>
      </c>
      <c r="Q53" s="18">
        <v>0</v>
      </c>
      <c r="R53" s="4">
        <v>1</v>
      </c>
      <c r="S53" s="4">
        <v>0</v>
      </c>
      <c r="T53" s="4">
        <v>0</v>
      </c>
      <c r="U53" s="4">
        <v>0.05</v>
      </c>
      <c r="V53" s="4">
        <v>-0.034</v>
      </c>
      <c r="W53" s="4">
        <v>-0.737</v>
      </c>
      <c r="X53" s="4">
        <v>0.284</v>
      </c>
      <c r="Y53" s="4">
        <v>0.005</v>
      </c>
      <c r="Z53" s="4">
        <v>0.046</v>
      </c>
      <c r="AA53" s="4">
        <v>0.232</v>
      </c>
      <c r="AB53" s="4">
        <v>0.051</v>
      </c>
      <c r="AC53" s="4">
        <v>99.75</v>
      </c>
      <c r="AD53" s="4">
        <v>100</v>
      </c>
      <c r="AE53" s="4">
        <v>0.002506266</v>
      </c>
      <c r="AF53" s="4">
        <v>1</v>
      </c>
      <c r="AG53" s="4" t="s">
        <v>75</v>
      </c>
      <c r="AH53" s="4">
        <v>0.000106397</v>
      </c>
      <c r="AI53" s="4">
        <v>-0.006795017</v>
      </c>
      <c r="AJ53" s="4">
        <v>0.002495689</v>
      </c>
      <c r="AK53" s="4">
        <v>723043.8</v>
      </c>
      <c r="AL53" s="4" t="s">
        <v>76</v>
      </c>
      <c r="AM53" s="4" t="s">
        <v>76</v>
      </c>
      <c r="AN53" s="4">
        <v>0</v>
      </c>
      <c r="AO53" s="4" t="s">
        <v>76</v>
      </c>
      <c r="AP53" s="4">
        <v>721243.8</v>
      </c>
      <c r="AQ53" s="4">
        <v>0</v>
      </c>
      <c r="AR53" s="4">
        <v>1.00249568869777</v>
      </c>
      <c r="AS53" s="4">
        <v>-3.02225577897275e-10</v>
      </c>
      <c r="AT53" s="4">
        <v>0.0024956886977745</v>
      </c>
      <c r="AU53" s="4">
        <v>-3.02225499401038e-10</v>
      </c>
      <c r="AV53" s="4">
        <v>0.000473255490728069</v>
      </c>
      <c r="AW53" s="4">
        <v>-0.0421591125092719</v>
      </c>
      <c r="AX53" s="4">
        <v>1.18109837936977e-6</v>
      </c>
      <c r="AY53" s="4">
        <v>-0.00010521590162063</v>
      </c>
      <c r="AZ53" s="19">
        <v>-0.006795017</v>
      </c>
      <c r="BA53" s="19">
        <v>0</v>
      </c>
      <c r="BB53" s="19">
        <v>0.05</v>
      </c>
      <c r="BC53" s="19">
        <v>0</v>
      </c>
      <c r="BD53" s="12">
        <v>-0.034</v>
      </c>
      <c r="BE53" s="4">
        <v>-0.00033975085</v>
      </c>
      <c r="BF53" s="4">
        <v>0.03366024915</v>
      </c>
      <c r="BG53" s="4">
        <v>-0.0495267445092719</v>
      </c>
      <c r="BH53" s="4">
        <v>0.687473255490728</v>
      </c>
      <c r="BI53" s="4">
        <v>0.0092907056977745</v>
      </c>
      <c r="BJ53" s="4">
        <v>-0.274709294302225</v>
      </c>
      <c r="BK53" s="4">
        <v>0.000464535284888725</v>
      </c>
      <c r="BL53" s="4">
        <v>-0.0455354647151113</v>
      </c>
      <c r="BM53" s="4">
        <v>0.000336535070895159</v>
      </c>
      <c r="BN53" s="4">
        <v>-0.00466346492910484</v>
      </c>
      <c r="BO53" s="4">
        <v>0.00848963534199062</v>
      </c>
      <c r="BP53" s="4">
        <v>-0.223510364658009</v>
      </c>
      <c r="BQ53" s="4">
        <v>0.000801070355783885</v>
      </c>
      <c r="BR53" s="4">
        <v>-0.0501989296442161</v>
      </c>
    </row>
    <row r="54" spans="1:70">
      <c r="A54" t="s">
        <v>154</v>
      </c>
      <c r="B54" t="s">
        <v>70</v>
      </c>
      <c r="C54" t="s">
        <v>96</v>
      </c>
      <c r="D54" t="s">
        <v>97</v>
      </c>
      <c r="E54" t="s">
        <v>73</v>
      </c>
      <c r="F54" t="s">
        <v>74</v>
      </c>
      <c r="G54" s="4">
        <v>3038846</v>
      </c>
      <c r="H54" s="4">
        <v>0</v>
      </c>
      <c r="I54" s="4">
        <v>0</v>
      </c>
      <c r="J54" s="4">
        <v>0</v>
      </c>
      <c r="K54" s="4">
        <v>0</v>
      </c>
      <c r="L54" s="4">
        <v>3038846</v>
      </c>
      <c r="M54" s="4">
        <v>5504420.95</v>
      </c>
      <c r="N54" s="4">
        <v>0.325363631</v>
      </c>
      <c r="O54" s="4">
        <v>5504420.95</v>
      </c>
      <c r="P54" s="4">
        <v>1.016736402</v>
      </c>
      <c r="Q54" s="18">
        <v>0</v>
      </c>
      <c r="R54" s="4">
        <v>1</v>
      </c>
      <c r="S54" s="4">
        <v>0</v>
      </c>
      <c r="T54" s="4">
        <v>0</v>
      </c>
      <c r="U54" s="4">
        <v>0.05</v>
      </c>
      <c r="V54" s="4">
        <v>-0.034</v>
      </c>
      <c r="W54" s="4">
        <v>27.536</v>
      </c>
      <c r="X54" s="4">
        <v>1.708</v>
      </c>
      <c r="Y54" s="4">
        <v>-0.187</v>
      </c>
      <c r="Z54" s="4">
        <v>0.118</v>
      </c>
      <c r="AA54" s="4">
        <v>1.777</v>
      </c>
      <c r="AB54" s="4">
        <v>-0.069</v>
      </c>
      <c r="AC54" s="4">
        <v>39.45</v>
      </c>
      <c r="AD54" s="4">
        <v>40.15</v>
      </c>
      <c r="AE54" s="4">
        <v>0.01774398</v>
      </c>
      <c r="AF54" s="4">
        <v>1</v>
      </c>
      <c r="AG54" s="4" t="s">
        <v>75</v>
      </c>
      <c r="AH54" s="4">
        <v>0.005445416</v>
      </c>
      <c r="AI54" s="4">
        <v>-0.006795017</v>
      </c>
      <c r="AJ54" s="4">
        <v>0.016736402</v>
      </c>
      <c r="AK54" s="4">
        <v>5596545.15</v>
      </c>
      <c r="AL54" s="4" t="s">
        <v>76</v>
      </c>
      <c r="AM54" s="4" t="s">
        <v>76</v>
      </c>
      <c r="AN54" s="4">
        <v>0</v>
      </c>
      <c r="AO54" s="4" t="s">
        <v>76</v>
      </c>
      <c r="AP54" s="4">
        <v>5504420.95</v>
      </c>
      <c r="AQ54" s="4">
        <v>0</v>
      </c>
      <c r="AR54" s="4">
        <v>1.01673640167364</v>
      </c>
      <c r="AS54" s="4">
        <v>-3.26359828051181e-10</v>
      </c>
      <c r="AT54" s="4">
        <v>0.0167364016736402</v>
      </c>
      <c r="AU54" s="4">
        <v>-3.26359789887265e-10</v>
      </c>
      <c r="AV54" s="4">
        <v>0.00366311933156061</v>
      </c>
      <c r="AW54" s="4">
        <v>-0.321700511668439</v>
      </c>
      <c r="AX54" s="4">
        <v>6.13074365114748e-5</v>
      </c>
      <c r="AY54" s="4">
        <v>-0.00538410856348853</v>
      </c>
      <c r="AZ54" s="19">
        <v>-0.006795017</v>
      </c>
      <c r="BA54" s="19">
        <v>0</v>
      </c>
      <c r="BB54" s="19">
        <v>0.05</v>
      </c>
      <c r="BC54" s="19">
        <v>0</v>
      </c>
      <c r="BD54" s="12">
        <v>-0.034</v>
      </c>
      <c r="BE54" s="4">
        <v>-0.00033975085</v>
      </c>
      <c r="BF54" s="4">
        <v>0.03366024915</v>
      </c>
      <c r="BG54" s="4">
        <v>-0.0463368806684394</v>
      </c>
      <c r="BH54" s="4">
        <v>-27.5823368806684</v>
      </c>
      <c r="BI54" s="4">
        <v>0.0235314186736402</v>
      </c>
      <c r="BJ54" s="4">
        <v>-1.68446858132636</v>
      </c>
      <c r="BK54" s="4">
        <v>0.00117657093368201</v>
      </c>
      <c r="BL54" s="4">
        <v>-0.116823429066318</v>
      </c>
      <c r="BM54" s="4">
        <v>0.000314859891869017</v>
      </c>
      <c r="BN54" s="4">
        <v>0.187314859891869</v>
      </c>
      <c r="BO54" s="4">
        <v>0.0220399878480892</v>
      </c>
      <c r="BP54" s="4">
        <v>-1.75496001215191</v>
      </c>
      <c r="BQ54" s="4">
        <v>0.00149143082555103</v>
      </c>
      <c r="BR54" s="4">
        <v>0.070491430825551</v>
      </c>
    </row>
    <row r="55" spans="1:70">
      <c r="A55" t="s">
        <v>155</v>
      </c>
      <c r="B55" t="s">
        <v>70</v>
      </c>
      <c r="C55" t="s">
        <v>84</v>
      </c>
      <c r="D55" t="s">
        <v>85</v>
      </c>
      <c r="E55" t="s">
        <v>73</v>
      </c>
      <c r="F55" t="s">
        <v>74</v>
      </c>
      <c r="G55" s="4">
        <v>921</v>
      </c>
      <c r="H55" s="4">
        <v>0</v>
      </c>
      <c r="I55" s="4">
        <v>0</v>
      </c>
      <c r="J55" s="4">
        <v>0</v>
      </c>
      <c r="K55" s="4">
        <v>0</v>
      </c>
      <c r="L55" s="4">
        <v>921</v>
      </c>
      <c r="M55" s="4">
        <v>313500</v>
      </c>
      <c r="N55" s="4">
        <v>0.018530832</v>
      </c>
      <c r="O55" s="4">
        <v>313500</v>
      </c>
      <c r="P55" s="4">
        <v>0.976076555</v>
      </c>
      <c r="Q55" s="18">
        <v>0</v>
      </c>
      <c r="R55" s="4">
        <v>1</v>
      </c>
      <c r="S55" s="4">
        <v>0</v>
      </c>
      <c r="T55" s="4">
        <v>0</v>
      </c>
      <c r="U55" s="4">
        <v>0</v>
      </c>
      <c r="V55" s="4">
        <v>0</v>
      </c>
      <c r="W55" s="4">
        <v>1.853</v>
      </c>
      <c r="X55" s="4">
        <v>-2.392</v>
      </c>
      <c r="Y55" s="4">
        <v>-0.013</v>
      </c>
      <c r="Z55" s="4">
        <v>0</v>
      </c>
      <c r="AA55" s="4">
        <v>-2.38</v>
      </c>
      <c r="AB55" s="4">
        <v>-0.013</v>
      </c>
      <c r="AC55" s="4">
        <v>10.45</v>
      </c>
      <c r="AD55" s="4">
        <v>10.2</v>
      </c>
      <c r="AE55" s="4">
        <v>-0.023923445</v>
      </c>
      <c r="AF55" s="4">
        <v>1</v>
      </c>
      <c r="AG55" s="4" t="s">
        <v>75</v>
      </c>
      <c r="AH55" s="4">
        <v>-0.000443321</v>
      </c>
      <c r="AI55" s="4">
        <v>-0.006795017</v>
      </c>
      <c r="AJ55" s="4">
        <v>-0.023923445</v>
      </c>
      <c r="AK55" s="4">
        <v>306000</v>
      </c>
      <c r="AL55" s="4" t="s">
        <v>76</v>
      </c>
      <c r="AM55" s="4" t="s">
        <v>76</v>
      </c>
      <c r="AN55" s="4">
        <v>0</v>
      </c>
      <c r="AO55" s="4" t="s">
        <v>76</v>
      </c>
      <c r="AP55" s="4">
        <v>313500</v>
      </c>
      <c r="AQ55" s="4">
        <v>0</v>
      </c>
      <c r="AR55" s="4">
        <v>0.976076555023923</v>
      </c>
      <c r="AS55" s="4">
        <v>2.39234188015303e-11</v>
      </c>
      <c r="AT55" s="4">
        <v>-0.0239234449760766</v>
      </c>
      <c r="AU55" s="4">
        <v>2.39234326793181e-11</v>
      </c>
      <c r="AV55" s="4">
        <v>0.000200286870813067</v>
      </c>
      <c r="AW55" s="4">
        <v>-0.0183305451291869</v>
      </c>
      <c r="AX55" s="4">
        <v>-4.79155193332696e-6</v>
      </c>
      <c r="AY55" s="4">
        <v>0.000438529448066673</v>
      </c>
      <c r="AZ55" s="19">
        <v>-0.006795017</v>
      </c>
      <c r="BA55" s="19">
        <v>0</v>
      </c>
      <c r="BB55" s="19">
        <v>0</v>
      </c>
      <c r="BC55" s="19">
        <v>0</v>
      </c>
      <c r="BD55" s="12">
        <v>0</v>
      </c>
      <c r="BE55" s="4">
        <v>0</v>
      </c>
      <c r="BF55" s="4">
        <v>0</v>
      </c>
      <c r="BG55" s="4">
        <v>0.000200286870813067</v>
      </c>
      <c r="BH55" s="4">
        <v>-1.85279971312919</v>
      </c>
      <c r="BI55" s="4">
        <v>-0.0171284279760766</v>
      </c>
      <c r="BJ55" s="4">
        <v>2.37487157202392</v>
      </c>
      <c r="BK55" s="4">
        <v>0</v>
      </c>
      <c r="BL55" s="4">
        <v>0</v>
      </c>
      <c r="BM55" s="4">
        <v>-1.36095269205159e-6</v>
      </c>
      <c r="BN55" s="4">
        <v>0.0129986390473079</v>
      </c>
      <c r="BO55" s="4">
        <v>-0.0171270670233845</v>
      </c>
      <c r="BP55" s="4">
        <v>2.36287293297662</v>
      </c>
      <c r="BQ55" s="4">
        <v>-1.36095269205159e-6</v>
      </c>
      <c r="BR55" s="4">
        <v>0.0129986390473079</v>
      </c>
    </row>
    <row r="56" spans="1:70">
      <c r="A56" t="s">
        <v>156</v>
      </c>
      <c r="B56" t="s">
        <v>70</v>
      </c>
      <c r="C56" t="s">
        <v>102</v>
      </c>
      <c r="D56" t="s">
        <v>103</v>
      </c>
      <c r="E56" t="s">
        <v>73</v>
      </c>
      <c r="F56" t="s">
        <v>74</v>
      </c>
      <c r="G56" s="4">
        <v>2000</v>
      </c>
      <c r="H56" s="4">
        <v>0</v>
      </c>
      <c r="I56" s="4">
        <v>0</v>
      </c>
      <c r="J56" s="4">
        <v>0</v>
      </c>
      <c r="K56" s="4">
        <v>0</v>
      </c>
      <c r="L56" s="4">
        <v>2000</v>
      </c>
      <c r="M56" s="4">
        <v>4856250</v>
      </c>
      <c r="N56" s="4">
        <v>0.287050563</v>
      </c>
      <c r="O56" s="4">
        <v>4856250</v>
      </c>
      <c r="P56" s="4">
        <v>1</v>
      </c>
      <c r="Q56" s="18">
        <v>0</v>
      </c>
      <c r="R56" s="4">
        <v>1</v>
      </c>
      <c r="S56" s="4">
        <v>0</v>
      </c>
      <c r="T56" s="4">
        <v>0</v>
      </c>
      <c r="U56" s="4">
        <v>0</v>
      </c>
      <c r="V56" s="4">
        <v>0</v>
      </c>
      <c r="W56" s="4">
        <v>28.705</v>
      </c>
      <c r="X56" s="4">
        <v>0</v>
      </c>
      <c r="Y56" s="4">
        <v>-0.195</v>
      </c>
      <c r="Z56" s="4">
        <v>0</v>
      </c>
      <c r="AA56" s="4">
        <v>0.195</v>
      </c>
      <c r="AB56" s="4">
        <v>-0.195</v>
      </c>
      <c r="AC56" s="4">
        <v>5.55</v>
      </c>
      <c r="AD56" s="4">
        <v>5.55</v>
      </c>
      <c r="AE56" s="4">
        <v>0</v>
      </c>
      <c r="AF56" s="4">
        <v>1</v>
      </c>
      <c r="AG56" s="4" t="s">
        <v>75</v>
      </c>
      <c r="AH56" s="4">
        <v>0</v>
      </c>
      <c r="AI56" s="4">
        <v>-0.006795017</v>
      </c>
      <c r="AJ56" s="4">
        <v>0</v>
      </c>
      <c r="AK56" s="4">
        <v>4856250</v>
      </c>
      <c r="AL56" s="4" t="s">
        <v>76</v>
      </c>
      <c r="AM56" s="4" t="s">
        <v>76</v>
      </c>
      <c r="AN56" s="4">
        <v>0</v>
      </c>
      <c r="AO56" s="4" t="s">
        <v>76</v>
      </c>
      <c r="AP56" s="4">
        <v>4856250</v>
      </c>
      <c r="AQ56" s="4">
        <v>0</v>
      </c>
      <c r="AR56" s="4">
        <v>1</v>
      </c>
      <c r="AS56" s="4">
        <v>0</v>
      </c>
      <c r="AT56" s="4">
        <v>0</v>
      </c>
      <c r="AU56" s="4">
        <v>0</v>
      </c>
      <c r="AV56" s="4">
        <v>0.0031785722757711</v>
      </c>
      <c r="AW56" s="4">
        <v>-0.283871990724229</v>
      </c>
      <c r="AX56" s="4">
        <v>0</v>
      </c>
      <c r="AY56" s="4">
        <v>0</v>
      </c>
      <c r="AZ56" s="19">
        <v>-0.006795017</v>
      </c>
      <c r="BA56" s="19">
        <v>0</v>
      </c>
      <c r="BB56" s="19">
        <v>0</v>
      </c>
      <c r="BC56" s="19">
        <v>0</v>
      </c>
      <c r="BD56" s="12">
        <v>0</v>
      </c>
      <c r="BE56" s="4">
        <v>0</v>
      </c>
      <c r="BF56" s="4">
        <v>0</v>
      </c>
      <c r="BG56" s="4">
        <v>0.0031785722757711</v>
      </c>
      <c r="BH56" s="4">
        <v>-28.7018214277242</v>
      </c>
      <c r="BI56" s="4">
        <v>0.006795017</v>
      </c>
      <c r="BJ56" s="4">
        <v>0.006795017</v>
      </c>
      <c r="BK56" s="4">
        <v>0</v>
      </c>
      <c r="BL56" s="4">
        <v>0</v>
      </c>
      <c r="BM56" s="4">
        <v>-2.15984526495933e-5</v>
      </c>
      <c r="BN56" s="4">
        <v>0.19497840154735</v>
      </c>
      <c r="BO56" s="4">
        <v>0.00681661545264959</v>
      </c>
      <c r="BP56" s="4">
        <v>-0.18818338454735</v>
      </c>
      <c r="BQ56" s="4">
        <v>-2.15984526495933e-5</v>
      </c>
      <c r="BR56" s="4">
        <v>0.19497840154735</v>
      </c>
    </row>
    <row r="57" spans="1:70">
      <c r="A57" t="s">
        <v>157</v>
      </c>
      <c r="B57" t="s">
        <v>70</v>
      </c>
      <c r="C57" t="s">
        <v>99</v>
      </c>
      <c r="D57" t="s">
        <v>100</v>
      </c>
      <c r="E57" t="s">
        <v>73</v>
      </c>
      <c r="F57" t="s">
        <v>74</v>
      </c>
      <c r="G57" s="4">
        <v>51</v>
      </c>
      <c r="H57" s="4">
        <v>0</v>
      </c>
      <c r="I57" s="4">
        <v>0</v>
      </c>
      <c r="J57" s="4">
        <v>0</v>
      </c>
      <c r="K57" s="4">
        <v>0</v>
      </c>
      <c r="L57" s="4">
        <v>51</v>
      </c>
      <c r="M57" s="4">
        <v>65478.6</v>
      </c>
      <c r="N57" s="4">
        <v>0.003870408</v>
      </c>
      <c r="O57" s="4">
        <v>65478.6</v>
      </c>
      <c r="P57" s="4">
        <v>0.98989899</v>
      </c>
      <c r="Q57" s="18">
        <v>0</v>
      </c>
      <c r="R57" s="4">
        <v>1</v>
      </c>
      <c r="S57" s="4">
        <v>0</v>
      </c>
      <c r="T57" s="4">
        <v>0</v>
      </c>
      <c r="U57" s="4">
        <v>0.01</v>
      </c>
      <c r="V57" s="4">
        <v>-0.007</v>
      </c>
      <c r="W57" s="4">
        <v>-0.613</v>
      </c>
      <c r="X57" s="4">
        <v>-1.003</v>
      </c>
      <c r="Y57" s="4">
        <v>0.004</v>
      </c>
      <c r="Z57" s="4">
        <v>-0.003</v>
      </c>
      <c r="AA57" s="4">
        <v>-1.004</v>
      </c>
      <c r="AB57" s="4">
        <v>0.001</v>
      </c>
      <c r="AC57" s="4">
        <v>3.96</v>
      </c>
      <c r="AD57" s="4">
        <v>3.92</v>
      </c>
      <c r="AE57" s="4">
        <v>-0.01010101</v>
      </c>
      <c r="AF57" s="4">
        <v>1</v>
      </c>
      <c r="AG57" s="4" t="s">
        <v>75</v>
      </c>
      <c r="AH57" s="4">
        <v>-3.9095e-5</v>
      </c>
      <c r="AI57" s="4">
        <v>-0.006795017</v>
      </c>
      <c r="AJ57" s="4">
        <v>-0.01010101</v>
      </c>
      <c r="AK57" s="4">
        <v>64817.2</v>
      </c>
      <c r="AL57" s="4" t="s">
        <v>76</v>
      </c>
      <c r="AM57" s="4" t="s">
        <v>76</v>
      </c>
      <c r="AN57" s="4">
        <v>0</v>
      </c>
      <c r="AO57" s="4" t="s">
        <v>76</v>
      </c>
      <c r="AP57" s="4">
        <v>65478.6</v>
      </c>
      <c r="AQ57" s="4">
        <v>0</v>
      </c>
      <c r="AR57" s="4">
        <v>0.98989898989899</v>
      </c>
      <c r="AS57" s="4">
        <v>-1.01010200204144e-10</v>
      </c>
      <c r="AT57" s="4">
        <v>-0.0101010101010102</v>
      </c>
      <c r="AU57" s="4">
        <v>-1.01010165509674e-10</v>
      </c>
      <c r="AV57" s="4">
        <v>4.2424948244656e-5</v>
      </c>
      <c r="AW57" s="4">
        <v>-0.00382798305175534</v>
      </c>
      <c r="AX57" s="4">
        <v>-4.28534830754103e-7</v>
      </c>
      <c r="AY57" s="4">
        <v>3.86664651692459e-5</v>
      </c>
      <c r="AZ57" s="19">
        <v>-0.006795017</v>
      </c>
      <c r="BA57" s="19">
        <v>0</v>
      </c>
      <c r="BB57" s="19">
        <v>0.01</v>
      </c>
      <c r="BC57" s="19">
        <v>0</v>
      </c>
      <c r="BD57" s="12">
        <v>-0.007</v>
      </c>
      <c r="BE57" s="4">
        <v>-6.795017e-5</v>
      </c>
      <c r="BF57" s="4">
        <v>0.00693204983</v>
      </c>
      <c r="BG57" s="4">
        <v>-0.00995757505175534</v>
      </c>
      <c r="BH57" s="4">
        <v>0.603042424948245</v>
      </c>
      <c r="BI57" s="4">
        <v>-0.00330599310101017</v>
      </c>
      <c r="BJ57" s="4">
        <v>0.99969400689899</v>
      </c>
      <c r="BK57" s="4">
        <v>-3.30599310101017e-5</v>
      </c>
      <c r="BL57" s="4">
        <v>0.0029669400689899</v>
      </c>
      <c r="BM57" s="4">
        <v>6.76618917554535e-5</v>
      </c>
      <c r="BN57" s="4">
        <v>-0.00393233810824455</v>
      </c>
      <c r="BO57" s="4">
        <v>-0.00334059506175552</v>
      </c>
      <c r="BP57" s="4">
        <v>1.00065940493824</v>
      </c>
      <c r="BQ57" s="4">
        <v>3.46019607453518e-5</v>
      </c>
      <c r="BR57" s="4">
        <v>-0.000965398039254648</v>
      </c>
    </row>
    <row r="58" spans="1:70">
      <c r="A58" t="s">
        <v>158</v>
      </c>
      <c r="B58" t="s">
        <v>70</v>
      </c>
      <c r="C58" t="s">
        <v>96</v>
      </c>
      <c r="D58" t="s">
        <v>97</v>
      </c>
      <c r="E58" t="s">
        <v>73</v>
      </c>
      <c r="F58" t="s">
        <v>74</v>
      </c>
      <c r="G58" s="4">
        <v>3038846</v>
      </c>
      <c r="H58" s="4">
        <v>0</v>
      </c>
      <c r="I58" s="4">
        <v>0</v>
      </c>
      <c r="J58" s="4">
        <v>0</v>
      </c>
      <c r="K58" s="4">
        <v>0</v>
      </c>
      <c r="L58" s="4">
        <v>3038846</v>
      </c>
      <c r="M58" s="4">
        <v>5596545.15</v>
      </c>
      <c r="N58" s="4">
        <v>0.329074941</v>
      </c>
      <c r="O58" s="4">
        <v>5596545.15</v>
      </c>
      <c r="P58" s="4">
        <v>0.996472663</v>
      </c>
      <c r="Q58" s="18">
        <v>0</v>
      </c>
      <c r="R58" s="4">
        <v>1</v>
      </c>
      <c r="S58" s="4">
        <v>0</v>
      </c>
      <c r="T58" s="4">
        <v>0</v>
      </c>
      <c r="U58" s="4">
        <v>0.05</v>
      </c>
      <c r="V58" s="4">
        <v>0.024</v>
      </c>
      <c r="W58" s="4">
        <v>27.907</v>
      </c>
      <c r="X58" s="4">
        <v>-0.377</v>
      </c>
      <c r="Y58" s="4">
        <v>0.133</v>
      </c>
      <c r="Z58" s="4">
        <v>-0.041</v>
      </c>
      <c r="AA58" s="4">
        <v>-0.468</v>
      </c>
      <c r="AB58" s="4">
        <v>0.091</v>
      </c>
      <c r="AC58" s="4">
        <v>40.15</v>
      </c>
      <c r="AD58" s="4">
        <v>40</v>
      </c>
      <c r="AE58" s="4">
        <v>-0.00373599</v>
      </c>
      <c r="AF58" s="4">
        <v>1</v>
      </c>
      <c r="AG58" s="4" t="s">
        <v>75</v>
      </c>
      <c r="AH58" s="4">
        <v>-0.001160758</v>
      </c>
      <c r="AI58" s="4">
        <v>0.004762224</v>
      </c>
      <c r="AJ58" s="4">
        <v>-0.003527337</v>
      </c>
      <c r="AK58" s="4">
        <v>5576804.25</v>
      </c>
      <c r="AL58" s="4" t="s">
        <v>76</v>
      </c>
      <c r="AM58" s="4" t="s">
        <v>76</v>
      </c>
      <c r="AN58" s="4">
        <v>0</v>
      </c>
      <c r="AO58" s="4" t="s">
        <v>76</v>
      </c>
      <c r="AP58" s="4">
        <v>5596545.15</v>
      </c>
      <c r="AQ58" s="4">
        <v>0</v>
      </c>
      <c r="AR58" s="4">
        <v>0.99647266313933</v>
      </c>
      <c r="AS58" s="4">
        <v>1.39329658921383e-10</v>
      </c>
      <c r="AT58" s="4">
        <v>-0.0035273368606703</v>
      </c>
      <c r="AU58" s="4">
        <v>1.39329695350576e-10</v>
      </c>
      <c r="AV58" s="4">
        <v>0.00365019827571736</v>
      </c>
      <c r="AW58" s="4">
        <v>-0.325424742724283</v>
      </c>
      <c r="AX58" s="4">
        <v>-1.2875478926693e-5</v>
      </c>
      <c r="AY58" s="4">
        <v>0.00114788252107331</v>
      </c>
      <c r="AZ58" s="19">
        <v>0.004762224</v>
      </c>
      <c r="BA58" s="19">
        <v>0</v>
      </c>
      <c r="BB58" s="19">
        <v>0.05</v>
      </c>
      <c r="BC58" s="19">
        <v>0</v>
      </c>
      <c r="BD58" s="12">
        <v>0.024</v>
      </c>
      <c r="BE58" s="4">
        <v>0.0002381112</v>
      </c>
      <c r="BF58" s="4">
        <v>-0.0237618888</v>
      </c>
      <c r="BG58" s="4">
        <v>-0.0463498017242826</v>
      </c>
      <c r="BH58" s="4">
        <v>-27.9533498017243</v>
      </c>
      <c r="BI58" s="4">
        <v>-0.0082895608606703</v>
      </c>
      <c r="BJ58" s="4">
        <v>0.36871043913933</v>
      </c>
      <c r="BK58" s="4">
        <v>-0.000414478043033515</v>
      </c>
      <c r="BL58" s="4">
        <v>0.0405855219569665</v>
      </c>
      <c r="BM58" s="4">
        <v>-0.00022072813816662</v>
      </c>
      <c r="BN58" s="4">
        <v>-0.133220728138167</v>
      </c>
      <c r="BO58" s="4">
        <v>-0.00765435467947017</v>
      </c>
      <c r="BP58" s="4">
        <v>0.46034564532053</v>
      </c>
      <c r="BQ58" s="4">
        <v>-0.000635206181200135</v>
      </c>
      <c r="BR58" s="4">
        <v>-0.0916352061812001</v>
      </c>
    </row>
    <row r="59" spans="1:70">
      <c r="A59" t="s">
        <v>159</v>
      </c>
      <c r="B59" t="s">
        <v>70</v>
      </c>
      <c r="C59" t="s">
        <v>105</v>
      </c>
      <c r="D59" t="s">
        <v>106</v>
      </c>
      <c r="E59" t="s">
        <v>73</v>
      </c>
      <c r="F59" t="s">
        <v>74</v>
      </c>
      <c r="G59" s="4">
        <v>1822624</v>
      </c>
      <c r="H59" s="4">
        <v>0</v>
      </c>
      <c r="I59" s="4">
        <v>0</v>
      </c>
      <c r="J59" s="4">
        <v>0</v>
      </c>
      <c r="K59" s="4">
        <v>0</v>
      </c>
      <c r="L59" s="4">
        <v>1822624</v>
      </c>
      <c r="M59" s="4">
        <v>213255</v>
      </c>
      <c r="N59" s="4">
        <v>0.012539321</v>
      </c>
      <c r="O59" s="4">
        <v>213255</v>
      </c>
      <c r="P59" s="4">
        <v>1</v>
      </c>
      <c r="Q59" s="18">
        <v>0</v>
      </c>
      <c r="R59" s="4">
        <v>1</v>
      </c>
      <c r="S59" s="4">
        <v>0</v>
      </c>
      <c r="T59" s="4">
        <v>0</v>
      </c>
      <c r="U59" s="4">
        <v>0</v>
      </c>
      <c r="V59" s="4">
        <v>0</v>
      </c>
      <c r="W59" s="4">
        <v>1.254</v>
      </c>
      <c r="X59" s="4">
        <v>0</v>
      </c>
      <c r="Y59" s="4">
        <v>0.006</v>
      </c>
      <c r="Z59" s="4">
        <v>0</v>
      </c>
      <c r="AA59" s="4">
        <v>-0.006</v>
      </c>
      <c r="AB59" s="4">
        <v>0.006</v>
      </c>
      <c r="AC59" s="4">
        <v>0.45</v>
      </c>
      <c r="AD59" s="4">
        <v>0.45</v>
      </c>
      <c r="AE59" s="4">
        <v>0</v>
      </c>
      <c r="AF59" s="4">
        <v>1</v>
      </c>
      <c r="AG59" s="4" t="s">
        <v>75</v>
      </c>
      <c r="AH59" s="4">
        <v>0</v>
      </c>
      <c r="AI59" s="4">
        <v>0.004762224</v>
      </c>
      <c r="AJ59" s="4">
        <v>0</v>
      </c>
      <c r="AK59" s="4">
        <v>213255</v>
      </c>
      <c r="AL59" s="4" t="s">
        <v>76</v>
      </c>
      <c r="AM59" s="4" t="s">
        <v>76</v>
      </c>
      <c r="AN59" s="4">
        <v>0</v>
      </c>
      <c r="AO59" s="4" t="s">
        <v>76</v>
      </c>
      <c r="AP59" s="4">
        <v>213255</v>
      </c>
      <c r="AQ59" s="4">
        <v>0</v>
      </c>
      <c r="AR59" s="4">
        <v>1</v>
      </c>
      <c r="AS59" s="4">
        <v>0</v>
      </c>
      <c r="AT59" s="4">
        <v>0</v>
      </c>
      <c r="AU59" s="4">
        <v>0</v>
      </c>
      <c r="AV59" s="4">
        <v>0.000139582276585754</v>
      </c>
      <c r="AW59" s="4">
        <v>-0.0123997387234142</v>
      </c>
      <c r="AX59" s="4">
        <v>0</v>
      </c>
      <c r="AY59" s="4">
        <v>0</v>
      </c>
      <c r="AZ59" s="19">
        <v>0.004762224</v>
      </c>
      <c r="BA59" s="19">
        <v>0</v>
      </c>
      <c r="BB59" s="19">
        <v>0</v>
      </c>
      <c r="BC59" s="19">
        <v>0</v>
      </c>
      <c r="BD59" s="12">
        <v>0</v>
      </c>
      <c r="BE59" s="4">
        <v>0</v>
      </c>
      <c r="BF59" s="4">
        <v>0</v>
      </c>
      <c r="BG59" s="4">
        <v>0.000139582276585754</v>
      </c>
      <c r="BH59" s="4">
        <v>-1.25386041772341</v>
      </c>
      <c r="BI59" s="4">
        <v>-0.004762224</v>
      </c>
      <c r="BJ59" s="4">
        <v>-0.004762224</v>
      </c>
      <c r="BK59" s="4">
        <v>0</v>
      </c>
      <c r="BL59" s="4">
        <v>0</v>
      </c>
      <c r="BM59" s="4">
        <v>6.64722067531314e-7</v>
      </c>
      <c r="BN59" s="4">
        <v>-0.00599933527793247</v>
      </c>
      <c r="BO59" s="4">
        <v>-0.00476288872206753</v>
      </c>
      <c r="BP59" s="4">
        <v>0.00123711127793247</v>
      </c>
      <c r="BQ59" s="4">
        <v>6.64722067531314e-7</v>
      </c>
      <c r="BR59" s="4">
        <v>-0.00599933527793247</v>
      </c>
    </row>
    <row r="60" spans="1:70">
      <c r="A60" t="s">
        <v>160</v>
      </c>
      <c r="B60" t="s">
        <v>70</v>
      </c>
      <c r="C60" t="s">
        <v>102</v>
      </c>
      <c r="D60" t="s">
        <v>103</v>
      </c>
      <c r="E60" t="s">
        <v>73</v>
      </c>
      <c r="F60" t="s">
        <v>74</v>
      </c>
      <c r="G60" s="4">
        <v>2000</v>
      </c>
      <c r="H60" s="4">
        <v>0</v>
      </c>
      <c r="I60" s="4">
        <v>0</v>
      </c>
      <c r="J60" s="4">
        <v>0</v>
      </c>
      <c r="K60" s="4">
        <v>0</v>
      </c>
      <c r="L60" s="4">
        <v>2000</v>
      </c>
      <c r="M60" s="4">
        <v>4856250</v>
      </c>
      <c r="N60" s="4">
        <v>0.285545839</v>
      </c>
      <c r="O60" s="4">
        <v>4856250</v>
      </c>
      <c r="P60" s="4">
        <v>1</v>
      </c>
      <c r="Q60" s="18">
        <v>0</v>
      </c>
      <c r="R60" s="4">
        <v>1</v>
      </c>
      <c r="S60" s="4">
        <v>0</v>
      </c>
      <c r="T60" s="4">
        <v>0</v>
      </c>
      <c r="U60" s="4">
        <v>0</v>
      </c>
      <c r="V60" s="4">
        <v>0</v>
      </c>
      <c r="W60" s="4">
        <v>28.555</v>
      </c>
      <c r="X60" s="4">
        <v>0</v>
      </c>
      <c r="Y60" s="4">
        <v>0.136</v>
      </c>
      <c r="Z60" s="4">
        <v>0</v>
      </c>
      <c r="AA60" s="4">
        <v>-0.136</v>
      </c>
      <c r="AB60" s="4">
        <v>0.136</v>
      </c>
      <c r="AC60" s="4">
        <v>5.55</v>
      </c>
      <c r="AD60" s="4">
        <v>5.55</v>
      </c>
      <c r="AE60" s="4">
        <v>0</v>
      </c>
      <c r="AF60" s="4">
        <v>1</v>
      </c>
      <c r="AG60" s="4" t="s">
        <v>75</v>
      </c>
      <c r="AH60" s="4">
        <v>0</v>
      </c>
      <c r="AI60" s="4">
        <v>0.004762224</v>
      </c>
      <c r="AJ60" s="4">
        <v>0</v>
      </c>
      <c r="AK60" s="4">
        <v>4856250</v>
      </c>
      <c r="AL60" s="4" t="s">
        <v>76</v>
      </c>
      <c r="AM60" s="4" t="s">
        <v>76</v>
      </c>
      <c r="AN60" s="4">
        <v>0</v>
      </c>
      <c r="AO60" s="4" t="s">
        <v>76</v>
      </c>
      <c r="AP60" s="4">
        <v>4856250</v>
      </c>
      <c r="AQ60" s="4">
        <v>0</v>
      </c>
      <c r="AR60" s="4">
        <v>1</v>
      </c>
      <c r="AS60" s="4">
        <v>0</v>
      </c>
      <c r="AT60" s="4">
        <v>0</v>
      </c>
      <c r="AU60" s="4">
        <v>0</v>
      </c>
      <c r="AV60" s="4">
        <v>0.0031785722757711</v>
      </c>
      <c r="AW60" s="4">
        <v>-0.282367266724229</v>
      </c>
      <c r="AX60" s="4">
        <v>0</v>
      </c>
      <c r="AY60" s="4">
        <v>0</v>
      </c>
      <c r="AZ60" s="19">
        <v>0.004762224</v>
      </c>
      <c r="BA60" s="19">
        <v>0</v>
      </c>
      <c r="BB60" s="19">
        <v>0</v>
      </c>
      <c r="BC60" s="19">
        <v>0</v>
      </c>
      <c r="BD60" s="12">
        <v>0</v>
      </c>
      <c r="BE60" s="4">
        <v>0</v>
      </c>
      <c r="BF60" s="4">
        <v>0</v>
      </c>
      <c r="BG60" s="4">
        <v>0.0031785722757711</v>
      </c>
      <c r="BH60" s="4">
        <v>-28.5518214277242</v>
      </c>
      <c r="BI60" s="4">
        <v>-0.004762224</v>
      </c>
      <c r="BJ60" s="4">
        <v>-0.004762224</v>
      </c>
      <c r="BK60" s="4">
        <v>0</v>
      </c>
      <c r="BL60" s="4">
        <v>0</v>
      </c>
      <c r="BM60" s="4">
        <v>1.51370731774118e-5</v>
      </c>
      <c r="BN60" s="4">
        <v>-0.135984862926823</v>
      </c>
      <c r="BO60" s="4">
        <v>-0.00477736107317741</v>
      </c>
      <c r="BP60" s="4">
        <v>0.131222638926823</v>
      </c>
      <c r="BQ60" s="4">
        <v>1.51370731774118e-5</v>
      </c>
      <c r="BR60" s="4">
        <v>-0.135984862926823</v>
      </c>
    </row>
    <row r="61" spans="1:70">
      <c r="A61" t="s">
        <v>161</v>
      </c>
      <c r="B61" t="s">
        <v>70</v>
      </c>
      <c r="C61" t="s">
        <v>87</v>
      </c>
      <c r="D61" t="s">
        <v>88</v>
      </c>
      <c r="E61" t="s">
        <v>73</v>
      </c>
      <c r="F61" t="s">
        <v>74</v>
      </c>
      <c r="G61" s="4">
        <v>38200</v>
      </c>
      <c r="H61" s="4">
        <v>0</v>
      </c>
      <c r="I61" s="4">
        <v>0</v>
      </c>
      <c r="J61" s="4">
        <v>0</v>
      </c>
      <c r="K61" s="4">
        <v>0</v>
      </c>
      <c r="L61" s="4">
        <v>38200</v>
      </c>
      <c r="M61" s="4">
        <v>723043.8</v>
      </c>
      <c r="N61" s="4">
        <v>0.042514728</v>
      </c>
      <c r="O61" s="4">
        <v>723043.8</v>
      </c>
      <c r="P61" s="4">
        <v>1</v>
      </c>
      <c r="Q61" s="18">
        <v>0</v>
      </c>
      <c r="R61" s="4">
        <v>1</v>
      </c>
      <c r="S61" s="4">
        <v>0</v>
      </c>
      <c r="T61" s="4">
        <v>0</v>
      </c>
      <c r="U61" s="4">
        <v>0.05</v>
      </c>
      <c r="V61" s="4">
        <v>0.024</v>
      </c>
      <c r="W61" s="4">
        <v>-0.749</v>
      </c>
      <c r="X61" s="4">
        <v>-0.024</v>
      </c>
      <c r="Y61" s="4">
        <v>-0.004</v>
      </c>
      <c r="Z61" s="4">
        <v>-0.024</v>
      </c>
      <c r="AA61" s="4">
        <v>0.004</v>
      </c>
      <c r="AB61" s="4">
        <v>-0.027</v>
      </c>
      <c r="AC61" s="4">
        <v>100</v>
      </c>
      <c r="AD61" s="4">
        <v>100</v>
      </c>
      <c r="AE61" s="4">
        <v>0</v>
      </c>
      <c r="AF61" s="4">
        <v>1</v>
      </c>
      <c r="AG61" s="4" t="s">
        <v>75</v>
      </c>
      <c r="AH61" s="4">
        <v>0</v>
      </c>
      <c r="AI61" s="4">
        <v>0.004762224</v>
      </c>
      <c r="AJ61" s="4">
        <v>0</v>
      </c>
      <c r="AK61" s="4">
        <v>723043.8</v>
      </c>
      <c r="AL61" s="4" t="s">
        <v>76</v>
      </c>
      <c r="AM61" s="4" t="s">
        <v>76</v>
      </c>
      <c r="AN61" s="4">
        <v>0</v>
      </c>
      <c r="AO61" s="4" t="s">
        <v>76</v>
      </c>
      <c r="AP61" s="4">
        <v>723043.8</v>
      </c>
      <c r="AQ61" s="4">
        <v>0</v>
      </c>
      <c r="AR61" s="4">
        <v>1</v>
      </c>
      <c r="AS61" s="4">
        <v>0</v>
      </c>
      <c r="AT61" s="4">
        <v>0</v>
      </c>
      <c r="AU61" s="4">
        <v>0</v>
      </c>
      <c r="AV61" s="4">
        <v>0.000473255490728069</v>
      </c>
      <c r="AW61" s="4">
        <v>-0.0420414725092719</v>
      </c>
      <c r="AX61" s="4">
        <v>0</v>
      </c>
      <c r="AY61" s="4">
        <v>0</v>
      </c>
      <c r="AZ61" s="19">
        <v>0.004762224</v>
      </c>
      <c r="BA61" s="19">
        <v>0</v>
      </c>
      <c r="BB61" s="19">
        <v>0.05</v>
      </c>
      <c r="BC61" s="19">
        <v>0</v>
      </c>
      <c r="BD61" s="12">
        <v>0.024</v>
      </c>
      <c r="BE61" s="4">
        <v>0.0002381112</v>
      </c>
      <c r="BF61" s="4">
        <v>-0.0237618888</v>
      </c>
      <c r="BG61" s="4">
        <v>-0.0495267445092719</v>
      </c>
      <c r="BH61" s="4">
        <v>0.699473255490728</v>
      </c>
      <c r="BI61" s="4">
        <v>-0.004762224</v>
      </c>
      <c r="BJ61" s="4">
        <v>0.019237776</v>
      </c>
      <c r="BK61" s="4">
        <v>-0.0002381112</v>
      </c>
      <c r="BL61" s="4">
        <v>0.0237618888</v>
      </c>
      <c r="BM61" s="4">
        <v>-0.000235857451343923</v>
      </c>
      <c r="BN61" s="4">
        <v>0.00376414254865608</v>
      </c>
      <c r="BO61" s="4">
        <v>-0.00428825534865608</v>
      </c>
      <c r="BP61" s="4">
        <v>-0.00828825534865608</v>
      </c>
      <c r="BQ61" s="4">
        <v>-0.000473968651343923</v>
      </c>
      <c r="BR61" s="4">
        <v>0.0265260313486561</v>
      </c>
    </row>
    <row r="62" spans="1:70">
      <c r="A62" t="s">
        <v>162</v>
      </c>
      <c r="B62" t="s">
        <v>70</v>
      </c>
      <c r="C62" t="s">
        <v>84</v>
      </c>
      <c r="D62" t="s">
        <v>85</v>
      </c>
      <c r="E62" t="s">
        <v>73</v>
      </c>
      <c r="F62" t="s">
        <v>74</v>
      </c>
      <c r="G62" s="4">
        <v>921</v>
      </c>
      <c r="H62" s="4">
        <v>0</v>
      </c>
      <c r="I62" s="4">
        <v>0</v>
      </c>
      <c r="J62" s="4">
        <v>0</v>
      </c>
      <c r="K62" s="4">
        <v>0</v>
      </c>
      <c r="L62" s="4">
        <v>921</v>
      </c>
      <c r="M62" s="4">
        <v>306000</v>
      </c>
      <c r="N62" s="4">
        <v>0.017992695</v>
      </c>
      <c r="O62" s="4">
        <v>306000</v>
      </c>
      <c r="P62" s="4">
        <v>1</v>
      </c>
      <c r="Q62" s="18">
        <v>0</v>
      </c>
      <c r="R62" s="4">
        <v>1</v>
      </c>
      <c r="S62" s="4">
        <v>0</v>
      </c>
      <c r="T62" s="4">
        <v>0</v>
      </c>
      <c r="U62" s="4">
        <v>0</v>
      </c>
      <c r="V62" s="4">
        <v>0</v>
      </c>
      <c r="W62" s="4">
        <v>1.799</v>
      </c>
      <c r="X62" s="4">
        <v>0</v>
      </c>
      <c r="Y62" s="4">
        <v>0.009</v>
      </c>
      <c r="Z62" s="4">
        <v>0</v>
      </c>
      <c r="AA62" s="4">
        <v>-0.009</v>
      </c>
      <c r="AB62" s="4">
        <v>0.009</v>
      </c>
      <c r="AC62" s="4">
        <v>10.2</v>
      </c>
      <c r="AD62" s="4">
        <v>10.2</v>
      </c>
      <c r="AE62" s="4">
        <v>0</v>
      </c>
      <c r="AF62" s="4">
        <v>1</v>
      </c>
      <c r="AG62" s="4" t="s">
        <v>75</v>
      </c>
      <c r="AH62" s="4">
        <v>0</v>
      </c>
      <c r="AI62" s="4">
        <v>0.004762224</v>
      </c>
      <c r="AJ62" s="4">
        <v>0</v>
      </c>
      <c r="AK62" s="4">
        <v>306000</v>
      </c>
      <c r="AL62" s="4" t="s">
        <v>76</v>
      </c>
      <c r="AM62" s="4" t="s">
        <v>76</v>
      </c>
      <c r="AN62" s="4">
        <v>0</v>
      </c>
      <c r="AO62" s="4" t="s">
        <v>76</v>
      </c>
      <c r="AP62" s="4">
        <v>306000</v>
      </c>
      <c r="AQ62" s="4">
        <v>0</v>
      </c>
      <c r="AR62" s="4">
        <v>1</v>
      </c>
      <c r="AS62" s="4">
        <v>0</v>
      </c>
      <c r="AT62" s="4">
        <v>0</v>
      </c>
      <c r="AU62" s="4">
        <v>0</v>
      </c>
      <c r="AV62" s="4">
        <v>0.000200286870813067</v>
      </c>
      <c r="AW62" s="4">
        <v>-0.0177924081291869</v>
      </c>
      <c r="AX62" s="4">
        <v>0</v>
      </c>
      <c r="AY62" s="4">
        <v>0</v>
      </c>
      <c r="AZ62" s="19">
        <v>0.004762224</v>
      </c>
      <c r="BA62" s="19">
        <v>0</v>
      </c>
      <c r="BB62" s="19">
        <v>0</v>
      </c>
      <c r="BC62" s="19">
        <v>0</v>
      </c>
      <c r="BD62" s="12">
        <v>0</v>
      </c>
      <c r="BE62" s="4">
        <v>0</v>
      </c>
      <c r="BF62" s="4">
        <v>0</v>
      </c>
      <c r="BG62" s="4">
        <v>0.000200286870813067</v>
      </c>
      <c r="BH62" s="4">
        <v>-1.79879971312919</v>
      </c>
      <c r="BI62" s="4">
        <v>-0.004762224</v>
      </c>
      <c r="BJ62" s="4">
        <v>-0.004762224</v>
      </c>
      <c r="BK62" s="4">
        <v>0</v>
      </c>
      <c r="BL62" s="4">
        <v>0</v>
      </c>
      <c r="BM62" s="4">
        <v>9.53810943070887e-7</v>
      </c>
      <c r="BN62" s="4">
        <v>-0.00899904618905693</v>
      </c>
      <c r="BO62" s="4">
        <v>-0.00476317781094307</v>
      </c>
      <c r="BP62" s="4">
        <v>0.00423682218905693</v>
      </c>
      <c r="BQ62" s="4">
        <v>9.53810943070887e-7</v>
      </c>
      <c r="BR62" s="4">
        <v>-0.00899904618905693</v>
      </c>
    </row>
    <row r="63" spans="1:70">
      <c r="A63" t="s">
        <v>163</v>
      </c>
      <c r="B63" t="s">
        <v>70</v>
      </c>
      <c r="C63" t="s">
        <v>71</v>
      </c>
      <c r="D63" t="s">
        <v>72</v>
      </c>
      <c r="E63" t="s">
        <v>73</v>
      </c>
      <c r="F63" t="s">
        <v>74</v>
      </c>
      <c r="G63" s="4">
        <v>93520</v>
      </c>
      <c r="H63" s="4">
        <v>0</v>
      </c>
      <c r="I63" s="4">
        <v>0</v>
      </c>
      <c r="J63" s="4">
        <v>0</v>
      </c>
      <c r="K63" s="4">
        <v>0</v>
      </c>
      <c r="L63" s="4">
        <v>93520</v>
      </c>
      <c r="M63" s="4">
        <v>425100</v>
      </c>
      <c r="N63" s="4">
        <v>0.024995735</v>
      </c>
      <c r="O63" s="4">
        <v>425100</v>
      </c>
      <c r="P63" s="4">
        <v>1.091743119</v>
      </c>
      <c r="Q63" s="18">
        <v>0</v>
      </c>
      <c r="R63" s="4">
        <v>1</v>
      </c>
      <c r="S63" s="4">
        <v>0</v>
      </c>
      <c r="T63" s="4">
        <v>0</v>
      </c>
      <c r="U63" s="4">
        <v>0</v>
      </c>
      <c r="V63" s="4">
        <v>0</v>
      </c>
      <c r="W63" s="4">
        <v>2.5</v>
      </c>
      <c r="X63" s="4">
        <v>9.174</v>
      </c>
      <c r="Y63" s="4">
        <v>0.012</v>
      </c>
      <c r="Z63" s="4">
        <v>0</v>
      </c>
      <c r="AA63" s="4">
        <v>9.162</v>
      </c>
      <c r="AB63" s="4">
        <v>0.012</v>
      </c>
      <c r="AC63" s="4">
        <v>54.5</v>
      </c>
      <c r="AD63" s="4">
        <v>59.5</v>
      </c>
      <c r="AE63" s="4">
        <v>0.091743119</v>
      </c>
      <c r="AF63" s="4">
        <v>1</v>
      </c>
      <c r="AG63" s="4" t="s">
        <v>75</v>
      </c>
      <c r="AH63" s="4">
        <v>0.002293187</v>
      </c>
      <c r="AI63" s="4">
        <v>0.004762224</v>
      </c>
      <c r="AJ63" s="4">
        <v>0.091743119</v>
      </c>
      <c r="AK63" s="4">
        <v>464100</v>
      </c>
      <c r="AL63" s="4" t="s">
        <v>76</v>
      </c>
      <c r="AM63" s="4" t="s">
        <v>76</v>
      </c>
      <c r="AN63" s="4">
        <v>0</v>
      </c>
      <c r="AO63" s="4" t="s">
        <v>76</v>
      </c>
      <c r="AP63" s="4">
        <v>425100</v>
      </c>
      <c r="AQ63" s="4">
        <v>0</v>
      </c>
      <c r="AR63" s="4">
        <v>1.09174311926605</v>
      </c>
      <c r="AS63" s="4">
        <v>2.66054955844197e-10</v>
      </c>
      <c r="AT63" s="4">
        <v>0.0917431192660549</v>
      </c>
      <c r="AU63" s="4">
        <v>2.66054941966409e-10</v>
      </c>
      <c r="AV63" s="4">
        <v>0.000303768420733152</v>
      </c>
      <c r="AW63" s="4">
        <v>-0.0246919665792668</v>
      </c>
      <c r="AX63" s="4">
        <v>2.78686624525827e-5</v>
      </c>
      <c r="AY63" s="4">
        <v>-0.00226531833754742</v>
      </c>
      <c r="AZ63" s="19">
        <v>0.004762224</v>
      </c>
      <c r="BA63" s="19">
        <v>0</v>
      </c>
      <c r="BB63" s="19">
        <v>0</v>
      </c>
      <c r="BC63" s="19">
        <v>0</v>
      </c>
      <c r="BD63" s="12">
        <v>0</v>
      </c>
      <c r="BE63" s="4">
        <v>0</v>
      </c>
      <c r="BF63" s="4">
        <v>0</v>
      </c>
      <c r="BG63" s="4">
        <v>0.000303768420733152</v>
      </c>
      <c r="BH63" s="4">
        <v>-2.49969623157927</v>
      </c>
      <c r="BI63" s="4">
        <v>0.0869808952660549</v>
      </c>
      <c r="BJ63" s="4">
        <v>-9.08701910473394</v>
      </c>
      <c r="BK63" s="4">
        <v>0</v>
      </c>
      <c r="BL63" s="4">
        <v>0</v>
      </c>
      <c r="BM63" s="4">
        <v>1.44661326365751e-6</v>
      </c>
      <c r="BN63" s="4">
        <v>-0.0119985533867363</v>
      </c>
      <c r="BO63" s="4">
        <v>0.0869794486527913</v>
      </c>
      <c r="BP63" s="4">
        <v>-9.07502055134721</v>
      </c>
      <c r="BQ63" s="4">
        <v>1.44661326365751e-6</v>
      </c>
      <c r="BR63" s="4">
        <v>-0.0119985533867363</v>
      </c>
    </row>
    <row r="64" spans="1:70">
      <c r="A64" t="s">
        <v>164</v>
      </c>
      <c r="B64" t="s">
        <v>70</v>
      </c>
      <c r="C64" t="s">
        <v>114</v>
      </c>
      <c r="D64" t="s">
        <v>115</v>
      </c>
      <c r="E64" t="s">
        <v>73</v>
      </c>
      <c r="F64" t="s">
        <v>74</v>
      </c>
      <c r="G64" s="4">
        <v>463920</v>
      </c>
      <c r="H64" s="4">
        <v>0</v>
      </c>
      <c r="I64" s="4">
        <v>0</v>
      </c>
      <c r="J64" s="4">
        <v>0</v>
      </c>
      <c r="K64" s="4">
        <v>0</v>
      </c>
      <c r="L64" s="4">
        <v>463920</v>
      </c>
      <c r="M64" s="4">
        <v>3031025</v>
      </c>
      <c r="N64" s="4">
        <v>0.178223233</v>
      </c>
      <c r="O64" s="4">
        <v>3031025</v>
      </c>
      <c r="P64" s="4">
        <v>1.003870968</v>
      </c>
      <c r="Q64" s="18">
        <v>0</v>
      </c>
      <c r="R64" s="4">
        <v>1</v>
      </c>
      <c r="S64" s="4">
        <v>0</v>
      </c>
      <c r="T64" s="4">
        <v>0</v>
      </c>
      <c r="U64" s="4">
        <v>0.05</v>
      </c>
      <c r="V64" s="4">
        <v>0.024</v>
      </c>
      <c r="W64" s="4">
        <v>12.822</v>
      </c>
      <c r="X64" s="4">
        <v>0.363</v>
      </c>
      <c r="Y64" s="4">
        <v>0.061</v>
      </c>
      <c r="Z64" s="4">
        <v>-0.004</v>
      </c>
      <c r="AA64" s="4">
        <v>0.307</v>
      </c>
      <c r="AB64" s="4">
        <v>0.057</v>
      </c>
      <c r="AC64" s="4">
        <v>193.75</v>
      </c>
      <c r="AD64" s="4">
        <v>194.5</v>
      </c>
      <c r="AE64" s="4">
        <v>0.003870968</v>
      </c>
      <c r="AF64" s="4">
        <v>1</v>
      </c>
      <c r="AG64" s="4" t="s">
        <v>75</v>
      </c>
      <c r="AH64" s="4">
        <v>0.000689896</v>
      </c>
      <c r="AI64" s="4">
        <v>0.004762224</v>
      </c>
      <c r="AJ64" s="4">
        <v>0.003870968</v>
      </c>
      <c r="AK64" s="4">
        <v>3042758</v>
      </c>
      <c r="AL64" s="4" t="s">
        <v>76</v>
      </c>
      <c r="AM64" s="4" t="s">
        <v>76</v>
      </c>
      <c r="AN64" s="4">
        <v>0</v>
      </c>
      <c r="AO64" s="4" t="s">
        <v>76</v>
      </c>
      <c r="AP64" s="4">
        <v>3031025</v>
      </c>
      <c r="AQ64" s="4">
        <v>0</v>
      </c>
      <c r="AR64" s="4">
        <v>1.00387096774194</v>
      </c>
      <c r="AS64" s="4">
        <v>-2.58064458691365e-10</v>
      </c>
      <c r="AT64" s="4">
        <v>0.00387096774193552</v>
      </c>
      <c r="AU64" s="4">
        <v>-2.58064483844855e-10</v>
      </c>
      <c r="AV64" s="4">
        <v>0.00199158326294584</v>
      </c>
      <c r="AW64" s="4">
        <v>-0.176231649737054</v>
      </c>
      <c r="AX64" s="4">
        <v>7.70935456624202e-6</v>
      </c>
      <c r="AY64" s="4">
        <v>-0.000682186645433758</v>
      </c>
      <c r="AZ64" s="19">
        <v>0.004762224</v>
      </c>
      <c r="BA64" s="19">
        <v>0</v>
      </c>
      <c r="BB64" s="19">
        <v>0.05</v>
      </c>
      <c r="BC64" s="19">
        <v>0</v>
      </c>
      <c r="BD64" s="12">
        <v>0.024</v>
      </c>
      <c r="BE64" s="4">
        <v>0.0002381112</v>
      </c>
      <c r="BF64" s="4">
        <v>-0.0237618888</v>
      </c>
      <c r="BG64" s="4">
        <v>-0.0480084167370542</v>
      </c>
      <c r="BH64" s="4">
        <v>-12.8700084167371</v>
      </c>
      <c r="BI64" s="4">
        <v>-0.000891256258064484</v>
      </c>
      <c r="BJ64" s="4">
        <v>-0.363891256258064</v>
      </c>
      <c r="BK64" s="4">
        <v>-4.45628129032242e-5</v>
      </c>
      <c r="BL64" s="4">
        <v>0.00395543718709678</v>
      </c>
      <c r="BM64" s="4">
        <v>-0.000228626834387201</v>
      </c>
      <c r="BN64" s="4">
        <v>-0.0612286268343872</v>
      </c>
      <c r="BO64" s="4">
        <v>-0.000618066610774059</v>
      </c>
      <c r="BP64" s="4">
        <v>-0.307618066610774</v>
      </c>
      <c r="BQ64" s="4">
        <v>-0.000273189647290425</v>
      </c>
      <c r="BR64" s="4">
        <v>-0.0572731896472904</v>
      </c>
    </row>
    <row r="65" spans="1:70">
      <c r="A65" t="s">
        <v>165</v>
      </c>
      <c r="B65" t="s">
        <v>70</v>
      </c>
      <c r="C65" t="s">
        <v>90</v>
      </c>
      <c r="D65" t="s">
        <v>91</v>
      </c>
      <c r="E65" t="s">
        <v>73</v>
      </c>
      <c r="F65" t="s">
        <v>74</v>
      </c>
      <c r="G65" s="4">
        <v>400000</v>
      </c>
      <c r="H65" s="4">
        <v>0</v>
      </c>
      <c r="I65" s="4">
        <v>0</v>
      </c>
      <c r="J65" s="4">
        <v>0</v>
      </c>
      <c r="K65" s="4">
        <v>0</v>
      </c>
      <c r="L65" s="4">
        <v>400000</v>
      </c>
      <c r="M65" s="4">
        <v>142617</v>
      </c>
      <c r="N65" s="4">
        <v>0.008385831</v>
      </c>
      <c r="O65" s="4">
        <v>142617</v>
      </c>
      <c r="P65" s="4">
        <v>1.002881844</v>
      </c>
      <c r="Q65" s="18">
        <v>0</v>
      </c>
      <c r="R65" s="4">
        <v>1</v>
      </c>
      <c r="S65" s="4">
        <v>0</v>
      </c>
      <c r="T65" s="4">
        <v>0</v>
      </c>
      <c r="U65" s="4">
        <v>0.03</v>
      </c>
      <c r="V65" s="4">
        <v>0.014</v>
      </c>
      <c r="W65" s="4">
        <v>-2.161</v>
      </c>
      <c r="X65" s="4">
        <v>0.274</v>
      </c>
      <c r="Y65" s="4">
        <v>-0.01</v>
      </c>
      <c r="Z65" s="4">
        <v>-0.006</v>
      </c>
      <c r="AA65" s="4">
        <v>0.29</v>
      </c>
      <c r="AB65" s="4">
        <v>-0.016</v>
      </c>
      <c r="AC65" s="4">
        <v>3.47</v>
      </c>
      <c r="AD65" s="4">
        <v>3.48</v>
      </c>
      <c r="AE65" s="4">
        <v>0.002881844</v>
      </c>
      <c r="AF65" s="4">
        <v>1</v>
      </c>
      <c r="AG65" s="4" t="s">
        <v>75</v>
      </c>
      <c r="AH65" s="4">
        <v>2.41667e-5</v>
      </c>
      <c r="AI65" s="4">
        <v>0.004762224</v>
      </c>
      <c r="AJ65" s="4">
        <v>0.002881844</v>
      </c>
      <c r="AK65" s="4">
        <v>143028</v>
      </c>
      <c r="AL65" s="4" t="s">
        <v>76</v>
      </c>
      <c r="AM65" s="4" t="s">
        <v>76</v>
      </c>
      <c r="AN65" s="4">
        <v>0</v>
      </c>
      <c r="AO65" s="4" t="s">
        <v>76</v>
      </c>
      <c r="AP65" s="4">
        <v>142617</v>
      </c>
      <c r="AQ65" s="4">
        <v>0</v>
      </c>
      <c r="AR65" s="4">
        <v>1.0028818443804</v>
      </c>
      <c r="AS65" s="4">
        <v>3.8040348648849e-10</v>
      </c>
      <c r="AT65" s="4">
        <v>0.00288184438040351</v>
      </c>
      <c r="AU65" s="4">
        <v>3.80403508606214e-10</v>
      </c>
      <c r="AV65" s="4">
        <v>9.36164397341547e-5</v>
      </c>
      <c r="AW65" s="4">
        <v>-0.00829221456026585</v>
      </c>
      <c r="AX65" s="4">
        <v>2.69788010761258e-7</v>
      </c>
      <c r="AY65" s="4">
        <v>-2.38969119892387e-5</v>
      </c>
      <c r="AZ65" s="19">
        <v>0.004762224</v>
      </c>
      <c r="BA65" s="19">
        <v>0</v>
      </c>
      <c r="BB65" s="19">
        <v>0.03</v>
      </c>
      <c r="BC65" s="19">
        <v>0</v>
      </c>
      <c r="BD65" s="12">
        <v>0.014</v>
      </c>
      <c r="BE65" s="4">
        <v>0.00014286672</v>
      </c>
      <c r="BF65" s="4">
        <v>-0.01385713328</v>
      </c>
      <c r="BG65" s="4">
        <v>-0.0299063835602658</v>
      </c>
      <c r="BH65" s="4">
        <v>2.13109361643973</v>
      </c>
      <c r="BI65" s="4">
        <v>-0.00188037961959649</v>
      </c>
      <c r="BJ65" s="4">
        <v>-0.275880379619596</v>
      </c>
      <c r="BK65" s="4">
        <v>-5.64113885878947e-5</v>
      </c>
      <c r="BL65" s="4">
        <v>0.00594358861141211</v>
      </c>
      <c r="BM65" s="4">
        <v>-0.000142420897543903</v>
      </c>
      <c r="BN65" s="4">
        <v>0.0098575791024561</v>
      </c>
      <c r="BO65" s="4">
        <v>-0.00168154733346469</v>
      </c>
      <c r="BP65" s="4">
        <v>-0.291681547333465</v>
      </c>
      <c r="BQ65" s="4">
        <v>-0.000198832286131798</v>
      </c>
      <c r="BR65" s="4">
        <v>0.0158011677138682</v>
      </c>
    </row>
    <row r="66" spans="1:70">
      <c r="A66" t="s">
        <v>166</v>
      </c>
      <c r="B66" t="s">
        <v>70</v>
      </c>
      <c r="C66" t="s">
        <v>81</v>
      </c>
      <c r="D66" t="s">
        <v>82</v>
      </c>
      <c r="E66" t="s">
        <v>73</v>
      </c>
      <c r="F66" t="s">
        <v>74</v>
      </c>
      <c r="G66" s="4">
        <v>37</v>
      </c>
      <c r="H66" s="4">
        <v>0</v>
      </c>
      <c r="I66" s="4">
        <v>0</v>
      </c>
      <c r="J66" s="4">
        <v>0</v>
      </c>
      <c r="K66" s="4">
        <v>0</v>
      </c>
      <c r="L66" s="4">
        <v>37</v>
      </c>
      <c r="M66" s="4">
        <v>11385</v>
      </c>
      <c r="N66" s="4">
        <v>0.000669434</v>
      </c>
      <c r="O66" s="4">
        <v>11385</v>
      </c>
      <c r="P66" s="4">
        <v>0.981818182</v>
      </c>
      <c r="Q66" s="18">
        <v>0</v>
      </c>
      <c r="R66" s="4">
        <v>1</v>
      </c>
      <c r="S66" s="4">
        <v>0</v>
      </c>
      <c r="T66" s="4">
        <v>0</v>
      </c>
      <c r="U66" s="4">
        <v>0</v>
      </c>
      <c r="V66" s="4">
        <v>0</v>
      </c>
      <c r="W66" s="4">
        <v>0.067</v>
      </c>
      <c r="X66" s="4">
        <v>-1.818</v>
      </c>
      <c r="Y66" s="4">
        <v>0</v>
      </c>
      <c r="Z66" s="4">
        <v>0</v>
      </c>
      <c r="AA66" s="4">
        <v>-1.819</v>
      </c>
      <c r="AB66" s="4">
        <v>0</v>
      </c>
      <c r="AC66" s="4">
        <v>0.55</v>
      </c>
      <c r="AD66" s="4">
        <v>0.54</v>
      </c>
      <c r="AE66" s="4">
        <v>-0.018181818</v>
      </c>
      <c r="AF66" s="4">
        <v>1</v>
      </c>
      <c r="AG66" s="4" t="s">
        <v>75</v>
      </c>
      <c r="AH66" s="4">
        <v>-1.21715e-5</v>
      </c>
      <c r="AI66" s="4">
        <v>0.004762224</v>
      </c>
      <c r="AJ66" s="4">
        <v>-0.018181818</v>
      </c>
      <c r="AK66" s="4">
        <v>11178</v>
      </c>
      <c r="AL66" s="4" t="s">
        <v>76</v>
      </c>
      <c r="AM66" s="4" t="s">
        <v>76</v>
      </c>
      <c r="AN66" s="4">
        <v>0</v>
      </c>
      <c r="AO66" s="4" t="s">
        <v>76</v>
      </c>
      <c r="AP66" s="4">
        <v>11385</v>
      </c>
      <c r="AQ66" s="4">
        <v>0</v>
      </c>
      <c r="AR66" s="4">
        <v>0.981818181818182</v>
      </c>
      <c r="AS66" s="4">
        <v>-1.81818227140695e-10</v>
      </c>
      <c r="AT66" s="4">
        <v>-0.0181818181818182</v>
      </c>
      <c r="AU66" s="4">
        <v>-1.81818188976779e-10</v>
      </c>
      <c r="AV66" s="4">
        <v>7.31636157499498e-6</v>
      </c>
      <c r="AW66" s="4">
        <v>-0.000662117638425005</v>
      </c>
      <c r="AX66" s="4">
        <v>-1.33024755909e-7</v>
      </c>
      <c r="AY66" s="4">
        <v>1.2038475244091e-5</v>
      </c>
      <c r="AZ66" s="19">
        <v>0.004762224</v>
      </c>
      <c r="BA66" s="19">
        <v>0</v>
      </c>
      <c r="BB66" s="19">
        <v>0</v>
      </c>
      <c r="BC66" s="19">
        <v>0</v>
      </c>
      <c r="BD66" s="12">
        <v>0</v>
      </c>
      <c r="BE66" s="4">
        <v>0</v>
      </c>
      <c r="BF66" s="4">
        <v>0</v>
      </c>
      <c r="BG66" s="4">
        <v>7.31636157499498e-6</v>
      </c>
      <c r="BH66" s="4">
        <v>-0.066992683638425</v>
      </c>
      <c r="BI66" s="4">
        <v>-0.0229440421818182</v>
      </c>
      <c r="BJ66" s="4">
        <v>1.79505595781818</v>
      </c>
      <c r="BK66" s="4">
        <v>0</v>
      </c>
      <c r="BL66" s="4">
        <v>0</v>
      </c>
      <c r="BM66" s="4">
        <v>3.48421526851189e-8</v>
      </c>
      <c r="BN66" s="4">
        <v>3.48421526851189e-8</v>
      </c>
      <c r="BO66" s="4">
        <v>-0.0229440770239709</v>
      </c>
      <c r="BP66" s="4">
        <v>1.79605592297603</v>
      </c>
      <c r="BQ66" s="4">
        <v>3.48421526851189e-8</v>
      </c>
      <c r="BR66" s="4">
        <v>3.48421526851189e-8</v>
      </c>
    </row>
    <row r="67" spans="1:70">
      <c r="A67" t="s">
        <v>167</v>
      </c>
      <c r="B67" t="s">
        <v>70</v>
      </c>
      <c r="C67" t="s">
        <v>93</v>
      </c>
      <c r="D67" t="s">
        <v>94</v>
      </c>
      <c r="E67" t="s">
        <v>73</v>
      </c>
      <c r="F67" t="s">
        <v>74</v>
      </c>
      <c r="G67" s="4">
        <v>25084</v>
      </c>
      <c r="H67" s="4">
        <v>0</v>
      </c>
      <c r="I67" s="4">
        <v>0</v>
      </c>
      <c r="J67" s="4">
        <v>0</v>
      </c>
      <c r="K67" s="4">
        <v>0</v>
      </c>
      <c r="L67" s="4">
        <v>25084</v>
      </c>
      <c r="M67" s="4">
        <v>217847.4</v>
      </c>
      <c r="N67" s="4">
        <v>0.012809353</v>
      </c>
      <c r="O67" s="4">
        <v>217847.4</v>
      </c>
      <c r="P67" s="4">
        <v>0.990825688</v>
      </c>
      <c r="Q67" s="18">
        <v>0</v>
      </c>
      <c r="R67" s="4">
        <v>1</v>
      </c>
      <c r="S67" s="4">
        <v>0</v>
      </c>
      <c r="T67" s="4">
        <v>0</v>
      </c>
      <c r="U67" s="4">
        <v>0.02</v>
      </c>
      <c r="V67" s="4">
        <v>0.01</v>
      </c>
      <c r="W67" s="4">
        <v>-0.719</v>
      </c>
      <c r="X67" s="4">
        <v>-0.927</v>
      </c>
      <c r="Y67" s="4">
        <v>-0.003</v>
      </c>
      <c r="Z67" s="4">
        <v>-0.028</v>
      </c>
      <c r="AA67" s="4">
        <v>-0.896</v>
      </c>
      <c r="AB67" s="4">
        <v>-0.031</v>
      </c>
      <c r="AC67" s="4">
        <v>32.7</v>
      </c>
      <c r="AD67" s="4">
        <v>32.4</v>
      </c>
      <c r="AE67" s="4">
        <v>-0.009174312</v>
      </c>
      <c r="AF67" s="4">
        <v>1</v>
      </c>
      <c r="AG67" s="4" t="s">
        <v>75</v>
      </c>
      <c r="AH67" s="4">
        <v>-0.000117517</v>
      </c>
      <c r="AI67" s="4">
        <v>0.004762224</v>
      </c>
      <c r="AJ67" s="4">
        <v>-0.009174312</v>
      </c>
      <c r="AK67" s="4">
        <v>215848.8</v>
      </c>
      <c r="AL67" s="4" t="s">
        <v>76</v>
      </c>
      <c r="AM67" s="4" t="s">
        <v>76</v>
      </c>
      <c r="AN67" s="4">
        <v>0</v>
      </c>
      <c r="AO67" s="4" t="s">
        <v>76</v>
      </c>
      <c r="AP67" s="4">
        <v>217847.4</v>
      </c>
      <c r="AQ67" s="4">
        <v>0</v>
      </c>
      <c r="AR67" s="4">
        <v>0.990825688073394</v>
      </c>
      <c r="AS67" s="4">
        <v>7.33944016673149e-11</v>
      </c>
      <c r="AT67" s="4">
        <v>-0.00917431192660556</v>
      </c>
      <c r="AU67" s="4">
        <v>7.33944398312314e-11</v>
      </c>
      <c r="AV67" s="4">
        <v>0.00014128000235541</v>
      </c>
      <c r="AW67" s="4">
        <v>-0.0126680729976446</v>
      </c>
      <c r="AX67" s="4">
        <v>-1.2961468106001e-6</v>
      </c>
      <c r="AY67" s="4">
        <v>0.0001162208531894</v>
      </c>
      <c r="AZ67" s="19">
        <v>0.004762224</v>
      </c>
      <c r="BA67" s="19">
        <v>0</v>
      </c>
      <c r="BB67" s="19">
        <v>0.02</v>
      </c>
      <c r="BC67" s="19">
        <v>0</v>
      </c>
      <c r="BD67" s="12">
        <v>0.01</v>
      </c>
      <c r="BE67" s="4">
        <v>9.524448e-5</v>
      </c>
      <c r="BF67" s="4">
        <v>-0.00990475552</v>
      </c>
      <c r="BG67" s="4">
        <v>-0.0198587199976446</v>
      </c>
      <c r="BH67" s="4">
        <v>0.699141280002355</v>
      </c>
      <c r="BI67" s="4">
        <v>-0.0139365359266056</v>
      </c>
      <c r="BJ67" s="4">
        <v>0.913063464073394</v>
      </c>
      <c r="BK67" s="4">
        <v>-0.000278730718532111</v>
      </c>
      <c r="BL67" s="4">
        <v>0.0277212692814679</v>
      </c>
      <c r="BM67" s="4">
        <v>-9.4571672982063e-5</v>
      </c>
      <c r="BN67" s="4">
        <v>0.00290542832701794</v>
      </c>
      <c r="BO67" s="4">
        <v>-0.0135632335350914</v>
      </c>
      <c r="BP67" s="4">
        <v>0.882436766464909</v>
      </c>
      <c r="BQ67" s="4">
        <v>-0.000373302391514174</v>
      </c>
      <c r="BR67" s="4">
        <v>0.0306266976084858</v>
      </c>
    </row>
    <row r="68" spans="1:70">
      <c r="A68" t="s">
        <v>168</v>
      </c>
      <c r="B68" t="s">
        <v>70</v>
      </c>
      <c r="C68" t="s">
        <v>111</v>
      </c>
      <c r="D68" t="s">
        <v>112</v>
      </c>
      <c r="E68" t="s">
        <v>73</v>
      </c>
      <c r="F68" t="s">
        <v>74</v>
      </c>
      <c r="G68" s="4">
        <v>88200</v>
      </c>
      <c r="H68" s="4">
        <v>0</v>
      </c>
      <c r="I68" s="4">
        <v>0</v>
      </c>
      <c r="J68" s="4">
        <v>0</v>
      </c>
      <c r="K68" s="4">
        <v>0</v>
      </c>
      <c r="L68" s="4">
        <v>88200</v>
      </c>
      <c r="M68" s="4">
        <v>281675</v>
      </c>
      <c r="N68" s="4">
        <v>0.016562394</v>
      </c>
      <c r="O68" s="4">
        <v>281675</v>
      </c>
      <c r="P68" s="4">
        <v>1.021922428</v>
      </c>
      <c r="Q68" s="18">
        <v>0</v>
      </c>
      <c r="R68" s="4">
        <v>1</v>
      </c>
      <c r="S68" s="4">
        <v>0</v>
      </c>
      <c r="T68" s="4">
        <v>0</v>
      </c>
      <c r="U68" s="4">
        <v>0.02</v>
      </c>
      <c r="V68" s="4">
        <v>0.01</v>
      </c>
      <c r="W68" s="4">
        <v>-0.344</v>
      </c>
      <c r="X68" s="4">
        <v>2.183</v>
      </c>
      <c r="Y68" s="4">
        <v>-0.002</v>
      </c>
      <c r="Z68" s="4">
        <v>0.034</v>
      </c>
      <c r="AA68" s="4">
        <v>2.15</v>
      </c>
      <c r="AB68" s="4">
        <v>0.033</v>
      </c>
      <c r="AC68" s="4">
        <v>28.35</v>
      </c>
      <c r="AD68" s="4">
        <v>29</v>
      </c>
      <c r="AE68" s="4">
        <v>0.02292769</v>
      </c>
      <c r="AF68" s="4">
        <v>1</v>
      </c>
      <c r="AG68" s="4" t="s">
        <v>75</v>
      </c>
      <c r="AH68" s="4">
        <v>0.000363088</v>
      </c>
      <c r="AI68" s="4">
        <v>0.004762224</v>
      </c>
      <c r="AJ68" s="4">
        <v>0.021922428</v>
      </c>
      <c r="AK68" s="4">
        <v>287850</v>
      </c>
      <c r="AL68" s="4" t="s">
        <v>76</v>
      </c>
      <c r="AM68" s="4" t="s">
        <v>76</v>
      </c>
      <c r="AN68" s="4">
        <v>0</v>
      </c>
      <c r="AO68" s="4" t="s">
        <v>76</v>
      </c>
      <c r="AP68" s="4">
        <v>281675</v>
      </c>
      <c r="AQ68" s="4">
        <v>0</v>
      </c>
      <c r="AR68" s="4">
        <v>1.02192242833052</v>
      </c>
      <c r="AS68" s="4">
        <v>3.30522720304316e-10</v>
      </c>
      <c r="AT68" s="4">
        <v>0.0219224283305228</v>
      </c>
      <c r="AU68" s="4">
        <v>3.30522824387725e-10</v>
      </c>
      <c r="AV68" s="4">
        <v>0.00018840711033837</v>
      </c>
      <c r="AW68" s="4">
        <v>-0.0163739868896616</v>
      </c>
      <c r="AX68" s="4">
        <v>4.13034137335383e-6</v>
      </c>
      <c r="AY68" s="4">
        <v>-0.000358957658626646</v>
      </c>
      <c r="AZ68" s="19">
        <v>0.004762224</v>
      </c>
      <c r="BA68" s="19">
        <v>0</v>
      </c>
      <c r="BB68" s="19">
        <v>0.02</v>
      </c>
      <c r="BC68" s="19">
        <v>0</v>
      </c>
      <c r="BD68" s="12">
        <v>0.01</v>
      </c>
      <c r="BE68" s="4">
        <v>9.524448e-5</v>
      </c>
      <c r="BF68" s="4">
        <v>-0.00990475552</v>
      </c>
      <c r="BG68" s="4">
        <v>-0.0198115928896616</v>
      </c>
      <c r="BH68" s="4">
        <v>0.324188407110338</v>
      </c>
      <c r="BI68" s="4">
        <v>0.0171602043305228</v>
      </c>
      <c r="BJ68" s="4">
        <v>-2.16583979566948</v>
      </c>
      <c r="BK68" s="4">
        <v>0.000343204086610457</v>
      </c>
      <c r="BL68" s="4">
        <v>-0.0336567959133895</v>
      </c>
      <c r="BM68" s="4">
        <v>-9.4347243137376e-5</v>
      </c>
      <c r="BN68" s="4">
        <v>0.00190565275686262</v>
      </c>
      <c r="BO68" s="4">
        <v>0.0169113474870497</v>
      </c>
      <c r="BP68" s="4">
        <v>-2.13308865251295</v>
      </c>
      <c r="BQ68" s="4">
        <v>0.000248856843473081</v>
      </c>
      <c r="BR68" s="4">
        <v>-0.0327511431565269</v>
      </c>
    </row>
    <row r="69" spans="1:70">
      <c r="A69" t="s">
        <v>169</v>
      </c>
      <c r="B69" t="s">
        <v>70</v>
      </c>
      <c r="C69" t="s">
        <v>99</v>
      </c>
      <c r="D69" t="s">
        <v>100</v>
      </c>
      <c r="E69" t="s">
        <v>73</v>
      </c>
      <c r="F69" t="s">
        <v>74</v>
      </c>
      <c r="G69" s="4">
        <v>51</v>
      </c>
      <c r="H69" s="4">
        <v>0</v>
      </c>
      <c r="I69" s="4">
        <v>0</v>
      </c>
      <c r="J69" s="4">
        <v>0</v>
      </c>
      <c r="K69" s="4">
        <v>0</v>
      </c>
      <c r="L69" s="4">
        <v>51</v>
      </c>
      <c r="M69" s="4">
        <v>64817.2</v>
      </c>
      <c r="N69" s="4">
        <v>0.003811229</v>
      </c>
      <c r="O69" s="4">
        <v>64817.2</v>
      </c>
      <c r="P69" s="4">
        <v>1.017857143</v>
      </c>
      <c r="Q69" s="18">
        <v>0</v>
      </c>
      <c r="R69" s="4">
        <v>1</v>
      </c>
      <c r="S69" s="4">
        <v>0</v>
      </c>
      <c r="T69" s="4">
        <v>0</v>
      </c>
      <c r="U69" s="4">
        <v>0.01</v>
      </c>
      <c r="V69" s="4">
        <v>0.005</v>
      </c>
      <c r="W69" s="4">
        <v>-0.619</v>
      </c>
      <c r="X69" s="4">
        <v>1.781</v>
      </c>
      <c r="Y69" s="4">
        <v>-0.003</v>
      </c>
      <c r="Z69" s="4">
        <v>0.013</v>
      </c>
      <c r="AA69" s="4">
        <v>1.771</v>
      </c>
      <c r="AB69" s="4">
        <v>0.01</v>
      </c>
      <c r="AC69" s="4">
        <v>3.92</v>
      </c>
      <c r="AD69" s="4">
        <v>3.99</v>
      </c>
      <c r="AE69" s="4">
        <v>0.017857143</v>
      </c>
      <c r="AF69" s="4">
        <v>1</v>
      </c>
      <c r="AG69" s="4" t="s">
        <v>75</v>
      </c>
      <c r="AH69" s="4">
        <v>6.80577e-5</v>
      </c>
      <c r="AI69" s="4">
        <v>0.004762224</v>
      </c>
      <c r="AJ69" s="4">
        <v>0.017857143</v>
      </c>
      <c r="AK69" s="4">
        <v>65974.65</v>
      </c>
      <c r="AL69" s="4" t="s">
        <v>76</v>
      </c>
      <c r="AM69" s="4" t="s">
        <v>76</v>
      </c>
      <c r="AN69" s="4">
        <v>0</v>
      </c>
      <c r="AO69" s="4" t="s">
        <v>76</v>
      </c>
      <c r="AP69" s="4">
        <v>64817.2</v>
      </c>
      <c r="AQ69" s="4">
        <v>0</v>
      </c>
      <c r="AR69" s="4">
        <v>1.01785714285714</v>
      </c>
      <c r="AS69" s="4">
        <v>-1.42857281559827e-10</v>
      </c>
      <c r="AT69" s="4">
        <v>0.0178571428571428</v>
      </c>
      <c r="AU69" s="4">
        <v>-1.42857205231994e-10</v>
      </c>
      <c r="AV69" s="4">
        <v>4.31825366061677e-5</v>
      </c>
      <c r="AW69" s="4">
        <v>-0.00376804646339383</v>
      </c>
      <c r="AX69" s="4">
        <v>7.71116725110135e-7</v>
      </c>
      <c r="AY69" s="4">
        <v>-6.72865832748899e-5</v>
      </c>
      <c r="AZ69" s="19">
        <v>0.004762224</v>
      </c>
      <c r="BA69" s="19">
        <v>0</v>
      </c>
      <c r="BB69" s="19">
        <v>0.01</v>
      </c>
      <c r="BC69" s="19">
        <v>0</v>
      </c>
      <c r="BD69" s="12">
        <v>0.005</v>
      </c>
      <c r="BE69" s="4">
        <v>4.762224e-5</v>
      </c>
      <c r="BF69" s="4">
        <v>-0.00495237776</v>
      </c>
      <c r="BG69" s="4">
        <v>-0.00995681746339383</v>
      </c>
      <c r="BH69" s="4">
        <v>0.609043182536606</v>
      </c>
      <c r="BI69" s="4">
        <v>0.0130949188571428</v>
      </c>
      <c r="BJ69" s="4">
        <v>-1.76790508114286</v>
      </c>
      <c r="BK69" s="4">
        <v>0.000130949188571428</v>
      </c>
      <c r="BL69" s="4">
        <v>-0.0128690508114286</v>
      </c>
      <c r="BM69" s="4">
        <v>-4.74165950877932e-5</v>
      </c>
      <c r="BN69" s="4">
        <v>0.00295258340491221</v>
      </c>
      <c r="BO69" s="4">
        <v>0.0130113862636592</v>
      </c>
      <c r="BP69" s="4">
        <v>-1.75798861373634</v>
      </c>
      <c r="BQ69" s="4">
        <v>8.35325934836347e-5</v>
      </c>
      <c r="BR69" s="4">
        <v>-0.00991646740651637</v>
      </c>
    </row>
    <row r="70" spans="1:70">
      <c r="A70" t="s">
        <v>170</v>
      </c>
      <c r="B70" t="s">
        <v>70</v>
      </c>
      <c r="C70" t="s">
        <v>78</v>
      </c>
      <c r="D70" t="s">
        <v>79</v>
      </c>
      <c r="E70" t="s">
        <v>73</v>
      </c>
      <c r="F70" t="s">
        <v>74</v>
      </c>
      <c r="G70" s="4">
        <v>100213</v>
      </c>
      <c r="H70" s="4">
        <v>0</v>
      </c>
      <c r="I70" s="4">
        <v>0</v>
      </c>
      <c r="J70" s="4">
        <v>0</v>
      </c>
      <c r="K70" s="4">
        <v>0</v>
      </c>
      <c r="L70" s="4">
        <v>100213</v>
      </c>
      <c r="M70" s="4">
        <v>943657.1</v>
      </c>
      <c r="N70" s="4">
        <v>0.055486715</v>
      </c>
      <c r="O70" s="4">
        <v>943657.1</v>
      </c>
      <c r="P70" s="4">
        <v>0.988836517</v>
      </c>
      <c r="Q70" s="18">
        <v>0</v>
      </c>
      <c r="R70" s="4">
        <v>1</v>
      </c>
      <c r="S70" s="4">
        <v>0</v>
      </c>
      <c r="T70" s="4">
        <v>0</v>
      </c>
      <c r="U70" s="4">
        <v>0.04</v>
      </c>
      <c r="V70" s="4">
        <v>0.019</v>
      </c>
      <c r="W70" s="4">
        <v>1.549</v>
      </c>
      <c r="X70" s="4">
        <v>-1.135</v>
      </c>
      <c r="Y70" s="4">
        <v>0.007</v>
      </c>
      <c r="Z70" s="4">
        <v>-0.064</v>
      </c>
      <c r="AA70" s="4">
        <v>-1.079</v>
      </c>
      <c r="AB70" s="4">
        <v>-0.056</v>
      </c>
      <c r="AC70" s="4">
        <v>395.5</v>
      </c>
      <c r="AD70" s="4">
        <v>391</v>
      </c>
      <c r="AE70" s="4">
        <v>-0.011378003</v>
      </c>
      <c r="AF70" s="4">
        <v>1</v>
      </c>
      <c r="AG70" s="4" t="s">
        <v>75</v>
      </c>
      <c r="AH70" s="4">
        <v>-0.000619425</v>
      </c>
      <c r="AI70" s="4">
        <v>0.004762224</v>
      </c>
      <c r="AJ70" s="4">
        <v>-0.011163483</v>
      </c>
      <c r="AK70" s="4">
        <v>933122.6</v>
      </c>
      <c r="AL70" s="4" t="s">
        <v>76</v>
      </c>
      <c r="AM70" s="4" t="s">
        <v>76</v>
      </c>
      <c r="AN70" s="4">
        <v>0</v>
      </c>
      <c r="AO70" s="4" t="s">
        <v>76</v>
      </c>
      <c r="AP70" s="4">
        <v>943657.1</v>
      </c>
      <c r="AQ70" s="4">
        <v>0</v>
      </c>
      <c r="AR70" s="4">
        <v>0.988836516993302</v>
      </c>
      <c r="AS70" s="4">
        <v>-6.69808652986603e-12</v>
      </c>
      <c r="AT70" s="4">
        <v>-0.0111634830066981</v>
      </c>
      <c r="AU70" s="4">
        <v>-6.69811602016512e-12</v>
      </c>
      <c r="AV70" s="4">
        <v>0.000610758841957363</v>
      </c>
      <c r="AW70" s="4">
        <v>-0.0548759561580426</v>
      </c>
      <c r="AX70" s="4">
        <v>-6.81819595338165e-6</v>
      </c>
      <c r="AY70" s="4">
        <v>0.000612606804046618</v>
      </c>
      <c r="AZ70" s="19">
        <v>0.004762224</v>
      </c>
      <c r="BA70" s="19">
        <v>0</v>
      </c>
      <c r="BB70" s="19">
        <v>0.04</v>
      </c>
      <c r="BC70" s="19">
        <v>0</v>
      </c>
      <c r="BD70" s="12">
        <v>0.019</v>
      </c>
      <c r="BE70" s="4">
        <v>0.00019048896</v>
      </c>
      <c r="BF70" s="4">
        <v>-0.01880951104</v>
      </c>
      <c r="BG70" s="4">
        <v>-0.0393892411580426</v>
      </c>
      <c r="BH70" s="4">
        <v>-1.58838924115804</v>
      </c>
      <c r="BI70" s="4">
        <v>-0.0159257070066981</v>
      </c>
      <c r="BJ70" s="4">
        <v>1.1190742929933</v>
      </c>
      <c r="BK70" s="4">
        <v>-0.000637028280267925</v>
      </c>
      <c r="BL70" s="4">
        <v>0.0633629717197321</v>
      </c>
      <c r="BM70" s="4">
        <v>-0.000187580389584618</v>
      </c>
      <c r="BN70" s="4">
        <v>-0.00718758038958462</v>
      </c>
      <c r="BO70" s="4">
        <v>-0.0151010983368456</v>
      </c>
      <c r="BP70" s="4">
        <v>1.06389890166315</v>
      </c>
      <c r="BQ70" s="4">
        <v>-0.000824608669852543</v>
      </c>
      <c r="BR70" s="4">
        <v>0.0551753913301475</v>
      </c>
    </row>
    <row r="71" spans="1:70">
      <c r="A71" t="s">
        <v>171</v>
      </c>
      <c r="B71" t="s">
        <v>70</v>
      </c>
      <c r="C71" t="s">
        <v>108</v>
      </c>
      <c r="D71" t="s">
        <v>109</v>
      </c>
      <c r="E71" t="s">
        <v>73</v>
      </c>
      <c r="F71" t="s">
        <v>74</v>
      </c>
      <c r="G71" s="4">
        <v>443057</v>
      </c>
      <c r="H71" s="4">
        <v>0</v>
      </c>
      <c r="I71" s="4">
        <v>0</v>
      </c>
      <c r="J71" s="4">
        <v>0</v>
      </c>
      <c r="K71" s="4">
        <v>0</v>
      </c>
      <c r="L71" s="4">
        <v>443057</v>
      </c>
      <c r="M71" s="4">
        <v>193684</v>
      </c>
      <c r="N71" s="4">
        <v>0.011388553</v>
      </c>
      <c r="O71" s="4">
        <v>193684</v>
      </c>
      <c r="P71" s="4">
        <v>0.951219512</v>
      </c>
      <c r="Q71" s="18">
        <v>0</v>
      </c>
      <c r="R71" s="4">
        <v>1</v>
      </c>
      <c r="S71" s="4">
        <v>0</v>
      </c>
      <c r="T71" s="4">
        <v>0</v>
      </c>
      <c r="U71" s="4">
        <v>0.04</v>
      </c>
      <c r="V71" s="4">
        <v>0.019</v>
      </c>
      <c r="W71" s="4">
        <v>-2.861</v>
      </c>
      <c r="X71" s="4">
        <v>-4.897</v>
      </c>
      <c r="Y71" s="4">
        <v>-0.014</v>
      </c>
      <c r="Z71" s="4">
        <v>-0.214</v>
      </c>
      <c r="AA71" s="4">
        <v>-4.669</v>
      </c>
      <c r="AB71" s="4">
        <v>-0.228</v>
      </c>
      <c r="AC71" s="4">
        <v>20.5</v>
      </c>
      <c r="AD71" s="4">
        <v>19.5</v>
      </c>
      <c r="AE71" s="4">
        <v>-0.048780488</v>
      </c>
      <c r="AF71" s="4">
        <v>1</v>
      </c>
      <c r="AG71" s="4" t="s">
        <v>75</v>
      </c>
      <c r="AH71" s="4">
        <v>-0.000555539</v>
      </c>
      <c r="AI71" s="4">
        <v>0.004762224</v>
      </c>
      <c r="AJ71" s="4">
        <v>-0.048780488</v>
      </c>
      <c r="AK71" s="4">
        <v>184236</v>
      </c>
      <c r="AL71" s="4" t="s">
        <v>76</v>
      </c>
      <c r="AM71" s="4" t="s">
        <v>76</v>
      </c>
      <c r="AN71" s="4">
        <v>0</v>
      </c>
      <c r="AO71" s="4" t="s">
        <v>76</v>
      </c>
      <c r="AP71" s="4">
        <v>193684</v>
      </c>
      <c r="AQ71" s="4">
        <v>0</v>
      </c>
      <c r="AR71" s="4">
        <v>0.951219512195122</v>
      </c>
      <c r="AS71" s="4">
        <v>1.95121918622476e-10</v>
      </c>
      <c r="AT71" s="4">
        <v>-0.0487804878048781</v>
      </c>
      <c r="AU71" s="4">
        <v>1.95121904744688e-10</v>
      </c>
      <c r="AV71" s="4">
        <v>0.000120588405003648</v>
      </c>
      <c r="AW71" s="4">
        <v>-0.0112679645949964</v>
      </c>
      <c r="AX71" s="4">
        <v>-5.88236121969014e-6</v>
      </c>
      <c r="AY71" s="4">
        <v>0.00054965663878031</v>
      </c>
      <c r="AZ71" s="19">
        <v>0.004762224</v>
      </c>
      <c r="BA71" s="19">
        <v>0</v>
      </c>
      <c r="BB71" s="19">
        <v>0.04</v>
      </c>
      <c r="BC71" s="19">
        <v>0</v>
      </c>
      <c r="BD71" s="12">
        <v>0.019</v>
      </c>
      <c r="BE71" s="4">
        <v>0.00019048896</v>
      </c>
      <c r="BF71" s="4">
        <v>-0.01880951104</v>
      </c>
      <c r="BG71" s="4">
        <v>-0.0398794115949964</v>
      </c>
      <c r="BH71" s="4">
        <v>2.821120588405</v>
      </c>
      <c r="BI71" s="4">
        <v>-0.0535427118048781</v>
      </c>
      <c r="BJ71" s="4">
        <v>4.84345728819512</v>
      </c>
      <c r="BK71" s="4">
        <v>-0.00214170847219512</v>
      </c>
      <c r="BL71" s="4">
        <v>0.211858291527805</v>
      </c>
      <c r="BM71" s="4">
        <v>-0.00018991469100357</v>
      </c>
      <c r="BN71" s="4">
        <v>0.0138100853089964</v>
      </c>
      <c r="BO71" s="4">
        <v>-0.0512110886416794</v>
      </c>
      <c r="BP71" s="4">
        <v>4.61778891135832</v>
      </c>
      <c r="BQ71" s="4">
        <v>-0.00233162316319869</v>
      </c>
      <c r="BR71" s="4">
        <v>0.225668376836801</v>
      </c>
    </row>
    <row r="72" spans="1:70">
      <c r="A72" t="s">
        <v>172</v>
      </c>
      <c r="B72" t="s">
        <v>70</v>
      </c>
      <c r="C72" t="s">
        <v>71</v>
      </c>
      <c r="D72" t="s">
        <v>72</v>
      </c>
      <c r="E72" t="s">
        <v>73</v>
      </c>
      <c r="F72" t="s">
        <v>74</v>
      </c>
      <c r="G72" s="4">
        <v>93520</v>
      </c>
      <c r="H72" s="4">
        <v>0</v>
      </c>
      <c r="I72" s="4">
        <v>0</v>
      </c>
      <c r="J72" s="4">
        <v>0</v>
      </c>
      <c r="K72" s="4">
        <v>0</v>
      </c>
      <c r="L72" s="4">
        <v>93520</v>
      </c>
      <c r="M72" s="4">
        <v>464100</v>
      </c>
      <c r="N72" s="4">
        <v>0.027262395</v>
      </c>
      <c r="O72" s="4">
        <v>464100</v>
      </c>
      <c r="P72" s="4">
        <v>1</v>
      </c>
      <c r="Q72" s="18">
        <v>0</v>
      </c>
      <c r="R72" s="4">
        <v>1</v>
      </c>
      <c r="S72" s="4">
        <v>0</v>
      </c>
      <c r="T72" s="4">
        <v>0</v>
      </c>
      <c r="U72" s="4">
        <v>0</v>
      </c>
      <c r="V72" s="4">
        <v>0</v>
      </c>
      <c r="W72" s="4">
        <v>2.726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59.5</v>
      </c>
      <c r="AD72" s="4">
        <v>59.5</v>
      </c>
      <c r="AE72" s="4">
        <v>0</v>
      </c>
      <c r="AF72" s="4">
        <v>1</v>
      </c>
      <c r="AG72" s="4" t="s">
        <v>75</v>
      </c>
      <c r="AH72" s="4">
        <v>0</v>
      </c>
      <c r="AI72" s="4">
        <v>0</v>
      </c>
      <c r="AJ72" s="4">
        <v>0</v>
      </c>
      <c r="AK72" s="4">
        <v>464100</v>
      </c>
      <c r="AL72" s="4" t="s">
        <v>76</v>
      </c>
      <c r="AM72" s="4" t="s">
        <v>76</v>
      </c>
      <c r="AN72" s="4">
        <v>0</v>
      </c>
      <c r="AO72" s="4" t="s">
        <v>76</v>
      </c>
      <c r="AP72" s="4">
        <v>464100</v>
      </c>
      <c r="AQ72" s="4">
        <v>0</v>
      </c>
      <c r="AR72" s="4">
        <v>1</v>
      </c>
      <c r="AS72" s="4">
        <v>0</v>
      </c>
      <c r="AT72" s="4">
        <v>0</v>
      </c>
      <c r="AU72" s="4">
        <v>0</v>
      </c>
      <c r="AV72" s="4">
        <v>0.000303768420733152</v>
      </c>
      <c r="AW72" s="4">
        <v>-0.0269586265792668</v>
      </c>
      <c r="AX72" s="4">
        <v>0</v>
      </c>
      <c r="AY72" s="4">
        <v>0</v>
      </c>
      <c r="AZ72" s="19">
        <v>0</v>
      </c>
      <c r="BA72" s="19">
        <v>0</v>
      </c>
      <c r="BB72" s="19">
        <v>0</v>
      </c>
      <c r="BC72" s="19">
        <v>0</v>
      </c>
      <c r="BD72" s="12">
        <v>0</v>
      </c>
      <c r="BE72" s="4">
        <v>0</v>
      </c>
      <c r="BF72" s="4">
        <v>0</v>
      </c>
      <c r="BG72" s="4">
        <v>0.000303768420733152</v>
      </c>
      <c r="BH72" s="4">
        <v>-2.72569623157927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</row>
    <row r="73" spans="1:70">
      <c r="A73" t="s">
        <v>173</v>
      </c>
      <c r="B73" t="s">
        <v>70</v>
      </c>
      <c r="C73" t="s">
        <v>105</v>
      </c>
      <c r="D73" t="s">
        <v>106</v>
      </c>
      <c r="E73" t="s">
        <v>73</v>
      </c>
      <c r="F73" t="s">
        <v>74</v>
      </c>
      <c r="G73" s="4">
        <v>1822624</v>
      </c>
      <c r="H73" s="4">
        <v>0</v>
      </c>
      <c r="I73" s="4">
        <v>0</v>
      </c>
      <c r="J73" s="4">
        <v>0</v>
      </c>
      <c r="K73" s="4">
        <v>0</v>
      </c>
      <c r="L73" s="4">
        <v>1822624</v>
      </c>
      <c r="M73" s="4">
        <v>213255</v>
      </c>
      <c r="N73" s="4">
        <v>0.012527132</v>
      </c>
      <c r="O73" s="4">
        <v>213255</v>
      </c>
      <c r="P73" s="4">
        <v>1</v>
      </c>
      <c r="Q73" s="18">
        <v>0</v>
      </c>
      <c r="R73" s="4">
        <v>1</v>
      </c>
      <c r="S73" s="4">
        <v>0</v>
      </c>
      <c r="T73" s="4">
        <v>0</v>
      </c>
      <c r="U73" s="4">
        <v>0</v>
      </c>
      <c r="V73" s="4">
        <v>0</v>
      </c>
      <c r="W73" s="4">
        <v>1.253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0.45</v>
      </c>
      <c r="AD73" s="4">
        <v>0.45</v>
      </c>
      <c r="AE73" s="4">
        <v>0</v>
      </c>
      <c r="AF73" s="4">
        <v>1</v>
      </c>
      <c r="AG73" s="4" t="s">
        <v>75</v>
      </c>
      <c r="AH73" s="4">
        <v>0</v>
      </c>
      <c r="AI73" s="4">
        <v>0</v>
      </c>
      <c r="AJ73" s="4">
        <v>0</v>
      </c>
      <c r="AK73" s="4">
        <v>213255</v>
      </c>
      <c r="AL73" s="4" t="s">
        <v>76</v>
      </c>
      <c r="AM73" s="4" t="s">
        <v>76</v>
      </c>
      <c r="AN73" s="4">
        <v>0</v>
      </c>
      <c r="AO73" s="4" t="s">
        <v>76</v>
      </c>
      <c r="AP73" s="4">
        <v>213255</v>
      </c>
      <c r="AQ73" s="4">
        <v>0</v>
      </c>
      <c r="AR73" s="4">
        <v>1</v>
      </c>
      <c r="AS73" s="4">
        <v>0</v>
      </c>
      <c r="AT73" s="4">
        <v>0</v>
      </c>
      <c r="AU73" s="4">
        <v>0</v>
      </c>
      <c r="AV73" s="4">
        <v>0.000139582276585754</v>
      </c>
      <c r="AW73" s="4">
        <v>-0.0123875497234142</v>
      </c>
      <c r="AX73" s="4">
        <v>0</v>
      </c>
      <c r="AY73" s="4">
        <v>0</v>
      </c>
      <c r="AZ73" s="19">
        <v>0</v>
      </c>
      <c r="BA73" s="19">
        <v>0</v>
      </c>
      <c r="BB73" s="19">
        <v>0</v>
      </c>
      <c r="BC73" s="19">
        <v>0</v>
      </c>
      <c r="BD73" s="12">
        <v>0</v>
      </c>
      <c r="BE73" s="4">
        <v>0</v>
      </c>
      <c r="BF73" s="4">
        <v>0</v>
      </c>
      <c r="BG73" s="4">
        <v>0.000139582276585754</v>
      </c>
      <c r="BH73" s="4">
        <v>-1.25286041772341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</row>
    <row r="74" spans="1:70">
      <c r="A74" t="s">
        <v>174</v>
      </c>
      <c r="B74" t="s">
        <v>70</v>
      </c>
      <c r="C74" t="s">
        <v>93</v>
      </c>
      <c r="D74" t="s">
        <v>94</v>
      </c>
      <c r="E74" t="s">
        <v>73</v>
      </c>
      <c r="F74" t="s">
        <v>74</v>
      </c>
      <c r="G74" s="4">
        <v>25084</v>
      </c>
      <c r="H74" s="4">
        <v>0</v>
      </c>
      <c r="I74" s="4">
        <v>0</v>
      </c>
      <c r="J74" s="4">
        <v>0</v>
      </c>
      <c r="K74" s="4">
        <v>0</v>
      </c>
      <c r="L74" s="4">
        <v>25084</v>
      </c>
      <c r="M74" s="4">
        <v>215848.8</v>
      </c>
      <c r="N74" s="4">
        <v>0.012679499</v>
      </c>
      <c r="O74" s="4">
        <v>215848.8</v>
      </c>
      <c r="P74" s="4">
        <v>1</v>
      </c>
      <c r="Q74" s="18">
        <v>0</v>
      </c>
      <c r="R74" s="4">
        <v>1</v>
      </c>
      <c r="S74" s="4">
        <v>0</v>
      </c>
      <c r="T74" s="4">
        <v>0</v>
      </c>
      <c r="U74" s="4">
        <v>0.02</v>
      </c>
      <c r="V74" s="4">
        <v>0</v>
      </c>
      <c r="W74" s="4">
        <v>-0.732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32.4</v>
      </c>
      <c r="AD74" s="4">
        <v>32.4</v>
      </c>
      <c r="AE74" s="4">
        <v>0</v>
      </c>
      <c r="AF74" s="4">
        <v>1</v>
      </c>
      <c r="AG74" s="4" t="s">
        <v>75</v>
      </c>
      <c r="AH74" s="4">
        <v>0</v>
      </c>
      <c r="AI74" s="4">
        <v>0</v>
      </c>
      <c r="AJ74" s="4">
        <v>0</v>
      </c>
      <c r="AK74" s="4">
        <v>215848.8</v>
      </c>
      <c r="AL74" s="4" t="s">
        <v>76</v>
      </c>
      <c r="AM74" s="4" t="s">
        <v>76</v>
      </c>
      <c r="AN74" s="4">
        <v>0</v>
      </c>
      <c r="AO74" s="4" t="s">
        <v>76</v>
      </c>
      <c r="AP74" s="4">
        <v>215848.8</v>
      </c>
      <c r="AQ74" s="4">
        <v>0</v>
      </c>
      <c r="AR74" s="4">
        <v>1</v>
      </c>
      <c r="AS74" s="4">
        <v>0</v>
      </c>
      <c r="AT74" s="4">
        <v>0</v>
      </c>
      <c r="AU74" s="4">
        <v>0</v>
      </c>
      <c r="AV74" s="4">
        <v>0.00014128000235541</v>
      </c>
      <c r="AW74" s="4">
        <v>-0.0125382189976446</v>
      </c>
      <c r="AX74" s="4">
        <v>0</v>
      </c>
      <c r="AY74" s="4">
        <v>0</v>
      </c>
      <c r="AZ74" s="19">
        <v>0</v>
      </c>
      <c r="BA74" s="19">
        <v>0</v>
      </c>
      <c r="BB74" s="19">
        <v>0.02</v>
      </c>
      <c r="BC74" s="19">
        <v>0</v>
      </c>
      <c r="BD74" s="12">
        <v>0</v>
      </c>
      <c r="BE74" s="4">
        <v>0</v>
      </c>
      <c r="BF74" s="4">
        <v>0</v>
      </c>
      <c r="BG74" s="4">
        <v>-0.0198587199976446</v>
      </c>
      <c r="BH74" s="4">
        <v>0.712141280002355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</row>
    <row r="75" spans="1:70">
      <c r="A75" t="s">
        <v>175</v>
      </c>
      <c r="B75" t="s">
        <v>70</v>
      </c>
      <c r="C75" t="s">
        <v>84</v>
      </c>
      <c r="D75" t="s">
        <v>85</v>
      </c>
      <c r="E75" t="s">
        <v>73</v>
      </c>
      <c r="F75" t="s">
        <v>74</v>
      </c>
      <c r="G75" s="4">
        <v>921</v>
      </c>
      <c r="H75" s="4">
        <v>0</v>
      </c>
      <c r="I75" s="4">
        <v>0</v>
      </c>
      <c r="J75" s="4">
        <v>0</v>
      </c>
      <c r="K75" s="4">
        <v>0</v>
      </c>
      <c r="L75" s="4">
        <v>921</v>
      </c>
      <c r="M75" s="4">
        <v>306000</v>
      </c>
      <c r="N75" s="4">
        <v>0.017975206</v>
      </c>
      <c r="O75" s="4">
        <v>306000</v>
      </c>
      <c r="P75" s="4">
        <v>1</v>
      </c>
      <c r="Q75" s="18">
        <v>0</v>
      </c>
      <c r="R75" s="4">
        <v>1</v>
      </c>
      <c r="S75" s="4">
        <v>0</v>
      </c>
      <c r="T75" s="4">
        <v>0</v>
      </c>
      <c r="U75" s="4">
        <v>0</v>
      </c>
      <c r="V75" s="4">
        <v>0</v>
      </c>
      <c r="W75" s="4">
        <v>1.798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10.2</v>
      </c>
      <c r="AD75" s="4">
        <v>10.2</v>
      </c>
      <c r="AE75" s="4">
        <v>0</v>
      </c>
      <c r="AF75" s="4">
        <v>1</v>
      </c>
      <c r="AG75" s="4" t="s">
        <v>75</v>
      </c>
      <c r="AH75" s="4">
        <v>0</v>
      </c>
      <c r="AI75" s="4">
        <v>0</v>
      </c>
      <c r="AJ75" s="4">
        <v>0</v>
      </c>
      <c r="AK75" s="4">
        <v>306000</v>
      </c>
      <c r="AL75" s="4" t="s">
        <v>76</v>
      </c>
      <c r="AM75" s="4" t="s">
        <v>76</v>
      </c>
      <c r="AN75" s="4">
        <v>0</v>
      </c>
      <c r="AO75" s="4" t="s">
        <v>76</v>
      </c>
      <c r="AP75" s="4">
        <v>306000</v>
      </c>
      <c r="AQ75" s="4">
        <v>0</v>
      </c>
      <c r="AR75" s="4">
        <v>1</v>
      </c>
      <c r="AS75" s="4">
        <v>0</v>
      </c>
      <c r="AT75" s="4">
        <v>0</v>
      </c>
      <c r="AU75" s="4">
        <v>0</v>
      </c>
      <c r="AV75" s="4">
        <v>0.000200286870813067</v>
      </c>
      <c r="AW75" s="4">
        <v>-0.0177749191291869</v>
      </c>
      <c r="AX75" s="4">
        <v>0</v>
      </c>
      <c r="AY75" s="4">
        <v>0</v>
      </c>
      <c r="AZ75" s="19">
        <v>0</v>
      </c>
      <c r="BA75" s="19">
        <v>0</v>
      </c>
      <c r="BB75" s="19">
        <v>0</v>
      </c>
      <c r="BC75" s="19">
        <v>0</v>
      </c>
      <c r="BD75" s="12">
        <v>0</v>
      </c>
      <c r="BE75" s="4">
        <v>0</v>
      </c>
      <c r="BF75" s="4">
        <v>0</v>
      </c>
      <c r="BG75" s="4">
        <v>0.000200286870813067</v>
      </c>
      <c r="BH75" s="4">
        <v>-1.79779971312919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</row>
    <row r="76" spans="1:70">
      <c r="A76" t="s">
        <v>176</v>
      </c>
      <c r="B76" t="s">
        <v>70</v>
      </c>
      <c r="C76" t="s">
        <v>90</v>
      </c>
      <c r="D76" t="s">
        <v>91</v>
      </c>
      <c r="E76" t="s">
        <v>73</v>
      </c>
      <c r="F76" t="s">
        <v>74</v>
      </c>
      <c r="G76" s="4">
        <v>400000</v>
      </c>
      <c r="H76" s="4">
        <v>0</v>
      </c>
      <c r="I76" s="4">
        <v>0</v>
      </c>
      <c r="J76" s="4">
        <v>0</v>
      </c>
      <c r="K76" s="4">
        <v>0</v>
      </c>
      <c r="L76" s="4">
        <v>400000</v>
      </c>
      <c r="M76" s="4">
        <v>143028</v>
      </c>
      <c r="N76" s="4">
        <v>0.008401823</v>
      </c>
      <c r="O76" s="4">
        <v>143028</v>
      </c>
      <c r="P76" s="4">
        <v>1</v>
      </c>
      <c r="Q76" s="18">
        <v>0</v>
      </c>
      <c r="R76" s="4">
        <v>1</v>
      </c>
      <c r="S76" s="4">
        <v>0</v>
      </c>
      <c r="T76" s="4">
        <v>0</v>
      </c>
      <c r="U76" s="4">
        <v>0.03</v>
      </c>
      <c r="V76" s="4">
        <v>0</v>
      </c>
      <c r="W76" s="4">
        <v>-2.16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3.48</v>
      </c>
      <c r="AD76" s="4">
        <v>3.48</v>
      </c>
      <c r="AE76" s="4">
        <v>0</v>
      </c>
      <c r="AF76" s="4">
        <v>1</v>
      </c>
      <c r="AG76" s="4" t="s">
        <v>75</v>
      </c>
      <c r="AH76" s="4">
        <v>0</v>
      </c>
      <c r="AI76" s="4">
        <v>0</v>
      </c>
      <c r="AJ76" s="4">
        <v>0</v>
      </c>
      <c r="AK76" s="4">
        <v>143028</v>
      </c>
      <c r="AL76" s="4" t="s">
        <v>76</v>
      </c>
      <c r="AM76" s="4" t="s">
        <v>76</v>
      </c>
      <c r="AN76" s="4">
        <v>0</v>
      </c>
      <c r="AO76" s="4" t="s">
        <v>76</v>
      </c>
      <c r="AP76" s="4">
        <v>143028</v>
      </c>
      <c r="AQ76" s="4">
        <v>0</v>
      </c>
      <c r="AR76" s="4">
        <v>1</v>
      </c>
      <c r="AS76" s="4">
        <v>0</v>
      </c>
      <c r="AT76" s="4">
        <v>0</v>
      </c>
      <c r="AU76" s="4">
        <v>0</v>
      </c>
      <c r="AV76" s="4">
        <v>9.36164397341547e-5</v>
      </c>
      <c r="AW76" s="4">
        <v>-0.00830820656026584</v>
      </c>
      <c r="AX76" s="4">
        <v>0</v>
      </c>
      <c r="AY76" s="4">
        <v>0</v>
      </c>
      <c r="AZ76" s="19">
        <v>0</v>
      </c>
      <c r="BA76" s="19">
        <v>0</v>
      </c>
      <c r="BB76" s="19">
        <v>0.03</v>
      </c>
      <c r="BC76" s="19">
        <v>0</v>
      </c>
      <c r="BD76" s="12">
        <v>0</v>
      </c>
      <c r="BE76" s="4">
        <v>0</v>
      </c>
      <c r="BF76" s="4">
        <v>0</v>
      </c>
      <c r="BG76" s="4">
        <v>-0.0299063835602658</v>
      </c>
      <c r="BH76" s="4">
        <v>2.13009361643973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</row>
    <row r="77" spans="1:70">
      <c r="A77" t="s">
        <v>177</v>
      </c>
      <c r="B77" t="s">
        <v>70</v>
      </c>
      <c r="C77" t="s">
        <v>108</v>
      </c>
      <c r="D77" t="s">
        <v>109</v>
      </c>
      <c r="E77" t="s">
        <v>73</v>
      </c>
      <c r="F77" t="s">
        <v>74</v>
      </c>
      <c r="G77" s="4">
        <v>443057</v>
      </c>
      <c r="H77" s="4">
        <v>0</v>
      </c>
      <c r="I77" s="4">
        <v>0</v>
      </c>
      <c r="J77" s="4">
        <v>0</v>
      </c>
      <c r="K77" s="4">
        <v>0</v>
      </c>
      <c r="L77" s="4">
        <v>443057</v>
      </c>
      <c r="M77" s="4">
        <v>184236</v>
      </c>
      <c r="N77" s="4">
        <v>0.010822484</v>
      </c>
      <c r="O77" s="4">
        <v>184236</v>
      </c>
      <c r="P77" s="4">
        <v>1</v>
      </c>
      <c r="Q77" s="18">
        <v>0</v>
      </c>
      <c r="R77" s="4">
        <v>1</v>
      </c>
      <c r="S77" s="4">
        <v>0</v>
      </c>
      <c r="T77" s="4">
        <v>0</v>
      </c>
      <c r="U77" s="4">
        <v>0.04</v>
      </c>
      <c r="V77" s="4">
        <v>0</v>
      </c>
      <c r="W77" s="4">
        <v>-2.918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19.5</v>
      </c>
      <c r="AD77" s="4">
        <v>19.5</v>
      </c>
      <c r="AE77" s="4">
        <v>0</v>
      </c>
      <c r="AF77" s="4">
        <v>1</v>
      </c>
      <c r="AG77" s="4" t="s">
        <v>75</v>
      </c>
      <c r="AH77" s="4">
        <v>0</v>
      </c>
      <c r="AI77" s="4">
        <v>0</v>
      </c>
      <c r="AJ77" s="4">
        <v>0</v>
      </c>
      <c r="AK77" s="4">
        <v>184236</v>
      </c>
      <c r="AL77" s="4" t="s">
        <v>76</v>
      </c>
      <c r="AM77" s="4" t="s">
        <v>76</v>
      </c>
      <c r="AN77" s="4">
        <v>0</v>
      </c>
      <c r="AO77" s="4" t="s">
        <v>76</v>
      </c>
      <c r="AP77" s="4">
        <v>184236</v>
      </c>
      <c r="AQ77" s="4">
        <v>0</v>
      </c>
      <c r="AR77" s="4">
        <v>1</v>
      </c>
      <c r="AS77" s="4">
        <v>0</v>
      </c>
      <c r="AT77" s="4">
        <v>0</v>
      </c>
      <c r="AU77" s="4">
        <v>0</v>
      </c>
      <c r="AV77" s="4">
        <v>0.000120588405003648</v>
      </c>
      <c r="AW77" s="4">
        <v>-0.0107018955949964</v>
      </c>
      <c r="AX77" s="4">
        <v>0</v>
      </c>
      <c r="AY77" s="4">
        <v>0</v>
      </c>
      <c r="AZ77" s="19">
        <v>0</v>
      </c>
      <c r="BA77" s="19">
        <v>0</v>
      </c>
      <c r="BB77" s="19">
        <v>0.04</v>
      </c>
      <c r="BC77" s="19">
        <v>0</v>
      </c>
      <c r="BD77" s="12">
        <v>0</v>
      </c>
      <c r="BE77" s="4">
        <v>0</v>
      </c>
      <c r="BF77" s="4">
        <v>0</v>
      </c>
      <c r="BG77" s="4">
        <v>-0.0398794115949964</v>
      </c>
      <c r="BH77" s="4">
        <v>2.878120588405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</row>
    <row r="78" spans="1:70">
      <c r="A78" t="s">
        <v>178</v>
      </c>
      <c r="B78" t="s">
        <v>70</v>
      </c>
      <c r="C78" t="s">
        <v>111</v>
      </c>
      <c r="D78" t="s">
        <v>112</v>
      </c>
      <c r="E78" t="s">
        <v>73</v>
      </c>
      <c r="F78" t="s">
        <v>74</v>
      </c>
      <c r="G78" s="4">
        <v>88200</v>
      </c>
      <c r="H78" s="4">
        <v>0</v>
      </c>
      <c r="I78" s="4">
        <v>0</v>
      </c>
      <c r="J78" s="4">
        <v>0</v>
      </c>
      <c r="K78" s="4">
        <v>0</v>
      </c>
      <c r="L78" s="4">
        <v>88200</v>
      </c>
      <c r="M78" s="4">
        <v>287850</v>
      </c>
      <c r="N78" s="4">
        <v>0.016909029</v>
      </c>
      <c r="O78" s="4">
        <v>287850</v>
      </c>
      <c r="P78" s="4">
        <v>1</v>
      </c>
      <c r="Q78" s="18">
        <v>0</v>
      </c>
      <c r="R78" s="4">
        <v>1</v>
      </c>
      <c r="S78" s="4">
        <v>0</v>
      </c>
      <c r="T78" s="4">
        <v>0</v>
      </c>
      <c r="U78" s="4">
        <v>0.02</v>
      </c>
      <c r="V78" s="4">
        <v>0</v>
      </c>
      <c r="W78" s="4">
        <v>-0.309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29</v>
      </c>
      <c r="AD78" s="4">
        <v>29</v>
      </c>
      <c r="AE78" s="4">
        <v>0</v>
      </c>
      <c r="AF78" s="4">
        <v>1</v>
      </c>
      <c r="AG78" s="4" t="s">
        <v>75</v>
      </c>
      <c r="AH78" s="4">
        <v>0</v>
      </c>
      <c r="AI78" s="4">
        <v>0</v>
      </c>
      <c r="AJ78" s="4">
        <v>0</v>
      </c>
      <c r="AK78" s="4">
        <v>287850</v>
      </c>
      <c r="AL78" s="4" t="s">
        <v>76</v>
      </c>
      <c r="AM78" s="4" t="s">
        <v>76</v>
      </c>
      <c r="AN78" s="4">
        <v>0</v>
      </c>
      <c r="AO78" s="4" t="s">
        <v>76</v>
      </c>
      <c r="AP78" s="4">
        <v>287850</v>
      </c>
      <c r="AQ78" s="4">
        <v>0</v>
      </c>
      <c r="AR78" s="4">
        <v>1</v>
      </c>
      <c r="AS78" s="4">
        <v>0</v>
      </c>
      <c r="AT78" s="4">
        <v>0</v>
      </c>
      <c r="AU78" s="4">
        <v>0</v>
      </c>
      <c r="AV78" s="4">
        <v>0.00018840711033837</v>
      </c>
      <c r="AW78" s="4">
        <v>-0.0167206218896616</v>
      </c>
      <c r="AX78" s="4">
        <v>0</v>
      </c>
      <c r="AY78" s="4">
        <v>0</v>
      </c>
      <c r="AZ78" s="19">
        <v>0</v>
      </c>
      <c r="BA78" s="19">
        <v>0</v>
      </c>
      <c r="BB78" s="19">
        <v>0.02</v>
      </c>
      <c r="BC78" s="19">
        <v>0</v>
      </c>
      <c r="BD78" s="12">
        <v>0</v>
      </c>
      <c r="BE78" s="4">
        <v>0</v>
      </c>
      <c r="BF78" s="4">
        <v>0</v>
      </c>
      <c r="BG78" s="4">
        <v>-0.0198115928896616</v>
      </c>
      <c r="BH78" s="4">
        <v>0.289188407110338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</row>
    <row r="79" spans="1:70">
      <c r="A79" t="s">
        <v>179</v>
      </c>
      <c r="B79" t="s">
        <v>70</v>
      </c>
      <c r="C79" t="s">
        <v>81</v>
      </c>
      <c r="D79" t="s">
        <v>82</v>
      </c>
      <c r="E79" t="s">
        <v>73</v>
      </c>
      <c r="F79" t="s">
        <v>74</v>
      </c>
      <c r="G79" s="4">
        <v>37</v>
      </c>
      <c r="H79" s="4">
        <v>0</v>
      </c>
      <c r="I79" s="4">
        <v>0</v>
      </c>
      <c r="J79" s="4">
        <v>0</v>
      </c>
      <c r="K79" s="4">
        <v>0</v>
      </c>
      <c r="L79" s="4">
        <v>37</v>
      </c>
      <c r="M79" s="4">
        <v>11178</v>
      </c>
      <c r="N79" s="4">
        <v>0.000656624</v>
      </c>
      <c r="O79" s="4">
        <v>11178</v>
      </c>
      <c r="P79" s="4">
        <v>1</v>
      </c>
      <c r="Q79" s="18">
        <v>0</v>
      </c>
      <c r="R79" s="4">
        <v>1</v>
      </c>
      <c r="S79" s="4">
        <v>0</v>
      </c>
      <c r="T79" s="4">
        <v>0</v>
      </c>
      <c r="U79" s="4">
        <v>0</v>
      </c>
      <c r="V79" s="4">
        <v>0</v>
      </c>
      <c r="W79" s="4">
        <v>0.066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0.54</v>
      </c>
      <c r="AD79" s="4">
        <v>0.54</v>
      </c>
      <c r="AE79" s="4">
        <v>0</v>
      </c>
      <c r="AF79" s="4">
        <v>1</v>
      </c>
      <c r="AG79" s="4" t="s">
        <v>75</v>
      </c>
      <c r="AH79" s="4">
        <v>0</v>
      </c>
      <c r="AI79" s="4">
        <v>0</v>
      </c>
      <c r="AJ79" s="4">
        <v>0</v>
      </c>
      <c r="AK79" s="4">
        <v>11178</v>
      </c>
      <c r="AL79" s="4" t="s">
        <v>76</v>
      </c>
      <c r="AM79" s="4" t="s">
        <v>76</v>
      </c>
      <c r="AN79" s="4">
        <v>0</v>
      </c>
      <c r="AO79" s="4" t="s">
        <v>76</v>
      </c>
      <c r="AP79" s="4">
        <v>11178</v>
      </c>
      <c r="AQ79" s="4">
        <v>0</v>
      </c>
      <c r="AR79" s="4">
        <v>1</v>
      </c>
      <c r="AS79" s="4">
        <v>0</v>
      </c>
      <c r="AT79" s="4">
        <v>0</v>
      </c>
      <c r="AU79" s="4">
        <v>0</v>
      </c>
      <c r="AV79" s="4">
        <v>7.31636157499498e-6</v>
      </c>
      <c r="AW79" s="4">
        <v>-0.000649307638425005</v>
      </c>
      <c r="AX79" s="4">
        <v>0</v>
      </c>
      <c r="AY79" s="4">
        <v>0</v>
      </c>
      <c r="AZ79" s="19">
        <v>0</v>
      </c>
      <c r="BA79" s="19">
        <v>0</v>
      </c>
      <c r="BB79" s="19">
        <v>0</v>
      </c>
      <c r="BC79" s="19">
        <v>0</v>
      </c>
      <c r="BD79" s="12">
        <v>0</v>
      </c>
      <c r="BE79" s="4">
        <v>0</v>
      </c>
      <c r="BF79" s="4">
        <v>0</v>
      </c>
      <c r="BG79" s="4">
        <v>7.31636157499498e-6</v>
      </c>
      <c r="BH79" s="4">
        <v>-0.065992683638425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</row>
    <row r="80" spans="1:70">
      <c r="A80" t="s">
        <v>180</v>
      </c>
      <c r="B80" t="s">
        <v>70</v>
      </c>
      <c r="C80" t="s">
        <v>102</v>
      </c>
      <c r="D80" t="s">
        <v>103</v>
      </c>
      <c r="E80" t="s">
        <v>73</v>
      </c>
      <c r="F80" t="s">
        <v>74</v>
      </c>
      <c r="G80" s="4">
        <v>2000</v>
      </c>
      <c r="H80" s="4">
        <v>0</v>
      </c>
      <c r="I80" s="4">
        <v>0</v>
      </c>
      <c r="J80" s="4">
        <v>0</v>
      </c>
      <c r="K80" s="4">
        <v>0</v>
      </c>
      <c r="L80" s="4">
        <v>2000</v>
      </c>
      <c r="M80" s="4">
        <v>4856250</v>
      </c>
      <c r="N80" s="4">
        <v>0.285268277</v>
      </c>
      <c r="O80" s="4">
        <v>4856250</v>
      </c>
      <c r="P80" s="4">
        <v>1</v>
      </c>
      <c r="Q80" s="18">
        <v>0</v>
      </c>
      <c r="R80" s="4">
        <v>1</v>
      </c>
      <c r="S80" s="4">
        <v>0</v>
      </c>
      <c r="T80" s="4">
        <v>0</v>
      </c>
      <c r="U80" s="4">
        <v>0</v>
      </c>
      <c r="V80" s="4">
        <v>0</v>
      </c>
      <c r="W80" s="4">
        <v>28.527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5.55</v>
      </c>
      <c r="AD80" s="4">
        <v>5.55</v>
      </c>
      <c r="AE80" s="4">
        <v>0</v>
      </c>
      <c r="AF80" s="4">
        <v>1</v>
      </c>
      <c r="AG80" s="4" t="s">
        <v>75</v>
      </c>
      <c r="AH80" s="4">
        <v>0</v>
      </c>
      <c r="AI80" s="4">
        <v>0</v>
      </c>
      <c r="AJ80" s="4">
        <v>0</v>
      </c>
      <c r="AK80" s="4">
        <v>4856250</v>
      </c>
      <c r="AL80" s="4" t="s">
        <v>76</v>
      </c>
      <c r="AM80" s="4" t="s">
        <v>76</v>
      </c>
      <c r="AN80" s="4">
        <v>0</v>
      </c>
      <c r="AO80" s="4" t="s">
        <v>76</v>
      </c>
      <c r="AP80" s="4">
        <v>4856250</v>
      </c>
      <c r="AQ80" s="4">
        <v>0</v>
      </c>
      <c r="AR80" s="4">
        <v>1</v>
      </c>
      <c r="AS80" s="4">
        <v>0</v>
      </c>
      <c r="AT80" s="4">
        <v>0</v>
      </c>
      <c r="AU80" s="4">
        <v>0</v>
      </c>
      <c r="AV80" s="4">
        <v>0.0031785722757711</v>
      </c>
      <c r="AW80" s="4">
        <v>-0.282089704724229</v>
      </c>
      <c r="AX80" s="4">
        <v>0</v>
      </c>
      <c r="AY80" s="4">
        <v>0</v>
      </c>
      <c r="AZ80" s="19">
        <v>0</v>
      </c>
      <c r="BA80" s="19">
        <v>0</v>
      </c>
      <c r="BB80" s="19">
        <v>0</v>
      </c>
      <c r="BC80" s="19">
        <v>0</v>
      </c>
      <c r="BD80" s="12">
        <v>0</v>
      </c>
      <c r="BE80" s="4">
        <v>0</v>
      </c>
      <c r="BF80" s="4">
        <v>0</v>
      </c>
      <c r="BG80" s="4">
        <v>0.0031785722757711</v>
      </c>
      <c r="BH80" s="4">
        <v>-28.5238214277242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</row>
    <row r="81" spans="1:70">
      <c r="A81" t="s">
        <v>181</v>
      </c>
      <c r="B81" t="s">
        <v>70</v>
      </c>
      <c r="C81" t="s">
        <v>96</v>
      </c>
      <c r="D81" t="s">
        <v>97</v>
      </c>
      <c r="E81" t="s">
        <v>73</v>
      </c>
      <c r="F81" t="s">
        <v>74</v>
      </c>
      <c r="G81" s="4">
        <v>3038846</v>
      </c>
      <c r="H81" s="4">
        <v>0</v>
      </c>
      <c r="I81" s="4">
        <v>0</v>
      </c>
      <c r="J81" s="4">
        <v>0</v>
      </c>
      <c r="K81" s="4">
        <v>0</v>
      </c>
      <c r="L81" s="4">
        <v>3038846</v>
      </c>
      <c r="M81" s="4">
        <v>5576804.25</v>
      </c>
      <c r="N81" s="4">
        <v>0.327595437</v>
      </c>
      <c r="O81" s="4">
        <v>5576804.25</v>
      </c>
      <c r="P81" s="4">
        <v>1</v>
      </c>
      <c r="Q81" s="18">
        <v>0</v>
      </c>
      <c r="R81" s="4">
        <v>1</v>
      </c>
      <c r="S81" s="4">
        <v>0</v>
      </c>
      <c r="T81" s="4">
        <v>0</v>
      </c>
      <c r="U81" s="4">
        <v>0.05</v>
      </c>
      <c r="V81" s="4">
        <v>0</v>
      </c>
      <c r="W81" s="4">
        <v>27.76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40</v>
      </c>
      <c r="AD81" s="4">
        <v>40</v>
      </c>
      <c r="AE81" s="4">
        <v>0</v>
      </c>
      <c r="AF81" s="4">
        <v>1</v>
      </c>
      <c r="AG81" s="4" t="s">
        <v>75</v>
      </c>
      <c r="AH81" s="4">
        <v>0</v>
      </c>
      <c r="AI81" s="4">
        <v>0</v>
      </c>
      <c r="AJ81" s="4">
        <v>0</v>
      </c>
      <c r="AK81" s="4">
        <v>5576804.25</v>
      </c>
      <c r="AL81" s="4" t="s">
        <v>76</v>
      </c>
      <c r="AM81" s="4" t="s">
        <v>76</v>
      </c>
      <c r="AN81" s="4">
        <v>0</v>
      </c>
      <c r="AO81" s="4" t="s">
        <v>76</v>
      </c>
      <c r="AP81" s="4">
        <v>5576804.25</v>
      </c>
      <c r="AQ81" s="4">
        <v>0</v>
      </c>
      <c r="AR81" s="4">
        <v>1</v>
      </c>
      <c r="AS81" s="4">
        <v>0</v>
      </c>
      <c r="AT81" s="4">
        <v>0</v>
      </c>
      <c r="AU81" s="4">
        <v>0</v>
      </c>
      <c r="AV81" s="4">
        <v>0.00365019827571736</v>
      </c>
      <c r="AW81" s="4">
        <v>-0.323945238724283</v>
      </c>
      <c r="AX81" s="4">
        <v>0</v>
      </c>
      <c r="AY81" s="4">
        <v>0</v>
      </c>
      <c r="AZ81" s="19">
        <v>0</v>
      </c>
      <c r="BA81" s="19">
        <v>0</v>
      </c>
      <c r="BB81" s="19">
        <v>0.05</v>
      </c>
      <c r="BC81" s="19">
        <v>0</v>
      </c>
      <c r="BD81" s="12">
        <v>0</v>
      </c>
      <c r="BE81" s="4">
        <v>0</v>
      </c>
      <c r="BF81" s="4">
        <v>0</v>
      </c>
      <c r="BG81" s="4">
        <v>-0.0463498017242826</v>
      </c>
      <c r="BH81" s="4">
        <v>-27.8063498017243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</row>
    <row r="82" spans="1:70">
      <c r="A82" t="s">
        <v>182</v>
      </c>
      <c r="B82" t="s">
        <v>70</v>
      </c>
      <c r="C82" t="s">
        <v>87</v>
      </c>
      <c r="D82" t="s">
        <v>88</v>
      </c>
      <c r="E82" t="s">
        <v>73</v>
      </c>
      <c r="F82" t="s">
        <v>74</v>
      </c>
      <c r="G82" s="4">
        <v>38200</v>
      </c>
      <c r="H82" s="4">
        <v>0</v>
      </c>
      <c r="I82" s="4">
        <v>0</v>
      </c>
      <c r="J82" s="4">
        <v>0</v>
      </c>
      <c r="K82" s="4">
        <v>0</v>
      </c>
      <c r="L82" s="4">
        <v>38200</v>
      </c>
      <c r="M82" s="4">
        <v>723043.8</v>
      </c>
      <c r="N82" s="4">
        <v>0.042473402</v>
      </c>
      <c r="O82" s="4">
        <v>723043.8</v>
      </c>
      <c r="P82" s="4">
        <v>1</v>
      </c>
      <c r="Q82" s="18">
        <v>0</v>
      </c>
      <c r="R82" s="4">
        <v>1</v>
      </c>
      <c r="S82" s="4">
        <v>0</v>
      </c>
      <c r="T82" s="4">
        <v>0</v>
      </c>
      <c r="U82" s="4">
        <v>0.05</v>
      </c>
      <c r="V82" s="4">
        <v>0</v>
      </c>
      <c r="W82" s="4">
        <v>-0.753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100</v>
      </c>
      <c r="AD82" s="4">
        <v>100</v>
      </c>
      <c r="AE82" s="4">
        <v>0</v>
      </c>
      <c r="AF82" s="4">
        <v>1</v>
      </c>
      <c r="AG82" s="4" t="s">
        <v>75</v>
      </c>
      <c r="AH82" s="4">
        <v>0</v>
      </c>
      <c r="AI82" s="4">
        <v>0</v>
      </c>
      <c r="AJ82" s="4">
        <v>0</v>
      </c>
      <c r="AK82" s="4">
        <v>723043.8</v>
      </c>
      <c r="AL82" s="4" t="s">
        <v>76</v>
      </c>
      <c r="AM82" s="4" t="s">
        <v>76</v>
      </c>
      <c r="AN82" s="4">
        <v>0</v>
      </c>
      <c r="AO82" s="4" t="s">
        <v>76</v>
      </c>
      <c r="AP82" s="4">
        <v>723043.8</v>
      </c>
      <c r="AQ82" s="4">
        <v>0</v>
      </c>
      <c r="AR82" s="4">
        <v>1</v>
      </c>
      <c r="AS82" s="4">
        <v>0</v>
      </c>
      <c r="AT82" s="4">
        <v>0</v>
      </c>
      <c r="AU82" s="4">
        <v>0</v>
      </c>
      <c r="AV82" s="4">
        <v>0.000473255490728069</v>
      </c>
      <c r="AW82" s="4">
        <v>-0.0420001465092719</v>
      </c>
      <c r="AX82" s="4">
        <v>0</v>
      </c>
      <c r="AY82" s="4">
        <v>0</v>
      </c>
      <c r="AZ82" s="19">
        <v>0</v>
      </c>
      <c r="BA82" s="19">
        <v>0</v>
      </c>
      <c r="BB82" s="19">
        <v>0.05</v>
      </c>
      <c r="BC82" s="19">
        <v>0</v>
      </c>
      <c r="BD82" s="12">
        <v>0</v>
      </c>
      <c r="BE82" s="4">
        <v>0</v>
      </c>
      <c r="BF82" s="4">
        <v>0</v>
      </c>
      <c r="BG82" s="4">
        <v>-0.0495267445092719</v>
      </c>
      <c r="BH82" s="4">
        <v>0.703473255490728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</row>
    <row r="83" spans="1:70">
      <c r="A83" t="s">
        <v>183</v>
      </c>
      <c r="B83" t="s">
        <v>70</v>
      </c>
      <c r="C83" t="s">
        <v>114</v>
      </c>
      <c r="D83" t="s">
        <v>115</v>
      </c>
      <c r="E83" t="s">
        <v>73</v>
      </c>
      <c r="F83" t="s">
        <v>74</v>
      </c>
      <c r="G83" s="4">
        <v>463920</v>
      </c>
      <c r="H83" s="4">
        <v>0</v>
      </c>
      <c r="I83" s="4">
        <v>0</v>
      </c>
      <c r="J83" s="4">
        <v>0</v>
      </c>
      <c r="K83" s="4">
        <v>0</v>
      </c>
      <c r="L83" s="4">
        <v>463920</v>
      </c>
      <c r="M83" s="4">
        <v>3042758</v>
      </c>
      <c r="N83" s="4">
        <v>0.178739219</v>
      </c>
      <c r="O83" s="4">
        <v>3042758</v>
      </c>
      <c r="P83" s="4">
        <v>1</v>
      </c>
      <c r="Q83" s="18">
        <v>0</v>
      </c>
      <c r="R83" s="4">
        <v>1</v>
      </c>
      <c r="S83" s="4">
        <v>0</v>
      </c>
      <c r="T83" s="4">
        <v>0</v>
      </c>
      <c r="U83" s="4">
        <v>0.05</v>
      </c>
      <c r="V83" s="4">
        <v>0</v>
      </c>
      <c r="W83" s="4">
        <v>12.874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194.5</v>
      </c>
      <c r="AD83" s="4">
        <v>194.5</v>
      </c>
      <c r="AE83" s="4">
        <v>0</v>
      </c>
      <c r="AF83" s="4">
        <v>1</v>
      </c>
      <c r="AG83" s="4" t="s">
        <v>75</v>
      </c>
      <c r="AH83" s="4">
        <v>0</v>
      </c>
      <c r="AI83" s="4">
        <v>0</v>
      </c>
      <c r="AJ83" s="4">
        <v>0</v>
      </c>
      <c r="AK83" s="4">
        <v>3042758</v>
      </c>
      <c r="AL83" s="4" t="s">
        <v>76</v>
      </c>
      <c r="AM83" s="4" t="s">
        <v>76</v>
      </c>
      <c r="AN83" s="4">
        <v>0</v>
      </c>
      <c r="AO83" s="4" t="s">
        <v>76</v>
      </c>
      <c r="AP83" s="4">
        <v>3042758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0.00199158326294584</v>
      </c>
      <c r="AW83" s="4">
        <v>-0.176747635737054</v>
      </c>
      <c r="AX83" s="4">
        <v>0</v>
      </c>
      <c r="AY83" s="4">
        <v>0</v>
      </c>
      <c r="AZ83" s="19">
        <v>0</v>
      </c>
      <c r="BA83" s="19">
        <v>0</v>
      </c>
      <c r="BB83" s="19">
        <v>0.05</v>
      </c>
      <c r="BC83" s="19">
        <v>0</v>
      </c>
      <c r="BD83" s="12">
        <v>0</v>
      </c>
      <c r="BE83" s="4">
        <v>0</v>
      </c>
      <c r="BF83" s="4">
        <v>0</v>
      </c>
      <c r="BG83" s="4">
        <v>-0.0480084167370542</v>
      </c>
      <c r="BH83" s="4">
        <v>-12.9220084167371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</row>
    <row r="84" spans="1:70">
      <c r="A84" t="s">
        <v>184</v>
      </c>
      <c r="B84" t="s">
        <v>70</v>
      </c>
      <c r="C84" t="s">
        <v>78</v>
      </c>
      <c r="D84" t="s">
        <v>79</v>
      </c>
      <c r="E84" t="s">
        <v>73</v>
      </c>
      <c r="F84" t="s">
        <v>74</v>
      </c>
      <c r="G84" s="4">
        <v>100213</v>
      </c>
      <c r="H84" s="4">
        <v>0</v>
      </c>
      <c r="I84" s="4">
        <v>0</v>
      </c>
      <c r="J84" s="4">
        <v>0</v>
      </c>
      <c r="K84" s="4">
        <v>0</v>
      </c>
      <c r="L84" s="4">
        <v>100213</v>
      </c>
      <c r="M84" s="4">
        <v>933122.6</v>
      </c>
      <c r="N84" s="4">
        <v>0.054813957</v>
      </c>
      <c r="O84" s="4">
        <v>933122.6</v>
      </c>
      <c r="P84" s="4">
        <v>1</v>
      </c>
      <c r="Q84" s="18">
        <v>0</v>
      </c>
      <c r="R84" s="4">
        <v>1</v>
      </c>
      <c r="S84" s="4">
        <v>0</v>
      </c>
      <c r="T84" s="4">
        <v>0</v>
      </c>
      <c r="U84" s="4">
        <v>0.04</v>
      </c>
      <c r="V84" s="4">
        <v>0</v>
      </c>
      <c r="W84" s="4">
        <v>1.481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391</v>
      </c>
      <c r="AD84" s="4">
        <v>391</v>
      </c>
      <c r="AE84" s="4">
        <v>0</v>
      </c>
      <c r="AF84" s="4">
        <v>1</v>
      </c>
      <c r="AG84" s="4" t="s">
        <v>75</v>
      </c>
      <c r="AH84" s="4">
        <v>0</v>
      </c>
      <c r="AI84" s="4">
        <v>0</v>
      </c>
      <c r="AJ84" s="4">
        <v>0</v>
      </c>
      <c r="AK84" s="4">
        <v>933122.6</v>
      </c>
      <c r="AL84" s="4" t="s">
        <v>76</v>
      </c>
      <c r="AM84" s="4" t="s">
        <v>76</v>
      </c>
      <c r="AN84" s="4">
        <v>0</v>
      </c>
      <c r="AO84" s="4" t="s">
        <v>76</v>
      </c>
      <c r="AP84" s="4">
        <v>933122.6</v>
      </c>
      <c r="AQ84" s="4">
        <v>0</v>
      </c>
      <c r="AR84" s="4">
        <v>1</v>
      </c>
      <c r="AS84" s="4">
        <v>0</v>
      </c>
      <c r="AT84" s="4">
        <v>0</v>
      </c>
      <c r="AU84" s="4">
        <v>0</v>
      </c>
      <c r="AV84" s="4">
        <v>0.000610758841957363</v>
      </c>
      <c r="AW84" s="4">
        <v>-0.0542031981580426</v>
      </c>
      <c r="AX84" s="4">
        <v>0</v>
      </c>
      <c r="AY84" s="4">
        <v>0</v>
      </c>
      <c r="AZ84" s="19">
        <v>0</v>
      </c>
      <c r="BA84" s="19">
        <v>0</v>
      </c>
      <c r="BB84" s="19">
        <v>0.04</v>
      </c>
      <c r="BC84" s="19">
        <v>0</v>
      </c>
      <c r="BD84" s="12">
        <v>0</v>
      </c>
      <c r="BE84" s="4">
        <v>0</v>
      </c>
      <c r="BF84" s="4">
        <v>0</v>
      </c>
      <c r="BG84" s="4">
        <v>-0.0393892411580426</v>
      </c>
      <c r="BH84" s="4">
        <v>-1.52038924115804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</row>
    <row r="85" spans="1:70">
      <c r="A85" t="s">
        <v>185</v>
      </c>
      <c r="B85" t="s">
        <v>70</v>
      </c>
      <c r="C85" t="s">
        <v>99</v>
      </c>
      <c r="D85" t="s">
        <v>100</v>
      </c>
      <c r="E85" t="s">
        <v>73</v>
      </c>
      <c r="F85" t="s">
        <v>74</v>
      </c>
      <c r="G85" s="4">
        <v>51</v>
      </c>
      <c r="H85" s="4">
        <v>0</v>
      </c>
      <c r="I85" s="4">
        <v>0</v>
      </c>
      <c r="J85" s="4">
        <v>0</v>
      </c>
      <c r="K85" s="4">
        <v>0</v>
      </c>
      <c r="L85" s="4">
        <v>51</v>
      </c>
      <c r="M85" s="4">
        <v>65974.65</v>
      </c>
      <c r="N85" s="4">
        <v>0.003875516</v>
      </c>
      <c r="O85" s="4">
        <v>65974.65</v>
      </c>
      <c r="P85" s="4">
        <v>1</v>
      </c>
      <c r="Q85" s="18">
        <v>0</v>
      </c>
      <c r="R85" s="4">
        <v>1</v>
      </c>
      <c r="S85" s="4">
        <v>0</v>
      </c>
      <c r="T85" s="4">
        <v>0</v>
      </c>
      <c r="U85" s="4">
        <v>0.01</v>
      </c>
      <c r="V85" s="4">
        <v>0</v>
      </c>
      <c r="W85" s="4">
        <v>-0.612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3.99</v>
      </c>
      <c r="AD85" s="4">
        <v>3.99</v>
      </c>
      <c r="AE85" s="4">
        <v>0</v>
      </c>
      <c r="AF85" s="4">
        <v>1</v>
      </c>
      <c r="AG85" s="4" t="s">
        <v>75</v>
      </c>
      <c r="AH85" s="4">
        <v>0</v>
      </c>
      <c r="AI85" s="4">
        <v>0</v>
      </c>
      <c r="AJ85" s="4">
        <v>0</v>
      </c>
      <c r="AK85" s="4">
        <v>65974.65</v>
      </c>
      <c r="AL85" s="4" t="s">
        <v>76</v>
      </c>
      <c r="AM85" s="4" t="s">
        <v>76</v>
      </c>
      <c r="AN85" s="4">
        <v>0</v>
      </c>
      <c r="AO85" s="4" t="s">
        <v>76</v>
      </c>
      <c r="AP85" s="4">
        <v>65974.65</v>
      </c>
      <c r="AQ85" s="4">
        <v>0</v>
      </c>
      <c r="AR85" s="4">
        <v>1</v>
      </c>
      <c r="AS85" s="4">
        <v>0</v>
      </c>
      <c r="AT85" s="4">
        <v>0</v>
      </c>
      <c r="AU85" s="4">
        <v>0</v>
      </c>
      <c r="AV85" s="4">
        <v>4.31825366061677e-5</v>
      </c>
      <c r="AW85" s="4">
        <v>-0.00383233346339383</v>
      </c>
      <c r="AX85" s="4">
        <v>0</v>
      </c>
      <c r="AY85" s="4">
        <v>0</v>
      </c>
      <c r="AZ85" s="19">
        <v>0</v>
      </c>
      <c r="BA85" s="19">
        <v>0</v>
      </c>
      <c r="BB85" s="19">
        <v>0.01</v>
      </c>
      <c r="BC85" s="19">
        <v>0</v>
      </c>
      <c r="BD85" s="12">
        <v>0</v>
      </c>
      <c r="BE85" s="4">
        <v>0</v>
      </c>
      <c r="BF85" s="4">
        <v>0</v>
      </c>
      <c r="BG85" s="4">
        <v>-0.00995681746339383</v>
      </c>
      <c r="BH85" s="4">
        <v>0.602043182536606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</row>
    <row r="86" spans="1:70">
      <c r="A86" t="s">
        <v>186</v>
      </c>
      <c r="B86" t="s">
        <v>70</v>
      </c>
      <c r="C86" t="s">
        <v>81</v>
      </c>
      <c r="D86" t="s">
        <v>82</v>
      </c>
      <c r="E86" t="s">
        <v>73</v>
      </c>
      <c r="F86" t="s">
        <v>74</v>
      </c>
      <c r="G86" s="4">
        <v>37</v>
      </c>
      <c r="H86" s="4">
        <v>0</v>
      </c>
      <c r="I86" s="4">
        <v>0</v>
      </c>
      <c r="J86" s="4">
        <v>0</v>
      </c>
      <c r="K86" s="4">
        <v>0</v>
      </c>
      <c r="L86" s="4">
        <v>37</v>
      </c>
      <c r="M86" s="4">
        <v>11178</v>
      </c>
      <c r="N86" s="4">
        <v>0.000656624</v>
      </c>
      <c r="O86" s="4">
        <v>11178</v>
      </c>
      <c r="P86" s="4">
        <v>1</v>
      </c>
      <c r="Q86" s="18">
        <v>0</v>
      </c>
      <c r="R86" s="4">
        <v>1</v>
      </c>
      <c r="S86" s="4">
        <v>0</v>
      </c>
      <c r="T86" s="4">
        <v>0</v>
      </c>
      <c r="U86" s="4">
        <v>0</v>
      </c>
      <c r="V86" s="4">
        <v>0</v>
      </c>
      <c r="W86" s="4">
        <v>0.066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0.54</v>
      </c>
      <c r="AD86" s="4">
        <v>0.54</v>
      </c>
      <c r="AE86" s="4">
        <v>0</v>
      </c>
      <c r="AF86" s="4">
        <v>1</v>
      </c>
      <c r="AG86" s="4" t="s">
        <v>75</v>
      </c>
      <c r="AH86" s="4">
        <v>0</v>
      </c>
      <c r="AI86" s="4">
        <v>0</v>
      </c>
      <c r="AJ86" s="4">
        <v>0</v>
      </c>
      <c r="AK86" s="4">
        <v>11178</v>
      </c>
      <c r="AL86" s="4" t="s">
        <v>76</v>
      </c>
      <c r="AM86" s="4" t="s">
        <v>76</v>
      </c>
      <c r="AN86" s="4">
        <v>0</v>
      </c>
      <c r="AO86" s="4" t="s">
        <v>76</v>
      </c>
      <c r="AP86" s="4">
        <v>11178</v>
      </c>
      <c r="AQ86" s="4">
        <v>0</v>
      </c>
      <c r="AR86" s="4">
        <v>1</v>
      </c>
      <c r="AS86" s="4">
        <v>0</v>
      </c>
      <c r="AT86" s="4">
        <v>0</v>
      </c>
      <c r="AU86" s="4">
        <v>0</v>
      </c>
      <c r="AV86" s="4">
        <v>7.31636157499498e-6</v>
      </c>
      <c r="AW86" s="4">
        <v>-0.000649307638425005</v>
      </c>
      <c r="AX86" s="4">
        <v>0</v>
      </c>
      <c r="AY86" s="4">
        <v>0</v>
      </c>
      <c r="AZ86" s="19">
        <v>0</v>
      </c>
      <c r="BA86" s="19">
        <v>0</v>
      </c>
      <c r="BB86" s="19">
        <v>0</v>
      </c>
      <c r="BC86" s="19">
        <v>0</v>
      </c>
      <c r="BD86" s="12">
        <v>0</v>
      </c>
      <c r="BE86" s="4">
        <v>0</v>
      </c>
      <c r="BF86" s="4">
        <v>0</v>
      </c>
      <c r="BG86" s="4">
        <v>7.31636157499498e-6</v>
      </c>
      <c r="BH86" s="4">
        <v>-0.065992683638425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</row>
    <row r="87" spans="1:70">
      <c r="A87" t="s">
        <v>187</v>
      </c>
      <c r="B87" t="s">
        <v>70</v>
      </c>
      <c r="C87" t="s">
        <v>99</v>
      </c>
      <c r="D87" t="s">
        <v>100</v>
      </c>
      <c r="E87" t="s">
        <v>73</v>
      </c>
      <c r="F87" t="s">
        <v>74</v>
      </c>
      <c r="G87" s="4">
        <v>51</v>
      </c>
      <c r="H87" s="4">
        <v>0</v>
      </c>
      <c r="I87" s="4">
        <v>0</v>
      </c>
      <c r="J87" s="4">
        <v>0</v>
      </c>
      <c r="K87" s="4">
        <v>0</v>
      </c>
      <c r="L87" s="4">
        <v>51</v>
      </c>
      <c r="M87" s="4">
        <v>65974.65</v>
      </c>
      <c r="N87" s="4">
        <v>0.003875516</v>
      </c>
      <c r="O87" s="4">
        <v>65974.65</v>
      </c>
      <c r="P87" s="4">
        <v>1</v>
      </c>
      <c r="Q87" s="18">
        <v>0</v>
      </c>
      <c r="R87" s="4">
        <v>1</v>
      </c>
      <c r="S87" s="4">
        <v>0</v>
      </c>
      <c r="T87" s="4">
        <v>0</v>
      </c>
      <c r="U87" s="4">
        <v>0.01</v>
      </c>
      <c r="V87" s="4">
        <v>0</v>
      </c>
      <c r="W87" s="4">
        <v>-0.612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3.99</v>
      </c>
      <c r="AD87" s="4">
        <v>3.99</v>
      </c>
      <c r="AE87" s="4">
        <v>0</v>
      </c>
      <c r="AF87" s="4">
        <v>1</v>
      </c>
      <c r="AG87" s="4" t="s">
        <v>75</v>
      </c>
      <c r="AH87" s="4">
        <v>0</v>
      </c>
      <c r="AI87" s="4">
        <v>0</v>
      </c>
      <c r="AJ87" s="4">
        <v>0</v>
      </c>
      <c r="AK87" s="4">
        <v>65974.65</v>
      </c>
      <c r="AL87" s="4" t="s">
        <v>76</v>
      </c>
      <c r="AM87" s="4" t="s">
        <v>76</v>
      </c>
      <c r="AN87" s="4">
        <v>0</v>
      </c>
      <c r="AO87" s="4" t="s">
        <v>76</v>
      </c>
      <c r="AP87" s="4">
        <v>65974.65</v>
      </c>
      <c r="AQ87" s="4">
        <v>0</v>
      </c>
      <c r="AR87" s="4">
        <v>1</v>
      </c>
      <c r="AS87" s="4">
        <v>0</v>
      </c>
      <c r="AT87" s="4">
        <v>0</v>
      </c>
      <c r="AU87" s="4">
        <v>0</v>
      </c>
      <c r="AV87" s="4">
        <v>4.31825366061677e-5</v>
      </c>
      <c r="AW87" s="4">
        <v>-0.00383233346339383</v>
      </c>
      <c r="AX87" s="4">
        <v>0</v>
      </c>
      <c r="AY87" s="4">
        <v>0</v>
      </c>
      <c r="AZ87" s="19">
        <v>0</v>
      </c>
      <c r="BA87" s="19">
        <v>0</v>
      </c>
      <c r="BB87" s="19">
        <v>0.01</v>
      </c>
      <c r="BC87" s="19">
        <v>0</v>
      </c>
      <c r="BD87" s="12">
        <v>0</v>
      </c>
      <c r="BE87" s="4">
        <v>0</v>
      </c>
      <c r="BF87" s="4">
        <v>0</v>
      </c>
      <c r="BG87" s="4">
        <v>-0.00995681746339383</v>
      </c>
      <c r="BH87" s="4">
        <v>0.602043182536606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</row>
    <row r="88" spans="1:70">
      <c r="A88" t="s">
        <v>188</v>
      </c>
      <c r="B88" t="s">
        <v>70</v>
      </c>
      <c r="C88" t="s">
        <v>102</v>
      </c>
      <c r="D88" t="s">
        <v>103</v>
      </c>
      <c r="E88" t="s">
        <v>73</v>
      </c>
      <c r="F88" t="s">
        <v>74</v>
      </c>
      <c r="G88" s="4">
        <v>2000</v>
      </c>
      <c r="H88" s="4">
        <v>0</v>
      </c>
      <c r="I88" s="4">
        <v>0</v>
      </c>
      <c r="J88" s="4">
        <v>0</v>
      </c>
      <c r="K88" s="4">
        <v>0</v>
      </c>
      <c r="L88" s="4">
        <v>2000</v>
      </c>
      <c r="M88" s="4">
        <v>4856250</v>
      </c>
      <c r="N88" s="4">
        <v>0.285268277</v>
      </c>
      <c r="O88" s="4">
        <v>4856250</v>
      </c>
      <c r="P88" s="4">
        <v>1</v>
      </c>
      <c r="Q88" s="18">
        <v>0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28.527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5.55</v>
      </c>
      <c r="AD88" s="4">
        <v>5.55</v>
      </c>
      <c r="AE88" s="4">
        <v>0</v>
      </c>
      <c r="AF88" s="4">
        <v>1</v>
      </c>
      <c r="AG88" s="4" t="s">
        <v>75</v>
      </c>
      <c r="AH88" s="4">
        <v>0</v>
      </c>
      <c r="AI88" s="4">
        <v>0</v>
      </c>
      <c r="AJ88" s="4">
        <v>0</v>
      </c>
      <c r="AK88" s="4">
        <v>4856250</v>
      </c>
      <c r="AL88" s="4" t="s">
        <v>76</v>
      </c>
      <c r="AM88" s="4" t="s">
        <v>76</v>
      </c>
      <c r="AN88" s="4">
        <v>0</v>
      </c>
      <c r="AO88" s="4" t="s">
        <v>76</v>
      </c>
      <c r="AP88" s="4">
        <v>4856250</v>
      </c>
      <c r="AQ88" s="4">
        <v>0</v>
      </c>
      <c r="AR88" s="4">
        <v>1</v>
      </c>
      <c r="AS88" s="4">
        <v>0</v>
      </c>
      <c r="AT88" s="4">
        <v>0</v>
      </c>
      <c r="AU88" s="4">
        <v>0</v>
      </c>
      <c r="AV88" s="4">
        <v>0.0031785722757711</v>
      </c>
      <c r="AW88" s="4">
        <v>-0.282089704724229</v>
      </c>
      <c r="AX88" s="4">
        <v>0</v>
      </c>
      <c r="AY88" s="4">
        <v>0</v>
      </c>
      <c r="AZ88" s="19">
        <v>0</v>
      </c>
      <c r="BA88" s="19">
        <v>0</v>
      </c>
      <c r="BB88" s="19">
        <v>0</v>
      </c>
      <c r="BC88" s="19">
        <v>0</v>
      </c>
      <c r="BD88" s="12">
        <v>0</v>
      </c>
      <c r="BE88" s="4">
        <v>0</v>
      </c>
      <c r="BF88" s="4">
        <v>0</v>
      </c>
      <c r="BG88" s="4">
        <v>0.0031785722757711</v>
      </c>
      <c r="BH88" s="4">
        <v>-28.5238214277242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</row>
    <row r="89" spans="1:70">
      <c r="A89" t="s">
        <v>189</v>
      </c>
      <c r="B89" t="s">
        <v>70</v>
      </c>
      <c r="C89" t="s">
        <v>93</v>
      </c>
      <c r="D89" t="s">
        <v>94</v>
      </c>
      <c r="E89" t="s">
        <v>73</v>
      </c>
      <c r="F89" t="s">
        <v>74</v>
      </c>
      <c r="G89" s="4">
        <v>25084</v>
      </c>
      <c r="H89" s="4">
        <v>0</v>
      </c>
      <c r="I89" s="4">
        <v>0</v>
      </c>
      <c r="J89" s="4">
        <v>0</v>
      </c>
      <c r="K89" s="4">
        <v>0</v>
      </c>
      <c r="L89" s="4">
        <v>25084</v>
      </c>
      <c r="M89" s="4">
        <v>215848.8</v>
      </c>
      <c r="N89" s="4">
        <v>0.012679499</v>
      </c>
      <c r="O89" s="4">
        <v>215848.8</v>
      </c>
      <c r="P89" s="4">
        <v>1</v>
      </c>
      <c r="Q89" s="18">
        <v>0</v>
      </c>
      <c r="R89" s="4">
        <v>1</v>
      </c>
      <c r="S89" s="4">
        <v>0</v>
      </c>
      <c r="T89" s="4">
        <v>0</v>
      </c>
      <c r="U89" s="4">
        <v>0.02</v>
      </c>
      <c r="V89" s="4">
        <v>0</v>
      </c>
      <c r="W89" s="4">
        <v>-0.732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32.4</v>
      </c>
      <c r="AD89" s="4">
        <v>32.4</v>
      </c>
      <c r="AE89" s="4">
        <v>0</v>
      </c>
      <c r="AF89" s="4">
        <v>1</v>
      </c>
      <c r="AG89" s="4" t="s">
        <v>75</v>
      </c>
      <c r="AH89" s="4">
        <v>0</v>
      </c>
      <c r="AI89" s="4">
        <v>0</v>
      </c>
      <c r="AJ89" s="4">
        <v>0</v>
      </c>
      <c r="AK89" s="4">
        <v>215848.8</v>
      </c>
      <c r="AL89" s="4" t="s">
        <v>76</v>
      </c>
      <c r="AM89" s="4" t="s">
        <v>76</v>
      </c>
      <c r="AN89" s="4">
        <v>0</v>
      </c>
      <c r="AO89" s="4" t="s">
        <v>76</v>
      </c>
      <c r="AP89" s="4">
        <v>215848.8</v>
      </c>
      <c r="AQ89" s="4">
        <v>0</v>
      </c>
      <c r="AR89" s="4">
        <v>1</v>
      </c>
      <c r="AS89" s="4">
        <v>0</v>
      </c>
      <c r="AT89" s="4">
        <v>0</v>
      </c>
      <c r="AU89" s="4">
        <v>0</v>
      </c>
      <c r="AV89" s="4">
        <v>0.00014128000235541</v>
      </c>
      <c r="AW89" s="4">
        <v>-0.0125382189976446</v>
      </c>
      <c r="AX89" s="4">
        <v>0</v>
      </c>
      <c r="AY89" s="4">
        <v>0</v>
      </c>
      <c r="AZ89" s="19">
        <v>0</v>
      </c>
      <c r="BA89" s="19">
        <v>0</v>
      </c>
      <c r="BB89" s="19">
        <v>0.02</v>
      </c>
      <c r="BC89" s="19">
        <v>0</v>
      </c>
      <c r="BD89" s="12">
        <v>0</v>
      </c>
      <c r="BE89" s="4">
        <v>0</v>
      </c>
      <c r="BF89" s="4">
        <v>0</v>
      </c>
      <c r="BG89" s="4">
        <v>-0.0198587199976446</v>
      </c>
      <c r="BH89" s="4">
        <v>0.712141280002355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</row>
    <row r="90" spans="1:70">
      <c r="A90" t="s">
        <v>190</v>
      </c>
      <c r="B90" t="s">
        <v>70</v>
      </c>
      <c r="C90" t="s">
        <v>114</v>
      </c>
      <c r="D90" t="s">
        <v>115</v>
      </c>
      <c r="E90" t="s">
        <v>73</v>
      </c>
      <c r="F90" t="s">
        <v>74</v>
      </c>
      <c r="G90" s="4">
        <v>463920</v>
      </c>
      <c r="H90" s="4">
        <v>0</v>
      </c>
      <c r="I90" s="4">
        <v>0</v>
      </c>
      <c r="J90" s="4">
        <v>0</v>
      </c>
      <c r="K90" s="4">
        <v>0</v>
      </c>
      <c r="L90" s="4">
        <v>463920</v>
      </c>
      <c r="M90" s="4">
        <v>3042758</v>
      </c>
      <c r="N90" s="4">
        <v>0.178739219</v>
      </c>
      <c r="O90" s="4">
        <v>3042758</v>
      </c>
      <c r="P90" s="4">
        <v>1</v>
      </c>
      <c r="Q90" s="18">
        <v>0</v>
      </c>
      <c r="R90" s="4">
        <v>1</v>
      </c>
      <c r="S90" s="4">
        <v>0</v>
      </c>
      <c r="T90" s="4">
        <v>0</v>
      </c>
      <c r="U90" s="4">
        <v>0.05</v>
      </c>
      <c r="V90" s="4">
        <v>0</v>
      </c>
      <c r="W90" s="4">
        <v>12.874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194.5</v>
      </c>
      <c r="AD90" s="4">
        <v>194.5</v>
      </c>
      <c r="AE90" s="4">
        <v>0</v>
      </c>
      <c r="AF90" s="4">
        <v>1</v>
      </c>
      <c r="AG90" s="4" t="s">
        <v>75</v>
      </c>
      <c r="AH90" s="4">
        <v>0</v>
      </c>
      <c r="AI90" s="4">
        <v>0</v>
      </c>
      <c r="AJ90" s="4">
        <v>0</v>
      </c>
      <c r="AK90" s="4">
        <v>3042758</v>
      </c>
      <c r="AL90" s="4" t="s">
        <v>76</v>
      </c>
      <c r="AM90" s="4" t="s">
        <v>76</v>
      </c>
      <c r="AN90" s="4">
        <v>0</v>
      </c>
      <c r="AO90" s="4" t="s">
        <v>76</v>
      </c>
      <c r="AP90" s="4">
        <v>3042758</v>
      </c>
      <c r="AQ90" s="4">
        <v>0</v>
      </c>
      <c r="AR90" s="4">
        <v>1</v>
      </c>
      <c r="AS90" s="4">
        <v>0</v>
      </c>
      <c r="AT90" s="4">
        <v>0</v>
      </c>
      <c r="AU90" s="4">
        <v>0</v>
      </c>
      <c r="AV90" s="4">
        <v>0.00199158326294584</v>
      </c>
      <c r="AW90" s="4">
        <v>-0.176747635737054</v>
      </c>
      <c r="AX90" s="4">
        <v>0</v>
      </c>
      <c r="AY90" s="4">
        <v>0</v>
      </c>
      <c r="AZ90" s="19">
        <v>0</v>
      </c>
      <c r="BA90" s="19">
        <v>0</v>
      </c>
      <c r="BB90" s="19">
        <v>0.05</v>
      </c>
      <c r="BC90" s="19">
        <v>0</v>
      </c>
      <c r="BD90" s="12">
        <v>0</v>
      </c>
      <c r="BE90" s="4">
        <v>0</v>
      </c>
      <c r="BF90" s="4">
        <v>0</v>
      </c>
      <c r="BG90" s="4">
        <v>-0.0480084167370542</v>
      </c>
      <c r="BH90" s="4">
        <v>-12.9220084167371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</row>
    <row r="91" spans="1:70">
      <c r="A91" t="s">
        <v>191</v>
      </c>
      <c r="B91" t="s">
        <v>70</v>
      </c>
      <c r="C91" t="s">
        <v>111</v>
      </c>
      <c r="D91" t="s">
        <v>112</v>
      </c>
      <c r="E91" t="s">
        <v>73</v>
      </c>
      <c r="F91" t="s">
        <v>74</v>
      </c>
      <c r="G91" s="4">
        <v>88200</v>
      </c>
      <c r="H91" s="4">
        <v>0</v>
      </c>
      <c r="I91" s="4">
        <v>0</v>
      </c>
      <c r="J91" s="4">
        <v>0</v>
      </c>
      <c r="K91" s="4">
        <v>0</v>
      </c>
      <c r="L91" s="4">
        <v>88200</v>
      </c>
      <c r="M91" s="4">
        <v>287850</v>
      </c>
      <c r="N91" s="4">
        <v>0.016909029</v>
      </c>
      <c r="O91" s="4">
        <v>287850</v>
      </c>
      <c r="P91" s="4">
        <v>1</v>
      </c>
      <c r="Q91" s="18">
        <v>0</v>
      </c>
      <c r="R91" s="4">
        <v>1</v>
      </c>
      <c r="S91" s="4">
        <v>0</v>
      </c>
      <c r="T91" s="4">
        <v>0</v>
      </c>
      <c r="U91" s="4">
        <v>0.02</v>
      </c>
      <c r="V91" s="4">
        <v>0</v>
      </c>
      <c r="W91" s="4">
        <v>-0.309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29</v>
      </c>
      <c r="AD91" s="4">
        <v>29</v>
      </c>
      <c r="AE91" s="4">
        <v>0</v>
      </c>
      <c r="AF91" s="4">
        <v>1</v>
      </c>
      <c r="AG91" s="4" t="s">
        <v>75</v>
      </c>
      <c r="AH91" s="4">
        <v>0</v>
      </c>
      <c r="AI91" s="4">
        <v>0</v>
      </c>
      <c r="AJ91" s="4">
        <v>0</v>
      </c>
      <c r="AK91" s="4">
        <v>287850</v>
      </c>
      <c r="AL91" s="4" t="s">
        <v>76</v>
      </c>
      <c r="AM91" s="4" t="s">
        <v>76</v>
      </c>
      <c r="AN91" s="4">
        <v>0</v>
      </c>
      <c r="AO91" s="4" t="s">
        <v>76</v>
      </c>
      <c r="AP91" s="4">
        <v>287850</v>
      </c>
      <c r="AQ91" s="4">
        <v>0</v>
      </c>
      <c r="AR91" s="4">
        <v>1</v>
      </c>
      <c r="AS91" s="4">
        <v>0</v>
      </c>
      <c r="AT91" s="4">
        <v>0</v>
      </c>
      <c r="AU91" s="4">
        <v>0</v>
      </c>
      <c r="AV91" s="4">
        <v>0.00018840711033837</v>
      </c>
      <c r="AW91" s="4">
        <v>-0.0167206218896616</v>
      </c>
      <c r="AX91" s="4">
        <v>0</v>
      </c>
      <c r="AY91" s="4">
        <v>0</v>
      </c>
      <c r="AZ91" s="19">
        <v>0</v>
      </c>
      <c r="BA91" s="19">
        <v>0</v>
      </c>
      <c r="BB91" s="19">
        <v>0.02</v>
      </c>
      <c r="BC91" s="19">
        <v>0</v>
      </c>
      <c r="BD91" s="12">
        <v>0</v>
      </c>
      <c r="BE91" s="4">
        <v>0</v>
      </c>
      <c r="BF91" s="4">
        <v>0</v>
      </c>
      <c r="BG91" s="4">
        <v>-0.0198115928896616</v>
      </c>
      <c r="BH91" s="4">
        <v>0.289188407110338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</row>
    <row r="92" spans="1:70">
      <c r="A92" t="s">
        <v>192</v>
      </c>
      <c r="B92" t="s">
        <v>70</v>
      </c>
      <c r="C92" t="s">
        <v>84</v>
      </c>
      <c r="D92" t="s">
        <v>85</v>
      </c>
      <c r="E92" t="s">
        <v>73</v>
      </c>
      <c r="F92" t="s">
        <v>74</v>
      </c>
      <c r="G92" s="4">
        <v>921</v>
      </c>
      <c r="H92" s="4">
        <v>0</v>
      </c>
      <c r="I92" s="4">
        <v>0</v>
      </c>
      <c r="J92" s="4">
        <v>0</v>
      </c>
      <c r="K92" s="4">
        <v>0</v>
      </c>
      <c r="L92" s="4">
        <v>921</v>
      </c>
      <c r="M92" s="4">
        <v>306000</v>
      </c>
      <c r="N92" s="4">
        <v>0.017975206</v>
      </c>
      <c r="O92" s="4">
        <v>306000</v>
      </c>
      <c r="P92" s="4">
        <v>1</v>
      </c>
      <c r="Q92" s="18">
        <v>0</v>
      </c>
      <c r="R92" s="4">
        <v>1</v>
      </c>
      <c r="S92" s="4">
        <v>0</v>
      </c>
      <c r="T92" s="4">
        <v>0</v>
      </c>
      <c r="U92" s="4">
        <v>0</v>
      </c>
      <c r="V92" s="4">
        <v>0</v>
      </c>
      <c r="W92" s="4">
        <v>1.798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10.2</v>
      </c>
      <c r="AD92" s="4">
        <v>10.2</v>
      </c>
      <c r="AE92" s="4">
        <v>0</v>
      </c>
      <c r="AF92" s="4">
        <v>1</v>
      </c>
      <c r="AG92" s="4" t="s">
        <v>75</v>
      </c>
      <c r="AH92" s="4">
        <v>0</v>
      </c>
      <c r="AI92" s="4">
        <v>0</v>
      </c>
      <c r="AJ92" s="4">
        <v>0</v>
      </c>
      <c r="AK92" s="4">
        <v>306000</v>
      </c>
      <c r="AL92" s="4" t="s">
        <v>76</v>
      </c>
      <c r="AM92" s="4" t="s">
        <v>76</v>
      </c>
      <c r="AN92" s="4">
        <v>0</v>
      </c>
      <c r="AO92" s="4" t="s">
        <v>76</v>
      </c>
      <c r="AP92" s="4">
        <v>306000</v>
      </c>
      <c r="AQ92" s="4">
        <v>0</v>
      </c>
      <c r="AR92" s="4">
        <v>1</v>
      </c>
      <c r="AS92" s="4">
        <v>0</v>
      </c>
      <c r="AT92" s="4">
        <v>0</v>
      </c>
      <c r="AU92" s="4">
        <v>0</v>
      </c>
      <c r="AV92" s="4">
        <v>0.000200286870813067</v>
      </c>
      <c r="AW92" s="4">
        <v>-0.0177749191291869</v>
      </c>
      <c r="AX92" s="4">
        <v>0</v>
      </c>
      <c r="AY92" s="4">
        <v>0</v>
      </c>
      <c r="AZ92" s="19">
        <v>0</v>
      </c>
      <c r="BA92" s="19">
        <v>0</v>
      </c>
      <c r="BB92" s="19">
        <v>0</v>
      </c>
      <c r="BC92" s="19">
        <v>0</v>
      </c>
      <c r="BD92" s="12">
        <v>0</v>
      </c>
      <c r="BE92" s="4">
        <v>0</v>
      </c>
      <c r="BF92" s="4">
        <v>0</v>
      </c>
      <c r="BG92" s="4">
        <v>0.000200286870813067</v>
      </c>
      <c r="BH92" s="4">
        <v>-1.79779971312919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</row>
    <row r="93" spans="1:70">
      <c r="A93" t="s">
        <v>193</v>
      </c>
      <c r="B93" t="s">
        <v>70</v>
      </c>
      <c r="C93" t="s">
        <v>78</v>
      </c>
      <c r="D93" t="s">
        <v>79</v>
      </c>
      <c r="E93" t="s">
        <v>73</v>
      </c>
      <c r="F93" t="s">
        <v>74</v>
      </c>
      <c r="G93" s="4">
        <v>100213</v>
      </c>
      <c r="H93" s="4">
        <v>0</v>
      </c>
      <c r="I93" s="4">
        <v>0</v>
      </c>
      <c r="J93" s="4">
        <v>0</v>
      </c>
      <c r="K93" s="4">
        <v>0</v>
      </c>
      <c r="L93" s="4">
        <v>100213</v>
      </c>
      <c r="M93" s="4">
        <v>933122.6</v>
      </c>
      <c r="N93" s="4">
        <v>0.054813957</v>
      </c>
      <c r="O93" s="4">
        <v>933122.6</v>
      </c>
      <c r="P93" s="4">
        <v>1</v>
      </c>
      <c r="Q93" s="18">
        <v>0</v>
      </c>
      <c r="R93" s="4">
        <v>1</v>
      </c>
      <c r="S93" s="4">
        <v>0</v>
      </c>
      <c r="T93" s="4">
        <v>0</v>
      </c>
      <c r="U93" s="4">
        <v>0.04</v>
      </c>
      <c r="V93" s="4">
        <v>0</v>
      </c>
      <c r="W93" s="4">
        <v>1.481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391</v>
      </c>
      <c r="AD93" s="4">
        <v>391</v>
      </c>
      <c r="AE93" s="4">
        <v>0</v>
      </c>
      <c r="AF93" s="4">
        <v>1</v>
      </c>
      <c r="AG93" s="4" t="s">
        <v>75</v>
      </c>
      <c r="AH93" s="4">
        <v>0</v>
      </c>
      <c r="AI93" s="4">
        <v>0</v>
      </c>
      <c r="AJ93" s="4">
        <v>0</v>
      </c>
      <c r="AK93" s="4">
        <v>933122.6</v>
      </c>
      <c r="AL93" s="4" t="s">
        <v>76</v>
      </c>
      <c r="AM93" s="4" t="s">
        <v>76</v>
      </c>
      <c r="AN93" s="4">
        <v>0</v>
      </c>
      <c r="AO93" s="4" t="s">
        <v>76</v>
      </c>
      <c r="AP93" s="4">
        <v>933122.6</v>
      </c>
      <c r="AQ93" s="4">
        <v>0</v>
      </c>
      <c r="AR93" s="4">
        <v>1</v>
      </c>
      <c r="AS93" s="4">
        <v>0</v>
      </c>
      <c r="AT93" s="4">
        <v>0</v>
      </c>
      <c r="AU93" s="4">
        <v>0</v>
      </c>
      <c r="AV93" s="4">
        <v>0.000610758841957363</v>
      </c>
      <c r="AW93" s="4">
        <v>-0.0542031981580426</v>
      </c>
      <c r="AX93" s="4">
        <v>0</v>
      </c>
      <c r="AY93" s="4">
        <v>0</v>
      </c>
      <c r="AZ93" s="19">
        <v>0</v>
      </c>
      <c r="BA93" s="19">
        <v>0</v>
      </c>
      <c r="BB93" s="19">
        <v>0.04</v>
      </c>
      <c r="BC93" s="19">
        <v>0</v>
      </c>
      <c r="BD93" s="12">
        <v>0</v>
      </c>
      <c r="BE93" s="4">
        <v>0</v>
      </c>
      <c r="BF93" s="4">
        <v>0</v>
      </c>
      <c r="BG93" s="4">
        <v>-0.0393892411580426</v>
      </c>
      <c r="BH93" s="4">
        <v>-1.52038924115804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</row>
    <row r="94" spans="1:70">
      <c r="A94" t="s">
        <v>194</v>
      </c>
      <c r="B94" t="s">
        <v>70</v>
      </c>
      <c r="C94" t="s">
        <v>87</v>
      </c>
      <c r="D94" t="s">
        <v>88</v>
      </c>
      <c r="E94" t="s">
        <v>73</v>
      </c>
      <c r="F94" t="s">
        <v>74</v>
      </c>
      <c r="G94" s="4">
        <v>38200</v>
      </c>
      <c r="H94" s="4">
        <v>0</v>
      </c>
      <c r="I94" s="4">
        <v>0</v>
      </c>
      <c r="J94" s="4">
        <v>0</v>
      </c>
      <c r="K94" s="4">
        <v>0</v>
      </c>
      <c r="L94" s="4">
        <v>38200</v>
      </c>
      <c r="M94" s="4">
        <v>723043.8</v>
      </c>
      <c r="N94" s="4">
        <v>0.042473402</v>
      </c>
      <c r="O94" s="4">
        <v>723043.8</v>
      </c>
      <c r="P94" s="4">
        <v>1</v>
      </c>
      <c r="Q94" s="18">
        <v>0</v>
      </c>
      <c r="R94" s="4">
        <v>1</v>
      </c>
      <c r="S94" s="4">
        <v>0</v>
      </c>
      <c r="T94" s="4">
        <v>0</v>
      </c>
      <c r="U94" s="4">
        <v>0.05</v>
      </c>
      <c r="V94" s="4">
        <v>0</v>
      </c>
      <c r="W94" s="4">
        <v>-0.753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100</v>
      </c>
      <c r="AD94" s="4">
        <v>100</v>
      </c>
      <c r="AE94" s="4">
        <v>0</v>
      </c>
      <c r="AF94" s="4">
        <v>1</v>
      </c>
      <c r="AG94" s="4" t="s">
        <v>75</v>
      </c>
      <c r="AH94" s="4">
        <v>0</v>
      </c>
      <c r="AI94" s="4">
        <v>0</v>
      </c>
      <c r="AJ94" s="4">
        <v>0</v>
      </c>
      <c r="AK94" s="4">
        <v>723043.8</v>
      </c>
      <c r="AL94" s="4" t="s">
        <v>76</v>
      </c>
      <c r="AM94" s="4" t="s">
        <v>76</v>
      </c>
      <c r="AN94" s="4">
        <v>0</v>
      </c>
      <c r="AO94" s="4" t="s">
        <v>76</v>
      </c>
      <c r="AP94" s="4">
        <v>723043.8</v>
      </c>
      <c r="AQ94" s="4">
        <v>0</v>
      </c>
      <c r="AR94" s="4">
        <v>1</v>
      </c>
      <c r="AS94" s="4">
        <v>0</v>
      </c>
      <c r="AT94" s="4">
        <v>0</v>
      </c>
      <c r="AU94" s="4">
        <v>0</v>
      </c>
      <c r="AV94" s="4">
        <v>0.000473255490728069</v>
      </c>
      <c r="AW94" s="4">
        <v>-0.0420001465092719</v>
      </c>
      <c r="AX94" s="4">
        <v>0</v>
      </c>
      <c r="AY94" s="4">
        <v>0</v>
      </c>
      <c r="AZ94" s="19">
        <v>0</v>
      </c>
      <c r="BA94" s="19">
        <v>0</v>
      </c>
      <c r="BB94" s="19">
        <v>0.05</v>
      </c>
      <c r="BC94" s="19">
        <v>0</v>
      </c>
      <c r="BD94" s="12">
        <v>0</v>
      </c>
      <c r="BE94" s="4">
        <v>0</v>
      </c>
      <c r="BF94" s="4">
        <v>0</v>
      </c>
      <c r="BG94" s="4">
        <v>-0.0495267445092719</v>
      </c>
      <c r="BH94" s="4">
        <v>0.703473255490728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</row>
    <row r="95" spans="1:70">
      <c r="A95" t="s">
        <v>195</v>
      </c>
      <c r="B95" t="s">
        <v>70</v>
      </c>
      <c r="C95" t="s">
        <v>105</v>
      </c>
      <c r="D95" t="s">
        <v>106</v>
      </c>
      <c r="E95" t="s">
        <v>73</v>
      </c>
      <c r="F95" t="s">
        <v>74</v>
      </c>
      <c r="G95" s="4">
        <v>1822624</v>
      </c>
      <c r="H95" s="4">
        <v>0</v>
      </c>
      <c r="I95" s="4">
        <v>0</v>
      </c>
      <c r="J95" s="4">
        <v>0</v>
      </c>
      <c r="K95" s="4">
        <v>0</v>
      </c>
      <c r="L95" s="4">
        <v>1822624</v>
      </c>
      <c r="M95" s="4">
        <v>213255</v>
      </c>
      <c r="N95" s="4">
        <v>0.012527132</v>
      </c>
      <c r="O95" s="4">
        <v>213255</v>
      </c>
      <c r="P95" s="4">
        <v>1</v>
      </c>
      <c r="Q95" s="18">
        <v>0</v>
      </c>
      <c r="R95" s="4">
        <v>1</v>
      </c>
      <c r="S95" s="4">
        <v>0</v>
      </c>
      <c r="T95" s="4">
        <v>0</v>
      </c>
      <c r="U95" s="4">
        <v>0</v>
      </c>
      <c r="V95" s="4">
        <v>0</v>
      </c>
      <c r="W95" s="4">
        <v>1.253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0.45</v>
      </c>
      <c r="AD95" s="4">
        <v>0.45</v>
      </c>
      <c r="AE95" s="4">
        <v>0</v>
      </c>
      <c r="AF95" s="4">
        <v>1</v>
      </c>
      <c r="AG95" s="4" t="s">
        <v>75</v>
      </c>
      <c r="AH95" s="4">
        <v>0</v>
      </c>
      <c r="AI95" s="4">
        <v>0</v>
      </c>
      <c r="AJ95" s="4">
        <v>0</v>
      </c>
      <c r="AK95" s="4">
        <v>213255</v>
      </c>
      <c r="AL95" s="4" t="s">
        <v>76</v>
      </c>
      <c r="AM95" s="4" t="s">
        <v>76</v>
      </c>
      <c r="AN95" s="4">
        <v>0</v>
      </c>
      <c r="AO95" s="4" t="s">
        <v>76</v>
      </c>
      <c r="AP95" s="4">
        <v>213255</v>
      </c>
      <c r="AQ95" s="4">
        <v>0</v>
      </c>
      <c r="AR95" s="4">
        <v>1</v>
      </c>
      <c r="AS95" s="4">
        <v>0</v>
      </c>
      <c r="AT95" s="4">
        <v>0</v>
      </c>
      <c r="AU95" s="4">
        <v>0</v>
      </c>
      <c r="AV95" s="4">
        <v>0.000139582276585754</v>
      </c>
      <c r="AW95" s="4">
        <v>-0.0123875497234142</v>
      </c>
      <c r="AX95" s="4">
        <v>0</v>
      </c>
      <c r="AY95" s="4">
        <v>0</v>
      </c>
      <c r="AZ95" s="19">
        <v>0</v>
      </c>
      <c r="BA95" s="19">
        <v>0</v>
      </c>
      <c r="BB95" s="19">
        <v>0</v>
      </c>
      <c r="BC95" s="19">
        <v>0</v>
      </c>
      <c r="BD95" s="12">
        <v>0</v>
      </c>
      <c r="BE95" s="4">
        <v>0</v>
      </c>
      <c r="BF95" s="4">
        <v>0</v>
      </c>
      <c r="BG95" s="4">
        <v>0.000139582276585754</v>
      </c>
      <c r="BH95" s="4">
        <v>-1.25286041772341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</row>
    <row r="96" spans="1:70">
      <c r="A96" t="s">
        <v>196</v>
      </c>
      <c r="B96" t="s">
        <v>70</v>
      </c>
      <c r="C96" t="s">
        <v>108</v>
      </c>
      <c r="D96" t="s">
        <v>109</v>
      </c>
      <c r="E96" t="s">
        <v>73</v>
      </c>
      <c r="F96" t="s">
        <v>74</v>
      </c>
      <c r="G96" s="4">
        <v>443057</v>
      </c>
      <c r="H96" s="4">
        <v>0</v>
      </c>
      <c r="I96" s="4">
        <v>0</v>
      </c>
      <c r="J96" s="4">
        <v>0</v>
      </c>
      <c r="K96" s="4">
        <v>0</v>
      </c>
      <c r="L96" s="4">
        <v>443057</v>
      </c>
      <c r="M96" s="4">
        <v>184236</v>
      </c>
      <c r="N96" s="4">
        <v>0.010822484</v>
      </c>
      <c r="O96" s="4">
        <v>184236</v>
      </c>
      <c r="P96" s="4">
        <v>1</v>
      </c>
      <c r="Q96" s="18">
        <v>0</v>
      </c>
      <c r="R96" s="4">
        <v>1</v>
      </c>
      <c r="S96" s="4">
        <v>0</v>
      </c>
      <c r="T96" s="4">
        <v>0</v>
      </c>
      <c r="U96" s="4">
        <v>0.04</v>
      </c>
      <c r="V96" s="4">
        <v>0</v>
      </c>
      <c r="W96" s="4">
        <v>-2.918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19.5</v>
      </c>
      <c r="AD96" s="4">
        <v>19.5</v>
      </c>
      <c r="AE96" s="4">
        <v>0</v>
      </c>
      <c r="AF96" s="4">
        <v>1</v>
      </c>
      <c r="AG96" s="4" t="s">
        <v>75</v>
      </c>
      <c r="AH96" s="4">
        <v>0</v>
      </c>
      <c r="AI96" s="4">
        <v>0</v>
      </c>
      <c r="AJ96" s="4">
        <v>0</v>
      </c>
      <c r="AK96" s="4">
        <v>184236</v>
      </c>
      <c r="AL96" s="4" t="s">
        <v>76</v>
      </c>
      <c r="AM96" s="4" t="s">
        <v>76</v>
      </c>
      <c r="AN96" s="4">
        <v>0</v>
      </c>
      <c r="AO96" s="4" t="s">
        <v>76</v>
      </c>
      <c r="AP96" s="4">
        <v>184236</v>
      </c>
      <c r="AQ96" s="4">
        <v>0</v>
      </c>
      <c r="AR96" s="4">
        <v>1</v>
      </c>
      <c r="AS96" s="4">
        <v>0</v>
      </c>
      <c r="AT96" s="4">
        <v>0</v>
      </c>
      <c r="AU96" s="4">
        <v>0</v>
      </c>
      <c r="AV96" s="4">
        <v>0.000120588405003648</v>
      </c>
      <c r="AW96" s="4">
        <v>-0.0107018955949964</v>
      </c>
      <c r="AX96" s="4">
        <v>0</v>
      </c>
      <c r="AY96" s="4">
        <v>0</v>
      </c>
      <c r="AZ96" s="19">
        <v>0</v>
      </c>
      <c r="BA96" s="19">
        <v>0</v>
      </c>
      <c r="BB96" s="19">
        <v>0.04</v>
      </c>
      <c r="BC96" s="19">
        <v>0</v>
      </c>
      <c r="BD96" s="12">
        <v>0</v>
      </c>
      <c r="BE96" s="4">
        <v>0</v>
      </c>
      <c r="BF96" s="4">
        <v>0</v>
      </c>
      <c r="BG96" s="4">
        <v>-0.0398794115949964</v>
      </c>
      <c r="BH96" s="4">
        <v>2.878120588405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</row>
    <row r="97" spans="1:70">
      <c r="A97" t="s">
        <v>197</v>
      </c>
      <c r="B97" t="s">
        <v>70</v>
      </c>
      <c r="C97" t="s">
        <v>90</v>
      </c>
      <c r="D97" t="s">
        <v>91</v>
      </c>
      <c r="E97" t="s">
        <v>73</v>
      </c>
      <c r="F97" t="s">
        <v>74</v>
      </c>
      <c r="G97" s="4">
        <v>400000</v>
      </c>
      <c r="H97" s="4">
        <v>0</v>
      </c>
      <c r="I97" s="4">
        <v>0</v>
      </c>
      <c r="J97" s="4">
        <v>0</v>
      </c>
      <c r="K97" s="4">
        <v>0</v>
      </c>
      <c r="L97" s="4">
        <v>400000</v>
      </c>
      <c r="M97" s="4">
        <v>143028</v>
      </c>
      <c r="N97" s="4">
        <v>0.008401823</v>
      </c>
      <c r="O97" s="4">
        <v>143028</v>
      </c>
      <c r="P97" s="4">
        <v>1</v>
      </c>
      <c r="Q97" s="18">
        <v>0</v>
      </c>
      <c r="R97" s="4">
        <v>1</v>
      </c>
      <c r="S97" s="4">
        <v>0</v>
      </c>
      <c r="T97" s="4">
        <v>0</v>
      </c>
      <c r="U97" s="4">
        <v>0.03</v>
      </c>
      <c r="V97" s="4">
        <v>0</v>
      </c>
      <c r="W97" s="4">
        <v>-2.16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3.48</v>
      </c>
      <c r="AD97" s="4">
        <v>3.48</v>
      </c>
      <c r="AE97" s="4">
        <v>0</v>
      </c>
      <c r="AF97" s="4">
        <v>1</v>
      </c>
      <c r="AG97" s="4" t="s">
        <v>75</v>
      </c>
      <c r="AH97" s="4">
        <v>0</v>
      </c>
      <c r="AI97" s="4">
        <v>0</v>
      </c>
      <c r="AJ97" s="4">
        <v>0</v>
      </c>
      <c r="AK97" s="4">
        <v>143028</v>
      </c>
      <c r="AL97" s="4" t="s">
        <v>76</v>
      </c>
      <c r="AM97" s="4" t="s">
        <v>76</v>
      </c>
      <c r="AN97" s="4">
        <v>0</v>
      </c>
      <c r="AO97" s="4" t="s">
        <v>76</v>
      </c>
      <c r="AP97" s="4">
        <v>143028</v>
      </c>
      <c r="AQ97" s="4">
        <v>0</v>
      </c>
      <c r="AR97" s="4">
        <v>1</v>
      </c>
      <c r="AS97" s="4">
        <v>0</v>
      </c>
      <c r="AT97" s="4">
        <v>0</v>
      </c>
      <c r="AU97" s="4">
        <v>0</v>
      </c>
      <c r="AV97" s="4">
        <v>9.36164397341547e-5</v>
      </c>
      <c r="AW97" s="4">
        <v>-0.00830820656026584</v>
      </c>
      <c r="AX97" s="4">
        <v>0</v>
      </c>
      <c r="AY97" s="4">
        <v>0</v>
      </c>
      <c r="AZ97" s="19">
        <v>0</v>
      </c>
      <c r="BA97" s="19">
        <v>0</v>
      </c>
      <c r="BB97" s="19">
        <v>0.03</v>
      </c>
      <c r="BC97" s="19">
        <v>0</v>
      </c>
      <c r="BD97" s="12">
        <v>0</v>
      </c>
      <c r="BE97" s="4">
        <v>0</v>
      </c>
      <c r="BF97" s="4">
        <v>0</v>
      </c>
      <c r="BG97" s="4">
        <v>-0.0299063835602658</v>
      </c>
      <c r="BH97" s="4">
        <v>2.13009361643973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</row>
    <row r="98" spans="1:70">
      <c r="A98" t="s">
        <v>198</v>
      </c>
      <c r="B98" t="s">
        <v>70</v>
      </c>
      <c r="C98" t="s">
        <v>71</v>
      </c>
      <c r="D98" t="s">
        <v>72</v>
      </c>
      <c r="E98" t="s">
        <v>73</v>
      </c>
      <c r="F98" t="s">
        <v>74</v>
      </c>
      <c r="G98" s="4">
        <v>93520</v>
      </c>
      <c r="H98" s="4">
        <v>0</v>
      </c>
      <c r="I98" s="4">
        <v>0</v>
      </c>
      <c r="J98" s="4">
        <v>0</v>
      </c>
      <c r="K98" s="4">
        <v>0</v>
      </c>
      <c r="L98" s="4">
        <v>93520</v>
      </c>
      <c r="M98" s="4">
        <v>464100</v>
      </c>
      <c r="N98" s="4">
        <v>0.027262395</v>
      </c>
      <c r="O98" s="4">
        <v>464100</v>
      </c>
      <c r="P98" s="4">
        <v>1</v>
      </c>
      <c r="Q98" s="18">
        <v>0</v>
      </c>
      <c r="R98" s="4">
        <v>1</v>
      </c>
      <c r="S98" s="4">
        <v>0</v>
      </c>
      <c r="T98" s="4">
        <v>0</v>
      </c>
      <c r="U98" s="4">
        <v>0</v>
      </c>
      <c r="V98" s="4">
        <v>0</v>
      </c>
      <c r="W98" s="4">
        <v>2.726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59.5</v>
      </c>
      <c r="AD98" s="4">
        <v>59.5</v>
      </c>
      <c r="AE98" s="4">
        <v>0</v>
      </c>
      <c r="AF98" s="4">
        <v>1</v>
      </c>
      <c r="AG98" s="4" t="s">
        <v>75</v>
      </c>
      <c r="AH98" s="4">
        <v>0</v>
      </c>
      <c r="AI98" s="4">
        <v>0</v>
      </c>
      <c r="AJ98" s="4">
        <v>0</v>
      </c>
      <c r="AK98" s="4">
        <v>464100</v>
      </c>
      <c r="AL98" s="4" t="s">
        <v>76</v>
      </c>
      <c r="AM98" s="4" t="s">
        <v>76</v>
      </c>
      <c r="AN98" s="4">
        <v>0</v>
      </c>
      <c r="AO98" s="4" t="s">
        <v>76</v>
      </c>
      <c r="AP98" s="4">
        <v>464100</v>
      </c>
      <c r="AQ98" s="4">
        <v>0</v>
      </c>
      <c r="AR98" s="4">
        <v>1</v>
      </c>
      <c r="AS98" s="4">
        <v>0</v>
      </c>
      <c r="AT98" s="4">
        <v>0</v>
      </c>
      <c r="AU98" s="4">
        <v>0</v>
      </c>
      <c r="AV98" s="4">
        <v>0.000303768420733152</v>
      </c>
      <c r="AW98" s="4">
        <v>-0.0269586265792668</v>
      </c>
      <c r="AX98" s="4">
        <v>0</v>
      </c>
      <c r="AY98" s="4">
        <v>0</v>
      </c>
      <c r="AZ98" s="19">
        <v>0</v>
      </c>
      <c r="BA98" s="19">
        <v>0</v>
      </c>
      <c r="BB98" s="19">
        <v>0</v>
      </c>
      <c r="BC98" s="19">
        <v>0</v>
      </c>
      <c r="BD98" s="12">
        <v>0</v>
      </c>
      <c r="BE98" s="4">
        <v>0</v>
      </c>
      <c r="BF98" s="4">
        <v>0</v>
      </c>
      <c r="BG98" s="4">
        <v>0.000303768420733152</v>
      </c>
      <c r="BH98" s="4">
        <v>-2.72569623157927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</row>
    <row r="99" spans="1:70">
      <c r="A99" t="s">
        <v>199</v>
      </c>
      <c r="B99" t="s">
        <v>70</v>
      </c>
      <c r="C99" t="s">
        <v>96</v>
      </c>
      <c r="D99" t="s">
        <v>97</v>
      </c>
      <c r="E99" t="s">
        <v>73</v>
      </c>
      <c r="F99" t="s">
        <v>74</v>
      </c>
      <c r="G99" s="4">
        <v>3038846</v>
      </c>
      <c r="H99" s="4">
        <v>0</v>
      </c>
      <c r="I99" s="4">
        <v>0</v>
      </c>
      <c r="J99" s="4">
        <v>0</v>
      </c>
      <c r="K99" s="4">
        <v>0</v>
      </c>
      <c r="L99" s="4">
        <v>3038846</v>
      </c>
      <c r="M99" s="4">
        <v>5576804.25</v>
      </c>
      <c r="N99" s="4">
        <v>0.327595437</v>
      </c>
      <c r="O99" s="4">
        <v>5576804.25</v>
      </c>
      <c r="P99" s="4">
        <v>1</v>
      </c>
      <c r="Q99" s="18">
        <v>0</v>
      </c>
      <c r="R99" s="4">
        <v>1</v>
      </c>
      <c r="S99" s="4">
        <v>0</v>
      </c>
      <c r="T99" s="4">
        <v>0</v>
      </c>
      <c r="U99" s="4">
        <v>0.05</v>
      </c>
      <c r="V99" s="4">
        <v>0</v>
      </c>
      <c r="W99" s="4">
        <v>27.76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40</v>
      </c>
      <c r="AD99" s="4">
        <v>40</v>
      </c>
      <c r="AE99" s="4">
        <v>0</v>
      </c>
      <c r="AF99" s="4">
        <v>1</v>
      </c>
      <c r="AG99" s="4" t="s">
        <v>75</v>
      </c>
      <c r="AH99" s="4">
        <v>0</v>
      </c>
      <c r="AI99" s="4">
        <v>0</v>
      </c>
      <c r="AJ99" s="4">
        <v>0</v>
      </c>
      <c r="AK99" s="4">
        <v>5576804.25</v>
      </c>
      <c r="AL99" s="4" t="s">
        <v>76</v>
      </c>
      <c r="AM99" s="4" t="s">
        <v>76</v>
      </c>
      <c r="AN99" s="4">
        <v>0</v>
      </c>
      <c r="AO99" s="4" t="s">
        <v>76</v>
      </c>
      <c r="AP99" s="4">
        <v>5576804.25</v>
      </c>
      <c r="AQ99" s="4">
        <v>0</v>
      </c>
      <c r="AR99" s="4">
        <v>1</v>
      </c>
      <c r="AS99" s="4">
        <v>0</v>
      </c>
      <c r="AT99" s="4">
        <v>0</v>
      </c>
      <c r="AU99" s="4">
        <v>0</v>
      </c>
      <c r="AV99" s="4">
        <v>0.00365019827571736</v>
      </c>
      <c r="AW99" s="4">
        <v>-0.323945238724283</v>
      </c>
      <c r="AX99" s="4">
        <v>0</v>
      </c>
      <c r="AY99" s="4">
        <v>0</v>
      </c>
      <c r="AZ99" s="19">
        <v>0</v>
      </c>
      <c r="BA99" s="19">
        <v>0</v>
      </c>
      <c r="BB99" s="19">
        <v>0.05</v>
      </c>
      <c r="BC99" s="19">
        <v>0</v>
      </c>
      <c r="BD99" s="12">
        <v>0</v>
      </c>
      <c r="BE99" s="4">
        <v>0</v>
      </c>
      <c r="BF99" s="4">
        <v>0</v>
      </c>
      <c r="BG99" s="4">
        <v>-0.0463498017242826</v>
      </c>
      <c r="BH99" s="4">
        <v>-27.8063498017243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</row>
    <row r="100" spans="1:70">
      <c r="A100" t="s">
        <v>200</v>
      </c>
      <c r="B100" t="s">
        <v>70</v>
      </c>
      <c r="C100" t="s">
        <v>78</v>
      </c>
      <c r="D100" t="s">
        <v>79</v>
      </c>
      <c r="E100" t="s">
        <v>73</v>
      </c>
      <c r="F100" t="s">
        <v>74</v>
      </c>
      <c r="G100" s="4">
        <v>100213</v>
      </c>
      <c r="H100" s="4">
        <v>0</v>
      </c>
      <c r="I100" s="4">
        <v>0</v>
      </c>
      <c r="J100" s="4">
        <v>0</v>
      </c>
      <c r="K100" s="4">
        <v>0</v>
      </c>
      <c r="L100" s="4">
        <v>100213</v>
      </c>
      <c r="M100" s="4">
        <v>933122.6</v>
      </c>
      <c r="N100" s="4">
        <v>0.054813957</v>
      </c>
      <c r="O100" s="4">
        <v>933122.6</v>
      </c>
      <c r="P100" s="4">
        <v>0.982438535</v>
      </c>
      <c r="Q100" s="18">
        <v>0</v>
      </c>
      <c r="R100" s="4">
        <v>1</v>
      </c>
      <c r="S100" s="4">
        <v>0</v>
      </c>
      <c r="T100" s="4">
        <v>0</v>
      </c>
      <c r="U100" s="4">
        <v>0.04</v>
      </c>
      <c r="V100" s="4">
        <v>-0.025</v>
      </c>
      <c r="W100" s="4">
        <v>1.481</v>
      </c>
      <c r="X100" s="4">
        <v>-1.732</v>
      </c>
      <c r="Y100" s="4">
        <v>-0.009</v>
      </c>
      <c r="Z100" s="4">
        <v>-0.046</v>
      </c>
      <c r="AA100" s="4">
        <v>-1.677</v>
      </c>
      <c r="AB100" s="4">
        <v>-0.055</v>
      </c>
      <c r="AC100" s="4">
        <v>391</v>
      </c>
      <c r="AD100" s="4">
        <v>384</v>
      </c>
      <c r="AE100" s="4">
        <v>-0.017902813</v>
      </c>
      <c r="AF100" s="4">
        <v>1</v>
      </c>
      <c r="AG100" s="4" t="s">
        <v>75</v>
      </c>
      <c r="AH100" s="4">
        <v>-0.000962613</v>
      </c>
      <c r="AI100" s="4">
        <v>-0.006141522</v>
      </c>
      <c r="AJ100" s="4">
        <v>-0.017561465</v>
      </c>
      <c r="AK100" s="4">
        <v>916735.6</v>
      </c>
      <c r="AL100" s="4" t="s">
        <v>76</v>
      </c>
      <c r="AM100" s="4" t="s">
        <v>76</v>
      </c>
      <c r="AN100" s="4">
        <v>0</v>
      </c>
      <c r="AO100" s="4" t="s">
        <v>76</v>
      </c>
      <c r="AP100" s="4">
        <v>933122.6</v>
      </c>
      <c r="AQ100" s="4">
        <v>0</v>
      </c>
      <c r="AR100" s="4">
        <v>0.982438534872052</v>
      </c>
      <c r="AS100" s="4">
        <v>-1.27947874517531e-10</v>
      </c>
      <c r="AT100" s="4">
        <v>-0.0175614651279479</v>
      </c>
      <c r="AU100" s="4">
        <v>-1.27947874517531e-10</v>
      </c>
      <c r="AV100" s="4">
        <v>0.000600033021852743</v>
      </c>
      <c r="AW100" s="4">
        <v>-0.0542139239781473</v>
      </c>
      <c r="AX100" s="4">
        <v>-1.05374589888841e-5</v>
      </c>
      <c r="AY100" s="4">
        <v>0.000952075541011116</v>
      </c>
      <c r="AZ100" s="19">
        <v>-0.006141522</v>
      </c>
      <c r="BA100" s="19">
        <v>0</v>
      </c>
      <c r="BB100" s="19">
        <v>0.04</v>
      </c>
      <c r="BC100" s="19">
        <v>0</v>
      </c>
      <c r="BD100" s="12">
        <v>-0.025</v>
      </c>
      <c r="BE100" s="4">
        <v>-0.00024566088</v>
      </c>
      <c r="BF100" s="4">
        <v>0.02475433912</v>
      </c>
      <c r="BG100" s="4">
        <v>-0.0393999669781473</v>
      </c>
      <c r="BH100" s="4">
        <v>-1.52039996697815</v>
      </c>
      <c r="BI100" s="4">
        <v>-0.0114199431279479</v>
      </c>
      <c r="BJ100" s="4">
        <v>1.72058005687205</v>
      </c>
      <c r="BK100" s="4">
        <v>-0.000456797725117915</v>
      </c>
      <c r="BL100" s="4">
        <v>0.0455432022748821</v>
      </c>
      <c r="BM100" s="4">
        <v>0.000241975763995565</v>
      </c>
      <c r="BN100" s="4">
        <v>0.00924197576399556</v>
      </c>
      <c r="BO100" s="4">
        <v>-0.0112051211668255</v>
      </c>
      <c r="BP100" s="4">
        <v>1.66579487883317</v>
      </c>
      <c r="BQ100" s="4">
        <v>-0.00021482196112235</v>
      </c>
      <c r="BR100" s="4">
        <v>0.0547851780388776</v>
      </c>
    </row>
    <row r="101" spans="1:70">
      <c r="A101" t="s">
        <v>201</v>
      </c>
      <c r="B101" t="s">
        <v>70</v>
      </c>
      <c r="C101" t="s">
        <v>84</v>
      </c>
      <c r="D101" t="s">
        <v>85</v>
      </c>
      <c r="E101" t="s">
        <v>73</v>
      </c>
      <c r="F101" t="s">
        <v>74</v>
      </c>
      <c r="G101" s="4">
        <v>921</v>
      </c>
      <c r="H101" s="4">
        <v>0</v>
      </c>
      <c r="I101" s="4">
        <v>0</v>
      </c>
      <c r="J101" s="4">
        <v>0</v>
      </c>
      <c r="K101" s="4">
        <v>0</v>
      </c>
      <c r="L101" s="4">
        <v>921</v>
      </c>
      <c r="M101" s="4">
        <v>306000</v>
      </c>
      <c r="N101" s="4">
        <v>0.017975206</v>
      </c>
      <c r="O101" s="4">
        <v>306000</v>
      </c>
      <c r="P101" s="4">
        <v>1.049019608</v>
      </c>
      <c r="Q101" s="18">
        <v>0</v>
      </c>
      <c r="R101" s="4">
        <v>1</v>
      </c>
      <c r="S101" s="4">
        <v>0</v>
      </c>
      <c r="T101" s="4">
        <v>0</v>
      </c>
      <c r="U101" s="4">
        <v>0</v>
      </c>
      <c r="V101" s="4">
        <v>0</v>
      </c>
      <c r="W101" s="4">
        <v>1.798</v>
      </c>
      <c r="X101" s="4">
        <v>4.902</v>
      </c>
      <c r="Y101" s="4">
        <v>-0.011</v>
      </c>
      <c r="Z101" s="4">
        <v>0</v>
      </c>
      <c r="AA101" s="4">
        <v>4.913</v>
      </c>
      <c r="AB101" s="4">
        <v>-0.011</v>
      </c>
      <c r="AC101" s="4">
        <v>10.2</v>
      </c>
      <c r="AD101" s="4">
        <v>10.7</v>
      </c>
      <c r="AE101" s="4">
        <v>0.049019608</v>
      </c>
      <c r="AF101" s="4">
        <v>1</v>
      </c>
      <c r="AG101" s="4" t="s">
        <v>75</v>
      </c>
      <c r="AH101" s="4">
        <v>0.000881138</v>
      </c>
      <c r="AI101" s="4">
        <v>-0.006141522</v>
      </c>
      <c r="AJ101" s="4">
        <v>0.049019608</v>
      </c>
      <c r="AK101" s="4">
        <v>321000</v>
      </c>
      <c r="AL101" s="4" t="s">
        <v>76</v>
      </c>
      <c r="AM101" s="4" t="s">
        <v>76</v>
      </c>
      <c r="AN101" s="4">
        <v>0</v>
      </c>
      <c r="AO101" s="4" t="s">
        <v>76</v>
      </c>
      <c r="AP101" s="4">
        <v>306000</v>
      </c>
      <c r="AQ101" s="4">
        <v>0</v>
      </c>
      <c r="AR101" s="4">
        <v>1.04901960784314</v>
      </c>
      <c r="AS101" s="4">
        <v>-1.56862745015474e-10</v>
      </c>
      <c r="AT101" s="4">
        <v>0.0490196078431373</v>
      </c>
      <c r="AU101" s="4">
        <v>-1.56862696443216e-10</v>
      </c>
      <c r="AV101" s="4">
        <v>0.000210104854676453</v>
      </c>
      <c r="AW101" s="4">
        <v>-0.0177651011453235</v>
      </c>
      <c r="AX101" s="4">
        <v>1.02992575821791e-5</v>
      </c>
      <c r="AY101" s="4">
        <v>-0.000870838742417821</v>
      </c>
      <c r="AZ101" s="19">
        <v>-0.006141522</v>
      </c>
      <c r="BA101" s="19">
        <v>0</v>
      </c>
      <c r="BB101" s="19">
        <v>0</v>
      </c>
      <c r="BC101" s="19">
        <v>0</v>
      </c>
      <c r="BD101" s="12">
        <v>0</v>
      </c>
      <c r="BE101" s="4">
        <v>0</v>
      </c>
      <c r="BF101" s="4">
        <v>0</v>
      </c>
      <c r="BG101" s="4">
        <v>0.000210104854676453</v>
      </c>
      <c r="BH101" s="4">
        <v>-1.79778989514532</v>
      </c>
      <c r="BI101" s="4">
        <v>0.0551611298431373</v>
      </c>
      <c r="BJ101" s="4">
        <v>-4.84683887015686</v>
      </c>
      <c r="BK101" s="4">
        <v>0</v>
      </c>
      <c r="BL101" s="4">
        <v>0</v>
      </c>
      <c r="BM101" s="4">
        <v>-1.29036358730224e-6</v>
      </c>
      <c r="BN101" s="4">
        <v>0.0109987096364127</v>
      </c>
      <c r="BO101" s="4">
        <v>0.0551624202067246</v>
      </c>
      <c r="BP101" s="4">
        <v>-4.85783757979328</v>
      </c>
      <c r="BQ101" s="4">
        <v>-1.29036358730224e-6</v>
      </c>
      <c r="BR101" s="4">
        <v>0.0109987096364127</v>
      </c>
    </row>
    <row r="102" spans="1:70">
      <c r="A102" t="s">
        <v>202</v>
      </c>
      <c r="B102" t="s">
        <v>70</v>
      </c>
      <c r="C102" t="s">
        <v>96</v>
      </c>
      <c r="D102" t="s">
        <v>97</v>
      </c>
      <c r="E102" t="s">
        <v>73</v>
      </c>
      <c r="F102" t="s">
        <v>74</v>
      </c>
      <c r="G102" s="4">
        <v>3038846</v>
      </c>
      <c r="H102" s="4">
        <v>0</v>
      </c>
      <c r="I102" s="4">
        <v>0</v>
      </c>
      <c r="J102" s="4">
        <v>0</v>
      </c>
      <c r="K102" s="4">
        <v>0</v>
      </c>
      <c r="L102" s="4">
        <v>3038846</v>
      </c>
      <c r="M102" s="4">
        <v>5576804.25</v>
      </c>
      <c r="N102" s="4">
        <v>0.327595437</v>
      </c>
      <c r="O102" s="4">
        <v>5576804.25</v>
      </c>
      <c r="P102" s="4">
        <v>1</v>
      </c>
      <c r="Q102" s="18">
        <v>0</v>
      </c>
      <c r="R102" s="4">
        <v>1</v>
      </c>
      <c r="S102" s="4">
        <v>0</v>
      </c>
      <c r="T102" s="4">
        <v>0</v>
      </c>
      <c r="U102" s="4">
        <v>0.05</v>
      </c>
      <c r="V102" s="4">
        <v>-0.031</v>
      </c>
      <c r="W102" s="4">
        <v>27.76</v>
      </c>
      <c r="X102" s="4">
        <v>0.031</v>
      </c>
      <c r="Y102" s="4">
        <v>-0.17</v>
      </c>
      <c r="Z102" s="4">
        <v>0.031</v>
      </c>
      <c r="AA102" s="4">
        <v>0.17</v>
      </c>
      <c r="AB102" s="4">
        <v>-0.14</v>
      </c>
      <c r="AC102" s="4">
        <v>40</v>
      </c>
      <c r="AD102" s="4">
        <v>40</v>
      </c>
      <c r="AE102" s="4">
        <v>0</v>
      </c>
      <c r="AF102" s="4">
        <v>1</v>
      </c>
      <c r="AG102" s="4" t="s">
        <v>75</v>
      </c>
      <c r="AH102" s="4">
        <v>0</v>
      </c>
      <c r="AI102" s="4">
        <v>-0.006141522</v>
      </c>
      <c r="AJ102" s="4">
        <v>0</v>
      </c>
      <c r="AK102" s="4">
        <v>5576804.25</v>
      </c>
      <c r="AL102" s="4" t="s">
        <v>76</v>
      </c>
      <c r="AM102" s="4" t="s">
        <v>76</v>
      </c>
      <c r="AN102" s="4">
        <v>0</v>
      </c>
      <c r="AO102" s="4" t="s">
        <v>76</v>
      </c>
      <c r="AP102" s="4">
        <v>5576804.25</v>
      </c>
      <c r="AQ102" s="4">
        <v>0</v>
      </c>
      <c r="AR102" s="4">
        <v>1</v>
      </c>
      <c r="AS102" s="4">
        <v>0</v>
      </c>
      <c r="AT102" s="4">
        <v>0</v>
      </c>
      <c r="AU102" s="4">
        <v>0</v>
      </c>
      <c r="AV102" s="4">
        <v>0.00365019827571736</v>
      </c>
      <c r="AW102" s="4">
        <v>-0.323945238724283</v>
      </c>
      <c r="AX102" s="4">
        <v>0</v>
      </c>
      <c r="AY102" s="4">
        <v>0</v>
      </c>
      <c r="AZ102" s="19">
        <v>-0.006141522</v>
      </c>
      <c r="BA102" s="19">
        <v>0</v>
      </c>
      <c r="BB102" s="19">
        <v>0.05</v>
      </c>
      <c r="BC102" s="19">
        <v>0</v>
      </c>
      <c r="BD102" s="12">
        <v>-0.031</v>
      </c>
      <c r="BE102" s="4">
        <v>-0.0003070761</v>
      </c>
      <c r="BF102" s="4">
        <v>0.0306929239</v>
      </c>
      <c r="BG102" s="4">
        <v>-0.0463498017242826</v>
      </c>
      <c r="BH102" s="4">
        <v>-27.8063498017243</v>
      </c>
      <c r="BI102" s="4">
        <v>0.006141522</v>
      </c>
      <c r="BJ102" s="4">
        <v>-0.024858478</v>
      </c>
      <c r="BK102" s="4">
        <v>0.0003070761</v>
      </c>
      <c r="BL102" s="4">
        <v>-0.0306929239</v>
      </c>
      <c r="BM102" s="4">
        <v>0.00028465832698532</v>
      </c>
      <c r="BN102" s="4">
        <v>0.170284658326985</v>
      </c>
      <c r="BO102" s="4">
        <v>0.00554978757301468</v>
      </c>
      <c r="BP102" s="4">
        <v>-0.164450212426985</v>
      </c>
      <c r="BQ102" s="4">
        <v>0.00059173442698532</v>
      </c>
      <c r="BR102" s="4">
        <v>0.140591734426985</v>
      </c>
    </row>
    <row r="103" spans="1:70">
      <c r="A103" t="s">
        <v>203</v>
      </c>
      <c r="B103" t="s">
        <v>70</v>
      </c>
      <c r="C103" t="s">
        <v>114</v>
      </c>
      <c r="D103" t="s">
        <v>115</v>
      </c>
      <c r="E103" t="s">
        <v>73</v>
      </c>
      <c r="F103" t="s">
        <v>74</v>
      </c>
      <c r="G103" s="4">
        <v>463920</v>
      </c>
      <c r="H103" s="4">
        <v>0</v>
      </c>
      <c r="I103" s="4">
        <v>0</v>
      </c>
      <c r="J103" s="4">
        <v>0</v>
      </c>
      <c r="K103" s="4">
        <v>0</v>
      </c>
      <c r="L103" s="4">
        <v>463920</v>
      </c>
      <c r="M103" s="4">
        <v>3042758</v>
      </c>
      <c r="N103" s="4">
        <v>0.178739219</v>
      </c>
      <c r="O103" s="4">
        <v>3042758</v>
      </c>
      <c r="P103" s="4">
        <v>1</v>
      </c>
      <c r="Q103" s="18">
        <v>0</v>
      </c>
      <c r="R103" s="4">
        <v>1</v>
      </c>
      <c r="S103" s="4">
        <v>0</v>
      </c>
      <c r="T103" s="4">
        <v>0</v>
      </c>
      <c r="U103" s="4">
        <v>0.05</v>
      </c>
      <c r="V103" s="4">
        <v>-0.031</v>
      </c>
      <c r="W103" s="4">
        <v>12.874</v>
      </c>
      <c r="X103" s="4">
        <v>0.031</v>
      </c>
      <c r="Y103" s="4">
        <v>-0.079</v>
      </c>
      <c r="Z103" s="4">
        <v>0.031</v>
      </c>
      <c r="AA103" s="4">
        <v>0.079</v>
      </c>
      <c r="AB103" s="4">
        <v>-0.048</v>
      </c>
      <c r="AC103" s="4">
        <v>194.5</v>
      </c>
      <c r="AD103" s="4">
        <v>194.5</v>
      </c>
      <c r="AE103" s="4">
        <v>0</v>
      </c>
      <c r="AF103" s="4">
        <v>1</v>
      </c>
      <c r="AG103" s="4" t="s">
        <v>75</v>
      </c>
      <c r="AH103" s="4">
        <v>0</v>
      </c>
      <c r="AI103" s="4">
        <v>-0.006141522</v>
      </c>
      <c r="AJ103" s="4">
        <v>0</v>
      </c>
      <c r="AK103" s="4">
        <v>3042758</v>
      </c>
      <c r="AL103" s="4" t="s">
        <v>76</v>
      </c>
      <c r="AM103" s="4" t="s">
        <v>76</v>
      </c>
      <c r="AN103" s="4">
        <v>0</v>
      </c>
      <c r="AO103" s="4" t="s">
        <v>76</v>
      </c>
      <c r="AP103" s="4">
        <v>3042758</v>
      </c>
      <c r="AQ103" s="4">
        <v>0</v>
      </c>
      <c r="AR103" s="4">
        <v>1</v>
      </c>
      <c r="AS103" s="4">
        <v>0</v>
      </c>
      <c r="AT103" s="4">
        <v>0</v>
      </c>
      <c r="AU103" s="4">
        <v>0</v>
      </c>
      <c r="AV103" s="4">
        <v>0.00199158326294584</v>
      </c>
      <c r="AW103" s="4">
        <v>-0.176747635737054</v>
      </c>
      <c r="AX103" s="4">
        <v>0</v>
      </c>
      <c r="AY103" s="4">
        <v>0</v>
      </c>
      <c r="AZ103" s="19">
        <v>-0.006141522</v>
      </c>
      <c r="BA103" s="19">
        <v>0</v>
      </c>
      <c r="BB103" s="19">
        <v>0.05</v>
      </c>
      <c r="BC103" s="19">
        <v>0</v>
      </c>
      <c r="BD103" s="12">
        <v>-0.031</v>
      </c>
      <c r="BE103" s="4">
        <v>-0.0003070761</v>
      </c>
      <c r="BF103" s="4">
        <v>0.0306929239</v>
      </c>
      <c r="BG103" s="4">
        <v>-0.0480084167370542</v>
      </c>
      <c r="BH103" s="4">
        <v>-12.9220084167371</v>
      </c>
      <c r="BI103" s="4">
        <v>0.006141522</v>
      </c>
      <c r="BJ103" s="4">
        <v>-0.024858478</v>
      </c>
      <c r="BK103" s="4">
        <v>0.0003070761</v>
      </c>
      <c r="BL103" s="4">
        <v>-0.0306929239</v>
      </c>
      <c r="BM103" s="4">
        <v>0.000294844747575786</v>
      </c>
      <c r="BN103" s="4">
        <v>0.0792948447475758</v>
      </c>
      <c r="BO103" s="4">
        <v>0.00553960115242421</v>
      </c>
      <c r="BP103" s="4">
        <v>-0.0734603988475758</v>
      </c>
      <c r="BQ103" s="4">
        <v>0.000601920847575786</v>
      </c>
      <c r="BR103" s="4">
        <v>0.0486019208475758</v>
      </c>
    </row>
    <row r="104" spans="1:70">
      <c r="A104" t="s">
        <v>204</v>
      </c>
      <c r="B104" t="s">
        <v>70</v>
      </c>
      <c r="C104" t="s">
        <v>81</v>
      </c>
      <c r="D104" t="s">
        <v>82</v>
      </c>
      <c r="E104" t="s">
        <v>73</v>
      </c>
      <c r="F104" t="s">
        <v>74</v>
      </c>
      <c r="G104" s="4">
        <v>37</v>
      </c>
      <c r="H104" s="4">
        <v>0</v>
      </c>
      <c r="I104" s="4">
        <v>0</v>
      </c>
      <c r="J104" s="4">
        <v>0</v>
      </c>
      <c r="K104" s="4">
        <v>0</v>
      </c>
      <c r="L104" s="4">
        <v>37</v>
      </c>
      <c r="M104" s="4">
        <v>11178</v>
      </c>
      <c r="N104" s="4">
        <v>0.000656624</v>
      </c>
      <c r="O104" s="4">
        <v>11178</v>
      </c>
      <c r="P104" s="4">
        <v>0.925925926</v>
      </c>
      <c r="Q104" s="18">
        <v>0</v>
      </c>
      <c r="R104" s="4">
        <v>1</v>
      </c>
      <c r="S104" s="4">
        <v>0</v>
      </c>
      <c r="T104" s="4">
        <v>0</v>
      </c>
      <c r="U104" s="4">
        <v>0</v>
      </c>
      <c r="V104" s="4">
        <v>0</v>
      </c>
      <c r="W104" s="4">
        <v>0.066</v>
      </c>
      <c r="X104" s="4">
        <v>-7.407</v>
      </c>
      <c r="Y104" s="4">
        <v>0</v>
      </c>
      <c r="Z104" s="4">
        <v>0</v>
      </c>
      <c r="AA104" s="4">
        <v>-7.407</v>
      </c>
      <c r="AB104" s="4">
        <v>0</v>
      </c>
      <c r="AC104" s="4">
        <v>0.54</v>
      </c>
      <c r="AD104" s="4">
        <v>0.5</v>
      </c>
      <c r="AE104" s="4">
        <v>-0.074074074</v>
      </c>
      <c r="AF104" s="4">
        <v>1</v>
      </c>
      <c r="AG104" s="4" t="s">
        <v>75</v>
      </c>
      <c r="AH104" s="4">
        <v>-4.86388e-5</v>
      </c>
      <c r="AI104" s="4">
        <v>-0.006141522</v>
      </c>
      <c r="AJ104" s="4">
        <v>-0.074074074</v>
      </c>
      <c r="AK104" s="4">
        <v>10350</v>
      </c>
      <c r="AL104" s="4" t="s">
        <v>76</v>
      </c>
      <c r="AM104" s="4" t="s">
        <v>76</v>
      </c>
      <c r="AN104" s="4">
        <v>0</v>
      </c>
      <c r="AO104" s="4" t="s">
        <v>76</v>
      </c>
      <c r="AP104" s="4">
        <v>11178</v>
      </c>
      <c r="AQ104" s="4">
        <v>0</v>
      </c>
      <c r="AR104" s="4">
        <v>0.925925925925926</v>
      </c>
      <c r="AS104" s="4">
        <v>-7.40740802029904e-11</v>
      </c>
      <c r="AT104" s="4">
        <v>-0.0740740740740741</v>
      </c>
      <c r="AU104" s="4">
        <v>-7.40740663252026e-11</v>
      </c>
      <c r="AV104" s="4">
        <v>6.77440886573609e-6</v>
      </c>
      <c r="AW104" s="4">
        <v>-0.000649849591134264</v>
      </c>
      <c r="AX104" s="4">
        <v>-5.01808064128599e-7</v>
      </c>
      <c r="AY104" s="4">
        <v>4.81369919358714e-5</v>
      </c>
      <c r="AZ104" s="19">
        <v>-0.006141522</v>
      </c>
      <c r="BA104" s="19">
        <v>0</v>
      </c>
      <c r="BB104" s="19">
        <v>0</v>
      </c>
      <c r="BC104" s="19">
        <v>0</v>
      </c>
      <c r="BD104" s="12">
        <v>0</v>
      </c>
      <c r="BE104" s="4">
        <v>0</v>
      </c>
      <c r="BF104" s="4">
        <v>0</v>
      </c>
      <c r="BG104" s="4">
        <v>6.77440886573609e-6</v>
      </c>
      <c r="BH104" s="4">
        <v>-0.0659932255911343</v>
      </c>
      <c r="BI104" s="4">
        <v>-0.0679325520740741</v>
      </c>
      <c r="BJ104" s="4">
        <v>7.33906744792593</v>
      </c>
      <c r="BK104" s="4">
        <v>0</v>
      </c>
      <c r="BL104" s="4">
        <v>0</v>
      </c>
      <c r="BM104" s="4">
        <v>-4.16051810859132e-8</v>
      </c>
      <c r="BN104" s="4">
        <v>-4.16051810859132e-8</v>
      </c>
      <c r="BO104" s="4">
        <v>-0.067932510468893</v>
      </c>
      <c r="BP104" s="4">
        <v>7.33906748953111</v>
      </c>
      <c r="BQ104" s="4">
        <v>-4.16051810859132e-8</v>
      </c>
      <c r="BR104" s="4">
        <v>-4.16051810859132e-8</v>
      </c>
    </row>
    <row r="105" spans="1:70">
      <c r="A105" t="s">
        <v>205</v>
      </c>
      <c r="B105" t="s">
        <v>70</v>
      </c>
      <c r="C105" t="s">
        <v>105</v>
      </c>
      <c r="D105" t="s">
        <v>106</v>
      </c>
      <c r="E105" t="s">
        <v>73</v>
      </c>
      <c r="F105" t="s">
        <v>74</v>
      </c>
      <c r="G105" s="4">
        <v>1822624</v>
      </c>
      <c r="H105" s="4">
        <v>0</v>
      </c>
      <c r="I105" s="4">
        <v>0</v>
      </c>
      <c r="J105" s="4">
        <v>0</v>
      </c>
      <c r="K105" s="4">
        <v>0</v>
      </c>
      <c r="L105" s="4">
        <v>1822624</v>
      </c>
      <c r="M105" s="4">
        <v>213255</v>
      </c>
      <c r="N105" s="4">
        <v>0.012527132</v>
      </c>
      <c r="O105" s="4">
        <v>213255</v>
      </c>
      <c r="P105" s="4">
        <v>1</v>
      </c>
      <c r="Q105" s="18">
        <v>0</v>
      </c>
      <c r="R105" s="4">
        <v>1</v>
      </c>
      <c r="S105" s="4">
        <v>0</v>
      </c>
      <c r="T105" s="4">
        <v>0</v>
      </c>
      <c r="U105" s="4">
        <v>0</v>
      </c>
      <c r="V105" s="4">
        <v>0</v>
      </c>
      <c r="W105" s="4">
        <v>1.253</v>
      </c>
      <c r="X105" s="4">
        <v>0</v>
      </c>
      <c r="Y105" s="4">
        <v>-0.008</v>
      </c>
      <c r="Z105" s="4">
        <v>0</v>
      </c>
      <c r="AA105" s="4">
        <v>0.008</v>
      </c>
      <c r="AB105" s="4">
        <v>-0.008</v>
      </c>
      <c r="AC105" s="4">
        <v>0.45</v>
      </c>
      <c r="AD105" s="4">
        <v>0.45</v>
      </c>
      <c r="AE105" s="4">
        <v>0</v>
      </c>
      <c r="AF105" s="4">
        <v>1</v>
      </c>
      <c r="AG105" s="4" t="s">
        <v>75</v>
      </c>
      <c r="AH105" s="4">
        <v>0</v>
      </c>
      <c r="AI105" s="4">
        <v>-0.006141522</v>
      </c>
      <c r="AJ105" s="4">
        <v>0</v>
      </c>
      <c r="AK105" s="4">
        <v>213255</v>
      </c>
      <c r="AL105" s="4" t="s">
        <v>76</v>
      </c>
      <c r="AM105" s="4" t="s">
        <v>76</v>
      </c>
      <c r="AN105" s="4">
        <v>0</v>
      </c>
      <c r="AO105" s="4" t="s">
        <v>76</v>
      </c>
      <c r="AP105" s="4">
        <v>213255</v>
      </c>
      <c r="AQ105" s="4">
        <v>0</v>
      </c>
      <c r="AR105" s="4">
        <v>1</v>
      </c>
      <c r="AS105" s="4">
        <v>0</v>
      </c>
      <c r="AT105" s="4">
        <v>0</v>
      </c>
      <c r="AU105" s="4">
        <v>0</v>
      </c>
      <c r="AV105" s="4">
        <v>0.000139582276585754</v>
      </c>
      <c r="AW105" s="4">
        <v>-0.0123875497234142</v>
      </c>
      <c r="AX105" s="4">
        <v>0</v>
      </c>
      <c r="AY105" s="4">
        <v>0</v>
      </c>
      <c r="AZ105" s="19">
        <v>-0.006141522</v>
      </c>
      <c r="BA105" s="19">
        <v>0</v>
      </c>
      <c r="BB105" s="19">
        <v>0</v>
      </c>
      <c r="BC105" s="19">
        <v>0</v>
      </c>
      <c r="BD105" s="12">
        <v>0</v>
      </c>
      <c r="BE105" s="4">
        <v>0</v>
      </c>
      <c r="BF105" s="4">
        <v>0</v>
      </c>
      <c r="BG105" s="4">
        <v>0.000139582276585754</v>
      </c>
      <c r="BH105" s="4">
        <v>-1.25286041772341</v>
      </c>
      <c r="BI105" s="4">
        <v>0.006141522</v>
      </c>
      <c r="BJ105" s="4">
        <v>0.006141522</v>
      </c>
      <c r="BK105" s="4">
        <v>0</v>
      </c>
      <c r="BL105" s="4">
        <v>0</v>
      </c>
      <c r="BM105" s="4">
        <v>-8.57247622461491e-7</v>
      </c>
      <c r="BN105" s="4">
        <v>0.00799914275237754</v>
      </c>
      <c r="BO105" s="4">
        <v>0.00614237924762246</v>
      </c>
      <c r="BP105" s="4">
        <v>-0.00185762075237754</v>
      </c>
      <c r="BQ105" s="4">
        <v>-8.57247622461491e-7</v>
      </c>
      <c r="BR105" s="4">
        <v>0.00799914275237754</v>
      </c>
    </row>
    <row r="106" spans="1:70">
      <c r="A106" t="s">
        <v>206</v>
      </c>
      <c r="B106" t="s">
        <v>70</v>
      </c>
      <c r="C106" t="s">
        <v>102</v>
      </c>
      <c r="D106" t="s">
        <v>103</v>
      </c>
      <c r="E106" t="s">
        <v>73</v>
      </c>
      <c r="F106" t="s">
        <v>74</v>
      </c>
      <c r="G106" s="4">
        <v>2000</v>
      </c>
      <c r="H106" s="4">
        <v>0</v>
      </c>
      <c r="I106" s="4">
        <v>0</v>
      </c>
      <c r="J106" s="4">
        <v>0</v>
      </c>
      <c r="K106" s="4">
        <v>0</v>
      </c>
      <c r="L106" s="4">
        <v>2000</v>
      </c>
      <c r="M106" s="4">
        <v>4856250</v>
      </c>
      <c r="N106" s="4">
        <v>0.285268277</v>
      </c>
      <c r="O106" s="4">
        <v>4856250</v>
      </c>
      <c r="P106" s="4">
        <v>1</v>
      </c>
      <c r="Q106" s="18">
        <v>0</v>
      </c>
      <c r="R106" s="4">
        <v>1</v>
      </c>
      <c r="S106" s="4">
        <v>0</v>
      </c>
      <c r="T106" s="4">
        <v>0</v>
      </c>
      <c r="U106" s="4">
        <v>0</v>
      </c>
      <c r="V106" s="4">
        <v>0</v>
      </c>
      <c r="W106" s="4">
        <v>28.527</v>
      </c>
      <c r="X106" s="4">
        <v>0</v>
      </c>
      <c r="Y106" s="4">
        <v>-0.175</v>
      </c>
      <c r="Z106" s="4">
        <v>0</v>
      </c>
      <c r="AA106" s="4">
        <v>0.175</v>
      </c>
      <c r="AB106" s="4">
        <v>-0.175</v>
      </c>
      <c r="AC106" s="4">
        <v>5.55</v>
      </c>
      <c r="AD106" s="4">
        <v>5.55</v>
      </c>
      <c r="AE106" s="4">
        <v>0</v>
      </c>
      <c r="AF106" s="4">
        <v>1</v>
      </c>
      <c r="AG106" s="4" t="s">
        <v>75</v>
      </c>
      <c r="AH106" s="4">
        <v>0</v>
      </c>
      <c r="AI106" s="4">
        <v>-0.006141522</v>
      </c>
      <c r="AJ106" s="4">
        <v>0</v>
      </c>
      <c r="AK106" s="4">
        <v>4856250</v>
      </c>
      <c r="AL106" s="4" t="s">
        <v>76</v>
      </c>
      <c r="AM106" s="4" t="s">
        <v>76</v>
      </c>
      <c r="AN106" s="4">
        <v>0</v>
      </c>
      <c r="AO106" s="4" t="s">
        <v>76</v>
      </c>
      <c r="AP106" s="4">
        <v>4856250</v>
      </c>
      <c r="AQ106" s="4">
        <v>0</v>
      </c>
      <c r="AR106" s="4">
        <v>1</v>
      </c>
      <c r="AS106" s="4">
        <v>0</v>
      </c>
      <c r="AT106" s="4">
        <v>0</v>
      </c>
      <c r="AU106" s="4">
        <v>0</v>
      </c>
      <c r="AV106" s="4">
        <v>0.0031785722757711</v>
      </c>
      <c r="AW106" s="4">
        <v>-0.282089704724229</v>
      </c>
      <c r="AX106" s="4">
        <v>0</v>
      </c>
      <c r="AY106" s="4">
        <v>0</v>
      </c>
      <c r="AZ106" s="19">
        <v>-0.006141522</v>
      </c>
      <c r="BA106" s="19">
        <v>0</v>
      </c>
      <c r="BB106" s="19">
        <v>0</v>
      </c>
      <c r="BC106" s="19">
        <v>0</v>
      </c>
      <c r="BD106" s="12">
        <v>0</v>
      </c>
      <c r="BE106" s="4">
        <v>0</v>
      </c>
      <c r="BF106" s="4">
        <v>0</v>
      </c>
      <c r="BG106" s="4">
        <v>0.0031785722757711</v>
      </c>
      <c r="BH106" s="4">
        <v>-28.5238214277242</v>
      </c>
      <c r="BI106" s="4">
        <v>0.006141522</v>
      </c>
      <c r="BJ106" s="4">
        <v>0.006141522</v>
      </c>
      <c r="BK106" s="4">
        <v>0</v>
      </c>
      <c r="BL106" s="4">
        <v>0</v>
      </c>
      <c r="BM106" s="4">
        <v>-1.95212715602383e-5</v>
      </c>
      <c r="BN106" s="4">
        <v>0.17498047872844</v>
      </c>
      <c r="BO106" s="4">
        <v>0.00616104327156024</v>
      </c>
      <c r="BP106" s="4">
        <v>-0.16883895672844</v>
      </c>
      <c r="BQ106" s="4">
        <v>-1.95212715602383e-5</v>
      </c>
      <c r="BR106" s="4">
        <v>0.17498047872844</v>
      </c>
    </row>
    <row r="107" spans="1:70">
      <c r="A107" t="s">
        <v>207</v>
      </c>
      <c r="B107" t="s">
        <v>70</v>
      </c>
      <c r="C107" t="s">
        <v>108</v>
      </c>
      <c r="D107" t="s">
        <v>109</v>
      </c>
      <c r="E107" t="s">
        <v>73</v>
      </c>
      <c r="F107" t="s">
        <v>74</v>
      </c>
      <c r="G107" s="4">
        <v>443057</v>
      </c>
      <c r="H107" s="4">
        <v>0</v>
      </c>
      <c r="I107" s="4">
        <v>0</v>
      </c>
      <c r="J107" s="4">
        <v>0</v>
      </c>
      <c r="K107" s="4">
        <v>0</v>
      </c>
      <c r="L107" s="4">
        <v>443057</v>
      </c>
      <c r="M107" s="4">
        <v>184236</v>
      </c>
      <c r="N107" s="4">
        <v>0.010822484</v>
      </c>
      <c r="O107" s="4">
        <v>184236</v>
      </c>
      <c r="P107" s="4">
        <v>0.98974359</v>
      </c>
      <c r="Q107" s="18">
        <v>0</v>
      </c>
      <c r="R107" s="4">
        <v>1</v>
      </c>
      <c r="S107" s="4">
        <v>0</v>
      </c>
      <c r="T107" s="4">
        <v>0</v>
      </c>
      <c r="U107" s="4">
        <v>0.04</v>
      </c>
      <c r="V107" s="4">
        <v>-0.025</v>
      </c>
      <c r="W107" s="4">
        <v>-2.918</v>
      </c>
      <c r="X107" s="4">
        <v>-1.001</v>
      </c>
      <c r="Y107" s="4">
        <v>0.018</v>
      </c>
      <c r="Z107" s="4">
        <v>-0.016</v>
      </c>
      <c r="AA107" s="4">
        <v>-1.003</v>
      </c>
      <c r="AB107" s="4">
        <v>0.001</v>
      </c>
      <c r="AC107" s="4">
        <v>19.5</v>
      </c>
      <c r="AD107" s="4">
        <v>19.3</v>
      </c>
      <c r="AE107" s="4">
        <v>-0.01025641</v>
      </c>
      <c r="AF107" s="4">
        <v>1</v>
      </c>
      <c r="AG107" s="4" t="s">
        <v>75</v>
      </c>
      <c r="AH107" s="4">
        <v>-0.000111</v>
      </c>
      <c r="AI107" s="4">
        <v>-0.006141522</v>
      </c>
      <c r="AJ107" s="4">
        <v>-0.01025641</v>
      </c>
      <c r="AK107" s="4">
        <v>182346.4</v>
      </c>
      <c r="AL107" s="4" t="s">
        <v>76</v>
      </c>
      <c r="AM107" s="4" t="s">
        <v>76</v>
      </c>
      <c r="AN107" s="4">
        <v>0</v>
      </c>
      <c r="AO107" s="4" t="s">
        <v>76</v>
      </c>
      <c r="AP107" s="4">
        <v>184236</v>
      </c>
      <c r="AQ107" s="4">
        <v>0</v>
      </c>
      <c r="AR107" s="4">
        <v>0.98974358974359</v>
      </c>
      <c r="AS107" s="4">
        <v>-2.56410337406976e-10</v>
      </c>
      <c r="AT107" s="4">
        <v>-0.0102564102564103</v>
      </c>
      <c r="AU107" s="4">
        <v>-2.56410330468082e-10</v>
      </c>
      <c r="AV107" s="4">
        <v>0.000119351600849764</v>
      </c>
      <c r="AW107" s="4">
        <v>-0.0107031323991502</v>
      </c>
      <c r="AX107" s="4">
        <v>-1.22411898307451e-6</v>
      </c>
      <c r="AY107" s="4">
        <v>0.000109775881016925</v>
      </c>
      <c r="AZ107" s="19">
        <v>-0.006141522</v>
      </c>
      <c r="BA107" s="19">
        <v>0</v>
      </c>
      <c r="BB107" s="19">
        <v>0.04</v>
      </c>
      <c r="BC107" s="19">
        <v>0</v>
      </c>
      <c r="BD107" s="12">
        <v>-0.025</v>
      </c>
      <c r="BE107" s="4">
        <v>-0.00024566088</v>
      </c>
      <c r="BF107" s="4">
        <v>0.02475433912</v>
      </c>
      <c r="BG107" s="4">
        <v>-0.0398806483991502</v>
      </c>
      <c r="BH107" s="4">
        <v>2.87811935160085</v>
      </c>
      <c r="BI107" s="4">
        <v>-0.00411488825641033</v>
      </c>
      <c r="BJ107" s="4">
        <v>0.99688511174359</v>
      </c>
      <c r="BK107" s="4">
        <v>-0.000164595530256413</v>
      </c>
      <c r="BL107" s="4">
        <v>0.0158354044697436</v>
      </c>
      <c r="BM107" s="4">
        <v>0.000244927879517646</v>
      </c>
      <c r="BN107" s="4">
        <v>-0.0177550721204824</v>
      </c>
      <c r="BO107" s="4">
        <v>-0.00419522060567156</v>
      </c>
      <c r="BP107" s="4">
        <v>0.998804779394328</v>
      </c>
      <c r="BQ107" s="4">
        <v>8.03323492612327e-5</v>
      </c>
      <c r="BR107" s="4">
        <v>-0.000919667650738767</v>
      </c>
    </row>
    <row r="108" spans="1:70">
      <c r="A108" t="s">
        <v>208</v>
      </c>
      <c r="B108" t="s">
        <v>70</v>
      </c>
      <c r="C108" t="s">
        <v>90</v>
      </c>
      <c r="D108" t="s">
        <v>91</v>
      </c>
      <c r="E108" t="s">
        <v>73</v>
      </c>
      <c r="F108" t="s">
        <v>74</v>
      </c>
      <c r="G108" s="4">
        <v>400000</v>
      </c>
      <c r="H108" s="4">
        <v>0</v>
      </c>
      <c r="I108" s="4">
        <v>0</v>
      </c>
      <c r="J108" s="4">
        <v>0</v>
      </c>
      <c r="K108" s="4">
        <v>0</v>
      </c>
      <c r="L108" s="4">
        <v>400000</v>
      </c>
      <c r="M108" s="4">
        <v>143028</v>
      </c>
      <c r="N108" s="4">
        <v>0.008401823</v>
      </c>
      <c r="O108" s="4">
        <v>143028</v>
      </c>
      <c r="P108" s="4">
        <v>1.00862069</v>
      </c>
      <c r="Q108" s="18">
        <v>0</v>
      </c>
      <c r="R108" s="4">
        <v>1</v>
      </c>
      <c r="S108" s="4">
        <v>0</v>
      </c>
      <c r="T108" s="4">
        <v>0</v>
      </c>
      <c r="U108" s="4">
        <v>0.03</v>
      </c>
      <c r="V108" s="4">
        <v>-0.018</v>
      </c>
      <c r="W108" s="4">
        <v>-2.16</v>
      </c>
      <c r="X108" s="4">
        <v>0.88</v>
      </c>
      <c r="Y108" s="4">
        <v>0.013</v>
      </c>
      <c r="Z108" s="4">
        <v>0.044</v>
      </c>
      <c r="AA108" s="4">
        <v>0.823</v>
      </c>
      <c r="AB108" s="4">
        <v>0.058</v>
      </c>
      <c r="AC108" s="4">
        <v>3.48</v>
      </c>
      <c r="AD108" s="4">
        <v>3.51</v>
      </c>
      <c r="AE108" s="4">
        <v>0.00862069</v>
      </c>
      <c r="AF108" s="4">
        <v>1</v>
      </c>
      <c r="AG108" s="4" t="s">
        <v>75</v>
      </c>
      <c r="AH108" s="4">
        <v>7.24295e-5</v>
      </c>
      <c r="AI108" s="4">
        <v>-0.006141522</v>
      </c>
      <c r="AJ108" s="4">
        <v>0.00862069</v>
      </c>
      <c r="AK108" s="4">
        <v>144261</v>
      </c>
      <c r="AL108" s="4" t="s">
        <v>76</v>
      </c>
      <c r="AM108" s="4" t="s">
        <v>76</v>
      </c>
      <c r="AN108" s="4">
        <v>0</v>
      </c>
      <c r="AO108" s="4" t="s">
        <v>76</v>
      </c>
      <c r="AP108" s="4">
        <v>143028</v>
      </c>
      <c r="AQ108" s="4">
        <v>0</v>
      </c>
      <c r="AR108" s="4">
        <v>1.00862068965517</v>
      </c>
      <c r="AS108" s="4">
        <v>-3.44827721932006e-10</v>
      </c>
      <c r="AT108" s="4">
        <v>0.00862068965517238</v>
      </c>
      <c r="AU108" s="4">
        <v>-3.44827624787492e-10</v>
      </c>
      <c r="AV108" s="4">
        <v>9.4423478007725e-5</v>
      </c>
      <c r="AW108" s="4">
        <v>-0.00830739952199227</v>
      </c>
      <c r="AX108" s="4">
        <v>8.13995500066592e-7</v>
      </c>
      <c r="AY108" s="4">
        <v>-7.16155044999334e-5</v>
      </c>
      <c r="AZ108" s="19">
        <v>-0.006141522</v>
      </c>
      <c r="BA108" s="19">
        <v>0</v>
      </c>
      <c r="BB108" s="19">
        <v>0.03</v>
      </c>
      <c r="BC108" s="19">
        <v>0</v>
      </c>
      <c r="BD108" s="12">
        <v>-0.018</v>
      </c>
      <c r="BE108" s="4">
        <v>-0.00018424566</v>
      </c>
      <c r="BF108" s="4">
        <v>0.01781575434</v>
      </c>
      <c r="BG108" s="4">
        <v>-0.0299055765219923</v>
      </c>
      <c r="BH108" s="4">
        <v>2.13009442347801</v>
      </c>
      <c r="BI108" s="4">
        <v>0.0147622116551724</v>
      </c>
      <c r="BJ108" s="4">
        <v>-0.865237788344828</v>
      </c>
      <c r="BK108" s="4">
        <v>0.000442866349655171</v>
      </c>
      <c r="BL108" s="4">
        <v>-0.0435571336503448</v>
      </c>
      <c r="BM108" s="4">
        <v>0.000183665756132499</v>
      </c>
      <c r="BN108" s="4">
        <v>-0.0128163342438675</v>
      </c>
      <c r="BO108" s="4">
        <v>0.0141356795493847</v>
      </c>
      <c r="BP108" s="4">
        <v>-0.808864320450615</v>
      </c>
      <c r="BQ108" s="4">
        <v>0.00062653210578767</v>
      </c>
      <c r="BR108" s="4">
        <v>-0.0573734678942123</v>
      </c>
    </row>
    <row r="109" spans="1:70">
      <c r="A109" t="s">
        <v>209</v>
      </c>
      <c r="B109" t="s">
        <v>70</v>
      </c>
      <c r="C109" t="s">
        <v>71</v>
      </c>
      <c r="D109" t="s">
        <v>72</v>
      </c>
      <c r="E109" t="s">
        <v>73</v>
      </c>
      <c r="F109" t="s">
        <v>74</v>
      </c>
      <c r="G109" s="4">
        <v>93520</v>
      </c>
      <c r="H109" s="4">
        <v>0</v>
      </c>
      <c r="I109" s="4">
        <v>0</v>
      </c>
      <c r="J109" s="4">
        <v>0</v>
      </c>
      <c r="K109" s="4">
        <v>0</v>
      </c>
      <c r="L109" s="4">
        <v>93520</v>
      </c>
      <c r="M109" s="4">
        <v>464100</v>
      </c>
      <c r="N109" s="4">
        <v>0.027262395</v>
      </c>
      <c r="O109" s="4">
        <v>464100</v>
      </c>
      <c r="P109" s="4">
        <v>0.93697479</v>
      </c>
      <c r="Q109" s="18">
        <v>0</v>
      </c>
      <c r="R109" s="4">
        <v>1</v>
      </c>
      <c r="S109" s="4">
        <v>0</v>
      </c>
      <c r="T109" s="4">
        <v>0</v>
      </c>
      <c r="U109" s="4">
        <v>0</v>
      </c>
      <c r="V109" s="4">
        <v>0</v>
      </c>
      <c r="W109" s="4">
        <v>2.726</v>
      </c>
      <c r="X109" s="4">
        <v>-6.303</v>
      </c>
      <c r="Y109" s="4">
        <v>-0.017</v>
      </c>
      <c r="Z109" s="4">
        <v>0</v>
      </c>
      <c r="AA109" s="4">
        <v>-6.286</v>
      </c>
      <c r="AB109" s="4">
        <v>-0.017</v>
      </c>
      <c r="AC109" s="4">
        <v>59.5</v>
      </c>
      <c r="AD109" s="4">
        <v>55.75</v>
      </c>
      <c r="AE109" s="4">
        <v>-0.06302521</v>
      </c>
      <c r="AF109" s="4">
        <v>1</v>
      </c>
      <c r="AG109" s="4" t="s">
        <v>75</v>
      </c>
      <c r="AH109" s="4">
        <v>-0.001718218</v>
      </c>
      <c r="AI109" s="4">
        <v>-0.006141522</v>
      </c>
      <c r="AJ109" s="4">
        <v>-0.06302521</v>
      </c>
      <c r="AK109" s="4">
        <v>434850</v>
      </c>
      <c r="AL109" s="4" t="s">
        <v>76</v>
      </c>
      <c r="AM109" s="4" t="s">
        <v>76</v>
      </c>
      <c r="AN109" s="4">
        <v>0</v>
      </c>
      <c r="AO109" s="4" t="s">
        <v>76</v>
      </c>
      <c r="AP109" s="4">
        <v>464100</v>
      </c>
      <c r="AQ109" s="4">
        <v>0</v>
      </c>
      <c r="AR109" s="4">
        <v>0.936974789915966</v>
      </c>
      <c r="AS109" s="4">
        <v>-8.40335578899953e-11</v>
      </c>
      <c r="AT109" s="4">
        <v>-0.0630252100840336</v>
      </c>
      <c r="AU109" s="4">
        <v>-8.40336134011466e-11</v>
      </c>
      <c r="AV109" s="4">
        <v>0.00028462335219955</v>
      </c>
      <c r="AW109" s="4">
        <v>-0.0269777716478004</v>
      </c>
      <c r="AX109" s="4">
        <v>-1.79384465671985e-5</v>
      </c>
      <c r="AY109" s="4">
        <v>0.0017002795534328</v>
      </c>
      <c r="AZ109" s="19">
        <v>-0.006141522</v>
      </c>
      <c r="BA109" s="19">
        <v>0</v>
      </c>
      <c r="BB109" s="19">
        <v>0</v>
      </c>
      <c r="BC109" s="19">
        <v>0</v>
      </c>
      <c r="BD109" s="12">
        <v>0</v>
      </c>
      <c r="BE109" s="4">
        <v>0</v>
      </c>
      <c r="BF109" s="4">
        <v>0</v>
      </c>
      <c r="BG109" s="4">
        <v>0.00028462335219955</v>
      </c>
      <c r="BH109" s="4">
        <v>-2.7257153766478</v>
      </c>
      <c r="BI109" s="4">
        <v>-0.0568836880840336</v>
      </c>
      <c r="BJ109" s="4">
        <v>6.24611631191597</v>
      </c>
      <c r="BK109" s="4">
        <v>0</v>
      </c>
      <c r="BL109" s="4">
        <v>0</v>
      </c>
      <c r="BM109" s="4">
        <v>-1.74802057924728e-6</v>
      </c>
      <c r="BN109" s="4">
        <v>0.0169982519794208</v>
      </c>
      <c r="BO109" s="4">
        <v>-0.0568819400634544</v>
      </c>
      <c r="BP109" s="4">
        <v>6.22911805993655</v>
      </c>
      <c r="BQ109" s="4">
        <v>-1.74802057924728e-6</v>
      </c>
      <c r="BR109" s="4">
        <v>0.0169982519794208</v>
      </c>
    </row>
    <row r="110" spans="1:70">
      <c r="A110" t="s">
        <v>210</v>
      </c>
      <c r="B110" t="s">
        <v>70</v>
      </c>
      <c r="C110" t="s">
        <v>111</v>
      </c>
      <c r="D110" t="s">
        <v>112</v>
      </c>
      <c r="E110" t="s">
        <v>73</v>
      </c>
      <c r="F110" t="s">
        <v>74</v>
      </c>
      <c r="G110" s="4">
        <v>88200</v>
      </c>
      <c r="H110" s="4">
        <v>0</v>
      </c>
      <c r="I110" s="4">
        <v>0</v>
      </c>
      <c r="J110" s="4">
        <v>0</v>
      </c>
      <c r="K110" s="4">
        <v>0</v>
      </c>
      <c r="L110" s="4">
        <v>88200</v>
      </c>
      <c r="M110" s="4">
        <v>287850</v>
      </c>
      <c r="N110" s="4">
        <v>0.016909029</v>
      </c>
      <c r="O110" s="4">
        <v>287850</v>
      </c>
      <c r="P110" s="4">
        <v>0.985148515</v>
      </c>
      <c r="Q110" s="18">
        <v>0</v>
      </c>
      <c r="R110" s="4">
        <v>1</v>
      </c>
      <c r="S110" s="4">
        <v>0</v>
      </c>
      <c r="T110" s="4">
        <v>0</v>
      </c>
      <c r="U110" s="4">
        <v>0.02</v>
      </c>
      <c r="V110" s="4">
        <v>-0.012</v>
      </c>
      <c r="W110" s="4">
        <v>-0.309</v>
      </c>
      <c r="X110" s="4">
        <v>-1.473</v>
      </c>
      <c r="Y110" s="4">
        <v>0.002</v>
      </c>
      <c r="Z110" s="4">
        <v>-0.017</v>
      </c>
      <c r="AA110" s="4">
        <v>-1.457</v>
      </c>
      <c r="AB110" s="4">
        <v>-0.016</v>
      </c>
      <c r="AC110" s="4">
        <v>29</v>
      </c>
      <c r="AD110" s="4">
        <v>28.55</v>
      </c>
      <c r="AE110" s="4">
        <v>-0.015517241</v>
      </c>
      <c r="AF110" s="4">
        <v>1</v>
      </c>
      <c r="AG110" s="4" t="s">
        <v>75</v>
      </c>
      <c r="AH110" s="4">
        <v>-0.000251124</v>
      </c>
      <c r="AI110" s="4">
        <v>-0.006141522</v>
      </c>
      <c r="AJ110" s="4">
        <v>-0.014851485</v>
      </c>
      <c r="AK110" s="4">
        <v>283575</v>
      </c>
      <c r="AL110" s="4" t="s">
        <v>76</v>
      </c>
      <c r="AM110" s="4" t="s">
        <v>76</v>
      </c>
      <c r="AN110" s="4">
        <v>0</v>
      </c>
      <c r="AO110" s="4" t="s">
        <v>76</v>
      </c>
      <c r="AP110" s="4">
        <v>287850</v>
      </c>
      <c r="AQ110" s="4">
        <v>0</v>
      </c>
      <c r="AR110" s="4">
        <v>0.985148514851485</v>
      </c>
      <c r="AS110" s="4">
        <v>-1.48514867071015e-10</v>
      </c>
      <c r="AT110" s="4">
        <v>-0.0148514851485149</v>
      </c>
      <c r="AU110" s="4">
        <v>-1.48514865336291e-10</v>
      </c>
      <c r="AV110" s="4">
        <v>0.000185608984937305</v>
      </c>
      <c r="AW110" s="4">
        <v>-0.0167234200150627</v>
      </c>
      <c r="AX110" s="4">
        <v>-2.75656908322731e-6</v>
      </c>
      <c r="AY110" s="4">
        <v>0.000248367430916773</v>
      </c>
      <c r="AZ110" s="19">
        <v>-0.006141522</v>
      </c>
      <c r="BA110" s="19">
        <v>0</v>
      </c>
      <c r="BB110" s="19">
        <v>0.02</v>
      </c>
      <c r="BC110" s="19">
        <v>0</v>
      </c>
      <c r="BD110" s="12">
        <v>-0.012</v>
      </c>
      <c r="BE110" s="4">
        <v>-0.00012283044</v>
      </c>
      <c r="BF110" s="4">
        <v>0.01187716956</v>
      </c>
      <c r="BG110" s="4">
        <v>-0.0198143910150627</v>
      </c>
      <c r="BH110" s="4">
        <v>0.289185608984937</v>
      </c>
      <c r="BI110" s="4">
        <v>-0.00870996314851486</v>
      </c>
      <c r="BJ110" s="4">
        <v>1.46429003685149</v>
      </c>
      <c r="BK110" s="4">
        <v>-0.000174199262970297</v>
      </c>
      <c r="BL110" s="4">
        <v>0.0168258007370297</v>
      </c>
      <c r="BM110" s="4">
        <v>0.00012169051833561</v>
      </c>
      <c r="BN110" s="4">
        <v>-0.00187830948166439</v>
      </c>
      <c r="BO110" s="4">
        <v>-0.00865745440388018</v>
      </c>
      <c r="BP110" s="4">
        <v>1.44834254559612</v>
      </c>
      <c r="BQ110" s="4">
        <v>-5.25087446346874e-5</v>
      </c>
      <c r="BR110" s="4">
        <v>0.0159474912553653</v>
      </c>
    </row>
    <row r="111" spans="1:70">
      <c r="A111" t="s">
        <v>211</v>
      </c>
      <c r="B111" t="s">
        <v>70</v>
      </c>
      <c r="C111" t="s">
        <v>87</v>
      </c>
      <c r="D111" t="s">
        <v>88</v>
      </c>
      <c r="E111" t="s">
        <v>73</v>
      </c>
      <c r="F111" t="s">
        <v>74</v>
      </c>
      <c r="G111" s="4">
        <v>38200</v>
      </c>
      <c r="H111" s="4">
        <v>0</v>
      </c>
      <c r="I111" s="4">
        <v>0</v>
      </c>
      <c r="J111" s="4">
        <v>0</v>
      </c>
      <c r="K111" s="4">
        <v>0</v>
      </c>
      <c r="L111" s="4">
        <v>38200</v>
      </c>
      <c r="M111" s="4">
        <v>723043.8</v>
      </c>
      <c r="N111" s="4">
        <v>0.042473402</v>
      </c>
      <c r="O111" s="4">
        <v>723043.8</v>
      </c>
      <c r="P111" s="4">
        <v>1</v>
      </c>
      <c r="Q111" s="18">
        <v>0</v>
      </c>
      <c r="R111" s="4">
        <v>1</v>
      </c>
      <c r="S111" s="4">
        <v>0</v>
      </c>
      <c r="T111" s="4">
        <v>0</v>
      </c>
      <c r="U111" s="4">
        <v>0.05</v>
      </c>
      <c r="V111" s="4">
        <v>-0.031</v>
      </c>
      <c r="W111" s="4">
        <v>-0.753</v>
      </c>
      <c r="X111" s="4">
        <v>0.031</v>
      </c>
      <c r="Y111" s="4">
        <v>0.005</v>
      </c>
      <c r="Z111" s="4">
        <v>0.031</v>
      </c>
      <c r="AA111" s="4">
        <v>-0.005</v>
      </c>
      <c r="AB111" s="4">
        <v>0.035</v>
      </c>
      <c r="AC111" s="4">
        <v>100</v>
      </c>
      <c r="AD111" s="4">
        <v>100</v>
      </c>
      <c r="AE111" s="4">
        <v>0</v>
      </c>
      <c r="AF111" s="4">
        <v>1</v>
      </c>
      <c r="AG111" s="4" t="s">
        <v>75</v>
      </c>
      <c r="AH111" s="4">
        <v>0</v>
      </c>
      <c r="AI111" s="4">
        <v>-0.006141522</v>
      </c>
      <c r="AJ111" s="4">
        <v>0</v>
      </c>
      <c r="AK111" s="4">
        <v>723043.8</v>
      </c>
      <c r="AL111" s="4" t="s">
        <v>76</v>
      </c>
      <c r="AM111" s="4" t="s">
        <v>76</v>
      </c>
      <c r="AN111" s="4">
        <v>0</v>
      </c>
      <c r="AO111" s="4" t="s">
        <v>76</v>
      </c>
      <c r="AP111" s="4">
        <v>723043.8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0.000473255490728069</v>
      </c>
      <c r="AW111" s="4">
        <v>-0.0420001465092719</v>
      </c>
      <c r="AX111" s="4">
        <v>0</v>
      </c>
      <c r="AY111" s="4">
        <v>0</v>
      </c>
      <c r="AZ111" s="19">
        <v>-0.006141522</v>
      </c>
      <c r="BA111" s="19">
        <v>0</v>
      </c>
      <c r="BB111" s="19">
        <v>0.05</v>
      </c>
      <c r="BC111" s="19">
        <v>0</v>
      </c>
      <c r="BD111" s="12">
        <v>-0.031</v>
      </c>
      <c r="BE111" s="4">
        <v>-0.0003070761</v>
      </c>
      <c r="BF111" s="4">
        <v>0.0306929239</v>
      </c>
      <c r="BG111" s="4">
        <v>-0.0495267445092719</v>
      </c>
      <c r="BH111" s="4">
        <v>0.703473255490728</v>
      </c>
      <c r="BI111" s="4">
        <v>0.006141522</v>
      </c>
      <c r="BJ111" s="4">
        <v>-0.024858478</v>
      </c>
      <c r="BK111" s="4">
        <v>0.0003070761</v>
      </c>
      <c r="BL111" s="4">
        <v>-0.0306929239</v>
      </c>
      <c r="BM111" s="4">
        <v>0.000304169590992073</v>
      </c>
      <c r="BN111" s="4">
        <v>-0.00469583040900793</v>
      </c>
      <c r="BO111" s="4">
        <v>0.00553027630900793</v>
      </c>
      <c r="BP111" s="4">
        <v>0.0105302763090079</v>
      </c>
      <c r="BQ111" s="4">
        <v>0.000611245690992073</v>
      </c>
      <c r="BR111" s="4">
        <v>-0.0343887543090079</v>
      </c>
    </row>
    <row r="112" spans="1:70">
      <c r="A112" t="s">
        <v>212</v>
      </c>
      <c r="B112" t="s">
        <v>70</v>
      </c>
      <c r="C112" t="s">
        <v>93</v>
      </c>
      <c r="D112" t="s">
        <v>94</v>
      </c>
      <c r="E112" t="s">
        <v>73</v>
      </c>
      <c r="F112" t="s">
        <v>74</v>
      </c>
      <c r="G112" s="4">
        <v>25084</v>
      </c>
      <c r="H112" s="4">
        <v>0</v>
      </c>
      <c r="I112" s="4">
        <v>0</v>
      </c>
      <c r="J112" s="4">
        <v>0</v>
      </c>
      <c r="K112" s="4">
        <v>0</v>
      </c>
      <c r="L112" s="4">
        <v>25084</v>
      </c>
      <c r="M112" s="4">
        <v>215848.8</v>
      </c>
      <c r="N112" s="4">
        <v>0.012679499</v>
      </c>
      <c r="O112" s="4">
        <v>215848.8</v>
      </c>
      <c r="P112" s="4">
        <v>0.990740741</v>
      </c>
      <c r="Q112" s="18">
        <v>0</v>
      </c>
      <c r="R112" s="4">
        <v>1</v>
      </c>
      <c r="S112" s="4">
        <v>0</v>
      </c>
      <c r="T112" s="4">
        <v>0</v>
      </c>
      <c r="U112" s="4">
        <v>0.02</v>
      </c>
      <c r="V112" s="4">
        <v>-0.012</v>
      </c>
      <c r="W112" s="4">
        <v>-0.732</v>
      </c>
      <c r="X112" s="4">
        <v>-0.914</v>
      </c>
      <c r="Y112" s="4">
        <v>0.004</v>
      </c>
      <c r="Z112" s="4">
        <v>-0.006</v>
      </c>
      <c r="AA112" s="4">
        <v>-0.912</v>
      </c>
      <c r="AB112" s="4">
        <v>-0.002</v>
      </c>
      <c r="AC112" s="4">
        <v>32.4</v>
      </c>
      <c r="AD112" s="4">
        <v>32.1</v>
      </c>
      <c r="AE112" s="4">
        <v>-0.009259259</v>
      </c>
      <c r="AF112" s="4">
        <v>1</v>
      </c>
      <c r="AG112" s="4" t="s">
        <v>75</v>
      </c>
      <c r="AH112" s="4">
        <v>-0.000117403</v>
      </c>
      <c r="AI112" s="4">
        <v>-0.006141522</v>
      </c>
      <c r="AJ112" s="4">
        <v>-0.009259259</v>
      </c>
      <c r="AK112" s="4">
        <v>213850.2</v>
      </c>
      <c r="AL112" s="4" t="s">
        <v>76</v>
      </c>
      <c r="AM112" s="4" t="s">
        <v>76</v>
      </c>
      <c r="AN112" s="4">
        <v>0</v>
      </c>
      <c r="AO112" s="4" t="s">
        <v>76</v>
      </c>
      <c r="AP112" s="4">
        <v>215848.8</v>
      </c>
      <c r="AQ112" s="4">
        <v>0</v>
      </c>
      <c r="AR112" s="4">
        <v>0.990740740740741</v>
      </c>
      <c r="AS112" s="4">
        <v>-2.59259169688164e-10</v>
      </c>
      <c r="AT112" s="4">
        <v>-0.00925925925925919</v>
      </c>
      <c r="AU112" s="4">
        <v>-2.59259188770122e-10</v>
      </c>
      <c r="AV112" s="4">
        <v>0.000139971854185453</v>
      </c>
      <c r="AW112" s="4">
        <v>-0.0125395271458145</v>
      </c>
      <c r="AX112" s="4">
        <v>-1.29603568690233e-6</v>
      </c>
      <c r="AY112" s="4">
        <v>0.000116106964313098</v>
      </c>
      <c r="AZ112" s="19">
        <v>-0.006141522</v>
      </c>
      <c r="BA112" s="19">
        <v>0</v>
      </c>
      <c r="BB112" s="19">
        <v>0.02</v>
      </c>
      <c r="BC112" s="19">
        <v>0</v>
      </c>
      <c r="BD112" s="12">
        <v>-0.012</v>
      </c>
      <c r="BE112" s="4">
        <v>-0.00012283044</v>
      </c>
      <c r="BF112" s="4">
        <v>0.01187716956</v>
      </c>
      <c r="BG112" s="4">
        <v>-0.0198600281458145</v>
      </c>
      <c r="BH112" s="4">
        <v>0.712139971854185</v>
      </c>
      <c r="BI112" s="4">
        <v>-0.00311773725925919</v>
      </c>
      <c r="BJ112" s="4">
        <v>0.910882262740741</v>
      </c>
      <c r="BK112" s="4">
        <v>-6.23547451851838e-5</v>
      </c>
      <c r="BL112" s="4">
        <v>0.00593764525481482</v>
      </c>
      <c r="BM112" s="4">
        <v>0.000121970799778139</v>
      </c>
      <c r="BN112" s="4">
        <v>-0.00387802920022186</v>
      </c>
      <c r="BO112" s="4">
        <v>-0.00317735331385215</v>
      </c>
      <c r="BP112" s="4">
        <v>0.908822646686148</v>
      </c>
      <c r="BQ112" s="4">
        <v>5.96160545929554e-5</v>
      </c>
      <c r="BR112" s="4">
        <v>0.00205961605459296</v>
      </c>
    </row>
    <row r="113" spans="1:70">
      <c r="A113" t="s">
        <v>213</v>
      </c>
      <c r="B113" t="s">
        <v>70</v>
      </c>
      <c r="C113" t="s">
        <v>99</v>
      </c>
      <c r="D113" t="s">
        <v>100</v>
      </c>
      <c r="E113" t="s">
        <v>73</v>
      </c>
      <c r="F113" t="s">
        <v>74</v>
      </c>
      <c r="G113" s="4">
        <v>51</v>
      </c>
      <c r="H113" s="4">
        <v>0</v>
      </c>
      <c r="I113" s="4">
        <v>0</v>
      </c>
      <c r="J113" s="4">
        <v>0</v>
      </c>
      <c r="K113" s="4">
        <v>0</v>
      </c>
      <c r="L113" s="4">
        <v>51</v>
      </c>
      <c r="M113" s="4">
        <v>65974.65</v>
      </c>
      <c r="N113" s="4">
        <v>0.003875516</v>
      </c>
      <c r="O113" s="4">
        <v>65974.65</v>
      </c>
      <c r="P113" s="4">
        <v>1.002506266</v>
      </c>
      <c r="Q113" s="18">
        <v>0</v>
      </c>
      <c r="R113" s="4">
        <v>1</v>
      </c>
      <c r="S113" s="4">
        <v>0</v>
      </c>
      <c r="T113" s="4">
        <v>0</v>
      </c>
      <c r="U113" s="4">
        <v>0.01</v>
      </c>
      <c r="V113" s="4">
        <v>-0.006</v>
      </c>
      <c r="W113" s="4">
        <v>-0.612</v>
      </c>
      <c r="X113" s="4">
        <v>0.257</v>
      </c>
      <c r="Y113" s="4">
        <v>0.004</v>
      </c>
      <c r="Z113" s="4">
        <v>0.009</v>
      </c>
      <c r="AA113" s="4">
        <v>0.244</v>
      </c>
      <c r="AB113" s="4">
        <v>0.012</v>
      </c>
      <c r="AC113" s="4">
        <v>3.99</v>
      </c>
      <c r="AD113" s="4">
        <v>4</v>
      </c>
      <c r="AE113" s="4">
        <v>0.002506266</v>
      </c>
      <c r="AF113" s="4">
        <v>1</v>
      </c>
      <c r="AG113" s="4" t="s">
        <v>75</v>
      </c>
      <c r="AH113" s="4">
        <v>9.71307e-6</v>
      </c>
      <c r="AI113" s="4">
        <v>-0.006141522</v>
      </c>
      <c r="AJ113" s="4">
        <v>0.002506266</v>
      </c>
      <c r="AK113" s="4">
        <v>66140</v>
      </c>
      <c r="AL113" s="4" t="s">
        <v>76</v>
      </c>
      <c r="AM113" s="4" t="s">
        <v>76</v>
      </c>
      <c r="AN113" s="4">
        <v>0</v>
      </c>
      <c r="AO113" s="4" t="s">
        <v>76</v>
      </c>
      <c r="AP113" s="4">
        <v>65974.65</v>
      </c>
      <c r="AQ113" s="4">
        <v>0</v>
      </c>
      <c r="AR113" s="4">
        <v>1.00250626566416</v>
      </c>
      <c r="AS113" s="4">
        <v>-3.35839356324641e-10</v>
      </c>
      <c r="AT113" s="4">
        <v>0.00250626566416057</v>
      </c>
      <c r="AU113" s="4">
        <v>-3.35839432652474e-10</v>
      </c>
      <c r="AV113" s="4">
        <v>4.32907635149551e-5</v>
      </c>
      <c r="AW113" s="4">
        <v>-0.00383222523648504</v>
      </c>
      <c r="AX113" s="4">
        <v>1.08498154172827e-7</v>
      </c>
      <c r="AY113" s="4">
        <v>-9.60457184582717e-6</v>
      </c>
      <c r="AZ113" s="19">
        <v>-0.006141522</v>
      </c>
      <c r="BA113" s="19">
        <v>0</v>
      </c>
      <c r="BB113" s="19">
        <v>0.01</v>
      </c>
      <c r="BC113" s="19">
        <v>0</v>
      </c>
      <c r="BD113" s="12">
        <v>-0.006</v>
      </c>
      <c r="BE113" s="4">
        <v>-6.141522e-5</v>
      </c>
      <c r="BF113" s="4">
        <v>0.00593858478</v>
      </c>
      <c r="BG113" s="4">
        <v>-0.00995670923648504</v>
      </c>
      <c r="BH113" s="4">
        <v>0.602043290763515</v>
      </c>
      <c r="BI113" s="4">
        <v>0.00864778766416057</v>
      </c>
      <c r="BJ113" s="4">
        <v>-0.248352212335839</v>
      </c>
      <c r="BK113" s="4">
        <v>8.64778766416057e-5</v>
      </c>
      <c r="BL113" s="4">
        <v>-0.00891352212335839</v>
      </c>
      <c r="BM113" s="4">
        <v>6.11493488234761e-5</v>
      </c>
      <c r="BN113" s="4">
        <v>-0.00393885065117652</v>
      </c>
      <c r="BO113" s="4">
        <v>0.00850016043869548</v>
      </c>
      <c r="BP113" s="4">
        <v>-0.235499839561305</v>
      </c>
      <c r="BQ113" s="4">
        <v>0.000147627225465082</v>
      </c>
      <c r="BR113" s="4">
        <v>-0.0118523727745349</v>
      </c>
    </row>
    <row r="114" spans="1:70">
      <c r="A114" t="s">
        <v>214</v>
      </c>
      <c r="B114" t="s">
        <v>70</v>
      </c>
      <c r="C114" t="s">
        <v>102</v>
      </c>
      <c r="D114" t="s">
        <v>103</v>
      </c>
      <c r="E114" t="s">
        <v>73</v>
      </c>
      <c r="F114" t="s">
        <v>74</v>
      </c>
      <c r="G114" s="4">
        <v>2000</v>
      </c>
      <c r="H114" s="4">
        <v>0</v>
      </c>
      <c r="I114" s="4">
        <v>0</v>
      </c>
      <c r="J114" s="4">
        <v>0</v>
      </c>
      <c r="K114" s="4">
        <v>0</v>
      </c>
      <c r="L114" s="4">
        <v>2000</v>
      </c>
      <c r="M114" s="4">
        <v>4856250</v>
      </c>
      <c r="N114" s="4">
        <v>0.285910351</v>
      </c>
      <c r="O114" s="4">
        <v>4856250</v>
      </c>
      <c r="P114" s="4">
        <v>1</v>
      </c>
      <c r="Q114" s="18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28.591</v>
      </c>
      <c r="X114" s="4">
        <v>0</v>
      </c>
      <c r="Y114" s="4">
        <v>-0.278</v>
      </c>
      <c r="Z114" s="4">
        <v>0</v>
      </c>
      <c r="AA114" s="4">
        <v>0.278</v>
      </c>
      <c r="AB114" s="4">
        <v>-0.278</v>
      </c>
      <c r="AC114" s="4">
        <v>5.55</v>
      </c>
      <c r="AD114" s="4">
        <v>5.55</v>
      </c>
      <c r="AE114" s="4">
        <v>0</v>
      </c>
      <c r="AF114" s="4">
        <v>1</v>
      </c>
      <c r="AG114" s="4" t="s">
        <v>75</v>
      </c>
      <c r="AH114" s="4">
        <v>0</v>
      </c>
      <c r="AI114" s="4">
        <v>-0.009739387</v>
      </c>
      <c r="AJ114" s="4">
        <v>0</v>
      </c>
      <c r="AK114" s="4">
        <v>4856250</v>
      </c>
      <c r="AL114" s="4" t="s">
        <v>76</v>
      </c>
      <c r="AM114" s="4" t="s">
        <v>76</v>
      </c>
      <c r="AN114" s="4">
        <v>0</v>
      </c>
      <c r="AO114" s="4" t="s">
        <v>76</v>
      </c>
      <c r="AP114" s="4">
        <v>4856250</v>
      </c>
      <c r="AQ114" s="4">
        <v>0</v>
      </c>
      <c r="AR114" s="4">
        <v>1</v>
      </c>
      <c r="AS114" s="4">
        <v>0</v>
      </c>
      <c r="AT114" s="4">
        <v>0</v>
      </c>
      <c r="AU114" s="4">
        <v>0</v>
      </c>
      <c r="AV114" s="4">
        <v>0.0031785722757711</v>
      </c>
      <c r="AW114" s="4">
        <v>-0.282731778724229</v>
      </c>
      <c r="AX114" s="4">
        <v>0</v>
      </c>
      <c r="AY114" s="4">
        <v>0</v>
      </c>
      <c r="AZ114" s="19">
        <v>-0.009739387</v>
      </c>
      <c r="BA114" s="19">
        <v>0</v>
      </c>
      <c r="BB114" s="19">
        <v>0</v>
      </c>
      <c r="BC114" s="19">
        <v>0</v>
      </c>
      <c r="BD114" s="12">
        <v>0</v>
      </c>
      <c r="BE114" s="4">
        <v>0</v>
      </c>
      <c r="BF114" s="4">
        <v>0</v>
      </c>
      <c r="BG114" s="4">
        <v>0.0031785722757711</v>
      </c>
      <c r="BH114" s="4">
        <v>-28.5878214277242</v>
      </c>
      <c r="BI114" s="4">
        <v>0.009739387</v>
      </c>
      <c r="BJ114" s="4">
        <v>0.009739387</v>
      </c>
      <c r="BK114" s="4">
        <v>0</v>
      </c>
      <c r="BL114" s="4">
        <v>0</v>
      </c>
      <c r="BM114" s="4">
        <v>-3.09573455012055e-5</v>
      </c>
      <c r="BN114" s="4">
        <v>0.277969042654499</v>
      </c>
      <c r="BO114" s="4">
        <v>0.00977034434550121</v>
      </c>
      <c r="BP114" s="4">
        <v>-0.268229655654499</v>
      </c>
      <c r="BQ114" s="4">
        <v>-3.09573455012055e-5</v>
      </c>
      <c r="BR114" s="4">
        <v>0.277969042654499</v>
      </c>
    </row>
    <row r="115" spans="1:70">
      <c r="A115" t="s">
        <v>215</v>
      </c>
      <c r="B115" t="s">
        <v>70</v>
      </c>
      <c r="C115" t="s">
        <v>71</v>
      </c>
      <c r="D115" t="s">
        <v>72</v>
      </c>
      <c r="E115" t="s">
        <v>73</v>
      </c>
      <c r="F115" t="s">
        <v>74</v>
      </c>
      <c r="G115" s="4">
        <v>93520</v>
      </c>
      <c r="H115" s="4">
        <v>0</v>
      </c>
      <c r="I115" s="4">
        <v>0</v>
      </c>
      <c r="J115" s="4">
        <v>0</v>
      </c>
      <c r="K115" s="4">
        <v>0</v>
      </c>
      <c r="L115" s="4">
        <v>93520</v>
      </c>
      <c r="M115" s="4">
        <v>434850</v>
      </c>
      <c r="N115" s="4">
        <v>0.025601671</v>
      </c>
      <c r="O115" s="4">
        <v>434850</v>
      </c>
      <c r="P115" s="4">
        <v>0.986547085</v>
      </c>
      <c r="Q115" s="18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2.56</v>
      </c>
      <c r="X115" s="4">
        <v>-1.345</v>
      </c>
      <c r="Y115" s="4">
        <v>-0.025</v>
      </c>
      <c r="Z115" s="4">
        <v>0</v>
      </c>
      <c r="AA115" s="4">
        <v>-1.32</v>
      </c>
      <c r="AB115" s="4">
        <v>-0.025</v>
      </c>
      <c r="AC115" s="4">
        <v>55.75</v>
      </c>
      <c r="AD115" s="4">
        <v>55</v>
      </c>
      <c r="AE115" s="4">
        <v>-0.013452915</v>
      </c>
      <c r="AF115" s="4">
        <v>1</v>
      </c>
      <c r="AG115" s="4" t="s">
        <v>75</v>
      </c>
      <c r="AH115" s="4">
        <v>-0.000344417</v>
      </c>
      <c r="AI115" s="4">
        <v>-0.009739387</v>
      </c>
      <c r="AJ115" s="4">
        <v>-0.013452915</v>
      </c>
      <c r="AK115" s="4">
        <v>429000</v>
      </c>
      <c r="AL115" s="4" t="s">
        <v>76</v>
      </c>
      <c r="AM115" s="4" t="s">
        <v>76</v>
      </c>
      <c r="AN115" s="4">
        <v>0</v>
      </c>
      <c r="AO115" s="4" t="s">
        <v>76</v>
      </c>
      <c r="AP115" s="4">
        <v>434850</v>
      </c>
      <c r="AQ115" s="4">
        <v>0</v>
      </c>
      <c r="AR115" s="4">
        <v>0.986547085201794</v>
      </c>
      <c r="AS115" s="4">
        <v>2.01793692866659e-10</v>
      </c>
      <c r="AT115" s="4">
        <v>-0.0134529147982063</v>
      </c>
      <c r="AU115" s="4">
        <v>2.01793682458318e-10</v>
      </c>
      <c r="AV115" s="4">
        <v>0.000280794338492829</v>
      </c>
      <c r="AW115" s="4">
        <v>-0.0253208766615072</v>
      </c>
      <c r="AX115" s="4">
        <v>-3.77750231156274e-6</v>
      </c>
      <c r="AY115" s="4">
        <v>0.000340639497688437</v>
      </c>
      <c r="AZ115" s="19">
        <v>-0.009739387</v>
      </c>
      <c r="BA115" s="19">
        <v>0</v>
      </c>
      <c r="BB115" s="19">
        <v>0</v>
      </c>
      <c r="BC115" s="19">
        <v>0</v>
      </c>
      <c r="BD115" s="12">
        <v>0</v>
      </c>
      <c r="BE115" s="4">
        <v>0</v>
      </c>
      <c r="BF115" s="4">
        <v>0</v>
      </c>
      <c r="BG115" s="4">
        <v>0.000280794338492829</v>
      </c>
      <c r="BH115" s="4">
        <v>-2.55971920566151</v>
      </c>
      <c r="BI115" s="4">
        <v>-0.00371352779820632</v>
      </c>
      <c r="BJ115" s="4">
        <v>1.34128647220179</v>
      </c>
      <c r="BK115" s="4">
        <v>0</v>
      </c>
      <c r="BL115" s="4">
        <v>0</v>
      </c>
      <c r="BM115" s="4">
        <v>-2.73476472999066e-6</v>
      </c>
      <c r="BN115" s="4">
        <v>0.02499726523527</v>
      </c>
      <c r="BO115" s="4">
        <v>-0.00371079303347633</v>
      </c>
      <c r="BP115" s="4">
        <v>1.31628920696652</v>
      </c>
      <c r="BQ115" s="4">
        <v>-2.73476472999066e-6</v>
      </c>
      <c r="BR115" s="4">
        <v>0.02499726523527</v>
      </c>
    </row>
    <row r="116" spans="1:70">
      <c r="A116" t="s">
        <v>216</v>
      </c>
      <c r="B116" t="s">
        <v>70</v>
      </c>
      <c r="C116" t="s">
        <v>114</v>
      </c>
      <c r="D116" t="s">
        <v>115</v>
      </c>
      <c r="E116" t="s">
        <v>73</v>
      </c>
      <c r="F116" t="s">
        <v>74</v>
      </c>
      <c r="G116" s="4">
        <v>463920</v>
      </c>
      <c r="H116" s="4">
        <v>0</v>
      </c>
      <c r="I116" s="4">
        <v>0</v>
      </c>
      <c r="J116" s="4">
        <v>0</v>
      </c>
      <c r="K116" s="4">
        <v>0</v>
      </c>
      <c r="L116" s="4">
        <v>463920</v>
      </c>
      <c r="M116" s="4">
        <v>3042758</v>
      </c>
      <c r="N116" s="4">
        <v>0.17914152</v>
      </c>
      <c r="O116" s="4">
        <v>3042758</v>
      </c>
      <c r="P116" s="4">
        <v>0.997429306</v>
      </c>
      <c r="Q116" s="18">
        <v>0</v>
      </c>
      <c r="R116" s="4">
        <v>1</v>
      </c>
      <c r="S116" s="4">
        <v>0</v>
      </c>
      <c r="T116" s="4">
        <v>0</v>
      </c>
      <c r="U116" s="4">
        <v>0.05</v>
      </c>
      <c r="V116" s="4">
        <v>-0.049</v>
      </c>
      <c r="W116" s="4">
        <v>12.914</v>
      </c>
      <c r="X116" s="4">
        <v>-0.208</v>
      </c>
      <c r="Y116" s="4">
        <v>-0.126</v>
      </c>
      <c r="Z116" s="4">
        <v>0.036</v>
      </c>
      <c r="AA116" s="4">
        <v>-0.118</v>
      </c>
      <c r="AB116" s="4">
        <v>-0.09</v>
      </c>
      <c r="AC116" s="4">
        <v>194.5</v>
      </c>
      <c r="AD116" s="4">
        <v>194</v>
      </c>
      <c r="AE116" s="4">
        <v>-0.002570694</v>
      </c>
      <c r="AF116" s="4">
        <v>1</v>
      </c>
      <c r="AG116" s="4" t="s">
        <v>75</v>
      </c>
      <c r="AH116" s="4">
        <v>-0.000460518</v>
      </c>
      <c r="AI116" s="4">
        <v>-0.009739387</v>
      </c>
      <c r="AJ116" s="4">
        <v>-0.002570694</v>
      </c>
      <c r="AK116" s="4">
        <v>3034936</v>
      </c>
      <c r="AL116" s="4" t="s">
        <v>76</v>
      </c>
      <c r="AM116" s="4" t="s">
        <v>76</v>
      </c>
      <c r="AN116" s="4">
        <v>0</v>
      </c>
      <c r="AO116" s="4" t="s">
        <v>76</v>
      </c>
      <c r="AP116" s="4">
        <v>3042758</v>
      </c>
      <c r="AQ116" s="4">
        <v>0</v>
      </c>
      <c r="AR116" s="4">
        <v>0.997429305912596</v>
      </c>
      <c r="AS116" s="4">
        <v>-8.7403639881245e-11</v>
      </c>
      <c r="AT116" s="4">
        <v>-0.00257069408740362</v>
      </c>
      <c r="AU116" s="4">
        <v>-8.74036242687337e-11</v>
      </c>
      <c r="AV116" s="4">
        <v>0.00198646351162721</v>
      </c>
      <c r="AW116" s="4">
        <v>-0.177155056488373</v>
      </c>
      <c r="AX116" s="4">
        <v>-5.10659000418311e-6</v>
      </c>
      <c r="AY116" s="4">
        <v>0.000455411409995817</v>
      </c>
      <c r="AZ116" s="19">
        <v>-0.009739387</v>
      </c>
      <c r="BA116" s="19">
        <v>0</v>
      </c>
      <c r="BB116" s="19">
        <v>0.05</v>
      </c>
      <c r="BC116" s="19">
        <v>0</v>
      </c>
      <c r="BD116" s="12">
        <v>-0.049</v>
      </c>
      <c r="BE116" s="4">
        <v>-0.00048696935</v>
      </c>
      <c r="BF116" s="4">
        <v>0.04851303065</v>
      </c>
      <c r="BG116" s="4">
        <v>-0.0480135364883728</v>
      </c>
      <c r="BH116" s="4">
        <v>-12.9620135364884</v>
      </c>
      <c r="BI116" s="4">
        <v>0.00716869291259638</v>
      </c>
      <c r="BJ116" s="4">
        <v>0.215168692912596</v>
      </c>
      <c r="BK116" s="4">
        <v>0.000358434645629819</v>
      </c>
      <c r="BL116" s="4">
        <v>-0.0356415653543702</v>
      </c>
      <c r="BM116" s="4">
        <v>0.000467622413098884</v>
      </c>
      <c r="BN116" s="4">
        <v>0.126467622413099</v>
      </c>
      <c r="BO116" s="4">
        <v>0.00634263585386767</v>
      </c>
      <c r="BP116" s="4">
        <v>0.124342635853868</v>
      </c>
      <c r="BQ116" s="4">
        <v>0.000826057058728703</v>
      </c>
      <c r="BR116" s="4">
        <v>0.0908260570587287</v>
      </c>
    </row>
    <row r="117" spans="1:70">
      <c r="A117" t="s">
        <v>217</v>
      </c>
      <c r="B117" t="s">
        <v>70</v>
      </c>
      <c r="C117" t="s">
        <v>84</v>
      </c>
      <c r="D117" t="s">
        <v>85</v>
      </c>
      <c r="E117" t="s">
        <v>73</v>
      </c>
      <c r="F117" t="s">
        <v>74</v>
      </c>
      <c r="G117" s="4">
        <v>921</v>
      </c>
      <c r="H117" s="4">
        <v>0</v>
      </c>
      <c r="I117" s="4">
        <v>0</v>
      </c>
      <c r="J117" s="4">
        <v>0</v>
      </c>
      <c r="K117" s="4">
        <v>0</v>
      </c>
      <c r="L117" s="4">
        <v>921</v>
      </c>
      <c r="M117" s="4">
        <v>321000</v>
      </c>
      <c r="N117" s="4">
        <v>0.018898785</v>
      </c>
      <c r="O117" s="4">
        <v>321000</v>
      </c>
      <c r="P117" s="4">
        <v>0.953271028</v>
      </c>
      <c r="Q117" s="18">
        <v>0</v>
      </c>
      <c r="R117" s="4">
        <v>1</v>
      </c>
      <c r="S117" s="4">
        <v>0</v>
      </c>
      <c r="T117" s="4">
        <v>0</v>
      </c>
      <c r="U117" s="4">
        <v>0</v>
      </c>
      <c r="V117" s="4">
        <v>0</v>
      </c>
      <c r="W117" s="4">
        <v>1.89</v>
      </c>
      <c r="X117" s="4">
        <v>-4.673</v>
      </c>
      <c r="Y117" s="4">
        <v>-0.018</v>
      </c>
      <c r="Z117" s="4">
        <v>0</v>
      </c>
      <c r="AA117" s="4">
        <v>-4.654</v>
      </c>
      <c r="AB117" s="4">
        <v>-0.018</v>
      </c>
      <c r="AC117" s="4">
        <v>10.7</v>
      </c>
      <c r="AD117" s="4">
        <v>10.2</v>
      </c>
      <c r="AE117" s="4">
        <v>-0.046728972</v>
      </c>
      <c r="AF117" s="4">
        <v>1</v>
      </c>
      <c r="AG117" s="4" t="s">
        <v>75</v>
      </c>
      <c r="AH117" s="4">
        <v>-0.000883121</v>
      </c>
      <c r="AI117" s="4">
        <v>-0.009739387</v>
      </c>
      <c r="AJ117" s="4">
        <v>-0.046728972</v>
      </c>
      <c r="AK117" s="4">
        <v>306000</v>
      </c>
      <c r="AL117" s="4" t="s">
        <v>76</v>
      </c>
      <c r="AM117" s="4" t="s">
        <v>76</v>
      </c>
      <c r="AN117" s="4">
        <v>0</v>
      </c>
      <c r="AO117" s="4" t="s">
        <v>76</v>
      </c>
      <c r="AP117" s="4">
        <v>321000</v>
      </c>
      <c r="AQ117" s="4">
        <v>0</v>
      </c>
      <c r="AR117" s="4">
        <v>0.953271028037383</v>
      </c>
      <c r="AS117" s="4">
        <v>3.73832076405733e-11</v>
      </c>
      <c r="AT117" s="4">
        <v>-0.0467289719626168</v>
      </c>
      <c r="AU117" s="4">
        <v>3.73831729461038e-11</v>
      </c>
      <c r="AV117" s="4">
        <v>0.000200286870813067</v>
      </c>
      <c r="AW117" s="4">
        <v>-0.0186984981291869</v>
      </c>
      <c r="AX117" s="4">
        <v>-9.35919957070407e-6</v>
      </c>
      <c r="AY117" s="4">
        <v>0.000873761800429296</v>
      </c>
      <c r="AZ117" s="19">
        <v>-0.009739387</v>
      </c>
      <c r="BA117" s="19">
        <v>0</v>
      </c>
      <c r="BB117" s="19">
        <v>0</v>
      </c>
      <c r="BC117" s="19">
        <v>0</v>
      </c>
      <c r="BD117" s="12">
        <v>0</v>
      </c>
      <c r="BE117" s="4">
        <v>0</v>
      </c>
      <c r="BF117" s="4">
        <v>0</v>
      </c>
      <c r="BG117" s="4">
        <v>0.000200286870813067</v>
      </c>
      <c r="BH117" s="4">
        <v>-1.88979971312919</v>
      </c>
      <c r="BI117" s="4">
        <v>-0.0369895849626168</v>
      </c>
      <c r="BJ117" s="4">
        <v>4.63601041503738</v>
      </c>
      <c r="BK117" s="4">
        <v>0</v>
      </c>
      <c r="BL117" s="4">
        <v>0</v>
      </c>
      <c r="BM117" s="4">
        <v>-1.95067134586746e-6</v>
      </c>
      <c r="BN117" s="4">
        <v>0.0179980493286541</v>
      </c>
      <c r="BO117" s="4">
        <v>-0.036987634291271</v>
      </c>
      <c r="BP117" s="4">
        <v>4.61701236570873</v>
      </c>
      <c r="BQ117" s="4">
        <v>-1.95067134586746e-6</v>
      </c>
      <c r="BR117" s="4">
        <v>0.0179980493286541</v>
      </c>
    </row>
    <row r="118" spans="1:70">
      <c r="A118" t="s">
        <v>218</v>
      </c>
      <c r="B118" t="s">
        <v>70</v>
      </c>
      <c r="C118" t="s">
        <v>96</v>
      </c>
      <c r="D118" t="s">
        <v>97</v>
      </c>
      <c r="E118" t="s">
        <v>73</v>
      </c>
      <c r="F118" t="s">
        <v>74</v>
      </c>
      <c r="G118" s="4">
        <v>3038846</v>
      </c>
      <c r="H118" s="4">
        <v>0</v>
      </c>
      <c r="I118" s="4">
        <v>0</v>
      </c>
      <c r="J118" s="4">
        <v>0</v>
      </c>
      <c r="K118" s="4">
        <v>0</v>
      </c>
      <c r="L118" s="4">
        <v>3038846</v>
      </c>
      <c r="M118" s="4">
        <v>5576804.25</v>
      </c>
      <c r="N118" s="4">
        <v>0.32833278</v>
      </c>
      <c r="O118" s="4">
        <v>5576804.25</v>
      </c>
      <c r="P118" s="4">
        <v>0.990560472</v>
      </c>
      <c r="Q118" s="18">
        <v>0</v>
      </c>
      <c r="R118" s="4">
        <v>1</v>
      </c>
      <c r="S118" s="4">
        <v>0</v>
      </c>
      <c r="T118" s="4">
        <v>0</v>
      </c>
      <c r="U118" s="4">
        <v>0.05</v>
      </c>
      <c r="V118" s="4">
        <v>-0.049</v>
      </c>
      <c r="W118" s="4">
        <v>27.833</v>
      </c>
      <c r="X118" s="4">
        <v>-0.895</v>
      </c>
      <c r="Y118" s="4">
        <v>-0.271</v>
      </c>
      <c r="Z118" s="4">
        <v>0.001</v>
      </c>
      <c r="AA118" s="4">
        <v>-0.626</v>
      </c>
      <c r="AB118" s="4">
        <v>-0.27</v>
      </c>
      <c r="AC118" s="4">
        <v>40</v>
      </c>
      <c r="AD118" s="4">
        <v>39.6</v>
      </c>
      <c r="AE118" s="4">
        <v>-0.01</v>
      </c>
      <c r="AF118" s="4">
        <v>1</v>
      </c>
      <c r="AG118" s="4" t="s">
        <v>75</v>
      </c>
      <c r="AH118" s="4">
        <v>-0.003099306</v>
      </c>
      <c r="AI118" s="4">
        <v>-0.009739387</v>
      </c>
      <c r="AJ118" s="4">
        <v>-0.009439528</v>
      </c>
      <c r="AK118" s="4">
        <v>5524161.85</v>
      </c>
      <c r="AL118" s="4" t="s">
        <v>76</v>
      </c>
      <c r="AM118" s="4" t="s">
        <v>76</v>
      </c>
      <c r="AN118" s="4">
        <v>0</v>
      </c>
      <c r="AO118" s="4" t="s">
        <v>76</v>
      </c>
      <c r="AP118" s="4">
        <v>5576804.25</v>
      </c>
      <c r="AQ118" s="4">
        <v>0</v>
      </c>
      <c r="AR118" s="4">
        <v>0.990560471976401</v>
      </c>
      <c r="AS118" s="4">
        <v>-2.35989006114323e-11</v>
      </c>
      <c r="AT118" s="4">
        <v>-0.00943952802359893</v>
      </c>
      <c r="AU118" s="4">
        <v>-2.35989301017314e-11</v>
      </c>
      <c r="AV118" s="4">
        <v>0.00361574212680204</v>
      </c>
      <c r="AW118" s="4">
        <v>-0.324717037873198</v>
      </c>
      <c r="AX118" s="4">
        <v>-3.4130899132055e-5</v>
      </c>
      <c r="AY118" s="4">
        <v>0.00306517510086794</v>
      </c>
      <c r="AZ118" s="19">
        <v>-0.009739387</v>
      </c>
      <c r="BA118" s="19">
        <v>0</v>
      </c>
      <c r="BB118" s="19">
        <v>0.05</v>
      </c>
      <c r="BC118" s="19">
        <v>0</v>
      </c>
      <c r="BD118" s="12">
        <v>-0.049</v>
      </c>
      <c r="BE118" s="4">
        <v>-0.00048696935</v>
      </c>
      <c r="BF118" s="4">
        <v>0.04851303065</v>
      </c>
      <c r="BG118" s="4">
        <v>-0.046384257873198</v>
      </c>
      <c r="BH118" s="4">
        <v>-27.8793842578732</v>
      </c>
      <c r="BI118" s="4">
        <v>0.000299858976401069</v>
      </c>
      <c r="BJ118" s="4">
        <v>0.895299858976401</v>
      </c>
      <c r="BK118" s="4">
        <v>1.49929488200535e-5</v>
      </c>
      <c r="BL118" s="4">
        <v>-0.000985007051179947</v>
      </c>
      <c r="BM118" s="4">
        <v>0.000451754238134872</v>
      </c>
      <c r="BN118" s="4">
        <v>0.271451754238135</v>
      </c>
      <c r="BO118" s="4">
        <v>-0.000166888210553856</v>
      </c>
      <c r="BP118" s="4">
        <v>0.625833111789446</v>
      </c>
      <c r="BQ118" s="4">
        <v>0.000466747186954925</v>
      </c>
      <c r="BR118" s="4">
        <v>0.270466747186955</v>
      </c>
    </row>
    <row r="119" spans="1:70">
      <c r="A119" t="s">
        <v>219</v>
      </c>
      <c r="B119" t="s">
        <v>70</v>
      </c>
      <c r="C119" t="s">
        <v>108</v>
      </c>
      <c r="D119" t="s">
        <v>109</v>
      </c>
      <c r="E119" t="s">
        <v>73</v>
      </c>
      <c r="F119" t="s">
        <v>74</v>
      </c>
      <c r="G119" s="4">
        <v>443057</v>
      </c>
      <c r="H119" s="4">
        <v>0</v>
      </c>
      <c r="I119" s="4">
        <v>0</v>
      </c>
      <c r="J119" s="4">
        <v>0</v>
      </c>
      <c r="K119" s="4">
        <v>0</v>
      </c>
      <c r="L119" s="4">
        <v>443057</v>
      </c>
      <c r="M119" s="4">
        <v>182346.4</v>
      </c>
      <c r="N119" s="4">
        <v>0.010735593</v>
      </c>
      <c r="O119" s="4">
        <v>182346.4</v>
      </c>
      <c r="P119" s="4">
        <v>1</v>
      </c>
      <c r="Q119" s="18">
        <v>0</v>
      </c>
      <c r="R119" s="4">
        <v>1</v>
      </c>
      <c r="S119" s="4">
        <v>0</v>
      </c>
      <c r="T119" s="4">
        <v>0</v>
      </c>
      <c r="U119" s="4">
        <v>0.04</v>
      </c>
      <c r="V119" s="4">
        <v>-0.039</v>
      </c>
      <c r="W119" s="4">
        <v>-2.926</v>
      </c>
      <c r="X119" s="4">
        <v>0.039</v>
      </c>
      <c r="Y119" s="4">
        <v>0.029</v>
      </c>
      <c r="Z119" s="4">
        <v>0.039</v>
      </c>
      <c r="AA119" s="4">
        <v>-0.029</v>
      </c>
      <c r="AB119" s="4">
        <v>0.067</v>
      </c>
      <c r="AC119" s="4">
        <v>19.3</v>
      </c>
      <c r="AD119" s="4">
        <v>19.3</v>
      </c>
      <c r="AE119" s="4">
        <v>0</v>
      </c>
      <c r="AF119" s="4">
        <v>1</v>
      </c>
      <c r="AG119" s="4" t="s">
        <v>75</v>
      </c>
      <c r="AH119" s="4">
        <v>0</v>
      </c>
      <c r="AI119" s="4">
        <v>-0.009739387</v>
      </c>
      <c r="AJ119" s="4">
        <v>0</v>
      </c>
      <c r="AK119" s="4">
        <v>182346.4</v>
      </c>
      <c r="AL119" s="4" t="s">
        <v>76</v>
      </c>
      <c r="AM119" s="4" t="s">
        <v>76</v>
      </c>
      <c r="AN119" s="4">
        <v>0</v>
      </c>
      <c r="AO119" s="4" t="s">
        <v>76</v>
      </c>
      <c r="AP119" s="4">
        <v>182346.4</v>
      </c>
      <c r="AQ119" s="4">
        <v>0</v>
      </c>
      <c r="AR119" s="4">
        <v>1</v>
      </c>
      <c r="AS119" s="4">
        <v>0</v>
      </c>
      <c r="AT119" s="4">
        <v>0</v>
      </c>
      <c r="AU119" s="4">
        <v>0</v>
      </c>
      <c r="AV119" s="4">
        <v>0.000119351600849764</v>
      </c>
      <c r="AW119" s="4">
        <v>-0.0106162413991502</v>
      </c>
      <c r="AX119" s="4">
        <v>0</v>
      </c>
      <c r="AY119" s="4">
        <v>0</v>
      </c>
      <c r="AZ119" s="19">
        <v>-0.009739387</v>
      </c>
      <c r="BA119" s="19">
        <v>0</v>
      </c>
      <c r="BB119" s="19">
        <v>0.04</v>
      </c>
      <c r="BC119" s="19">
        <v>0</v>
      </c>
      <c r="BD119" s="12">
        <v>-0.039</v>
      </c>
      <c r="BE119" s="4">
        <v>-0.00038957548</v>
      </c>
      <c r="BF119" s="4">
        <v>0.03861042452</v>
      </c>
      <c r="BG119" s="4">
        <v>-0.0398806483991502</v>
      </c>
      <c r="BH119" s="4">
        <v>2.88611935160085</v>
      </c>
      <c r="BI119" s="4">
        <v>0.009739387</v>
      </c>
      <c r="BJ119" s="4">
        <v>-0.029260613</v>
      </c>
      <c r="BK119" s="4">
        <v>0.00038957548</v>
      </c>
      <c r="BL119" s="4">
        <v>-0.03861042452</v>
      </c>
      <c r="BM119" s="4">
        <v>0.000388413068570255</v>
      </c>
      <c r="BN119" s="4">
        <v>-0.0286115869314297</v>
      </c>
      <c r="BO119" s="4">
        <v>0.00896139845142975</v>
      </c>
      <c r="BP119" s="4">
        <v>0.0379613984514297</v>
      </c>
      <c r="BQ119" s="4">
        <v>0.000777988548570255</v>
      </c>
      <c r="BR119" s="4">
        <v>-0.0662220114514298</v>
      </c>
    </row>
    <row r="120" spans="1:70">
      <c r="A120" t="s">
        <v>220</v>
      </c>
      <c r="B120" t="s">
        <v>70</v>
      </c>
      <c r="C120" t="s">
        <v>87</v>
      </c>
      <c r="D120" t="s">
        <v>88</v>
      </c>
      <c r="E120" t="s">
        <v>73</v>
      </c>
      <c r="F120" t="s">
        <v>74</v>
      </c>
      <c r="G120" s="4">
        <v>38200</v>
      </c>
      <c r="H120" s="4">
        <v>0</v>
      </c>
      <c r="I120" s="4">
        <v>0</v>
      </c>
      <c r="J120" s="4">
        <v>0</v>
      </c>
      <c r="K120" s="4">
        <v>0</v>
      </c>
      <c r="L120" s="4">
        <v>38200</v>
      </c>
      <c r="M120" s="4">
        <v>723043.8</v>
      </c>
      <c r="N120" s="4">
        <v>0.042569</v>
      </c>
      <c r="O120" s="4">
        <v>723043.8</v>
      </c>
      <c r="P120" s="4">
        <v>0.980084194</v>
      </c>
      <c r="Q120" s="18">
        <v>0</v>
      </c>
      <c r="R120" s="4">
        <v>1</v>
      </c>
      <c r="S120" s="4">
        <v>0</v>
      </c>
      <c r="T120" s="4">
        <v>0</v>
      </c>
      <c r="U120" s="4">
        <v>0.05</v>
      </c>
      <c r="V120" s="4">
        <v>-0.049</v>
      </c>
      <c r="W120" s="4">
        <v>-0.743</v>
      </c>
      <c r="X120" s="4">
        <v>-1.943</v>
      </c>
      <c r="Y120" s="4">
        <v>0.007</v>
      </c>
      <c r="Z120" s="4">
        <v>-0.051</v>
      </c>
      <c r="AA120" s="4">
        <v>-1.899</v>
      </c>
      <c r="AB120" s="4">
        <v>-0.044</v>
      </c>
      <c r="AC120" s="4">
        <v>100</v>
      </c>
      <c r="AD120" s="4">
        <v>98</v>
      </c>
      <c r="AE120" s="4">
        <v>-0.02</v>
      </c>
      <c r="AF120" s="4">
        <v>1</v>
      </c>
      <c r="AG120" s="4" t="s">
        <v>75</v>
      </c>
      <c r="AH120" s="4">
        <v>-0.000847796</v>
      </c>
      <c r="AI120" s="4">
        <v>-0.009739387</v>
      </c>
      <c r="AJ120" s="4">
        <v>-0.019915806</v>
      </c>
      <c r="AK120" s="4">
        <v>708643.8</v>
      </c>
      <c r="AL120" s="4" t="s">
        <v>76</v>
      </c>
      <c r="AM120" s="4" t="s">
        <v>76</v>
      </c>
      <c r="AN120" s="4">
        <v>0</v>
      </c>
      <c r="AO120" s="4" t="s">
        <v>76</v>
      </c>
      <c r="AP120" s="4">
        <v>723043.8</v>
      </c>
      <c r="AQ120" s="4">
        <v>0</v>
      </c>
      <c r="AR120" s="4">
        <v>0.980084194069571</v>
      </c>
      <c r="AS120" s="4">
        <v>6.95709045928083e-11</v>
      </c>
      <c r="AT120" s="4">
        <v>-0.0199158059304291</v>
      </c>
      <c r="AU120" s="4">
        <v>6.95709254094901e-11</v>
      </c>
      <c r="AV120" s="4">
        <v>0.000463830226219219</v>
      </c>
      <c r="AW120" s="4">
        <v>-0.0421051697737808</v>
      </c>
      <c r="AX120" s="4">
        <v>-9.23755277004897e-6</v>
      </c>
      <c r="AY120" s="4">
        <v>0.000838558447229951</v>
      </c>
      <c r="AZ120" s="19">
        <v>-0.009739387</v>
      </c>
      <c r="BA120" s="19">
        <v>0</v>
      </c>
      <c r="BB120" s="19">
        <v>0.05</v>
      </c>
      <c r="BC120" s="19">
        <v>0</v>
      </c>
      <c r="BD120" s="12">
        <v>-0.049</v>
      </c>
      <c r="BE120" s="4">
        <v>-0.00048696935</v>
      </c>
      <c r="BF120" s="4">
        <v>0.04851303065</v>
      </c>
      <c r="BG120" s="4">
        <v>-0.0495361697737808</v>
      </c>
      <c r="BH120" s="4">
        <v>0.693463830226219</v>
      </c>
      <c r="BI120" s="4">
        <v>-0.0101764189304291</v>
      </c>
      <c r="BJ120" s="4">
        <v>1.93282358106957</v>
      </c>
      <c r="BK120" s="4">
        <v>-0.000508820946521454</v>
      </c>
      <c r="BL120" s="4">
        <v>0.0504911790534785</v>
      </c>
      <c r="BM120" s="4">
        <v>0.000482451927924553</v>
      </c>
      <c r="BN120" s="4">
        <v>-0.00651754807207545</v>
      </c>
      <c r="BO120" s="4">
        <v>-0.0101500499118322</v>
      </c>
      <c r="BP120" s="4">
        <v>1.88884995008817</v>
      </c>
      <c r="BQ120" s="4">
        <v>-2.63690185969003e-5</v>
      </c>
      <c r="BR120" s="4">
        <v>0.0439736309814031</v>
      </c>
    </row>
    <row r="121" spans="1:70">
      <c r="A121" t="s">
        <v>221</v>
      </c>
      <c r="B121" t="s">
        <v>70</v>
      </c>
      <c r="C121" t="s">
        <v>90</v>
      </c>
      <c r="D121" t="s">
        <v>91</v>
      </c>
      <c r="E121" t="s">
        <v>73</v>
      </c>
      <c r="F121" t="s">
        <v>74</v>
      </c>
      <c r="G121" s="4">
        <v>400000</v>
      </c>
      <c r="H121" s="4">
        <v>0</v>
      </c>
      <c r="I121" s="4">
        <v>0</v>
      </c>
      <c r="J121" s="4">
        <v>0</v>
      </c>
      <c r="K121" s="4">
        <v>0</v>
      </c>
      <c r="L121" s="4">
        <v>400000</v>
      </c>
      <c r="M121" s="4">
        <v>144261</v>
      </c>
      <c r="N121" s="4">
        <v>0.008493326</v>
      </c>
      <c r="O121" s="4">
        <v>144261</v>
      </c>
      <c r="P121" s="4">
        <v>1</v>
      </c>
      <c r="Q121" s="18">
        <v>0</v>
      </c>
      <c r="R121" s="4">
        <v>1</v>
      </c>
      <c r="S121" s="4">
        <v>0</v>
      </c>
      <c r="T121" s="4">
        <v>0</v>
      </c>
      <c r="U121" s="4">
        <v>0.03</v>
      </c>
      <c r="V121" s="4">
        <v>-0.029</v>
      </c>
      <c r="W121" s="4">
        <v>-2.151</v>
      </c>
      <c r="X121" s="4">
        <v>0.029</v>
      </c>
      <c r="Y121" s="4">
        <v>0.021</v>
      </c>
      <c r="Z121" s="4">
        <v>0.029</v>
      </c>
      <c r="AA121" s="4">
        <v>-0.021</v>
      </c>
      <c r="AB121" s="4">
        <v>0.05</v>
      </c>
      <c r="AC121" s="4">
        <v>3.51</v>
      </c>
      <c r="AD121" s="4">
        <v>3.51</v>
      </c>
      <c r="AE121" s="4">
        <v>0</v>
      </c>
      <c r="AF121" s="4">
        <v>1</v>
      </c>
      <c r="AG121" s="4" t="s">
        <v>75</v>
      </c>
      <c r="AH121" s="4">
        <v>0</v>
      </c>
      <c r="AI121" s="4">
        <v>-0.009739387</v>
      </c>
      <c r="AJ121" s="4">
        <v>0</v>
      </c>
      <c r="AK121" s="4">
        <v>144261</v>
      </c>
      <c r="AL121" s="4" t="s">
        <v>76</v>
      </c>
      <c r="AM121" s="4" t="s">
        <v>76</v>
      </c>
      <c r="AN121" s="4">
        <v>0</v>
      </c>
      <c r="AO121" s="4" t="s">
        <v>76</v>
      </c>
      <c r="AP121" s="4">
        <v>144261</v>
      </c>
      <c r="AQ121" s="4">
        <v>0</v>
      </c>
      <c r="AR121" s="4">
        <v>1</v>
      </c>
      <c r="AS121" s="4">
        <v>0</v>
      </c>
      <c r="AT121" s="4">
        <v>0</v>
      </c>
      <c r="AU121" s="4">
        <v>0</v>
      </c>
      <c r="AV121" s="4">
        <v>9.4423478007725e-5</v>
      </c>
      <c r="AW121" s="4">
        <v>-0.00839890252199228</v>
      </c>
      <c r="AX121" s="4">
        <v>0</v>
      </c>
      <c r="AY121" s="4">
        <v>0</v>
      </c>
      <c r="AZ121" s="19">
        <v>-0.009739387</v>
      </c>
      <c r="BA121" s="19">
        <v>0</v>
      </c>
      <c r="BB121" s="19">
        <v>0.03</v>
      </c>
      <c r="BC121" s="19">
        <v>0</v>
      </c>
      <c r="BD121" s="12">
        <v>-0.029</v>
      </c>
      <c r="BE121" s="4">
        <v>-0.00029218161</v>
      </c>
      <c r="BF121" s="4">
        <v>0.02870781839</v>
      </c>
      <c r="BG121" s="4">
        <v>-0.0299055765219923</v>
      </c>
      <c r="BH121" s="4">
        <v>2.12109442347801</v>
      </c>
      <c r="BI121" s="4">
        <v>0.009739387</v>
      </c>
      <c r="BJ121" s="4">
        <v>-0.019260613</v>
      </c>
      <c r="BK121" s="4">
        <v>0.00029218161</v>
      </c>
      <c r="BL121" s="4">
        <v>-0.02870781839</v>
      </c>
      <c r="BM121" s="4">
        <v>0.000291261983205797</v>
      </c>
      <c r="BN121" s="4">
        <v>-0.0207087380167942</v>
      </c>
      <c r="BO121" s="4">
        <v>0.0091559434067942</v>
      </c>
      <c r="BP121" s="4">
        <v>0.0301559434067942</v>
      </c>
      <c r="BQ121" s="4">
        <v>0.000583443593205797</v>
      </c>
      <c r="BR121" s="4">
        <v>-0.0494165564067942</v>
      </c>
    </row>
    <row r="122" spans="1:70">
      <c r="A122" t="s">
        <v>222</v>
      </c>
      <c r="B122" t="s">
        <v>70</v>
      </c>
      <c r="C122" t="s">
        <v>99</v>
      </c>
      <c r="D122" t="s">
        <v>100</v>
      </c>
      <c r="E122" t="s">
        <v>73</v>
      </c>
      <c r="F122" t="s">
        <v>74</v>
      </c>
      <c r="G122" s="4">
        <v>51</v>
      </c>
      <c r="H122" s="4">
        <v>0</v>
      </c>
      <c r="I122" s="4">
        <v>0</v>
      </c>
      <c r="J122" s="4">
        <v>0</v>
      </c>
      <c r="K122" s="4">
        <v>0</v>
      </c>
      <c r="L122" s="4">
        <v>51</v>
      </c>
      <c r="M122" s="4">
        <v>66140</v>
      </c>
      <c r="N122" s="4">
        <v>0.003893974</v>
      </c>
      <c r="O122" s="4">
        <v>66140</v>
      </c>
      <c r="P122" s="4">
        <v>0.9975</v>
      </c>
      <c r="Q122" s="18">
        <v>0</v>
      </c>
      <c r="R122" s="4">
        <v>1</v>
      </c>
      <c r="S122" s="4">
        <v>0</v>
      </c>
      <c r="T122" s="4">
        <v>0</v>
      </c>
      <c r="U122" s="4">
        <v>0.01</v>
      </c>
      <c r="V122" s="4">
        <v>-0.01</v>
      </c>
      <c r="W122" s="4">
        <v>-0.611</v>
      </c>
      <c r="X122" s="4">
        <v>-0.24</v>
      </c>
      <c r="Y122" s="4">
        <v>0.006</v>
      </c>
      <c r="Z122" s="4">
        <v>0.007</v>
      </c>
      <c r="AA122" s="4">
        <v>-0.253</v>
      </c>
      <c r="AB122" s="4">
        <v>0.013</v>
      </c>
      <c r="AC122" s="4">
        <v>4</v>
      </c>
      <c r="AD122" s="4">
        <v>3.99</v>
      </c>
      <c r="AE122" s="4">
        <v>-0.0025</v>
      </c>
      <c r="AF122" s="4">
        <v>1</v>
      </c>
      <c r="AG122" s="4" t="s">
        <v>75</v>
      </c>
      <c r="AH122" s="4">
        <v>-9.73493e-6</v>
      </c>
      <c r="AI122" s="4">
        <v>-0.009739387</v>
      </c>
      <c r="AJ122" s="4">
        <v>-0.0025</v>
      </c>
      <c r="AK122" s="4">
        <v>65974.65</v>
      </c>
      <c r="AL122" s="4" t="s">
        <v>76</v>
      </c>
      <c r="AM122" s="4" t="s">
        <v>76</v>
      </c>
      <c r="AN122" s="4">
        <v>0</v>
      </c>
      <c r="AO122" s="4" t="s">
        <v>76</v>
      </c>
      <c r="AP122" s="4">
        <v>66140</v>
      </c>
      <c r="AQ122" s="4">
        <v>0</v>
      </c>
      <c r="AR122" s="4">
        <v>0.9975</v>
      </c>
      <c r="AS122" s="4">
        <v>-1.11022302462516e-16</v>
      </c>
      <c r="AT122" s="4">
        <v>-0.00250000000000006</v>
      </c>
      <c r="AU122" s="4">
        <v>-5.76795555762288e-17</v>
      </c>
      <c r="AV122" s="4">
        <v>4.31825366061677e-5</v>
      </c>
      <c r="AW122" s="4">
        <v>-0.00385079146339383</v>
      </c>
      <c r="AX122" s="4">
        <v>-1.07956341515422e-7</v>
      </c>
      <c r="AY122" s="4">
        <v>9.62697365848458e-6</v>
      </c>
      <c r="AZ122" s="19">
        <v>-0.009739387</v>
      </c>
      <c r="BA122" s="19">
        <v>0</v>
      </c>
      <c r="BB122" s="19">
        <v>0.01</v>
      </c>
      <c r="BC122" s="19">
        <v>0</v>
      </c>
      <c r="BD122" s="12">
        <v>-0.01</v>
      </c>
      <c r="BE122" s="4">
        <v>-9.739387e-5</v>
      </c>
      <c r="BF122" s="4">
        <v>0.00990260613</v>
      </c>
      <c r="BG122" s="4">
        <v>-0.00995681746339383</v>
      </c>
      <c r="BH122" s="4">
        <v>0.601043182536606</v>
      </c>
      <c r="BI122" s="4">
        <v>0.00723938699999994</v>
      </c>
      <c r="BJ122" s="4">
        <v>0.247239387</v>
      </c>
      <c r="BK122" s="4">
        <v>7.23938699999994e-5</v>
      </c>
      <c r="BL122" s="4">
        <v>-0.00692760613</v>
      </c>
      <c r="BM122" s="4">
        <v>9.69732985643509e-5</v>
      </c>
      <c r="BN122" s="4">
        <v>-0.00590302670143565</v>
      </c>
      <c r="BO122" s="4">
        <v>0.00707001983143559</v>
      </c>
      <c r="BP122" s="4">
        <v>0.260070019831436</v>
      </c>
      <c r="BQ122" s="4">
        <v>0.00016936716856435</v>
      </c>
      <c r="BR122" s="4">
        <v>-0.0128306328314356</v>
      </c>
    </row>
    <row r="123" spans="1:70">
      <c r="A123" t="s">
        <v>223</v>
      </c>
      <c r="B123" t="s">
        <v>70</v>
      </c>
      <c r="C123" t="s">
        <v>93</v>
      </c>
      <c r="D123" t="s">
        <v>94</v>
      </c>
      <c r="E123" t="s">
        <v>73</v>
      </c>
      <c r="F123" t="s">
        <v>74</v>
      </c>
      <c r="G123" s="4">
        <v>25084</v>
      </c>
      <c r="H123" s="4">
        <v>0</v>
      </c>
      <c r="I123" s="4">
        <v>0</v>
      </c>
      <c r="J123" s="4">
        <v>0</v>
      </c>
      <c r="K123" s="4">
        <v>0</v>
      </c>
      <c r="L123" s="4">
        <v>25084</v>
      </c>
      <c r="M123" s="4">
        <v>213850.2</v>
      </c>
      <c r="N123" s="4">
        <v>0.01259037</v>
      </c>
      <c r="O123" s="4">
        <v>213850.2</v>
      </c>
      <c r="P123" s="4">
        <v>1.004672897</v>
      </c>
      <c r="Q123" s="18">
        <v>0</v>
      </c>
      <c r="R123" s="4">
        <v>1</v>
      </c>
      <c r="S123" s="4">
        <v>0</v>
      </c>
      <c r="T123" s="4">
        <v>0</v>
      </c>
      <c r="U123" s="4">
        <v>0.02</v>
      </c>
      <c r="V123" s="4">
        <v>-0.019</v>
      </c>
      <c r="W123" s="4">
        <v>-0.741</v>
      </c>
      <c r="X123" s="4">
        <v>0.487</v>
      </c>
      <c r="Y123" s="4">
        <v>0.007</v>
      </c>
      <c r="Z123" s="4">
        <v>0.029</v>
      </c>
      <c r="AA123" s="4">
        <v>0.451</v>
      </c>
      <c r="AB123" s="4">
        <v>0.036</v>
      </c>
      <c r="AC123" s="4">
        <v>32.1</v>
      </c>
      <c r="AD123" s="4">
        <v>32.25</v>
      </c>
      <c r="AE123" s="4">
        <v>0.004672897</v>
      </c>
      <c r="AF123" s="4">
        <v>1</v>
      </c>
      <c r="AG123" s="4" t="s">
        <v>75</v>
      </c>
      <c r="AH123" s="4">
        <v>5.88335e-5</v>
      </c>
      <c r="AI123" s="4">
        <v>-0.009739387</v>
      </c>
      <c r="AJ123" s="4">
        <v>0.004672897</v>
      </c>
      <c r="AK123" s="4">
        <v>214849.5</v>
      </c>
      <c r="AL123" s="4" t="s">
        <v>76</v>
      </c>
      <c r="AM123" s="4" t="s">
        <v>76</v>
      </c>
      <c r="AN123" s="4">
        <v>0</v>
      </c>
      <c r="AO123" s="4" t="s">
        <v>76</v>
      </c>
      <c r="AP123" s="4">
        <v>213850.2</v>
      </c>
      <c r="AQ123" s="4">
        <v>0</v>
      </c>
      <c r="AR123" s="4">
        <v>1.00467289719626</v>
      </c>
      <c r="AS123" s="4">
        <v>1.96261673579556e-10</v>
      </c>
      <c r="AT123" s="4">
        <v>0.00467289719626174</v>
      </c>
      <c r="AU123" s="4">
        <v>1.96261738631687e-10</v>
      </c>
      <c r="AV123" s="4">
        <v>0.000140625928270432</v>
      </c>
      <c r="AW123" s="4">
        <v>-0.0124497440717296</v>
      </c>
      <c r="AX123" s="4">
        <v>6.57130505936604e-7</v>
      </c>
      <c r="AY123" s="4">
        <v>-5.81763694940634e-5</v>
      </c>
      <c r="AZ123" s="19">
        <v>-0.009739387</v>
      </c>
      <c r="BA123" s="19">
        <v>0</v>
      </c>
      <c r="BB123" s="19">
        <v>0.02</v>
      </c>
      <c r="BC123" s="19">
        <v>0</v>
      </c>
      <c r="BD123" s="12">
        <v>-0.019</v>
      </c>
      <c r="BE123" s="4">
        <v>-0.00019478774</v>
      </c>
      <c r="BF123" s="4">
        <v>0.01880521226</v>
      </c>
      <c r="BG123" s="4">
        <v>-0.0198593740717296</v>
      </c>
      <c r="BH123" s="4">
        <v>0.72114062592827</v>
      </c>
      <c r="BI123" s="4">
        <v>0.0144122841962617</v>
      </c>
      <c r="BJ123" s="4">
        <v>-0.472587715803738</v>
      </c>
      <c r="BK123" s="4">
        <v>0.000288245683925235</v>
      </c>
      <c r="BL123" s="4">
        <v>-0.0287117543160748</v>
      </c>
      <c r="BM123" s="4">
        <v>0.00019341812966234</v>
      </c>
      <c r="BN123" s="4">
        <v>-0.00680658187033766</v>
      </c>
      <c r="BO123" s="4">
        <v>0.0139306203826742</v>
      </c>
      <c r="BP123" s="4">
        <v>-0.437069379617326</v>
      </c>
      <c r="BQ123" s="4">
        <v>0.000481663813587575</v>
      </c>
      <c r="BR123" s="4">
        <v>-0.0355183361864124</v>
      </c>
    </row>
    <row r="124" spans="1:70">
      <c r="A124" t="s">
        <v>224</v>
      </c>
      <c r="B124" t="s">
        <v>70</v>
      </c>
      <c r="C124" t="s">
        <v>111</v>
      </c>
      <c r="D124" t="s">
        <v>112</v>
      </c>
      <c r="E124" t="s">
        <v>73</v>
      </c>
      <c r="F124" t="s">
        <v>74</v>
      </c>
      <c r="G124" s="4">
        <v>88200</v>
      </c>
      <c r="H124" s="4">
        <v>0</v>
      </c>
      <c r="I124" s="4">
        <v>0</v>
      </c>
      <c r="J124" s="4">
        <v>0</v>
      </c>
      <c r="K124" s="4">
        <v>0</v>
      </c>
      <c r="L124" s="4">
        <v>88200</v>
      </c>
      <c r="M124" s="4">
        <v>283575</v>
      </c>
      <c r="N124" s="4">
        <v>0.016695398</v>
      </c>
      <c r="O124" s="4">
        <v>283575</v>
      </c>
      <c r="P124" s="4">
        <v>1.020100503</v>
      </c>
      <c r="Q124" s="18">
        <v>0</v>
      </c>
      <c r="R124" s="4">
        <v>1</v>
      </c>
      <c r="S124" s="4">
        <v>0</v>
      </c>
      <c r="T124" s="4">
        <v>0</v>
      </c>
      <c r="U124" s="4">
        <v>0.02</v>
      </c>
      <c r="V124" s="4">
        <v>-0.019</v>
      </c>
      <c r="W124" s="4">
        <v>-0.33</v>
      </c>
      <c r="X124" s="4">
        <v>2.03</v>
      </c>
      <c r="Y124" s="4">
        <v>0.003</v>
      </c>
      <c r="Z124" s="4">
        <v>0.06</v>
      </c>
      <c r="AA124" s="4">
        <v>1.967</v>
      </c>
      <c r="AB124" s="4">
        <v>0.063</v>
      </c>
      <c r="AC124" s="4">
        <v>28.55</v>
      </c>
      <c r="AD124" s="4">
        <v>29.15</v>
      </c>
      <c r="AE124" s="4">
        <v>0.021015762</v>
      </c>
      <c r="AF124" s="4">
        <v>1</v>
      </c>
      <c r="AG124" s="4" t="s">
        <v>75</v>
      </c>
      <c r="AH124" s="4">
        <v>0.000335586</v>
      </c>
      <c r="AI124" s="4">
        <v>-0.009739387</v>
      </c>
      <c r="AJ124" s="4">
        <v>0.020100503</v>
      </c>
      <c r="AK124" s="4">
        <v>289275</v>
      </c>
      <c r="AL124" s="4" t="s">
        <v>76</v>
      </c>
      <c r="AM124" s="4" t="s">
        <v>76</v>
      </c>
      <c r="AN124" s="4">
        <v>0</v>
      </c>
      <c r="AO124" s="4" t="s">
        <v>76</v>
      </c>
      <c r="AP124" s="4">
        <v>283575</v>
      </c>
      <c r="AQ124" s="4">
        <v>0</v>
      </c>
      <c r="AR124" s="4">
        <v>1.02010050251256</v>
      </c>
      <c r="AS124" s="4">
        <v>-4.87437201712737e-10</v>
      </c>
      <c r="AT124" s="4">
        <v>0.0201005025125629</v>
      </c>
      <c r="AU124" s="4">
        <v>-4.87437097629329e-10</v>
      </c>
      <c r="AV124" s="4">
        <v>0.000189339818805392</v>
      </c>
      <c r="AW124" s="4">
        <v>-0.0165060581811946</v>
      </c>
      <c r="AX124" s="4">
        <v>3.80582550362599e-6</v>
      </c>
      <c r="AY124" s="4">
        <v>-0.000331780174496374</v>
      </c>
      <c r="AZ124" s="19">
        <v>-0.009739387</v>
      </c>
      <c r="BA124" s="19">
        <v>0</v>
      </c>
      <c r="BB124" s="19">
        <v>0.02</v>
      </c>
      <c r="BC124" s="19">
        <v>0</v>
      </c>
      <c r="BD124" s="12">
        <v>-0.019</v>
      </c>
      <c r="BE124" s="4">
        <v>-0.00019478774</v>
      </c>
      <c r="BF124" s="4">
        <v>0.01880521226</v>
      </c>
      <c r="BG124" s="4">
        <v>-0.0198106601811946</v>
      </c>
      <c r="BH124" s="4">
        <v>0.310189339818805</v>
      </c>
      <c r="BI124" s="4">
        <v>0.0298398895125629</v>
      </c>
      <c r="BJ124" s="4">
        <v>-2.00016011048744</v>
      </c>
      <c r="BK124" s="4">
        <v>0.000596797790251258</v>
      </c>
      <c r="BL124" s="4">
        <v>-0.0594032022097487</v>
      </c>
      <c r="BM124" s="4">
        <v>0.000192943686230144</v>
      </c>
      <c r="BN124" s="4">
        <v>-0.00280705631376986</v>
      </c>
      <c r="BO124" s="4">
        <v>0.0290501480360815</v>
      </c>
      <c r="BP124" s="4">
        <v>-1.93794985196392</v>
      </c>
      <c r="BQ124" s="4">
        <v>0.000789741476481402</v>
      </c>
      <c r="BR124" s="4">
        <v>-0.0622102585235186</v>
      </c>
    </row>
    <row r="125" spans="1:70">
      <c r="A125" t="s">
        <v>225</v>
      </c>
      <c r="B125" t="s">
        <v>70</v>
      </c>
      <c r="C125" t="s">
        <v>105</v>
      </c>
      <c r="D125" t="s">
        <v>106</v>
      </c>
      <c r="E125" t="s">
        <v>73</v>
      </c>
      <c r="F125" t="s">
        <v>74</v>
      </c>
      <c r="G125" s="4">
        <v>1822624</v>
      </c>
      <c r="H125" s="4">
        <v>0</v>
      </c>
      <c r="I125" s="4">
        <v>0</v>
      </c>
      <c r="J125" s="4">
        <v>0</v>
      </c>
      <c r="K125" s="4">
        <v>0</v>
      </c>
      <c r="L125" s="4">
        <v>1822624</v>
      </c>
      <c r="M125" s="4">
        <v>213255</v>
      </c>
      <c r="N125" s="4">
        <v>0.012555328</v>
      </c>
      <c r="O125" s="4">
        <v>213255</v>
      </c>
      <c r="P125" s="4">
        <v>1</v>
      </c>
      <c r="Q125" s="18">
        <v>0</v>
      </c>
      <c r="R125" s="4">
        <v>1</v>
      </c>
      <c r="S125" s="4">
        <v>0</v>
      </c>
      <c r="T125" s="4">
        <v>0</v>
      </c>
      <c r="U125" s="4">
        <v>0</v>
      </c>
      <c r="V125" s="4">
        <v>0</v>
      </c>
      <c r="W125" s="4">
        <v>1.256</v>
      </c>
      <c r="X125" s="4">
        <v>0</v>
      </c>
      <c r="Y125" s="4">
        <v>-0.012</v>
      </c>
      <c r="Z125" s="4">
        <v>0</v>
      </c>
      <c r="AA125" s="4">
        <v>0.012</v>
      </c>
      <c r="AB125" s="4">
        <v>-0.012</v>
      </c>
      <c r="AC125" s="4">
        <v>0.45</v>
      </c>
      <c r="AD125" s="4">
        <v>0.45</v>
      </c>
      <c r="AE125" s="4">
        <v>0</v>
      </c>
      <c r="AF125" s="4">
        <v>1</v>
      </c>
      <c r="AG125" s="4" t="s">
        <v>75</v>
      </c>
      <c r="AH125" s="4">
        <v>0</v>
      </c>
      <c r="AI125" s="4">
        <v>-0.009739387</v>
      </c>
      <c r="AJ125" s="4">
        <v>0</v>
      </c>
      <c r="AK125" s="4">
        <v>213255</v>
      </c>
      <c r="AL125" s="4" t="s">
        <v>76</v>
      </c>
      <c r="AM125" s="4" t="s">
        <v>76</v>
      </c>
      <c r="AN125" s="4">
        <v>0</v>
      </c>
      <c r="AO125" s="4" t="s">
        <v>76</v>
      </c>
      <c r="AP125" s="4">
        <v>213255</v>
      </c>
      <c r="AQ125" s="4">
        <v>0</v>
      </c>
      <c r="AR125" s="4">
        <v>1</v>
      </c>
      <c r="AS125" s="4">
        <v>0</v>
      </c>
      <c r="AT125" s="4">
        <v>0</v>
      </c>
      <c r="AU125" s="4">
        <v>0</v>
      </c>
      <c r="AV125" s="4">
        <v>0.000139582276585754</v>
      </c>
      <c r="AW125" s="4">
        <v>-0.0124157457234142</v>
      </c>
      <c r="AX125" s="4">
        <v>0</v>
      </c>
      <c r="AY125" s="4">
        <v>0</v>
      </c>
      <c r="AZ125" s="19">
        <v>-0.009739387</v>
      </c>
      <c r="BA125" s="19">
        <v>0</v>
      </c>
      <c r="BB125" s="19">
        <v>0</v>
      </c>
      <c r="BC125" s="19">
        <v>0</v>
      </c>
      <c r="BD125" s="12">
        <v>0</v>
      </c>
      <c r="BE125" s="4">
        <v>0</v>
      </c>
      <c r="BF125" s="4">
        <v>0</v>
      </c>
      <c r="BG125" s="4">
        <v>0.000139582276585754</v>
      </c>
      <c r="BH125" s="4">
        <v>-1.25586041772341</v>
      </c>
      <c r="BI125" s="4">
        <v>0.009739387</v>
      </c>
      <c r="BJ125" s="4">
        <v>0.009739387</v>
      </c>
      <c r="BK125" s="4">
        <v>0</v>
      </c>
      <c r="BL125" s="4">
        <v>0</v>
      </c>
      <c r="BM125" s="4">
        <v>-1.35944581000969e-6</v>
      </c>
      <c r="BN125" s="4">
        <v>0.01199864055419</v>
      </c>
      <c r="BO125" s="4">
        <v>0.00974074644581001</v>
      </c>
      <c r="BP125" s="4">
        <v>-0.00225925355418999</v>
      </c>
      <c r="BQ125" s="4">
        <v>-1.35944581000969e-6</v>
      </c>
      <c r="BR125" s="4">
        <v>0.01199864055419</v>
      </c>
    </row>
    <row r="126" spans="1:70">
      <c r="A126" t="s">
        <v>226</v>
      </c>
      <c r="B126" t="s">
        <v>70</v>
      </c>
      <c r="C126" t="s">
        <v>78</v>
      </c>
      <c r="D126" t="s">
        <v>79</v>
      </c>
      <c r="E126" t="s">
        <v>73</v>
      </c>
      <c r="F126" t="s">
        <v>74</v>
      </c>
      <c r="G126" s="4">
        <v>100213</v>
      </c>
      <c r="H126" s="4">
        <v>0</v>
      </c>
      <c r="I126" s="4">
        <v>0</v>
      </c>
      <c r="J126" s="4">
        <v>0</v>
      </c>
      <c r="K126" s="4">
        <v>0</v>
      </c>
      <c r="L126" s="4">
        <v>100213</v>
      </c>
      <c r="M126" s="4">
        <v>916735.6</v>
      </c>
      <c r="N126" s="4">
        <v>0.05397255</v>
      </c>
      <c r="O126" s="4">
        <v>916735.6</v>
      </c>
      <c r="P126" s="4">
        <v>0.989785495</v>
      </c>
      <c r="Q126" s="18">
        <v>0</v>
      </c>
      <c r="R126" s="4">
        <v>1</v>
      </c>
      <c r="S126" s="4">
        <v>0</v>
      </c>
      <c r="T126" s="4">
        <v>0</v>
      </c>
      <c r="U126" s="4">
        <v>0.04</v>
      </c>
      <c r="V126" s="4">
        <v>-0.039</v>
      </c>
      <c r="W126" s="4">
        <v>1.397</v>
      </c>
      <c r="X126" s="4">
        <v>-0.982</v>
      </c>
      <c r="Y126" s="4">
        <v>-0.014</v>
      </c>
      <c r="Z126" s="4">
        <v>-0.002</v>
      </c>
      <c r="AA126" s="4">
        <v>-0.967</v>
      </c>
      <c r="AB126" s="4">
        <v>-0.016</v>
      </c>
      <c r="AC126" s="4">
        <v>384</v>
      </c>
      <c r="AD126" s="4">
        <v>380</v>
      </c>
      <c r="AE126" s="4">
        <v>-0.010416667</v>
      </c>
      <c r="AF126" s="4">
        <v>1</v>
      </c>
      <c r="AG126" s="4" t="s">
        <v>75</v>
      </c>
      <c r="AH126" s="4">
        <v>-0.000551303</v>
      </c>
      <c r="AI126" s="4">
        <v>-0.009739387</v>
      </c>
      <c r="AJ126" s="4">
        <v>-0.010214505</v>
      </c>
      <c r="AK126" s="4">
        <v>907371.6</v>
      </c>
      <c r="AL126" s="4" t="s">
        <v>76</v>
      </c>
      <c r="AM126" s="4" t="s">
        <v>76</v>
      </c>
      <c r="AN126" s="4">
        <v>0</v>
      </c>
      <c r="AO126" s="4" t="s">
        <v>76</v>
      </c>
      <c r="AP126" s="4">
        <v>916735.6</v>
      </c>
      <c r="AQ126" s="4">
        <v>0</v>
      </c>
      <c r="AR126" s="4">
        <v>0.989785495403473</v>
      </c>
      <c r="AS126" s="4">
        <v>4.03472921739478e-10</v>
      </c>
      <c r="AT126" s="4">
        <v>-0.0102145045965271</v>
      </c>
      <c r="AU126" s="4">
        <v>4.0347293735199e-10</v>
      </c>
      <c r="AV126" s="4">
        <v>0.000593903981792961</v>
      </c>
      <c r="AW126" s="4">
        <v>-0.053378646018207</v>
      </c>
      <c r="AX126" s="4">
        <v>-6.06643495191992e-6</v>
      </c>
      <c r="AY126" s="4">
        <v>0.00054523656504808</v>
      </c>
      <c r="AZ126" s="19">
        <v>-0.009739387</v>
      </c>
      <c r="BA126" s="19">
        <v>0</v>
      </c>
      <c r="BB126" s="19">
        <v>0.04</v>
      </c>
      <c r="BC126" s="19">
        <v>0</v>
      </c>
      <c r="BD126" s="12">
        <v>-0.039</v>
      </c>
      <c r="BE126" s="4">
        <v>-0.00038957548</v>
      </c>
      <c r="BF126" s="4">
        <v>0.03861042452</v>
      </c>
      <c r="BG126" s="4">
        <v>-0.039406096018207</v>
      </c>
      <c r="BH126" s="4">
        <v>-1.43640609601821</v>
      </c>
      <c r="BI126" s="4">
        <v>-0.000475117596527063</v>
      </c>
      <c r="BJ126" s="4">
        <v>0.981524882403473</v>
      </c>
      <c r="BK126" s="4">
        <v>-1.90047038610825e-5</v>
      </c>
      <c r="BL126" s="4">
        <v>0.00198099529613892</v>
      </c>
      <c r="BM126" s="4">
        <v>0.000383791219280477</v>
      </c>
      <c r="BN126" s="4">
        <v>0.0143837912192805</v>
      </c>
      <c r="BO126" s="4">
        <v>-0.000839904111946458</v>
      </c>
      <c r="BP126" s="4">
        <v>0.966160095888054</v>
      </c>
      <c r="BQ126" s="4">
        <v>0.000364786515419395</v>
      </c>
      <c r="BR126" s="4">
        <v>0.0163647865154194</v>
      </c>
    </row>
    <row r="127" spans="1:70">
      <c r="A127" t="s">
        <v>227</v>
      </c>
      <c r="B127" t="s">
        <v>70</v>
      </c>
      <c r="C127" t="s">
        <v>81</v>
      </c>
      <c r="D127" t="s">
        <v>82</v>
      </c>
      <c r="E127" t="s">
        <v>73</v>
      </c>
      <c r="F127" t="s">
        <v>74</v>
      </c>
      <c r="G127" s="4">
        <v>37</v>
      </c>
      <c r="H127" s="4">
        <v>0</v>
      </c>
      <c r="I127" s="4">
        <v>0</v>
      </c>
      <c r="J127" s="4">
        <v>0</v>
      </c>
      <c r="K127" s="4">
        <v>0</v>
      </c>
      <c r="L127" s="4">
        <v>37</v>
      </c>
      <c r="M127" s="4">
        <v>10350</v>
      </c>
      <c r="N127" s="4">
        <v>0.000609353</v>
      </c>
      <c r="O127" s="4">
        <v>10350</v>
      </c>
      <c r="P127" s="4">
        <v>1</v>
      </c>
      <c r="Q127" s="18">
        <v>0</v>
      </c>
      <c r="R127" s="4">
        <v>1</v>
      </c>
      <c r="S127" s="4">
        <v>0</v>
      </c>
      <c r="T127" s="4">
        <v>0</v>
      </c>
      <c r="U127" s="4">
        <v>0</v>
      </c>
      <c r="V127" s="4">
        <v>0</v>
      </c>
      <c r="W127" s="4">
        <v>0.061</v>
      </c>
      <c r="X127" s="4">
        <v>0</v>
      </c>
      <c r="Y127" s="4">
        <v>-0.001</v>
      </c>
      <c r="Z127" s="4">
        <v>0</v>
      </c>
      <c r="AA127" s="4">
        <v>0.001</v>
      </c>
      <c r="AB127" s="4">
        <v>-0.001</v>
      </c>
      <c r="AC127" s="4">
        <v>0.5</v>
      </c>
      <c r="AD127" s="4">
        <v>0.5</v>
      </c>
      <c r="AE127" s="4">
        <v>0</v>
      </c>
      <c r="AF127" s="4">
        <v>1</v>
      </c>
      <c r="AG127" s="4" t="s">
        <v>75</v>
      </c>
      <c r="AH127" s="4">
        <v>0</v>
      </c>
      <c r="AI127" s="4">
        <v>-0.009739387</v>
      </c>
      <c r="AJ127" s="4">
        <v>0</v>
      </c>
      <c r="AK127" s="4">
        <v>10350</v>
      </c>
      <c r="AL127" s="4" t="s">
        <v>76</v>
      </c>
      <c r="AM127" s="4" t="s">
        <v>76</v>
      </c>
      <c r="AN127" s="4">
        <v>0</v>
      </c>
      <c r="AO127" s="4" t="s">
        <v>76</v>
      </c>
      <c r="AP127" s="4">
        <v>10350</v>
      </c>
      <c r="AQ127" s="4">
        <v>0</v>
      </c>
      <c r="AR127" s="4">
        <v>1</v>
      </c>
      <c r="AS127" s="4">
        <v>0</v>
      </c>
      <c r="AT127" s="4">
        <v>0</v>
      </c>
      <c r="AU127" s="4">
        <v>0</v>
      </c>
      <c r="AV127" s="4">
        <v>6.77440886573609e-6</v>
      </c>
      <c r="AW127" s="4">
        <v>-0.000602578591134264</v>
      </c>
      <c r="AX127" s="4">
        <v>0</v>
      </c>
      <c r="AY127" s="4">
        <v>0</v>
      </c>
      <c r="AZ127" s="19">
        <v>-0.009739387</v>
      </c>
      <c r="BA127" s="19">
        <v>0</v>
      </c>
      <c r="BB127" s="19">
        <v>0</v>
      </c>
      <c r="BC127" s="19">
        <v>0</v>
      </c>
      <c r="BD127" s="12">
        <v>0</v>
      </c>
      <c r="BE127" s="4">
        <v>0</v>
      </c>
      <c r="BF127" s="4">
        <v>0</v>
      </c>
      <c r="BG127" s="4">
        <v>6.77440886573609e-6</v>
      </c>
      <c r="BH127" s="4">
        <v>-0.0609932255911343</v>
      </c>
      <c r="BI127" s="4">
        <v>0.009739387</v>
      </c>
      <c r="BJ127" s="4">
        <v>0.009739387</v>
      </c>
      <c r="BK127" s="4">
        <v>0</v>
      </c>
      <c r="BL127" s="4">
        <v>0</v>
      </c>
      <c r="BM127" s="4">
        <v>-6.59785896396348e-8</v>
      </c>
      <c r="BN127" s="4">
        <v>0.00099993402141036</v>
      </c>
      <c r="BO127" s="4">
        <v>0.00973945297858964</v>
      </c>
      <c r="BP127" s="4">
        <v>0.00873945297858964</v>
      </c>
      <c r="BQ127" s="4">
        <v>-6.59785896396348e-8</v>
      </c>
      <c r="BR127" s="4">
        <v>0.00099993402141036</v>
      </c>
    </row>
    <row r="128" spans="1:70">
      <c r="A128" t="s">
        <v>228</v>
      </c>
      <c r="B128" t="s">
        <v>70</v>
      </c>
      <c r="C128" t="s">
        <v>111</v>
      </c>
      <c r="D128" t="s">
        <v>112</v>
      </c>
      <c r="E128" t="s">
        <v>73</v>
      </c>
      <c r="F128" t="s">
        <v>74</v>
      </c>
      <c r="G128" s="4">
        <v>88200</v>
      </c>
      <c r="H128" s="4">
        <v>0</v>
      </c>
      <c r="I128" s="4">
        <v>0</v>
      </c>
      <c r="J128" s="4">
        <v>0</v>
      </c>
      <c r="K128" s="4">
        <v>0</v>
      </c>
      <c r="L128" s="4">
        <v>88200</v>
      </c>
      <c r="M128" s="4">
        <v>289275</v>
      </c>
      <c r="N128" s="4">
        <v>0.017130371</v>
      </c>
      <c r="O128" s="4">
        <v>289275</v>
      </c>
      <c r="P128" s="4">
        <v>1.006568144</v>
      </c>
      <c r="Q128" s="18">
        <v>0</v>
      </c>
      <c r="R128" s="4">
        <v>1</v>
      </c>
      <c r="S128" s="4">
        <v>0</v>
      </c>
      <c r="T128" s="4">
        <v>0</v>
      </c>
      <c r="U128" s="4">
        <v>0.02</v>
      </c>
      <c r="V128" s="4">
        <v>0</v>
      </c>
      <c r="W128" s="4">
        <v>-0.287</v>
      </c>
      <c r="X128" s="4">
        <v>0.657</v>
      </c>
      <c r="Y128" s="4">
        <v>0</v>
      </c>
      <c r="Z128" s="4">
        <v>0.013</v>
      </c>
      <c r="AA128" s="4">
        <v>0.644</v>
      </c>
      <c r="AB128" s="4">
        <v>0.013</v>
      </c>
      <c r="AC128" s="4">
        <v>29.15</v>
      </c>
      <c r="AD128" s="4">
        <v>29.35</v>
      </c>
      <c r="AE128" s="4">
        <v>0.006861063</v>
      </c>
      <c r="AF128" s="4">
        <v>1</v>
      </c>
      <c r="AG128" s="4" t="s">
        <v>75</v>
      </c>
      <c r="AH128" s="4">
        <v>0.000112515</v>
      </c>
      <c r="AI128" s="4">
        <v>0</v>
      </c>
      <c r="AJ128" s="4">
        <v>0.006568144</v>
      </c>
      <c r="AK128" s="4">
        <v>291175</v>
      </c>
      <c r="AL128" s="4" t="s">
        <v>76</v>
      </c>
      <c r="AM128" s="4" t="s">
        <v>76</v>
      </c>
      <c r="AN128" s="4">
        <v>0</v>
      </c>
      <c r="AO128" s="4" t="s">
        <v>76</v>
      </c>
      <c r="AP128" s="4">
        <v>289275</v>
      </c>
      <c r="AQ128" s="4">
        <v>0</v>
      </c>
      <c r="AR128" s="4">
        <v>1.00656814449918</v>
      </c>
      <c r="AS128" s="4">
        <v>4.99178920421173e-10</v>
      </c>
      <c r="AT128" s="4">
        <v>0.00656814449917897</v>
      </c>
      <c r="AU128" s="4">
        <v>4.991789741976e-10</v>
      </c>
      <c r="AV128" s="4">
        <v>0.000190583430094754</v>
      </c>
      <c r="AW128" s="4">
        <v>-0.0169397875699052</v>
      </c>
      <c r="AX128" s="4">
        <v>1.25177950801152e-6</v>
      </c>
      <c r="AY128" s="4">
        <v>-0.000111263220491988</v>
      </c>
      <c r="AZ128" s="19">
        <v>0</v>
      </c>
      <c r="BA128" s="19">
        <v>0</v>
      </c>
      <c r="BB128" s="19">
        <v>0.02</v>
      </c>
      <c r="BC128" s="19">
        <v>0</v>
      </c>
      <c r="BD128" s="12">
        <v>0</v>
      </c>
      <c r="BE128" s="4">
        <v>0</v>
      </c>
      <c r="BF128" s="4">
        <v>0</v>
      </c>
      <c r="BG128" s="4">
        <v>-0.0198094165699052</v>
      </c>
      <c r="BH128" s="4">
        <v>0.267190583430095</v>
      </c>
      <c r="BI128" s="4">
        <v>0.00656814449917897</v>
      </c>
      <c r="BJ128" s="4">
        <v>-0.650431855500821</v>
      </c>
      <c r="BK128" s="4">
        <v>0.000131362889983579</v>
      </c>
      <c r="BL128" s="4">
        <v>-0.0128686371100164</v>
      </c>
      <c r="BM128" s="4">
        <v>0</v>
      </c>
      <c r="BN128" s="4">
        <v>0</v>
      </c>
      <c r="BO128" s="4">
        <v>0.00643678160919539</v>
      </c>
      <c r="BP128" s="4">
        <v>-0.637563218390805</v>
      </c>
      <c r="BQ128" s="4">
        <v>0.000131362889983579</v>
      </c>
      <c r="BR128" s="4">
        <v>-0.0128686371100164</v>
      </c>
    </row>
    <row r="129" spans="1:70">
      <c r="A129" t="s">
        <v>229</v>
      </c>
      <c r="B129" t="s">
        <v>70</v>
      </c>
      <c r="C129" t="s">
        <v>90</v>
      </c>
      <c r="D129" t="s">
        <v>91</v>
      </c>
      <c r="E129" t="s">
        <v>73</v>
      </c>
      <c r="F129" t="s">
        <v>74</v>
      </c>
      <c r="G129" s="4">
        <v>400000</v>
      </c>
      <c r="H129" s="4">
        <v>0</v>
      </c>
      <c r="I129" s="4">
        <v>0</v>
      </c>
      <c r="J129" s="4">
        <v>0</v>
      </c>
      <c r="K129" s="4">
        <v>0</v>
      </c>
      <c r="L129" s="4">
        <v>400000</v>
      </c>
      <c r="M129" s="4">
        <v>144261</v>
      </c>
      <c r="N129" s="4">
        <v>0.00854289</v>
      </c>
      <c r="O129" s="4">
        <v>144261</v>
      </c>
      <c r="P129" s="4">
        <v>1.002849003</v>
      </c>
      <c r="Q129" s="18">
        <v>0</v>
      </c>
      <c r="R129" s="4">
        <v>1</v>
      </c>
      <c r="S129" s="4">
        <v>0</v>
      </c>
      <c r="T129" s="4">
        <v>0</v>
      </c>
      <c r="U129" s="4">
        <v>0.03</v>
      </c>
      <c r="V129" s="4">
        <v>0</v>
      </c>
      <c r="W129" s="4">
        <v>-2.146</v>
      </c>
      <c r="X129" s="4">
        <v>0.285</v>
      </c>
      <c r="Y129" s="4">
        <v>0</v>
      </c>
      <c r="Z129" s="4">
        <v>0.009</v>
      </c>
      <c r="AA129" s="4">
        <v>0.276</v>
      </c>
      <c r="AB129" s="4">
        <v>0.009</v>
      </c>
      <c r="AC129" s="4">
        <v>3.51</v>
      </c>
      <c r="AD129" s="4">
        <v>3.52</v>
      </c>
      <c r="AE129" s="4">
        <v>0.002849003</v>
      </c>
      <c r="AF129" s="4">
        <v>1</v>
      </c>
      <c r="AG129" s="4" t="s">
        <v>75</v>
      </c>
      <c r="AH129" s="4">
        <v>2.43387e-5</v>
      </c>
      <c r="AI129" s="4">
        <v>0</v>
      </c>
      <c r="AJ129" s="4">
        <v>0.002849003</v>
      </c>
      <c r="AK129" s="4">
        <v>144672</v>
      </c>
      <c r="AL129" s="4" t="s">
        <v>76</v>
      </c>
      <c r="AM129" s="4" t="s">
        <v>76</v>
      </c>
      <c r="AN129" s="4">
        <v>0</v>
      </c>
      <c r="AO129" s="4" t="s">
        <v>76</v>
      </c>
      <c r="AP129" s="4">
        <v>144261</v>
      </c>
      <c r="AQ129" s="4">
        <v>0</v>
      </c>
      <c r="AR129" s="4">
        <v>1.002849002849</v>
      </c>
      <c r="AS129" s="4">
        <v>-1.50996992687169e-10</v>
      </c>
      <c r="AT129" s="4">
        <v>0.00284900284900291</v>
      </c>
      <c r="AU129" s="4">
        <v>-1.50997087229598e-10</v>
      </c>
      <c r="AV129" s="4">
        <v>9.46924907655818e-5</v>
      </c>
      <c r="AW129" s="4">
        <v>-0.00844819750923442</v>
      </c>
      <c r="AX129" s="4">
        <v>2.69779175970325e-7</v>
      </c>
      <c r="AY129" s="4">
        <v>-2.40689208240297e-5</v>
      </c>
      <c r="AZ129" s="19">
        <v>0</v>
      </c>
      <c r="BA129" s="19">
        <v>0</v>
      </c>
      <c r="BB129" s="19">
        <v>0.03</v>
      </c>
      <c r="BC129" s="19">
        <v>0</v>
      </c>
      <c r="BD129" s="12">
        <v>0</v>
      </c>
      <c r="BE129" s="4">
        <v>0</v>
      </c>
      <c r="BF129" s="4">
        <v>0</v>
      </c>
      <c r="BG129" s="4">
        <v>-0.0299053075092344</v>
      </c>
      <c r="BH129" s="4">
        <v>2.11609469249077</v>
      </c>
      <c r="BI129" s="4">
        <v>0.00284900284900291</v>
      </c>
      <c r="BJ129" s="4">
        <v>-0.282150997150997</v>
      </c>
      <c r="BK129" s="4">
        <v>8.54700854700874e-5</v>
      </c>
      <c r="BL129" s="4">
        <v>-0.00891452991452991</v>
      </c>
      <c r="BM129" s="4">
        <v>0</v>
      </c>
      <c r="BN129" s="4">
        <v>0</v>
      </c>
      <c r="BO129" s="4">
        <v>0.00276353276353283</v>
      </c>
      <c r="BP129" s="4">
        <v>-0.273236467236467</v>
      </c>
      <c r="BQ129" s="4">
        <v>8.54700854700874e-5</v>
      </c>
      <c r="BR129" s="4">
        <v>-0.00891452991452991</v>
      </c>
    </row>
    <row r="130" spans="1:70">
      <c r="A130" t="s">
        <v>230</v>
      </c>
      <c r="B130" t="s">
        <v>70</v>
      </c>
      <c r="C130" t="s">
        <v>71</v>
      </c>
      <c r="D130" t="s">
        <v>72</v>
      </c>
      <c r="E130" t="s">
        <v>73</v>
      </c>
      <c r="F130" t="s">
        <v>74</v>
      </c>
      <c r="G130" s="4">
        <v>93520</v>
      </c>
      <c r="H130" s="4">
        <v>0</v>
      </c>
      <c r="I130" s="4">
        <v>0</v>
      </c>
      <c r="J130" s="4">
        <v>0</v>
      </c>
      <c r="K130" s="4">
        <v>0</v>
      </c>
      <c r="L130" s="4">
        <v>93520</v>
      </c>
      <c r="M130" s="4">
        <v>429000</v>
      </c>
      <c r="N130" s="4">
        <v>0.025404646</v>
      </c>
      <c r="O130" s="4">
        <v>429000</v>
      </c>
      <c r="P130" s="4">
        <v>0.981818182</v>
      </c>
      <c r="Q130" s="18">
        <v>0</v>
      </c>
      <c r="R130" s="4">
        <v>1</v>
      </c>
      <c r="S130" s="4">
        <v>0</v>
      </c>
      <c r="T130" s="4">
        <v>0</v>
      </c>
      <c r="U130" s="4">
        <v>0</v>
      </c>
      <c r="V130" s="4">
        <v>0</v>
      </c>
      <c r="W130" s="4">
        <v>2.54</v>
      </c>
      <c r="X130" s="4">
        <v>-1.818</v>
      </c>
      <c r="Y130" s="4">
        <v>0</v>
      </c>
      <c r="Z130" s="4">
        <v>0</v>
      </c>
      <c r="AA130" s="4">
        <v>-1.818</v>
      </c>
      <c r="AB130" s="4">
        <v>0</v>
      </c>
      <c r="AC130" s="4">
        <v>55</v>
      </c>
      <c r="AD130" s="4">
        <v>54</v>
      </c>
      <c r="AE130" s="4">
        <v>-0.018181818</v>
      </c>
      <c r="AF130" s="4">
        <v>1</v>
      </c>
      <c r="AG130" s="4" t="s">
        <v>75</v>
      </c>
      <c r="AH130" s="4">
        <v>-0.000461903</v>
      </c>
      <c r="AI130" s="4">
        <v>0</v>
      </c>
      <c r="AJ130" s="4">
        <v>-0.018181818</v>
      </c>
      <c r="AK130" s="4">
        <v>421200</v>
      </c>
      <c r="AL130" s="4" t="s">
        <v>76</v>
      </c>
      <c r="AM130" s="4" t="s">
        <v>76</v>
      </c>
      <c r="AN130" s="4">
        <v>0</v>
      </c>
      <c r="AO130" s="4" t="s">
        <v>76</v>
      </c>
      <c r="AP130" s="4">
        <v>429000</v>
      </c>
      <c r="AQ130" s="4">
        <v>0</v>
      </c>
      <c r="AR130" s="4">
        <v>0.981818181818182</v>
      </c>
      <c r="AS130" s="4">
        <v>-1.81818227140695e-10</v>
      </c>
      <c r="AT130" s="4">
        <v>-0.0181818181818182</v>
      </c>
      <c r="AU130" s="4">
        <v>-1.81818188976779e-10</v>
      </c>
      <c r="AV130" s="4">
        <v>0.000275688986883869</v>
      </c>
      <c r="AW130" s="4">
        <v>-0.0251289570131161</v>
      </c>
      <c r="AX130" s="4">
        <v>-5.01252703425216e-6</v>
      </c>
      <c r="AY130" s="4">
        <v>0.000456890472965748</v>
      </c>
      <c r="AZ130" s="19">
        <v>0</v>
      </c>
      <c r="BA130" s="19">
        <v>0</v>
      </c>
      <c r="BB130" s="19">
        <v>0</v>
      </c>
      <c r="BC130" s="19">
        <v>0</v>
      </c>
      <c r="BD130" s="12">
        <v>0</v>
      </c>
      <c r="BE130" s="4">
        <v>0</v>
      </c>
      <c r="BF130" s="4">
        <v>0</v>
      </c>
      <c r="BG130" s="4">
        <v>0.000275688986883869</v>
      </c>
      <c r="BH130" s="4">
        <v>-2.53972431101312</v>
      </c>
      <c r="BI130" s="4">
        <v>-0.0181818181818182</v>
      </c>
      <c r="BJ130" s="4">
        <v>1.79981818181818</v>
      </c>
      <c r="BK130" s="4">
        <v>0</v>
      </c>
      <c r="BL130" s="4">
        <v>0</v>
      </c>
      <c r="BM130" s="4">
        <v>0</v>
      </c>
      <c r="BN130" s="4">
        <v>0</v>
      </c>
      <c r="BO130" s="4">
        <v>-0.0181818181818182</v>
      </c>
      <c r="BP130" s="4">
        <v>1.79981818181818</v>
      </c>
      <c r="BQ130" s="4">
        <v>0</v>
      </c>
      <c r="BR130" s="4">
        <v>0</v>
      </c>
    </row>
    <row r="131" spans="1:70">
      <c r="A131" t="s">
        <v>231</v>
      </c>
      <c r="B131" t="s">
        <v>70</v>
      </c>
      <c r="C131" t="s">
        <v>96</v>
      </c>
      <c r="D131" t="s">
        <v>97</v>
      </c>
      <c r="E131" t="s">
        <v>73</v>
      </c>
      <c r="F131" t="s">
        <v>74</v>
      </c>
      <c r="G131" s="4">
        <v>3038846</v>
      </c>
      <c r="H131" s="4">
        <v>0</v>
      </c>
      <c r="I131" s="4">
        <v>0</v>
      </c>
      <c r="J131" s="4">
        <v>0</v>
      </c>
      <c r="K131" s="4">
        <v>0</v>
      </c>
      <c r="L131" s="4">
        <v>3038846</v>
      </c>
      <c r="M131" s="4">
        <v>5524161.85</v>
      </c>
      <c r="N131" s="4">
        <v>0.327131417</v>
      </c>
      <c r="O131" s="4">
        <v>5524161.85</v>
      </c>
      <c r="P131" s="4">
        <v>0.99761763</v>
      </c>
      <c r="Q131" s="18">
        <v>0</v>
      </c>
      <c r="R131" s="4">
        <v>1</v>
      </c>
      <c r="S131" s="4">
        <v>0</v>
      </c>
      <c r="T131" s="4">
        <v>0</v>
      </c>
      <c r="U131" s="4">
        <v>0.05</v>
      </c>
      <c r="V131" s="4">
        <v>0</v>
      </c>
      <c r="W131" s="4">
        <v>27.713</v>
      </c>
      <c r="X131" s="4">
        <v>-0.238</v>
      </c>
      <c r="Y131" s="4">
        <v>0</v>
      </c>
      <c r="Z131" s="4">
        <v>-0.012</v>
      </c>
      <c r="AA131" s="4">
        <v>-0.226</v>
      </c>
      <c r="AB131" s="4">
        <v>-0.012</v>
      </c>
      <c r="AC131" s="4">
        <v>39.6</v>
      </c>
      <c r="AD131" s="4">
        <v>39.5</v>
      </c>
      <c r="AE131" s="4">
        <v>-0.002525253</v>
      </c>
      <c r="AF131" s="4">
        <v>1</v>
      </c>
      <c r="AG131" s="4" t="s">
        <v>75</v>
      </c>
      <c r="AH131" s="4">
        <v>-0.000779348</v>
      </c>
      <c r="AI131" s="4">
        <v>0</v>
      </c>
      <c r="AJ131" s="4">
        <v>-0.00238237</v>
      </c>
      <c r="AK131" s="4">
        <v>5511001.25</v>
      </c>
      <c r="AL131" s="4" t="s">
        <v>76</v>
      </c>
      <c r="AM131" s="4" t="s">
        <v>76</v>
      </c>
      <c r="AN131" s="4">
        <v>0</v>
      </c>
      <c r="AO131" s="4" t="s">
        <v>76</v>
      </c>
      <c r="AP131" s="4">
        <v>5524161.85</v>
      </c>
      <c r="AQ131" s="4">
        <v>0</v>
      </c>
      <c r="AR131" s="4">
        <v>0.997617629541394</v>
      </c>
      <c r="AS131" s="4">
        <v>-4.58606264075456e-10</v>
      </c>
      <c r="AT131" s="4">
        <v>-0.00238237045860623</v>
      </c>
      <c r="AU131" s="4">
        <v>-4.5860623111571e-10</v>
      </c>
      <c r="AV131" s="4">
        <v>0.00360712808957321</v>
      </c>
      <c r="AW131" s="4">
        <v>-0.323524288910427</v>
      </c>
      <c r="AX131" s="4">
        <v>-8.59351540100794e-6</v>
      </c>
      <c r="AY131" s="4">
        <v>0.000770754484598992</v>
      </c>
      <c r="AZ131" s="19">
        <v>0</v>
      </c>
      <c r="BA131" s="19">
        <v>0</v>
      </c>
      <c r="BB131" s="19">
        <v>0.05</v>
      </c>
      <c r="BC131" s="19">
        <v>0</v>
      </c>
      <c r="BD131" s="12">
        <v>0</v>
      </c>
      <c r="BE131" s="4">
        <v>0</v>
      </c>
      <c r="BF131" s="4">
        <v>0</v>
      </c>
      <c r="BG131" s="4">
        <v>-0.0463928719104268</v>
      </c>
      <c r="BH131" s="4">
        <v>-27.7593928719104</v>
      </c>
      <c r="BI131" s="4">
        <v>-0.00238237045860623</v>
      </c>
      <c r="BJ131" s="4">
        <v>0.235617629541394</v>
      </c>
      <c r="BK131" s="4">
        <v>-0.000119118522930312</v>
      </c>
      <c r="BL131" s="4">
        <v>0.0118808814770697</v>
      </c>
      <c r="BM131" s="4">
        <v>0</v>
      </c>
      <c r="BN131" s="4">
        <v>0</v>
      </c>
      <c r="BO131" s="4">
        <v>-0.00226325193567592</v>
      </c>
      <c r="BP131" s="4">
        <v>0.223736748064324</v>
      </c>
      <c r="BQ131" s="4">
        <v>-0.000119118522930312</v>
      </c>
      <c r="BR131" s="4">
        <v>0.0118808814770697</v>
      </c>
    </row>
    <row r="132" spans="1:70">
      <c r="A132" t="s">
        <v>232</v>
      </c>
      <c r="B132" t="s">
        <v>70</v>
      </c>
      <c r="C132" t="s">
        <v>78</v>
      </c>
      <c r="D132" t="s">
        <v>79</v>
      </c>
      <c r="E132" t="s">
        <v>73</v>
      </c>
      <c r="F132" t="s">
        <v>74</v>
      </c>
      <c r="G132" s="4">
        <v>100213</v>
      </c>
      <c r="H132" s="4">
        <v>0</v>
      </c>
      <c r="I132" s="4">
        <v>0</v>
      </c>
      <c r="J132" s="4">
        <v>0</v>
      </c>
      <c r="K132" s="4">
        <v>0</v>
      </c>
      <c r="L132" s="4">
        <v>100213</v>
      </c>
      <c r="M132" s="4">
        <v>907371.6</v>
      </c>
      <c r="N132" s="4">
        <v>0.053732994</v>
      </c>
      <c r="O132" s="4">
        <v>907371.6</v>
      </c>
      <c r="P132" s="4">
        <v>1</v>
      </c>
      <c r="Q132" s="18">
        <v>0</v>
      </c>
      <c r="R132" s="4">
        <v>1</v>
      </c>
      <c r="S132" s="4">
        <v>0</v>
      </c>
      <c r="T132" s="4">
        <v>0</v>
      </c>
      <c r="U132" s="4">
        <v>0.04</v>
      </c>
      <c r="V132" s="4">
        <v>0</v>
      </c>
      <c r="W132" s="4">
        <v>1.373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380</v>
      </c>
      <c r="AD132" s="4">
        <v>380</v>
      </c>
      <c r="AE132" s="4">
        <v>0</v>
      </c>
      <c r="AF132" s="4">
        <v>1</v>
      </c>
      <c r="AG132" s="4" t="s">
        <v>75</v>
      </c>
      <c r="AH132" s="4">
        <v>0</v>
      </c>
      <c r="AI132" s="4">
        <v>0</v>
      </c>
      <c r="AJ132" s="4">
        <v>0</v>
      </c>
      <c r="AK132" s="4">
        <v>907371.6</v>
      </c>
      <c r="AL132" s="4" t="s">
        <v>76</v>
      </c>
      <c r="AM132" s="4" t="s">
        <v>76</v>
      </c>
      <c r="AN132" s="4">
        <v>0</v>
      </c>
      <c r="AO132" s="4" t="s">
        <v>76</v>
      </c>
      <c r="AP132" s="4">
        <v>907371.6</v>
      </c>
      <c r="AQ132" s="4">
        <v>0</v>
      </c>
      <c r="AR132" s="4">
        <v>1</v>
      </c>
      <c r="AS132" s="4">
        <v>0</v>
      </c>
      <c r="AT132" s="4">
        <v>0</v>
      </c>
      <c r="AU132" s="4">
        <v>0</v>
      </c>
      <c r="AV132" s="4">
        <v>0.000593903981792961</v>
      </c>
      <c r="AW132" s="4">
        <v>-0.053139090018207</v>
      </c>
      <c r="AX132" s="4">
        <v>0</v>
      </c>
      <c r="AY132" s="4">
        <v>0</v>
      </c>
      <c r="AZ132" s="19">
        <v>0</v>
      </c>
      <c r="BA132" s="19">
        <v>0</v>
      </c>
      <c r="BB132" s="19">
        <v>0.04</v>
      </c>
      <c r="BC132" s="19">
        <v>0</v>
      </c>
      <c r="BD132" s="12">
        <v>0</v>
      </c>
      <c r="BE132" s="4">
        <v>0</v>
      </c>
      <c r="BF132" s="4">
        <v>0</v>
      </c>
      <c r="BG132" s="4">
        <v>-0.039406096018207</v>
      </c>
      <c r="BH132" s="4">
        <v>-1.41240609601821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</row>
    <row r="133" spans="1:70">
      <c r="A133" t="s">
        <v>233</v>
      </c>
      <c r="B133" t="s">
        <v>70</v>
      </c>
      <c r="C133" t="s">
        <v>114</v>
      </c>
      <c r="D133" t="s">
        <v>115</v>
      </c>
      <c r="E133" t="s">
        <v>73</v>
      </c>
      <c r="F133" t="s">
        <v>74</v>
      </c>
      <c r="G133" s="4">
        <v>463920</v>
      </c>
      <c r="H133" s="4">
        <v>0</v>
      </c>
      <c r="I133" s="4">
        <v>0</v>
      </c>
      <c r="J133" s="4">
        <v>0</v>
      </c>
      <c r="K133" s="4">
        <v>0</v>
      </c>
      <c r="L133" s="4">
        <v>463920</v>
      </c>
      <c r="M133" s="4">
        <v>3034936</v>
      </c>
      <c r="N133" s="4">
        <v>0.179723719</v>
      </c>
      <c r="O133" s="4">
        <v>3034936</v>
      </c>
      <c r="P133" s="4">
        <v>1.011597938</v>
      </c>
      <c r="Q133" s="18">
        <v>0</v>
      </c>
      <c r="R133" s="4">
        <v>1</v>
      </c>
      <c r="S133" s="4">
        <v>0</v>
      </c>
      <c r="T133" s="4">
        <v>0</v>
      </c>
      <c r="U133" s="4">
        <v>0.05</v>
      </c>
      <c r="V133" s="4">
        <v>0</v>
      </c>
      <c r="W133" s="4">
        <v>12.972</v>
      </c>
      <c r="X133" s="4">
        <v>1.16</v>
      </c>
      <c r="Y133" s="4">
        <v>0</v>
      </c>
      <c r="Z133" s="4">
        <v>0.058</v>
      </c>
      <c r="AA133" s="4">
        <v>1.102</v>
      </c>
      <c r="AB133" s="4">
        <v>0.058</v>
      </c>
      <c r="AC133" s="4">
        <v>194</v>
      </c>
      <c r="AD133" s="4">
        <v>196.25</v>
      </c>
      <c r="AE133" s="4">
        <v>0.011597938</v>
      </c>
      <c r="AF133" s="4">
        <v>1</v>
      </c>
      <c r="AG133" s="4" t="s">
        <v>75</v>
      </c>
      <c r="AH133" s="4">
        <v>0.002084425</v>
      </c>
      <c r="AI133" s="4">
        <v>0</v>
      </c>
      <c r="AJ133" s="4">
        <v>0.011597938</v>
      </c>
      <c r="AK133" s="4">
        <v>3070135</v>
      </c>
      <c r="AL133" s="4" t="s">
        <v>76</v>
      </c>
      <c r="AM133" s="4" t="s">
        <v>76</v>
      </c>
      <c r="AN133" s="4">
        <v>0</v>
      </c>
      <c r="AO133" s="4" t="s">
        <v>76</v>
      </c>
      <c r="AP133" s="4">
        <v>3034936</v>
      </c>
      <c r="AQ133" s="4">
        <v>0</v>
      </c>
      <c r="AR133" s="4">
        <v>1.01159793814433</v>
      </c>
      <c r="AS133" s="4">
        <v>1.4432988137969e-10</v>
      </c>
      <c r="AT133" s="4">
        <v>0.0115979381443299</v>
      </c>
      <c r="AU133" s="4">
        <v>1.44329855358838e-10</v>
      </c>
      <c r="AV133" s="4">
        <v>0.00200950239256103</v>
      </c>
      <c r="AW133" s="4">
        <v>-0.177714216607439</v>
      </c>
      <c r="AX133" s="4">
        <v>2.33060844498057e-5</v>
      </c>
      <c r="AY133" s="4">
        <v>-0.00206111891555019</v>
      </c>
      <c r="AZ133" s="19">
        <v>0</v>
      </c>
      <c r="BA133" s="19">
        <v>0</v>
      </c>
      <c r="BB133" s="19">
        <v>0.05</v>
      </c>
      <c r="BC133" s="19">
        <v>0</v>
      </c>
      <c r="BD133" s="12">
        <v>0</v>
      </c>
      <c r="BE133" s="4">
        <v>0</v>
      </c>
      <c r="BF133" s="4">
        <v>0</v>
      </c>
      <c r="BG133" s="4">
        <v>-0.047990497607439</v>
      </c>
      <c r="BH133" s="4">
        <v>-13.0199904976074</v>
      </c>
      <c r="BI133" s="4">
        <v>0.0115979381443299</v>
      </c>
      <c r="BJ133" s="4">
        <v>-1.14840206185567</v>
      </c>
      <c r="BK133" s="4">
        <v>0.000579896907216493</v>
      </c>
      <c r="BL133" s="4">
        <v>-0.0574201030927835</v>
      </c>
      <c r="BM133" s="4">
        <v>0</v>
      </c>
      <c r="BN133" s="4">
        <v>0</v>
      </c>
      <c r="BO133" s="4">
        <v>0.0110180412371134</v>
      </c>
      <c r="BP133" s="4">
        <v>-1.09098195876289</v>
      </c>
      <c r="BQ133" s="4">
        <v>0.000579896907216493</v>
      </c>
      <c r="BR133" s="4">
        <v>-0.0574201030927835</v>
      </c>
    </row>
    <row r="134" spans="1:70">
      <c r="A134" t="s">
        <v>234</v>
      </c>
      <c r="B134" t="s">
        <v>70</v>
      </c>
      <c r="C134" t="s">
        <v>102</v>
      </c>
      <c r="D134" t="s">
        <v>103</v>
      </c>
      <c r="E134" t="s">
        <v>73</v>
      </c>
      <c r="F134" t="s">
        <v>74</v>
      </c>
      <c r="G134" s="4">
        <v>2000</v>
      </c>
      <c r="H134" s="4">
        <v>0</v>
      </c>
      <c r="I134" s="4">
        <v>0</v>
      </c>
      <c r="J134" s="4">
        <v>0</v>
      </c>
      <c r="K134" s="4">
        <v>0</v>
      </c>
      <c r="L134" s="4">
        <v>2000</v>
      </c>
      <c r="M134" s="4">
        <v>4856250</v>
      </c>
      <c r="N134" s="4">
        <v>0.287578819</v>
      </c>
      <c r="O134" s="4">
        <v>4856250</v>
      </c>
      <c r="P134" s="4">
        <v>1</v>
      </c>
      <c r="Q134" s="18">
        <v>0</v>
      </c>
      <c r="R134" s="4">
        <v>1</v>
      </c>
      <c r="S134" s="4">
        <v>0</v>
      </c>
      <c r="T134" s="4">
        <v>0</v>
      </c>
      <c r="U134" s="4">
        <v>0</v>
      </c>
      <c r="V134" s="4">
        <v>0</v>
      </c>
      <c r="W134" s="4">
        <v>28.758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5.55</v>
      </c>
      <c r="AD134" s="4">
        <v>5.55</v>
      </c>
      <c r="AE134" s="4">
        <v>0</v>
      </c>
      <c r="AF134" s="4">
        <v>1</v>
      </c>
      <c r="AG134" s="4" t="s">
        <v>75</v>
      </c>
      <c r="AH134" s="4">
        <v>0</v>
      </c>
      <c r="AI134" s="4">
        <v>0</v>
      </c>
      <c r="AJ134" s="4">
        <v>0</v>
      </c>
      <c r="AK134" s="4">
        <v>4856250</v>
      </c>
      <c r="AL134" s="4" t="s">
        <v>76</v>
      </c>
      <c r="AM134" s="4" t="s">
        <v>76</v>
      </c>
      <c r="AN134" s="4">
        <v>0</v>
      </c>
      <c r="AO134" s="4" t="s">
        <v>76</v>
      </c>
      <c r="AP134" s="4">
        <v>4856250</v>
      </c>
      <c r="AQ134" s="4">
        <v>0</v>
      </c>
      <c r="AR134" s="4">
        <v>1</v>
      </c>
      <c r="AS134" s="4">
        <v>0</v>
      </c>
      <c r="AT134" s="4">
        <v>0</v>
      </c>
      <c r="AU134" s="4">
        <v>0</v>
      </c>
      <c r="AV134" s="4">
        <v>0.0031785722757711</v>
      </c>
      <c r="AW134" s="4">
        <v>-0.284400246724229</v>
      </c>
      <c r="AX134" s="4">
        <v>0</v>
      </c>
      <c r="AY134" s="4">
        <v>0</v>
      </c>
      <c r="AZ134" s="19">
        <v>0</v>
      </c>
      <c r="BA134" s="19">
        <v>0</v>
      </c>
      <c r="BB134" s="19">
        <v>0</v>
      </c>
      <c r="BC134" s="19">
        <v>0</v>
      </c>
      <c r="BD134" s="12">
        <v>0</v>
      </c>
      <c r="BE134" s="4">
        <v>0</v>
      </c>
      <c r="BF134" s="4">
        <v>0</v>
      </c>
      <c r="BG134" s="4">
        <v>0.0031785722757711</v>
      </c>
      <c r="BH134" s="4">
        <v>-28.7548214277242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</row>
    <row r="135" spans="1:70">
      <c r="A135" t="s">
        <v>235</v>
      </c>
      <c r="B135" t="s">
        <v>70</v>
      </c>
      <c r="C135" t="s">
        <v>84</v>
      </c>
      <c r="D135" t="s">
        <v>85</v>
      </c>
      <c r="E135" t="s">
        <v>73</v>
      </c>
      <c r="F135" t="s">
        <v>74</v>
      </c>
      <c r="G135" s="4">
        <v>921</v>
      </c>
      <c r="H135" s="4">
        <v>0</v>
      </c>
      <c r="I135" s="4">
        <v>0</v>
      </c>
      <c r="J135" s="4">
        <v>0</v>
      </c>
      <c r="K135" s="4">
        <v>0</v>
      </c>
      <c r="L135" s="4">
        <v>921</v>
      </c>
      <c r="M135" s="4">
        <v>306000</v>
      </c>
      <c r="N135" s="4">
        <v>0.018120797</v>
      </c>
      <c r="O135" s="4">
        <v>306000</v>
      </c>
      <c r="P135" s="4">
        <v>1.098039216</v>
      </c>
      <c r="Q135" s="18">
        <v>0</v>
      </c>
      <c r="R135" s="4">
        <v>1</v>
      </c>
      <c r="S135" s="4">
        <v>0</v>
      </c>
      <c r="T135" s="4">
        <v>0</v>
      </c>
      <c r="U135" s="4">
        <v>0</v>
      </c>
      <c r="V135" s="4">
        <v>0</v>
      </c>
      <c r="W135" s="4">
        <v>1.812</v>
      </c>
      <c r="X135" s="4">
        <v>9.804</v>
      </c>
      <c r="Y135" s="4">
        <v>0</v>
      </c>
      <c r="Z135" s="4">
        <v>0</v>
      </c>
      <c r="AA135" s="4">
        <v>9.804</v>
      </c>
      <c r="AB135" s="4">
        <v>0</v>
      </c>
      <c r="AC135" s="4">
        <v>10.2</v>
      </c>
      <c r="AD135" s="4">
        <v>11.2</v>
      </c>
      <c r="AE135" s="4">
        <v>0.098039216</v>
      </c>
      <c r="AF135" s="4">
        <v>1</v>
      </c>
      <c r="AG135" s="4" t="s">
        <v>75</v>
      </c>
      <c r="AH135" s="4">
        <v>0.001776549</v>
      </c>
      <c r="AI135" s="4">
        <v>0</v>
      </c>
      <c r="AJ135" s="4">
        <v>0.098039216</v>
      </c>
      <c r="AK135" s="4">
        <v>336000</v>
      </c>
      <c r="AL135" s="4" t="s">
        <v>76</v>
      </c>
      <c r="AM135" s="4" t="s">
        <v>76</v>
      </c>
      <c r="AN135" s="4">
        <v>0</v>
      </c>
      <c r="AO135" s="4" t="s">
        <v>76</v>
      </c>
      <c r="AP135" s="4">
        <v>306000</v>
      </c>
      <c r="AQ135" s="4">
        <v>0</v>
      </c>
      <c r="AR135" s="4">
        <v>1.09803921568627</v>
      </c>
      <c r="AS135" s="4">
        <v>-3.13725490030947e-10</v>
      </c>
      <c r="AT135" s="4">
        <v>0.0980392156862746</v>
      </c>
      <c r="AU135" s="4">
        <v>-3.13725392886433e-10</v>
      </c>
      <c r="AV135" s="4">
        <v>0.000219922838539838</v>
      </c>
      <c r="AW135" s="4">
        <v>-0.0179008741614602</v>
      </c>
      <c r="AX135" s="4">
        <v>2.1561062601945e-5</v>
      </c>
      <c r="AY135" s="4">
        <v>-0.00175498793739806</v>
      </c>
      <c r="AZ135" s="19">
        <v>0</v>
      </c>
      <c r="BA135" s="19">
        <v>0</v>
      </c>
      <c r="BB135" s="19">
        <v>0</v>
      </c>
      <c r="BC135" s="19">
        <v>0</v>
      </c>
      <c r="BD135" s="12">
        <v>0</v>
      </c>
      <c r="BE135" s="4">
        <v>0</v>
      </c>
      <c r="BF135" s="4">
        <v>0</v>
      </c>
      <c r="BG135" s="4">
        <v>0.000219922838539838</v>
      </c>
      <c r="BH135" s="4">
        <v>-1.81178007716146</v>
      </c>
      <c r="BI135" s="4">
        <v>0.0980392156862746</v>
      </c>
      <c r="BJ135" s="4">
        <v>-9.70596078431373</v>
      </c>
      <c r="BK135" s="4">
        <v>0</v>
      </c>
      <c r="BL135" s="4">
        <v>0</v>
      </c>
      <c r="BM135" s="4">
        <v>0</v>
      </c>
      <c r="BN135" s="4">
        <v>0</v>
      </c>
      <c r="BO135" s="4">
        <v>0.0980392156862746</v>
      </c>
      <c r="BP135" s="4">
        <v>-9.70596078431373</v>
      </c>
      <c r="BQ135" s="4">
        <v>0</v>
      </c>
      <c r="BR135" s="4">
        <v>0</v>
      </c>
    </row>
    <row r="136" spans="1:70">
      <c r="A136" t="s">
        <v>236</v>
      </c>
      <c r="B136" t="s">
        <v>70</v>
      </c>
      <c r="C136" t="s">
        <v>81</v>
      </c>
      <c r="D136" t="s">
        <v>82</v>
      </c>
      <c r="E136" t="s">
        <v>73</v>
      </c>
      <c r="F136" t="s">
        <v>74</v>
      </c>
      <c r="G136" s="4">
        <v>37</v>
      </c>
      <c r="H136" s="4">
        <v>0</v>
      </c>
      <c r="I136" s="4">
        <v>0</v>
      </c>
      <c r="J136" s="4">
        <v>0</v>
      </c>
      <c r="K136" s="4">
        <v>0</v>
      </c>
      <c r="L136" s="4">
        <v>37</v>
      </c>
      <c r="M136" s="4">
        <v>10350</v>
      </c>
      <c r="N136" s="4">
        <v>0.000612909</v>
      </c>
      <c r="O136" s="4">
        <v>10350</v>
      </c>
      <c r="P136" s="4">
        <v>0.94</v>
      </c>
      <c r="Q136" s="18">
        <v>0</v>
      </c>
      <c r="R136" s="4">
        <v>1</v>
      </c>
      <c r="S136" s="4">
        <v>0</v>
      </c>
      <c r="T136" s="4">
        <v>0</v>
      </c>
      <c r="U136" s="4">
        <v>0</v>
      </c>
      <c r="V136" s="4">
        <v>0</v>
      </c>
      <c r="W136" s="4">
        <v>0.061</v>
      </c>
      <c r="X136" s="4">
        <v>-6</v>
      </c>
      <c r="Y136" s="4">
        <v>0</v>
      </c>
      <c r="Z136" s="4">
        <v>0</v>
      </c>
      <c r="AA136" s="4">
        <v>-6</v>
      </c>
      <c r="AB136" s="4">
        <v>0</v>
      </c>
      <c r="AC136" s="4">
        <v>0.5</v>
      </c>
      <c r="AD136" s="4">
        <v>0.47</v>
      </c>
      <c r="AE136" s="4">
        <v>-0.06</v>
      </c>
      <c r="AF136" s="4">
        <v>1</v>
      </c>
      <c r="AG136" s="4" t="s">
        <v>75</v>
      </c>
      <c r="AH136" s="4">
        <v>-3.67746e-5</v>
      </c>
      <c r="AI136" s="4">
        <v>0</v>
      </c>
      <c r="AJ136" s="4">
        <v>-0.06</v>
      </c>
      <c r="AK136" s="4">
        <v>9729</v>
      </c>
      <c r="AL136" s="4" t="s">
        <v>76</v>
      </c>
      <c r="AM136" s="4" t="s">
        <v>76</v>
      </c>
      <c r="AN136" s="4">
        <v>0</v>
      </c>
      <c r="AO136" s="4" t="s">
        <v>76</v>
      </c>
      <c r="AP136" s="4">
        <v>10350</v>
      </c>
      <c r="AQ136" s="4">
        <v>0</v>
      </c>
      <c r="AR136" s="4">
        <v>0.94</v>
      </c>
      <c r="AS136" s="4">
        <v>0</v>
      </c>
      <c r="AT136" s="4">
        <v>-0.0600000000000001</v>
      </c>
      <c r="AU136" s="4">
        <v>-5.55111512312578e-17</v>
      </c>
      <c r="AV136" s="4">
        <v>6.36794433379192e-6</v>
      </c>
      <c r="AW136" s="4">
        <v>-0.000606541055666208</v>
      </c>
      <c r="AX136" s="4">
        <v>-3.82076660027516e-7</v>
      </c>
      <c r="AY136" s="4">
        <v>3.63925233399725e-5</v>
      </c>
      <c r="AZ136" s="19">
        <v>0</v>
      </c>
      <c r="BA136" s="19">
        <v>0</v>
      </c>
      <c r="BB136" s="19">
        <v>0</v>
      </c>
      <c r="BC136" s="19">
        <v>0</v>
      </c>
      <c r="BD136" s="12">
        <v>0</v>
      </c>
      <c r="BE136" s="4">
        <v>0</v>
      </c>
      <c r="BF136" s="4">
        <v>0</v>
      </c>
      <c r="BG136" s="4">
        <v>6.36794433379192e-6</v>
      </c>
      <c r="BH136" s="4">
        <v>-0.0609936320556662</v>
      </c>
      <c r="BI136" s="4">
        <v>-0.0600000000000001</v>
      </c>
      <c r="BJ136" s="4">
        <v>5.94</v>
      </c>
      <c r="BK136" s="4">
        <v>0</v>
      </c>
      <c r="BL136" s="4">
        <v>0</v>
      </c>
      <c r="BM136" s="4">
        <v>0</v>
      </c>
      <c r="BN136" s="4">
        <v>0</v>
      </c>
      <c r="BO136" s="4">
        <v>-0.0600000000000001</v>
      </c>
      <c r="BP136" s="4">
        <v>5.94</v>
      </c>
      <c r="BQ136" s="4">
        <v>0</v>
      </c>
      <c r="BR136" s="4">
        <v>0</v>
      </c>
    </row>
    <row r="137" spans="1:70">
      <c r="A137" t="s">
        <v>237</v>
      </c>
      <c r="B137" t="s">
        <v>70</v>
      </c>
      <c r="C137" t="s">
        <v>105</v>
      </c>
      <c r="D137" t="s">
        <v>106</v>
      </c>
      <c r="E137" t="s">
        <v>73</v>
      </c>
      <c r="F137" t="s">
        <v>74</v>
      </c>
      <c r="G137" s="4">
        <v>1822624</v>
      </c>
      <c r="H137" s="4">
        <v>0</v>
      </c>
      <c r="I137" s="4">
        <v>0</v>
      </c>
      <c r="J137" s="4">
        <v>0</v>
      </c>
      <c r="K137" s="4">
        <v>0</v>
      </c>
      <c r="L137" s="4">
        <v>1822624</v>
      </c>
      <c r="M137" s="4">
        <v>213255</v>
      </c>
      <c r="N137" s="4">
        <v>0.012628596</v>
      </c>
      <c r="O137" s="4">
        <v>213255</v>
      </c>
      <c r="P137" s="4">
        <v>1</v>
      </c>
      <c r="Q137" s="18">
        <v>0</v>
      </c>
      <c r="R137" s="4">
        <v>1</v>
      </c>
      <c r="S137" s="4">
        <v>0</v>
      </c>
      <c r="T137" s="4">
        <v>0</v>
      </c>
      <c r="U137" s="4">
        <v>0</v>
      </c>
      <c r="V137" s="4">
        <v>0</v>
      </c>
      <c r="W137" s="4">
        <v>1.263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0.45</v>
      </c>
      <c r="AD137" s="4">
        <v>0.45</v>
      </c>
      <c r="AE137" s="4">
        <v>0</v>
      </c>
      <c r="AF137" s="4">
        <v>1</v>
      </c>
      <c r="AG137" s="4" t="s">
        <v>75</v>
      </c>
      <c r="AH137" s="4">
        <v>0</v>
      </c>
      <c r="AI137" s="4">
        <v>0</v>
      </c>
      <c r="AJ137" s="4">
        <v>0</v>
      </c>
      <c r="AK137" s="4">
        <v>213255</v>
      </c>
      <c r="AL137" s="4" t="s">
        <v>76</v>
      </c>
      <c r="AM137" s="4" t="s">
        <v>76</v>
      </c>
      <c r="AN137" s="4">
        <v>0</v>
      </c>
      <c r="AO137" s="4" t="s">
        <v>76</v>
      </c>
      <c r="AP137" s="4">
        <v>213255</v>
      </c>
      <c r="AQ137" s="4">
        <v>0</v>
      </c>
      <c r="AR137" s="4">
        <v>1</v>
      </c>
      <c r="AS137" s="4">
        <v>0</v>
      </c>
      <c r="AT137" s="4">
        <v>0</v>
      </c>
      <c r="AU137" s="4">
        <v>0</v>
      </c>
      <c r="AV137" s="4">
        <v>0.000139582276585754</v>
      </c>
      <c r="AW137" s="4">
        <v>-0.0124890137234142</v>
      </c>
      <c r="AX137" s="4">
        <v>0</v>
      </c>
      <c r="AY137" s="4">
        <v>0</v>
      </c>
      <c r="AZ137" s="19">
        <v>0</v>
      </c>
      <c r="BA137" s="19">
        <v>0</v>
      </c>
      <c r="BB137" s="19">
        <v>0</v>
      </c>
      <c r="BC137" s="19">
        <v>0</v>
      </c>
      <c r="BD137" s="12">
        <v>0</v>
      </c>
      <c r="BE137" s="4">
        <v>0</v>
      </c>
      <c r="BF137" s="4">
        <v>0</v>
      </c>
      <c r="BG137" s="4">
        <v>0.000139582276585754</v>
      </c>
      <c r="BH137" s="4">
        <v>-1.26286041772341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</row>
    <row r="138" spans="1:70">
      <c r="A138" t="s">
        <v>238</v>
      </c>
      <c r="B138" t="s">
        <v>70</v>
      </c>
      <c r="C138" t="s">
        <v>108</v>
      </c>
      <c r="D138" t="s">
        <v>109</v>
      </c>
      <c r="E138" t="s">
        <v>73</v>
      </c>
      <c r="F138" t="s">
        <v>74</v>
      </c>
      <c r="G138" s="4">
        <v>443057</v>
      </c>
      <c r="H138" s="4">
        <v>0</v>
      </c>
      <c r="I138" s="4">
        <v>0</v>
      </c>
      <c r="J138" s="4">
        <v>0</v>
      </c>
      <c r="K138" s="4">
        <v>0</v>
      </c>
      <c r="L138" s="4">
        <v>443057</v>
      </c>
      <c r="M138" s="4">
        <v>182346.4</v>
      </c>
      <c r="N138" s="4">
        <v>0.010798242</v>
      </c>
      <c r="O138" s="4">
        <v>182346.4</v>
      </c>
      <c r="P138" s="4">
        <v>1</v>
      </c>
      <c r="Q138" s="18">
        <v>0</v>
      </c>
      <c r="R138" s="4">
        <v>1</v>
      </c>
      <c r="S138" s="4">
        <v>0</v>
      </c>
      <c r="T138" s="4">
        <v>0</v>
      </c>
      <c r="U138" s="4">
        <v>0.04</v>
      </c>
      <c r="V138" s="4">
        <v>0</v>
      </c>
      <c r="W138" s="4">
        <v>-2.92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19.3</v>
      </c>
      <c r="AD138" s="4">
        <v>19.3</v>
      </c>
      <c r="AE138" s="4">
        <v>0</v>
      </c>
      <c r="AF138" s="4">
        <v>1</v>
      </c>
      <c r="AG138" s="4" t="s">
        <v>75</v>
      </c>
      <c r="AH138" s="4">
        <v>0</v>
      </c>
      <c r="AI138" s="4">
        <v>0</v>
      </c>
      <c r="AJ138" s="4">
        <v>0</v>
      </c>
      <c r="AK138" s="4">
        <v>182346.4</v>
      </c>
      <c r="AL138" s="4" t="s">
        <v>76</v>
      </c>
      <c r="AM138" s="4" t="s">
        <v>76</v>
      </c>
      <c r="AN138" s="4">
        <v>0</v>
      </c>
      <c r="AO138" s="4" t="s">
        <v>76</v>
      </c>
      <c r="AP138" s="4">
        <v>182346.4</v>
      </c>
      <c r="AQ138" s="4">
        <v>0</v>
      </c>
      <c r="AR138" s="4">
        <v>1</v>
      </c>
      <c r="AS138" s="4">
        <v>0</v>
      </c>
      <c r="AT138" s="4">
        <v>0</v>
      </c>
      <c r="AU138" s="4">
        <v>0</v>
      </c>
      <c r="AV138" s="4">
        <v>0.000119351600849764</v>
      </c>
      <c r="AW138" s="4">
        <v>-0.0106788903991502</v>
      </c>
      <c r="AX138" s="4">
        <v>0</v>
      </c>
      <c r="AY138" s="4">
        <v>0</v>
      </c>
      <c r="AZ138" s="19">
        <v>0</v>
      </c>
      <c r="BA138" s="19">
        <v>0</v>
      </c>
      <c r="BB138" s="19">
        <v>0.04</v>
      </c>
      <c r="BC138" s="19">
        <v>0</v>
      </c>
      <c r="BD138" s="12">
        <v>0</v>
      </c>
      <c r="BE138" s="4">
        <v>0</v>
      </c>
      <c r="BF138" s="4">
        <v>0</v>
      </c>
      <c r="BG138" s="4">
        <v>-0.0398806483991502</v>
      </c>
      <c r="BH138" s="4">
        <v>2.88011935160085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</row>
    <row r="139" spans="1:70">
      <c r="A139" t="s">
        <v>239</v>
      </c>
      <c r="B139" t="s">
        <v>70</v>
      </c>
      <c r="C139" t="s">
        <v>99</v>
      </c>
      <c r="D139" t="s">
        <v>100</v>
      </c>
      <c r="E139" t="s">
        <v>73</v>
      </c>
      <c r="F139" t="s">
        <v>74</v>
      </c>
      <c r="G139" s="4">
        <v>51</v>
      </c>
      <c r="H139" s="4">
        <v>0</v>
      </c>
      <c r="I139" s="4">
        <v>0</v>
      </c>
      <c r="J139" s="4">
        <v>0</v>
      </c>
      <c r="K139" s="4">
        <v>0</v>
      </c>
      <c r="L139" s="4">
        <v>51</v>
      </c>
      <c r="M139" s="4">
        <v>65974.65</v>
      </c>
      <c r="N139" s="4">
        <v>0.003906906</v>
      </c>
      <c r="O139" s="4">
        <v>65974.65</v>
      </c>
      <c r="P139" s="4">
        <v>0.994987469</v>
      </c>
      <c r="Q139" s="18">
        <v>0</v>
      </c>
      <c r="R139" s="4">
        <v>1</v>
      </c>
      <c r="S139" s="4">
        <v>0</v>
      </c>
      <c r="T139" s="4">
        <v>0</v>
      </c>
      <c r="U139" s="4">
        <v>0.01</v>
      </c>
      <c r="V139" s="4">
        <v>0</v>
      </c>
      <c r="W139" s="4">
        <v>-0.609</v>
      </c>
      <c r="X139" s="4">
        <v>-0.501</v>
      </c>
      <c r="Y139" s="4">
        <v>0</v>
      </c>
      <c r="Z139" s="4">
        <v>-0.005</v>
      </c>
      <c r="AA139" s="4">
        <v>-0.496</v>
      </c>
      <c r="AB139" s="4">
        <v>-0.005</v>
      </c>
      <c r="AC139" s="4">
        <v>3.99</v>
      </c>
      <c r="AD139" s="4">
        <v>3.97</v>
      </c>
      <c r="AE139" s="4">
        <v>-0.005012531</v>
      </c>
      <c r="AF139" s="4">
        <v>1</v>
      </c>
      <c r="AG139" s="4" t="s">
        <v>75</v>
      </c>
      <c r="AH139" s="4">
        <v>-1.95835e-5</v>
      </c>
      <c r="AI139" s="4">
        <v>0</v>
      </c>
      <c r="AJ139" s="4">
        <v>-0.005012531</v>
      </c>
      <c r="AK139" s="4">
        <v>65643.95</v>
      </c>
      <c r="AL139" s="4" t="s">
        <v>76</v>
      </c>
      <c r="AM139" s="4" t="s">
        <v>76</v>
      </c>
      <c r="AN139" s="4">
        <v>0</v>
      </c>
      <c r="AO139" s="4" t="s">
        <v>76</v>
      </c>
      <c r="AP139" s="4">
        <v>65974.65</v>
      </c>
      <c r="AQ139" s="4">
        <v>0</v>
      </c>
      <c r="AR139" s="4">
        <v>0.994987468671679</v>
      </c>
      <c r="AS139" s="4">
        <v>-3.28320814979577e-10</v>
      </c>
      <c r="AT139" s="4">
        <v>-0.0050125313283208</v>
      </c>
      <c r="AU139" s="4">
        <v>-3.28320801969151e-10</v>
      </c>
      <c r="AV139" s="4">
        <v>4.29660827885929e-5</v>
      </c>
      <c r="AW139" s="4">
        <v>-0.00386393991721141</v>
      </c>
      <c r="AX139" s="4">
        <v>-2.15368836033047e-7</v>
      </c>
      <c r="AY139" s="4">
        <v>1.9368131163967e-5</v>
      </c>
      <c r="AZ139" s="19">
        <v>0</v>
      </c>
      <c r="BA139" s="19">
        <v>0</v>
      </c>
      <c r="BB139" s="19">
        <v>0.01</v>
      </c>
      <c r="BC139" s="19">
        <v>0</v>
      </c>
      <c r="BD139" s="12">
        <v>0</v>
      </c>
      <c r="BE139" s="4">
        <v>0</v>
      </c>
      <c r="BF139" s="4">
        <v>0</v>
      </c>
      <c r="BG139" s="4">
        <v>-0.00995703391721141</v>
      </c>
      <c r="BH139" s="4">
        <v>0.599042966082789</v>
      </c>
      <c r="BI139" s="4">
        <v>-0.0050125313283208</v>
      </c>
      <c r="BJ139" s="4">
        <v>0.495987468671679</v>
      </c>
      <c r="BK139" s="4">
        <v>-5.0125313283208e-5</v>
      </c>
      <c r="BL139" s="4">
        <v>0.00494987468671679</v>
      </c>
      <c r="BM139" s="4">
        <v>0</v>
      </c>
      <c r="BN139" s="4">
        <v>0</v>
      </c>
      <c r="BO139" s="4">
        <v>-0.00496240601503759</v>
      </c>
      <c r="BP139" s="4">
        <v>0.491037593984962</v>
      </c>
      <c r="BQ139" s="4">
        <v>-5.0125313283208e-5</v>
      </c>
      <c r="BR139" s="4">
        <v>0.00494987468671679</v>
      </c>
    </row>
    <row r="140" spans="1:70">
      <c r="A140" t="s">
        <v>240</v>
      </c>
      <c r="B140" t="s">
        <v>70</v>
      </c>
      <c r="C140" t="s">
        <v>93</v>
      </c>
      <c r="D140" t="s">
        <v>94</v>
      </c>
      <c r="E140" t="s">
        <v>73</v>
      </c>
      <c r="F140" t="s">
        <v>74</v>
      </c>
      <c r="G140" s="4">
        <v>25084</v>
      </c>
      <c r="H140" s="4">
        <v>0</v>
      </c>
      <c r="I140" s="4">
        <v>0</v>
      </c>
      <c r="J140" s="4">
        <v>0</v>
      </c>
      <c r="K140" s="4">
        <v>0</v>
      </c>
      <c r="L140" s="4">
        <v>25084</v>
      </c>
      <c r="M140" s="4">
        <v>214849.5</v>
      </c>
      <c r="N140" s="4">
        <v>0.01272302</v>
      </c>
      <c r="O140" s="4">
        <v>214849.5</v>
      </c>
      <c r="P140" s="4">
        <v>0.998449612</v>
      </c>
      <c r="Q140" s="18">
        <v>0</v>
      </c>
      <c r="R140" s="4">
        <v>1</v>
      </c>
      <c r="S140" s="4">
        <v>0</v>
      </c>
      <c r="T140" s="4">
        <v>0</v>
      </c>
      <c r="U140" s="4">
        <v>0.02</v>
      </c>
      <c r="V140" s="4">
        <v>0</v>
      </c>
      <c r="W140" s="4">
        <v>-0.728</v>
      </c>
      <c r="X140" s="4">
        <v>-0.155</v>
      </c>
      <c r="Y140" s="4">
        <v>0</v>
      </c>
      <c r="Z140" s="4">
        <v>-0.003</v>
      </c>
      <c r="AA140" s="4">
        <v>-0.152</v>
      </c>
      <c r="AB140" s="4">
        <v>-0.003</v>
      </c>
      <c r="AC140" s="4">
        <v>32.25</v>
      </c>
      <c r="AD140" s="4">
        <v>32.2</v>
      </c>
      <c r="AE140" s="4">
        <v>-0.001550388</v>
      </c>
      <c r="AF140" s="4">
        <v>1</v>
      </c>
      <c r="AG140" s="4" t="s">
        <v>75</v>
      </c>
      <c r="AH140" s="4">
        <v>-1.97256e-5</v>
      </c>
      <c r="AI140" s="4">
        <v>0</v>
      </c>
      <c r="AJ140" s="4">
        <v>-0.001550388</v>
      </c>
      <c r="AK140" s="4">
        <v>214516.4</v>
      </c>
      <c r="AL140" s="4" t="s">
        <v>76</v>
      </c>
      <c r="AM140" s="4" t="s">
        <v>76</v>
      </c>
      <c r="AN140" s="4">
        <v>0</v>
      </c>
      <c r="AO140" s="4" t="s">
        <v>76</v>
      </c>
      <c r="AP140" s="4">
        <v>214849.5</v>
      </c>
      <c r="AQ140" s="4">
        <v>0</v>
      </c>
      <c r="AR140" s="4">
        <v>0.998449612403101</v>
      </c>
      <c r="AS140" s="4">
        <v>4.03100663959322e-10</v>
      </c>
      <c r="AT140" s="4">
        <v>-0.00155038759689929</v>
      </c>
      <c r="AU140" s="4">
        <v>4.03100705809525e-10</v>
      </c>
      <c r="AV140" s="4">
        <v>0.000140407903575439</v>
      </c>
      <c r="AW140" s="4">
        <v>-0.0125826120964246</v>
      </c>
      <c r="AX140" s="4">
        <v>-2.17686672209992e-7</v>
      </c>
      <c r="AY140" s="4">
        <v>1.950791332779e-5</v>
      </c>
      <c r="AZ140" s="19">
        <v>0</v>
      </c>
      <c r="BA140" s="19">
        <v>0</v>
      </c>
      <c r="BB140" s="19">
        <v>0.02</v>
      </c>
      <c r="BC140" s="19">
        <v>0</v>
      </c>
      <c r="BD140" s="12">
        <v>0</v>
      </c>
      <c r="BE140" s="4">
        <v>0</v>
      </c>
      <c r="BF140" s="4">
        <v>0</v>
      </c>
      <c r="BG140" s="4">
        <v>-0.0198595920964246</v>
      </c>
      <c r="BH140" s="4">
        <v>0.708140407903575</v>
      </c>
      <c r="BI140" s="4">
        <v>-0.00155038759689929</v>
      </c>
      <c r="BJ140" s="4">
        <v>0.153449612403101</v>
      </c>
      <c r="BK140" s="4">
        <v>-3.10077519379859e-5</v>
      </c>
      <c r="BL140" s="4">
        <v>0.00296899224806201</v>
      </c>
      <c r="BM140" s="4">
        <v>0</v>
      </c>
      <c r="BN140" s="4">
        <v>0</v>
      </c>
      <c r="BO140" s="4">
        <v>-0.00151937984496131</v>
      </c>
      <c r="BP140" s="4">
        <v>0.150480620155039</v>
      </c>
      <c r="BQ140" s="4">
        <v>-3.10077519379859e-5</v>
      </c>
      <c r="BR140" s="4">
        <v>0.00296899224806201</v>
      </c>
    </row>
    <row r="141" spans="1:70">
      <c r="A141" t="s">
        <v>241</v>
      </c>
      <c r="B141" t="s">
        <v>70</v>
      </c>
      <c r="C141" t="s">
        <v>87</v>
      </c>
      <c r="D141" t="s">
        <v>88</v>
      </c>
      <c r="E141" t="s">
        <v>73</v>
      </c>
      <c r="F141" t="s">
        <v>74</v>
      </c>
      <c r="G141" s="4">
        <v>38200</v>
      </c>
      <c r="H141" s="4">
        <v>0</v>
      </c>
      <c r="I141" s="4">
        <v>0</v>
      </c>
      <c r="J141" s="4">
        <v>0</v>
      </c>
      <c r="K141" s="4">
        <v>0</v>
      </c>
      <c r="L141" s="4">
        <v>38200</v>
      </c>
      <c r="M141" s="4">
        <v>708643.8</v>
      </c>
      <c r="N141" s="4">
        <v>0.041964674</v>
      </c>
      <c r="O141" s="4">
        <v>708643.8</v>
      </c>
      <c r="P141" s="4">
        <v>0.984759621</v>
      </c>
      <c r="Q141" s="18">
        <v>0</v>
      </c>
      <c r="R141" s="4">
        <v>1</v>
      </c>
      <c r="S141" s="4">
        <v>0</v>
      </c>
      <c r="T141" s="4">
        <v>0</v>
      </c>
      <c r="U141" s="4">
        <v>0.05</v>
      </c>
      <c r="V141" s="4">
        <v>0</v>
      </c>
      <c r="W141" s="4">
        <v>-0.804</v>
      </c>
      <c r="X141" s="4">
        <v>-1.524</v>
      </c>
      <c r="Y141" s="4">
        <v>0</v>
      </c>
      <c r="Z141" s="4">
        <v>-0.076</v>
      </c>
      <c r="AA141" s="4">
        <v>-1.448</v>
      </c>
      <c r="AB141" s="4">
        <v>-0.076</v>
      </c>
      <c r="AC141" s="4">
        <v>98</v>
      </c>
      <c r="AD141" s="4">
        <v>96.5</v>
      </c>
      <c r="AE141" s="4">
        <v>-0.015306122</v>
      </c>
      <c r="AF141" s="4">
        <v>1</v>
      </c>
      <c r="AG141" s="4" t="s">
        <v>75</v>
      </c>
      <c r="AH141" s="4">
        <v>-0.000639558</v>
      </c>
      <c r="AI141" s="4">
        <v>0</v>
      </c>
      <c r="AJ141" s="4">
        <v>-0.015240379</v>
      </c>
      <c r="AK141" s="4">
        <v>697843.8</v>
      </c>
      <c r="AL141" s="4" t="s">
        <v>76</v>
      </c>
      <c r="AM141" s="4" t="s">
        <v>76</v>
      </c>
      <c r="AN141" s="4">
        <v>0</v>
      </c>
      <c r="AO141" s="4" t="s">
        <v>76</v>
      </c>
      <c r="AP141" s="4">
        <v>708643.8</v>
      </c>
      <c r="AQ141" s="4">
        <v>0</v>
      </c>
      <c r="AR141" s="4">
        <v>0.984759621124181</v>
      </c>
      <c r="AS141" s="4">
        <v>1.24181109839583e-10</v>
      </c>
      <c r="AT141" s="4">
        <v>-0.0152403788758189</v>
      </c>
      <c r="AU141" s="4">
        <v>1.24181139329882e-10</v>
      </c>
      <c r="AV141" s="4">
        <v>0.000456761277837581</v>
      </c>
      <c r="AW141" s="4">
        <v>-0.0415079127221624</v>
      </c>
      <c r="AX141" s="4">
        <v>-6.9612149300479e-6</v>
      </c>
      <c r="AY141" s="4">
        <v>0.000632596785069952</v>
      </c>
      <c r="AZ141" s="19">
        <v>0</v>
      </c>
      <c r="BA141" s="19">
        <v>0</v>
      </c>
      <c r="BB141" s="19">
        <v>0.05</v>
      </c>
      <c r="BC141" s="19">
        <v>0</v>
      </c>
      <c r="BD141" s="12">
        <v>0</v>
      </c>
      <c r="BE141" s="4">
        <v>0</v>
      </c>
      <c r="BF141" s="4">
        <v>0</v>
      </c>
      <c r="BG141" s="4">
        <v>-0.0495432387221624</v>
      </c>
      <c r="BH141" s="4">
        <v>0.754456761277838</v>
      </c>
      <c r="BI141" s="4">
        <v>-0.0152403788758189</v>
      </c>
      <c r="BJ141" s="4">
        <v>1.50875962112418</v>
      </c>
      <c r="BK141" s="4">
        <v>-0.000762018943790943</v>
      </c>
      <c r="BL141" s="4">
        <v>0.0752379810562091</v>
      </c>
      <c r="BM141" s="4">
        <v>0</v>
      </c>
      <c r="BN141" s="4">
        <v>0</v>
      </c>
      <c r="BO141" s="4">
        <v>-0.0144783599320279</v>
      </c>
      <c r="BP141" s="4">
        <v>1.43352164006797</v>
      </c>
      <c r="BQ141" s="4">
        <v>-0.000762018943790943</v>
      </c>
      <c r="BR141" s="4">
        <v>0.0752379810562091</v>
      </c>
    </row>
    <row r="142" spans="1:70">
      <c r="A142" t="s">
        <v>242</v>
      </c>
      <c r="B142" t="s">
        <v>70</v>
      </c>
      <c r="C142" t="s">
        <v>108</v>
      </c>
      <c r="D142" t="s">
        <v>109</v>
      </c>
      <c r="E142" t="s">
        <v>73</v>
      </c>
      <c r="F142" t="s">
        <v>74</v>
      </c>
      <c r="G142" s="4">
        <v>443057</v>
      </c>
      <c r="H142" s="4">
        <v>0</v>
      </c>
      <c r="I142" s="4">
        <v>0</v>
      </c>
      <c r="J142" s="4">
        <v>0</v>
      </c>
      <c r="K142" s="4">
        <v>0</v>
      </c>
      <c r="L142" s="4">
        <v>443057</v>
      </c>
      <c r="M142" s="4">
        <v>182346.4</v>
      </c>
      <c r="N142" s="4">
        <v>0.010776248</v>
      </c>
      <c r="O142" s="4">
        <v>182346.4</v>
      </c>
      <c r="P142" s="4">
        <v>1</v>
      </c>
      <c r="Q142" s="18">
        <v>0</v>
      </c>
      <c r="R142" s="4">
        <v>1</v>
      </c>
      <c r="S142" s="4">
        <v>0</v>
      </c>
      <c r="T142" s="4">
        <v>0</v>
      </c>
      <c r="U142" s="4">
        <v>0.04</v>
      </c>
      <c r="V142" s="4">
        <v>0</v>
      </c>
      <c r="W142" s="4">
        <v>-2.922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19.3</v>
      </c>
      <c r="AD142" s="4">
        <v>19.3</v>
      </c>
      <c r="AE142" s="4">
        <v>0</v>
      </c>
      <c r="AF142" s="4">
        <v>1</v>
      </c>
      <c r="AG142" s="4" t="s">
        <v>75</v>
      </c>
      <c r="AH142" s="4">
        <v>0</v>
      </c>
      <c r="AI142" s="4">
        <v>0</v>
      </c>
      <c r="AJ142" s="4">
        <v>0</v>
      </c>
      <c r="AK142" s="4">
        <v>182346.4</v>
      </c>
      <c r="AL142" s="4" t="s">
        <v>76</v>
      </c>
      <c r="AM142" s="4" t="s">
        <v>76</v>
      </c>
      <c r="AN142" s="4">
        <v>0</v>
      </c>
      <c r="AO142" s="4" t="s">
        <v>76</v>
      </c>
      <c r="AP142" s="4">
        <v>182346.4</v>
      </c>
      <c r="AQ142" s="4">
        <v>0</v>
      </c>
      <c r="AR142" s="4">
        <v>1</v>
      </c>
      <c r="AS142" s="4">
        <v>0</v>
      </c>
      <c r="AT142" s="4">
        <v>0</v>
      </c>
      <c r="AU142" s="4">
        <v>0</v>
      </c>
      <c r="AV142" s="4">
        <v>0.000119351600849764</v>
      </c>
      <c r="AW142" s="4">
        <v>-0.0106568963991502</v>
      </c>
      <c r="AX142" s="4">
        <v>0</v>
      </c>
      <c r="AY142" s="4">
        <v>0</v>
      </c>
      <c r="AZ142" s="19">
        <v>0</v>
      </c>
      <c r="BA142" s="19">
        <v>0</v>
      </c>
      <c r="BB142" s="19">
        <v>0.04</v>
      </c>
      <c r="BC142" s="19">
        <v>0</v>
      </c>
      <c r="BD142" s="12">
        <v>0</v>
      </c>
      <c r="BE142" s="4">
        <v>0</v>
      </c>
      <c r="BF142" s="4">
        <v>0</v>
      </c>
      <c r="BG142" s="4">
        <v>-0.0398806483991502</v>
      </c>
      <c r="BH142" s="4">
        <v>2.88211935160085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</row>
    <row r="143" spans="1:70">
      <c r="A143" t="s">
        <v>243</v>
      </c>
      <c r="B143" t="s">
        <v>70</v>
      </c>
      <c r="C143" t="s">
        <v>102</v>
      </c>
      <c r="D143" t="s">
        <v>103</v>
      </c>
      <c r="E143" t="s">
        <v>73</v>
      </c>
      <c r="F143" t="s">
        <v>74</v>
      </c>
      <c r="G143" s="4">
        <v>2000</v>
      </c>
      <c r="H143" s="4">
        <v>0</v>
      </c>
      <c r="I143" s="4">
        <v>0</v>
      </c>
      <c r="J143" s="4">
        <v>0</v>
      </c>
      <c r="K143" s="4">
        <v>0</v>
      </c>
      <c r="L143" s="4">
        <v>2000</v>
      </c>
      <c r="M143" s="4">
        <v>4856250</v>
      </c>
      <c r="N143" s="4">
        <v>0.286993085</v>
      </c>
      <c r="O143" s="4">
        <v>4856250</v>
      </c>
      <c r="P143" s="4">
        <v>1</v>
      </c>
      <c r="Q143" s="18">
        <v>0</v>
      </c>
      <c r="R143" s="4">
        <v>1</v>
      </c>
      <c r="S143" s="4">
        <v>0</v>
      </c>
      <c r="T143" s="4">
        <v>0</v>
      </c>
      <c r="U143" s="4">
        <v>0</v>
      </c>
      <c r="V143" s="4">
        <v>0</v>
      </c>
      <c r="W143" s="4">
        <v>28.699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5.55</v>
      </c>
      <c r="AD143" s="4">
        <v>5.55</v>
      </c>
      <c r="AE143" s="4">
        <v>0</v>
      </c>
      <c r="AF143" s="4">
        <v>1</v>
      </c>
      <c r="AG143" s="4" t="s">
        <v>75</v>
      </c>
      <c r="AH143" s="4">
        <v>0</v>
      </c>
      <c r="AI143" s="4">
        <v>0</v>
      </c>
      <c r="AJ143" s="4">
        <v>0</v>
      </c>
      <c r="AK143" s="4">
        <v>4856250</v>
      </c>
      <c r="AL143" s="4" t="s">
        <v>76</v>
      </c>
      <c r="AM143" s="4" t="s">
        <v>76</v>
      </c>
      <c r="AN143" s="4">
        <v>0</v>
      </c>
      <c r="AO143" s="4" t="s">
        <v>76</v>
      </c>
      <c r="AP143" s="4">
        <v>4856250</v>
      </c>
      <c r="AQ143" s="4">
        <v>0</v>
      </c>
      <c r="AR143" s="4">
        <v>1</v>
      </c>
      <c r="AS143" s="4">
        <v>0</v>
      </c>
      <c r="AT143" s="4">
        <v>0</v>
      </c>
      <c r="AU143" s="4">
        <v>0</v>
      </c>
      <c r="AV143" s="4">
        <v>0.0031785722757711</v>
      </c>
      <c r="AW143" s="4">
        <v>-0.283814512724229</v>
      </c>
      <c r="AX143" s="4">
        <v>0</v>
      </c>
      <c r="AY143" s="4">
        <v>0</v>
      </c>
      <c r="AZ143" s="19">
        <v>0</v>
      </c>
      <c r="BA143" s="19">
        <v>0</v>
      </c>
      <c r="BB143" s="19">
        <v>0</v>
      </c>
      <c r="BC143" s="19">
        <v>0</v>
      </c>
      <c r="BD143" s="12">
        <v>0</v>
      </c>
      <c r="BE143" s="4">
        <v>0</v>
      </c>
      <c r="BF143" s="4">
        <v>0</v>
      </c>
      <c r="BG143" s="4">
        <v>0.0031785722757711</v>
      </c>
      <c r="BH143" s="4">
        <v>-28.6958214277242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</row>
    <row r="144" spans="1:70">
      <c r="A144" t="s">
        <v>244</v>
      </c>
      <c r="B144" t="s">
        <v>70</v>
      </c>
      <c r="C144" t="s">
        <v>105</v>
      </c>
      <c r="D144" t="s">
        <v>106</v>
      </c>
      <c r="E144" t="s">
        <v>73</v>
      </c>
      <c r="F144" t="s">
        <v>74</v>
      </c>
      <c r="G144" s="4">
        <v>1822624</v>
      </c>
      <c r="H144" s="4">
        <v>0</v>
      </c>
      <c r="I144" s="4">
        <v>0</v>
      </c>
      <c r="J144" s="4">
        <v>0</v>
      </c>
      <c r="K144" s="4">
        <v>0</v>
      </c>
      <c r="L144" s="4">
        <v>1822624</v>
      </c>
      <c r="M144" s="4">
        <v>213255</v>
      </c>
      <c r="N144" s="4">
        <v>0.012602875</v>
      </c>
      <c r="O144" s="4">
        <v>213255</v>
      </c>
      <c r="P144" s="4">
        <v>1</v>
      </c>
      <c r="Q144" s="18">
        <v>0</v>
      </c>
      <c r="R144" s="4">
        <v>1</v>
      </c>
      <c r="S144" s="4">
        <v>0</v>
      </c>
      <c r="T144" s="4">
        <v>0</v>
      </c>
      <c r="U144" s="4">
        <v>0</v>
      </c>
      <c r="V144" s="4">
        <v>0</v>
      </c>
      <c r="W144" s="4">
        <v>1.26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0.45</v>
      </c>
      <c r="AD144" s="4">
        <v>0.45</v>
      </c>
      <c r="AE144" s="4">
        <v>0</v>
      </c>
      <c r="AF144" s="4">
        <v>1</v>
      </c>
      <c r="AG144" s="4" t="s">
        <v>75</v>
      </c>
      <c r="AH144" s="4">
        <v>0</v>
      </c>
      <c r="AI144" s="4">
        <v>0</v>
      </c>
      <c r="AJ144" s="4">
        <v>0</v>
      </c>
      <c r="AK144" s="4">
        <v>213255</v>
      </c>
      <c r="AL144" s="4" t="s">
        <v>76</v>
      </c>
      <c r="AM144" s="4" t="s">
        <v>76</v>
      </c>
      <c r="AN144" s="4">
        <v>0</v>
      </c>
      <c r="AO144" s="4" t="s">
        <v>76</v>
      </c>
      <c r="AP144" s="4">
        <v>213255</v>
      </c>
      <c r="AQ144" s="4">
        <v>0</v>
      </c>
      <c r="AR144" s="4">
        <v>1</v>
      </c>
      <c r="AS144" s="4">
        <v>0</v>
      </c>
      <c r="AT144" s="4">
        <v>0</v>
      </c>
      <c r="AU144" s="4">
        <v>0</v>
      </c>
      <c r="AV144" s="4">
        <v>0.000139582276585754</v>
      </c>
      <c r="AW144" s="4">
        <v>-0.0124632927234142</v>
      </c>
      <c r="AX144" s="4">
        <v>0</v>
      </c>
      <c r="AY144" s="4">
        <v>0</v>
      </c>
      <c r="AZ144" s="19">
        <v>0</v>
      </c>
      <c r="BA144" s="19">
        <v>0</v>
      </c>
      <c r="BB144" s="19">
        <v>0</v>
      </c>
      <c r="BC144" s="19">
        <v>0</v>
      </c>
      <c r="BD144" s="12">
        <v>0</v>
      </c>
      <c r="BE144" s="4">
        <v>0</v>
      </c>
      <c r="BF144" s="4">
        <v>0</v>
      </c>
      <c r="BG144" s="4">
        <v>0.000139582276585754</v>
      </c>
      <c r="BH144" s="4">
        <v>-1.25986041772341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</row>
    <row r="145" spans="1:70">
      <c r="A145" t="s">
        <v>245</v>
      </c>
      <c r="B145" t="s">
        <v>70</v>
      </c>
      <c r="C145" t="s">
        <v>78</v>
      </c>
      <c r="D145" t="s">
        <v>79</v>
      </c>
      <c r="E145" t="s">
        <v>73</v>
      </c>
      <c r="F145" t="s">
        <v>74</v>
      </c>
      <c r="G145" s="4">
        <v>100213</v>
      </c>
      <c r="H145" s="4">
        <v>0</v>
      </c>
      <c r="I145" s="4">
        <v>0</v>
      </c>
      <c r="J145" s="4">
        <v>0</v>
      </c>
      <c r="K145" s="4">
        <v>0</v>
      </c>
      <c r="L145" s="4">
        <v>100213</v>
      </c>
      <c r="M145" s="4">
        <v>907371.6</v>
      </c>
      <c r="N145" s="4">
        <v>0.053623552</v>
      </c>
      <c r="O145" s="4">
        <v>907371.6</v>
      </c>
      <c r="P145" s="4">
        <v>1.00128999</v>
      </c>
      <c r="Q145" s="18">
        <v>0</v>
      </c>
      <c r="R145" s="4">
        <v>1</v>
      </c>
      <c r="S145" s="4">
        <v>0</v>
      </c>
      <c r="T145" s="4">
        <v>0</v>
      </c>
      <c r="U145" s="4">
        <v>0.04</v>
      </c>
      <c r="V145" s="4">
        <v>0</v>
      </c>
      <c r="W145" s="4">
        <v>1.362</v>
      </c>
      <c r="X145" s="4">
        <v>0.129</v>
      </c>
      <c r="Y145" s="4">
        <v>0</v>
      </c>
      <c r="Z145" s="4">
        <v>0.005</v>
      </c>
      <c r="AA145" s="4">
        <v>0.124</v>
      </c>
      <c r="AB145" s="4">
        <v>0.005</v>
      </c>
      <c r="AC145" s="4">
        <v>380</v>
      </c>
      <c r="AD145" s="4">
        <v>380.5</v>
      </c>
      <c r="AE145" s="4">
        <v>0.001315789</v>
      </c>
      <c r="AF145" s="4">
        <v>1</v>
      </c>
      <c r="AG145" s="4" t="s">
        <v>75</v>
      </c>
      <c r="AH145" s="4">
        <v>6.91738e-5</v>
      </c>
      <c r="AI145" s="4">
        <v>0</v>
      </c>
      <c r="AJ145" s="4">
        <v>0.00128999</v>
      </c>
      <c r="AK145" s="4">
        <v>908542.1</v>
      </c>
      <c r="AL145" s="4" t="s">
        <v>76</v>
      </c>
      <c r="AM145" s="4" t="s">
        <v>76</v>
      </c>
      <c r="AN145" s="4">
        <v>0</v>
      </c>
      <c r="AO145" s="4" t="s">
        <v>76</v>
      </c>
      <c r="AP145" s="4">
        <v>907371.6</v>
      </c>
      <c r="AQ145" s="4">
        <v>0</v>
      </c>
      <c r="AR145" s="4">
        <v>1.00128998968008</v>
      </c>
      <c r="AS145" s="4">
        <v>-3.19917425883887e-10</v>
      </c>
      <c r="AT145" s="4">
        <v>0.00128998968008265</v>
      </c>
      <c r="AU145" s="4">
        <v>-3.19917351724458e-10</v>
      </c>
      <c r="AV145" s="4">
        <v>0.000594670111800433</v>
      </c>
      <c r="AW145" s="4">
        <v>-0.0530288818881996</v>
      </c>
      <c r="AX145" s="4">
        <v>7.67118307276154e-7</v>
      </c>
      <c r="AY145" s="4">
        <v>-6.84066816927238e-5</v>
      </c>
      <c r="AZ145" s="19">
        <v>0</v>
      </c>
      <c r="BA145" s="19">
        <v>0</v>
      </c>
      <c r="BB145" s="19">
        <v>0.04</v>
      </c>
      <c r="BC145" s="19">
        <v>0</v>
      </c>
      <c r="BD145" s="12">
        <v>0</v>
      </c>
      <c r="BE145" s="4">
        <v>0</v>
      </c>
      <c r="BF145" s="4">
        <v>0</v>
      </c>
      <c r="BG145" s="4">
        <v>-0.0394053298881996</v>
      </c>
      <c r="BH145" s="4">
        <v>-1.4014053298882</v>
      </c>
      <c r="BI145" s="4">
        <v>0.00128998968008265</v>
      </c>
      <c r="BJ145" s="4">
        <v>-0.127710010319917</v>
      </c>
      <c r="BK145" s="4">
        <v>5.15995872033059e-5</v>
      </c>
      <c r="BL145" s="4">
        <v>-0.00494840041279669</v>
      </c>
      <c r="BM145" s="4">
        <v>0</v>
      </c>
      <c r="BN145" s="4">
        <v>0</v>
      </c>
      <c r="BO145" s="4">
        <v>0.00123839009287934</v>
      </c>
      <c r="BP145" s="4">
        <v>-0.122761609907121</v>
      </c>
      <c r="BQ145" s="4">
        <v>5.15995872033059e-5</v>
      </c>
      <c r="BR145" s="4">
        <v>-0.00494840041279669</v>
      </c>
    </row>
    <row r="146" spans="1:70">
      <c r="A146" t="s">
        <v>246</v>
      </c>
      <c r="B146" t="s">
        <v>70</v>
      </c>
      <c r="C146" t="s">
        <v>99</v>
      </c>
      <c r="D146" t="s">
        <v>100</v>
      </c>
      <c r="E146" t="s">
        <v>73</v>
      </c>
      <c r="F146" t="s">
        <v>74</v>
      </c>
      <c r="G146" s="4">
        <v>51</v>
      </c>
      <c r="H146" s="4">
        <v>0</v>
      </c>
      <c r="I146" s="4">
        <v>0</v>
      </c>
      <c r="J146" s="4">
        <v>0</v>
      </c>
      <c r="K146" s="4">
        <v>0</v>
      </c>
      <c r="L146" s="4">
        <v>51</v>
      </c>
      <c r="M146" s="4">
        <v>65643.95</v>
      </c>
      <c r="N146" s="4">
        <v>0.003879405</v>
      </c>
      <c r="O146" s="4">
        <v>65643.95</v>
      </c>
      <c r="P146" s="4">
        <v>1.007556675</v>
      </c>
      <c r="Q146" s="18">
        <v>0</v>
      </c>
      <c r="R146" s="4">
        <v>1</v>
      </c>
      <c r="S146" s="4">
        <v>0</v>
      </c>
      <c r="T146" s="4">
        <v>0</v>
      </c>
      <c r="U146" s="4">
        <v>0.01</v>
      </c>
      <c r="V146" s="4">
        <v>0</v>
      </c>
      <c r="W146" s="4">
        <v>-0.612</v>
      </c>
      <c r="X146" s="4">
        <v>0.756</v>
      </c>
      <c r="Y146" s="4">
        <v>0</v>
      </c>
      <c r="Z146" s="4">
        <v>0.008</v>
      </c>
      <c r="AA146" s="4">
        <v>0.748</v>
      </c>
      <c r="AB146" s="4">
        <v>0.008</v>
      </c>
      <c r="AC146" s="4">
        <v>3.97</v>
      </c>
      <c r="AD146" s="4">
        <v>4</v>
      </c>
      <c r="AE146" s="4">
        <v>0.007556675</v>
      </c>
      <c r="AF146" s="4">
        <v>1</v>
      </c>
      <c r="AG146" s="4" t="s">
        <v>75</v>
      </c>
      <c r="AH146" s="4">
        <v>2.93154e-5</v>
      </c>
      <c r="AI146" s="4">
        <v>0</v>
      </c>
      <c r="AJ146" s="4">
        <v>0.007556675</v>
      </c>
      <c r="AK146" s="4">
        <v>66140</v>
      </c>
      <c r="AL146" s="4" t="s">
        <v>76</v>
      </c>
      <c r="AM146" s="4" t="s">
        <v>76</v>
      </c>
      <c r="AN146" s="4">
        <v>0</v>
      </c>
      <c r="AO146" s="4" t="s">
        <v>76</v>
      </c>
      <c r="AP146" s="4">
        <v>65643.95</v>
      </c>
      <c r="AQ146" s="4">
        <v>0</v>
      </c>
      <c r="AR146" s="4">
        <v>1.00755667506297</v>
      </c>
      <c r="AS146" s="4">
        <v>6.29722940459487e-11</v>
      </c>
      <c r="AT146" s="4">
        <v>0.00755667506297231</v>
      </c>
      <c r="AU146" s="4">
        <v>6.29723070563748e-11</v>
      </c>
      <c r="AV146" s="4">
        <v>4.32907635149551e-5</v>
      </c>
      <c r="AW146" s="4">
        <v>-0.00383611423648504</v>
      </c>
      <c r="AX146" s="4">
        <v>3.27134233110492e-7</v>
      </c>
      <c r="AY146" s="4">
        <v>-2.89882657668895e-5</v>
      </c>
      <c r="AZ146" s="19">
        <v>0</v>
      </c>
      <c r="BA146" s="19">
        <v>0</v>
      </c>
      <c r="BB146" s="19">
        <v>0.01</v>
      </c>
      <c r="BC146" s="19">
        <v>0</v>
      </c>
      <c r="BD146" s="12">
        <v>0</v>
      </c>
      <c r="BE146" s="4">
        <v>0</v>
      </c>
      <c r="BF146" s="4">
        <v>0</v>
      </c>
      <c r="BG146" s="4">
        <v>-0.00995670923648504</v>
      </c>
      <c r="BH146" s="4">
        <v>0.602043290763515</v>
      </c>
      <c r="BI146" s="4">
        <v>0.00755667506297231</v>
      </c>
      <c r="BJ146" s="4">
        <v>-0.748443324937028</v>
      </c>
      <c r="BK146" s="4">
        <v>7.55667506297231e-5</v>
      </c>
      <c r="BL146" s="4">
        <v>-0.00792443324937028</v>
      </c>
      <c r="BM146" s="4">
        <v>0</v>
      </c>
      <c r="BN146" s="4">
        <v>0</v>
      </c>
      <c r="BO146" s="4">
        <v>0.00748110831234258</v>
      </c>
      <c r="BP146" s="4">
        <v>-0.740518891687657</v>
      </c>
      <c r="BQ146" s="4">
        <v>7.55667506297231e-5</v>
      </c>
      <c r="BR146" s="4">
        <v>-0.00792443324937028</v>
      </c>
    </row>
    <row r="147" spans="1:70">
      <c r="A147" t="s">
        <v>247</v>
      </c>
      <c r="B147" t="s">
        <v>70</v>
      </c>
      <c r="C147" t="s">
        <v>87</v>
      </c>
      <c r="D147" t="s">
        <v>88</v>
      </c>
      <c r="E147" t="s">
        <v>73</v>
      </c>
      <c r="F147" t="s">
        <v>74</v>
      </c>
      <c r="G147" s="4">
        <v>38200</v>
      </c>
      <c r="H147" s="4">
        <v>0</v>
      </c>
      <c r="I147" s="4">
        <v>0</v>
      </c>
      <c r="J147" s="4">
        <v>0</v>
      </c>
      <c r="K147" s="4">
        <v>0</v>
      </c>
      <c r="L147" s="4">
        <v>38200</v>
      </c>
      <c r="M147" s="4">
        <v>697843.8</v>
      </c>
      <c r="N147" s="4">
        <v>0.041240946</v>
      </c>
      <c r="O147" s="4">
        <v>697843.8</v>
      </c>
      <c r="P147" s="4">
        <v>1.036111233</v>
      </c>
      <c r="Q147" s="18">
        <v>0</v>
      </c>
      <c r="R147" s="4">
        <v>1</v>
      </c>
      <c r="S147" s="4">
        <v>0</v>
      </c>
      <c r="T147" s="4">
        <v>0</v>
      </c>
      <c r="U147" s="4">
        <v>0.05</v>
      </c>
      <c r="V147" s="4">
        <v>0</v>
      </c>
      <c r="W147" s="4">
        <v>-0.876</v>
      </c>
      <c r="X147" s="4">
        <v>3.611</v>
      </c>
      <c r="Y147" s="4">
        <v>0</v>
      </c>
      <c r="Z147" s="4">
        <v>0.181</v>
      </c>
      <c r="AA147" s="4">
        <v>3.431</v>
      </c>
      <c r="AB147" s="4">
        <v>0.181</v>
      </c>
      <c r="AC147" s="4">
        <v>96.5</v>
      </c>
      <c r="AD147" s="4">
        <v>100</v>
      </c>
      <c r="AE147" s="4">
        <v>0.03626943</v>
      </c>
      <c r="AF147" s="4">
        <v>1</v>
      </c>
      <c r="AG147" s="4" t="s">
        <v>75</v>
      </c>
      <c r="AH147" s="4">
        <v>0.001489261</v>
      </c>
      <c r="AI147" s="4">
        <v>0</v>
      </c>
      <c r="AJ147" s="4">
        <v>0.036111233</v>
      </c>
      <c r="AK147" s="4">
        <v>723043.8</v>
      </c>
      <c r="AL147" s="4" t="s">
        <v>76</v>
      </c>
      <c r="AM147" s="4" t="s">
        <v>76</v>
      </c>
      <c r="AN147" s="4">
        <v>0</v>
      </c>
      <c r="AO147" s="4" t="s">
        <v>76</v>
      </c>
      <c r="AP147" s="4">
        <v>697843.8</v>
      </c>
      <c r="AQ147" s="4">
        <v>0</v>
      </c>
      <c r="AR147" s="4">
        <v>1.03611123291487</v>
      </c>
      <c r="AS147" s="4">
        <v>-8.51270165469487e-11</v>
      </c>
      <c r="AT147" s="4">
        <v>0.0361112329148729</v>
      </c>
      <c r="AU147" s="4">
        <v>-8.51270512414182e-11</v>
      </c>
      <c r="AV147" s="4">
        <v>0.000473255490728069</v>
      </c>
      <c r="AW147" s="4">
        <v>-0.0407676905092719</v>
      </c>
      <c r="AX147" s="4">
        <v>1.70898392539238e-5</v>
      </c>
      <c r="AY147" s="4">
        <v>-0.00147217116074608</v>
      </c>
      <c r="AZ147" s="19">
        <v>0</v>
      </c>
      <c r="BA147" s="19">
        <v>0</v>
      </c>
      <c r="BB147" s="19">
        <v>0.05</v>
      </c>
      <c r="BC147" s="19">
        <v>0</v>
      </c>
      <c r="BD147" s="12">
        <v>0</v>
      </c>
      <c r="BE147" s="4">
        <v>0</v>
      </c>
      <c r="BF147" s="4">
        <v>0</v>
      </c>
      <c r="BG147" s="4">
        <v>-0.0495267445092719</v>
      </c>
      <c r="BH147" s="4">
        <v>0.826473255490728</v>
      </c>
      <c r="BI147" s="4">
        <v>0.0361112329148729</v>
      </c>
      <c r="BJ147" s="4">
        <v>-3.57488876708513</v>
      </c>
      <c r="BK147" s="4">
        <v>0.00180556164574365</v>
      </c>
      <c r="BL147" s="4">
        <v>-0.179194438354256</v>
      </c>
      <c r="BM147" s="4">
        <v>0</v>
      </c>
      <c r="BN147" s="4">
        <v>0</v>
      </c>
      <c r="BO147" s="4">
        <v>0.0343056712691293</v>
      </c>
      <c r="BP147" s="4">
        <v>-3.39669432873087</v>
      </c>
      <c r="BQ147" s="4">
        <v>0.00180556164574365</v>
      </c>
      <c r="BR147" s="4">
        <v>-0.179194438354256</v>
      </c>
    </row>
    <row r="148" spans="1:70">
      <c r="A148" t="s">
        <v>248</v>
      </c>
      <c r="B148" t="s">
        <v>70</v>
      </c>
      <c r="C148" t="s">
        <v>111</v>
      </c>
      <c r="D148" t="s">
        <v>112</v>
      </c>
      <c r="E148" t="s">
        <v>73</v>
      </c>
      <c r="F148" t="s">
        <v>74</v>
      </c>
      <c r="G148" s="4">
        <v>88200</v>
      </c>
      <c r="H148" s="4">
        <v>0</v>
      </c>
      <c r="I148" s="4">
        <v>0</v>
      </c>
      <c r="J148" s="4">
        <v>0</v>
      </c>
      <c r="K148" s="4">
        <v>0</v>
      </c>
      <c r="L148" s="4">
        <v>88200</v>
      </c>
      <c r="M148" s="4">
        <v>291175</v>
      </c>
      <c r="N148" s="4">
        <v>0.017207766</v>
      </c>
      <c r="O148" s="4">
        <v>291175</v>
      </c>
      <c r="P148" s="4">
        <v>0.951060359</v>
      </c>
      <c r="Q148" s="18">
        <v>0</v>
      </c>
      <c r="R148" s="4">
        <v>1</v>
      </c>
      <c r="S148" s="4">
        <v>0</v>
      </c>
      <c r="T148" s="4">
        <v>0</v>
      </c>
      <c r="U148" s="4">
        <v>0.02</v>
      </c>
      <c r="V148" s="4">
        <v>0</v>
      </c>
      <c r="W148" s="4">
        <v>-0.279</v>
      </c>
      <c r="X148" s="4">
        <v>-4.894</v>
      </c>
      <c r="Y148" s="4">
        <v>0</v>
      </c>
      <c r="Z148" s="4">
        <v>-0.098</v>
      </c>
      <c r="AA148" s="4">
        <v>-4.796</v>
      </c>
      <c r="AB148" s="4">
        <v>-0.098</v>
      </c>
      <c r="AC148" s="4">
        <v>29.35</v>
      </c>
      <c r="AD148" s="4">
        <v>27.85</v>
      </c>
      <c r="AE148" s="4">
        <v>-0.051107325</v>
      </c>
      <c r="AF148" s="4">
        <v>1</v>
      </c>
      <c r="AG148" s="4" t="s">
        <v>75</v>
      </c>
      <c r="AH148" s="4">
        <v>-0.000842142</v>
      </c>
      <c r="AI148" s="4">
        <v>0</v>
      </c>
      <c r="AJ148" s="4">
        <v>-0.048939641</v>
      </c>
      <c r="AK148" s="4">
        <v>276925</v>
      </c>
      <c r="AL148" s="4" t="s">
        <v>76</v>
      </c>
      <c r="AM148" s="4" t="s">
        <v>76</v>
      </c>
      <c r="AN148" s="4">
        <v>0</v>
      </c>
      <c r="AO148" s="4" t="s">
        <v>76</v>
      </c>
      <c r="AP148" s="4">
        <v>291175</v>
      </c>
      <c r="AQ148" s="4">
        <v>0</v>
      </c>
      <c r="AR148" s="4">
        <v>0.951060358890702</v>
      </c>
      <c r="AS148" s="4">
        <v>-1.0929845917218e-10</v>
      </c>
      <c r="AT148" s="4">
        <v>-0.0489396411092985</v>
      </c>
      <c r="AU148" s="4">
        <v>-1.0929849386665e-10</v>
      </c>
      <c r="AV148" s="4">
        <v>0.000181256345424538</v>
      </c>
      <c r="AW148" s="4">
        <v>-0.0170265096545755</v>
      </c>
      <c r="AX148" s="4">
        <v>-8.87062049385992e-6</v>
      </c>
      <c r="AY148" s="4">
        <v>0.00083327137950614</v>
      </c>
      <c r="AZ148" s="19">
        <v>0</v>
      </c>
      <c r="BA148" s="19">
        <v>0</v>
      </c>
      <c r="BB148" s="19">
        <v>0.02</v>
      </c>
      <c r="BC148" s="19">
        <v>0</v>
      </c>
      <c r="BD148" s="12">
        <v>0</v>
      </c>
      <c r="BE148" s="4">
        <v>0</v>
      </c>
      <c r="BF148" s="4">
        <v>0</v>
      </c>
      <c r="BG148" s="4">
        <v>-0.0198187436545755</v>
      </c>
      <c r="BH148" s="4">
        <v>0.259181256345425</v>
      </c>
      <c r="BI148" s="4">
        <v>-0.0489396411092985</v>
      </c>
      <c r="BJ148" s="4">
        <v>4.8450603588907</v>
      </c>
      <c r="BK148" s="4">
        <v>-0.00097879282218597</v>
      </c>
      <c r="BL148" s="4">
        <v>0.097021207177814</v>
      </c>
      <c r="BM148" s="4">
        <v>0</v>
      </c>
      <c r="BN148" s="4">
        <v>0</v>
      </c>
      <c r="BO148" s="4">
        <v>-0.0479608482871125</v>
      </c>
      <c r="BP148" s="4">
        <v>4.74803915171289</v>
      </c>
      <c r="BQ148" s="4">
        <v>-0.00097879282218597</v>
      </c>
      <c r="BR148" s="4">
        <v>0.097021207177814</v>
      </c>
    </row>
    <row r="149" spans="1:70">
      <c r="A149" t="s">
        <v>249</v>
      </c>
      <c r="B149" t="s">
        <v>70</v>
      </c>
      <c r="C149" t="s">
        <v>96</v>
      </c>
      <c r="D149" t="s">
        <v>97</v>
      </c>
      <c r="E149" t="s">
        <v>73</v>
      </c>
      <c r="F149" t="s">
        <v>74</v>
      </c>
      <c r="G149" s="4">
        <v>3038846</v>
      </c>
      <c r="H149" s="4">
        <v>0</v>
      </c>
      <c r="I149" s="4">
        <v>0</v>
      </c>
      <c r="J149" s="4">
        <v>0</v>
      </c>
      <c r="K149" s="4">
        <v>0</v>
      </c>
      <c r="L149" s="4">
        <v>3038846</v>
      </c>
      <c r="M149" s="4">
        <v>5511001.25</v>
      </c>
      <c r="N149" s="4">
        <v>0.325687362</v>
      </c>
      <c r="O149" s="4">
        <v>5511001.25</v>
      </c>
      <c r="P149" s="4">
        <v>0.99880597</v>
      </c>
      <c r="Q149" s="18">
        <v>0</v>
      </c>
      <c r="R149" s="4">
        <v>1</v>
      </c>
      <c r="S149" s="4">
        <v>0</v>
      </c>
      <c r="T149" s="4">
        <v>0</v>
      </c>
      <c r="U149" s="4">
        <v>0.05</v>
      </c>
      <c r="V149" s="4">
        <v>0</v>
      </c>
      <c r="W149" s="4">
        <v>27.569</v>
      </c>
      <c r="X149" s="4">
        <v>-0.119</v>
      </c>
      <c r="Y149" s="4">
        <v>0</v>
      </c>
      <c r="Z149" s="4">
        <v>-0.006</v>
      </c>
      <c r="AA149" s="4">
        <v>-0.113</v>
      </c>
      <c r="AB149" s="4">
        <v>-0.006</v>
      </c>
      <c r="AC149" s="4">
        <v>39.5</v>
      </c>
      <c r="AD149" s="4">
        <v>39.45</v>
      </c>
      <c r="AE149" s="4">
        <v>-0.001265823</v>
      </c>
      <c r="AF149" s="4">
        <v>1</v>
      </c>
      <c r="AG149" s="4" t="s">
        <v>75</v>
      </c>
      <c r="AH149" s="4">
        <v>-0.00038888</v>
      </c>
      <c r="AI149" s="4">
        <v>0</v>
      </c>
      <c r="AJ149" s="4">
        <v>-0.00119403</v>
      </c>
      <c r="AK149" s="4">
        <v>5504420.95</v>
      </c>
      <c r="AL149" s="4" t="s">
        <v>76</v>
      </c>
      <c r="AM149" s="4" t="s">
        <v>76</v>
      </c>
      <c r="AN149" s="4">
        <v>0</v>
      </c>
      <c r="AO149" s="4" t="s">
        <v>76</v>
      </c>
      <c r="AP149" s="4">
        <v>5511001.25</v>
      </c>
      <c r="AQ149" s="4">
        <v>0</v>
      </c>
      <c r="AR149" s="4">
        <v>0.998805970149254</v>
      </c>
      <c r="AS149" s="4">
        <v>1.49253720493903e-10</v>
      </c>
      <c r="AT149" s="4">
        <v>-0.00119402985074624</v>
      </c>
      <c r="AU149" s="4">
        <v>1.49253763428309e-10</v>
      </c>
      <c r="AV149" s="4">
        <v>0.00360282107095879</v>
      </c>
      <c r="AW149" s="4">
        <v>-0.322084540929041</v>
      </c>
      <c r="AX149" s="4">
        <v>-4.30187590562232e-6</v>
      </c>
      <c r="AY149" s="4">
        <v>0.000384578124094378</v>
      </c>
      <c r="AZ149" s="19">
        <v>0</v>
      </c>
      <c r="BA149" s="19">
        <v>0</v>
      </c>
      <c r="BB149" s="19">
        <v>0.05</v>
      </c>
      <c r="BC149" s="19">
        <v>0</v>
      </c>
      <c r="BD149" s="12">
        <v>0</v>
      </c>
      <c r="BE149" s="4">
        <v>0</v>
      </c>
      <c r="BF149" s="4">
        <v>0</v>
      </c>
      <c r="BG149" s="4">
        <v>-0.0463971789290412</v>
      </c>
      <c r="BH149" s="4">
        <v>-27.615397178929</v>
      </c>
      <c r="BI149" s="4">
        <v>-0.00119402985074624</v>
      </c>
      <c r="BJ149" s="4">
        <v>0.117805970149254</v>
      </c>
      <c r="BK149" s="4">
        <v>-5.97014925373118e-5</v>
      </c>
      <c r="BL149" s="4">
        <v>0.00594029850746269</v>
      </c>
      <c r="BM149" s="4">
        <v>0</v>
      </c>
      <c r="BN149" s="4">
        <v>0</v>
      </c>
      <c r="BO149" s="4">
        <v>-0.00113432835820892</v>
      </c>
      <c r="BP149" s="4">
        <v>0.111865671641791</v>
      </c>
      <c r="BQ149" s="4">
        <v>-5.97014925373118e-5</v>
      </c>
      <c r="BR149" s="4">
        <v>0.00594029850746269</v>
      </c>
    </row>
    <row r="150" spans="1:70">
      <c r="A150" t="s">
        <v>250</v>
      </c>
      <c r="B150" t="s">
        <v>70</v>
      </c>
      <c r="C150" t="s">
        <v>114</v>
      </c>
      <c r="D150" t="s">
        <v>115</v>
      </c>
      <c r="E150" t="s">
        <v>73</v>
      </c>
      <c r="F150" t="s">
        <v>74</v>
      </c>
      <c r="G150" s="4">
        <v>463920</v>
      </c>
      <c r="H150" s="4">
        <v>0</v>
      </c>
      <c r="I150" s="4">
        <v>0</v>
      </c>
      <c r="J150" s="4">
        <v>0</v>
      </c>
      <c r="K150" s="4">
        <v>0</v>
      </c>
      <c r="L150" s="4">
        <v>463920</v>
      </c>
      <c r="M150" s="4">
        <v>3070135</v>
      </c>
      <c r="N150" s="4">
        <v>0.181437841</v>
      </c>
      <c r="O150" s="4">
        <v>3070135</v>
      </c>
      <c r="P150" s="4">
        <v>1.008917197</v>
      </c>
      <c r="Q150" s="18">
        <v>0</v>
      </c>
      <c r="R150" s="4">
        <v>1</v>
      </c>
      <c r="S150" s="4">
        <v>0</v>
      </c>
      <c r="T150" s="4">
        <v>0</v>
      </c>
      <c r="U150" s="4">
        <v>0.05</v>
      </c>
      <c r="V150" s="4">
        <v>0</v>
      </c>
      <c r="W150" s="4">
        <v>13.144</v>
      </c>
      <c r="X150" s="4">
        <v>0.892</v>
      </c>
      <c r="Y150" s="4">
        <v>0</v>
      </c>
      <c r="Z150" s="4">
        <v>0.045</v>
      </c>
      <c r="AA150" s="4">
        <v>0.847</v>
      </c>
      <c r="AB150" s="4">
        <v>0.045</v>
      </c>
      <c r="AC150" s="4">
        <v>196.25</v>
      </c>
      <c r="AD150" s="4">
        <v>198</v>
      </c>
      <c r="AE150" s="4">
        <v>0.008917197</v>
      </c>
      <c r="AF150" s="4">
        <v>1</v>
      </c>
      <c r="AG150" s="4" t="s">
        <v>75</v>
      </c>
      <c r="AH150" s="4">
        <v>0.001617917</v>
      </c>
      <c r="AI150" s="4">
        <v>0</v>
      </c>
      <c r="AJ150" s="4">
        <v>0.008917197</v>
      </c>
      <c r="AK150" s="4">
        <v>3097512</v>
      </c>
      <c r="AL150" s="4" t="s">
        <v>76</v>
      </c>
      <c r="AM150" s="4" t="s">
        <v>76</v>
      </c>
      <c r="AN150" s="4">
        <v>0</v>
      </c>
      <c r="AO150" s="4" t="s">
        <v>76</v>
      </c>
      <c r="AP150" s="4">
        <v>3070135</v>
      </c>
      <c r="AQ150" s="4">
        <v>0</v>
      </c>
      <c r="AR150" s="4">
        <v>1.00891719745223</v>
      </c>
      <c r="AS150" s="4">
        <v>4.52229365066614e-10</v>
      </c>
      <c r="AT150" s="4">
        <v>0.0089171974522293</v>
      </c>
      <c r="AU150" s="4">
        <v>4.52229297412399e-10</v>
      </c>
      <c r="AV150" s="4">
        <v>0.00202742152217622</v>
      </c>
      <c r="AW150" s="4">
        <v>-0.179410419477824</v>
      </c>
      <c r="AX150" s="4">
        <v>1.80789180321447e-5</v>
      </c>
      <c r="AY150" s="4">
        <v>-0.00159983808196786</v>
      </c>
      <c r="AZ150" s="19">
        <v>0</v>
      </c>
      <c r="BA150" s="19">
        <v>0</v>
      </c>
      <c r="BB150" s="19">
        <v>0.05</v>
      </c>
      <c r="BC150" s="19">
        <v>0</v>
      </c>
      <c r="BD150" s="12">
        <v>0</v>
      </c>
      <c r="BE150" s="4">
        <v>0</v>
      </c>
      <c r="BF150" s="4">
        <v>0</v>
      </c>
      <c r="BG150" s="4">
        <v>-0.0479725784778238</v>
      </c>
      <c r="BH150" s="4">
        <v>-13.1919725784778</v>
      </c>
      <c r="BI150" s="4">
        <v>0.0089171974522293</v>
      </c>
      <c r="BJ150" s="4">
        <v>-0.883082802547771</v>
      </c>
      <c r="BK150" s="4">
        <v>0.000445859872611465</v>
      </c>
      <c r="BL150" s="4">
        <v>-0.0445541401273885</v>
      </c>
      <c r="BM150" s="4">
        <v>0</v>
      </c>
      <c r="BN150" s="4">
        <v>0</v>
      </c>
      <c r="BO150" s="4">
        <v>0.00847133757961783</v>
      </c>
      <c r="BP150" s="4">
        <v>-0.838528662420382</v>
      </c>
      <c r="BQ150" s="4">
        <v>0.000445859872611465</v>
      </c>
      <c r="BR150" s="4">
        <v>-0.0445541401273885</v>
      </c>
    </row>
    <row r="151" spans="1:70">
      <c r="A151" t="s">
        <v>251</v>
      </c>
      <c r="B151" t="s">
        <v>70</v>
      </c>
      <c r="C151" t="s">
        <v>71</v>
      </c>
      <c r="D151" t="s">
        <v>72</v>
      </c>
      <c r="E151" t="s">
        <v>73</v>
      </c>
      <c r="F151" t="s">
        <v>74</v>
      </c>
      <c r="G151" s="4">
        <v>93520</v>
      </c>
      <c r="H151" s="4">
        <v>0</v>
      </c>
      <c r="I151" s="4">
        <v>0</v>
      </c>
      <c r="J151" s="4">
        <v>0</v>
      </c>
      <c r="K151" s="4">
        <v>0</v>
      </c>
      <c r="L151" s="4">
        <v>93520</v>
      </c>
      <c r="M151" s="4">
        <v>421200</v>
      </c>
      <c r="N151" s="4">
        <v>0.024891941</v>
      </c>
      <c r="O151" s="4">
        <v>421200</v>
      </c>
      <c r="P151" s="4">
        <v>1.018518519</v>
      </c>
      <c r="Q151" s="18">
        <v>0</v>
      </c>
      <c r="R151" s="4">
        <v>1</v>
      </c>
      <c r="S151" s="4">
        <v>0</v>
      </c>
      <c r="T151" s="4">
        <v>0</v>
      </c>
      <c r="U151" s="4">
        <v>0</v>
      </c>
      <c r="V151" s="4">
        <v>0</v>
      </c>
      <c r="W151" s="4">
        <v>2.489</v>
      </c>
      <c r="X151" s="4">
        <v>1.852</v>
      </c>
      <c r="Y151" s="4">
        <v>0</v>
      </c>
      <c r="Z151" s="4">
        <v>0</v>
      </c>
      <c r="AA151" s="4">
        <v>1.852</v>
      </c>
      <c r="AB151" s="4">
        <v>0</v>
      </c>
      <c r="AC151" s="4">
        <v>54</v>
      </c>
      <c r="AD151" s="4">
        <v>55</v>
      </c>
      <c r="AE151" s="4">
        <v>0.018518519</v>
      </c>
      <c r="AF151" s="4">
        <v>1</v>
      </c>
      <c r="AG151" s="4" t="s">
        <v>75</v>
      </c>
      <c r="AH151" s="4">
        <v>0.000460962</v>
      </c>
      <c r="AI151" s="4">
        <v>0</v>
      </c>
      <c r="AJ151" s="4">
        <v>0.018518519</v>
      </c>
      <c r="AK151" s="4">
        <v>429000</v>
      </c>
      <c r="AL151" s="4" t="s">
        <v>76</v>
      </c>
      <c r="AM151" s="4" t="s">
        <v>76</v>
      </c>
      <c r="AN151" s="4">
        <v>0</v>
      </c>
      <c r="AO151" s="4" t="s">
        <v>76</v>
      </c>
      <c r="AP151" s="4">
        <v>421200</v>
      </c>
      <c r="AQ151" s="4">
        <v>0</v>
      </c>
      <c r="AR151" s="4">
        <v>1.01851851851852</v>
      </c>
      <c r="AS151" s="4">
        <v>-4.81481299274833e-10</v>
      </c>
      <c r="AT151" s="4">
        <v>0.0185185185185186</v>
      </c>
      <c r="AU151" s="4">
        <v>-4.81481399888795e-10</v>
      </c>
      <c r="AV151" s="4">
        <v>0.000280794338492829</v>
      </c>
      <c r="AW151" s="4">
        <v>-0.0246111466615072</v>
      </c>
      <c r="AX151" s="4">
        <v>5.19989515727464e-6</v>
      </c>
      <c r="AY151" s="4">
        <v>-0.000455762104842725</v>
      </c>
      <c r="AZ151" s="19">
        <v>0</v>
      </c>
      <c r="BA151" s="19">
        <v>0</v>
      </c>
      <c r="BB151" s="19">
        <v>0</v>
      </c>
      <c r="BC151" s="19">
        <v>0</v>
      </c>
      <c r="BD151" s="12">
        <v>0</v>
      </c>
      <c r="BE151" s="4">
        <v>0</v>
      </c>
      <c r="BF151" s="4">
        <v>0</v>
      </c>
      <c r="BG151" s="4">
        <v>0.000280794338492829</v>
      </c>
      <c r="BH151" s="4">
        <v>-2.48871920566151</v>
      </c>
      <c r="BI151" s="4">
        <v>0.0185185185185186</v>
      </c>
      <c r="BJ151" s="4">
        <v>-1.83348148148148</v>
      </c>
      <c r="BK151" s="4">
        <v>0</v>
      </c>
      <c r="BL151" s="4">
        <v>0</v>
      </c>
      <c r="BM151" s="4">
        <v>0</v>
      </c>
      <c r="BN151" s="4">
        <v>0</v>
      </c>
      <c r="BO151" s="4">
        <v>0.0185185185185186</v>
      </c>
      <c r="BP151" s="4">
        <v>-1.83348148148148</v>
      </c>
      <c r="BQ151" s="4">
        <v>0</v>
      </c>
      <c r="BR151" s="4">
        <v>0</v>
      </c>
    </row>
    <row r="152" spans="1:70">
      <c r="A152" t="s">
        <v>252</v>
      </c>
      <c r="B152" t="s">
        <v>70</v>
      </c>
      <c r="C152" t="s">
        <v>84</v>
      </c>
      <c r="D152" t="s">
        <v>85</v>
      </c>
      <c r="E152" t="s">
        <v>73</v>
      </c>
      <c r="F152" t="s">
        <v>74</v>
      </c>
      <c r="G152" s="4">
        <v>921</v>
      </c>
      <c r="H152" s="4">
        <v>0</v>
      </c>
      <c r="I152" s="4">
        <v>0</v>
      </c>
      <c r="J152" s="4">
        <v>0</v>
      </c>
      <c r="K152" s="4">
        <v>0</v>
      </c>
      <c r="L152" s="4">
        <v>921</v>
      </c>
      <c r="M152" s="4">
        <v>336000</v>
      </c>
      <c r="N152" s="4">
        <v>0.019856819</v>
      </c>
      <c r="O152" s="4">
        <v>336000</v>
      </c>
      <c r="P152" s="4">
        <v>1</v>
      </c>
      <c r="Q152" s="18">
        <v>0</v>
      </c>
      <c r="R152" s="4">
        <v>1</v>
      </c>
      <c r="S152" s="4">
        <v>0</v>
      </c>
      <c r="T152" s="4">
        <v>0</v>
      </c>
      <c r="U152" s="4">
        <v>0</v>
      </c>
      <c r="V152" s="4">
        <v>0</v>
      </c>
      <c r="W152" s="4">
        <v>1.986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11.2</v>
      </c>
      <c r="AD152" s="4">
        <v>11.2</v>
      </c>
      <c r="AE152" s="4">
        <v>0</v>
      </c>
      <c r="AF152" s="4">
        <v>1</v>
      </c>
      <c r="AG152" s="4" t="s">
        <v>75</v>
      </c>
      <c r="AH152" s="4">
        <v>0</v>
      </c>
      <c r="AI152" s="4">
        <v>0</v>
      </c>
      <c r="AJ152" s="4">
        <v>0</v>
      </c>
      <c r="AK152" s="4">
        <v>336000</v>
      </c>
      <c r="AL152" s="4" t="s">
        <v>76</v>
      </c>
      <c r="AM152" s="4" t="s">
        <v>76</v>
      </c>
      <c r="AN152" s="4">
        <v>0</v>
      </c>
      <c r="AO152" s="4" t="s">
        <v>76</v>
      </c>
      <c r="AP152" s="4">
        <v>336000</v>
      </c>
      <c r="AQ152" s="4">
        <v>0</v>
      </c>
      <c r="AR152" s="4">
        <v>1</v>
      </c>
      <c r="AS152" s="4">
        <v>0</v>
      </c>
      <c r="AT152" s="4">
        <v>0</v>
      </c>
      <c r="AU152" s="4">
        <v>0</v>
      </c>
      <c r="AV152" s="4">
        <v>0.000219922838539838</v>
      </c>
      <c r="AW152" s="4">
        <v>-0.0196368961614602</v>
      </c>
      <c r="AX152" s="4">
        <v>0</v>
      </c>
      <c r="AY152" s="4">
        <v>0</v>
      </c>
      <c r="AZ152" s="19">
        <v>0</v>
      </c>
      <c r="BA152" s="19">
        <v>0</v>
      </c>
      <c r="BB152" s="19">
        <v>0</v>
      </c>
      <c r="BC152" s="19">
        <v>0</v>
      </c>
      <c r="BD152" s="12">
        <v>0</v>
      </c>
      <c r="BE152" s="4">
        <v>0</v>
      </c>
      <c r="BF152" s="4">
        <v>0</v>
      </c>
      <c r="BG152" s="4">
        <v>0.000219922838539838</v>
      </c>
      <c r="BH152" s="4">
        <v>-1.98578007716146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</row>
    <row r="153" spans="1:70">
      <c r="A153" t="s">
        <v>253</v>
      </c>
      <c r="B153" t="s">
        <v>70</v>
      </c>
      <c r="C153" t="s">
        <v>93</v>
      </c>
      <c r="D153" t="s">
        <v>94</v>
      </c>
      <c r="E153" t="s">
        <v>73</v>
      </c>
      <c r="F153" t="s">
        <v>74</v>
      </c>
      <c r="G153" s="4">
        <v>25084</v>
      </c>
      <c r="H153" s="4">
        <v>0</v>
      </c>
      <c r="I153" s="4">
        <v>0</v>
      </c>
      <c r="J153" s="4">
        <v>0</v>
      </c>
      <c r="K153" s="4">
        <v>0</v>
      </c>
      <c r="L153" s="4">
        <v>25084</v>
      </c>
      <c r="M153" s="4">
        <v>214516.4</v>
      </c>
      <c r="N153" s="4">
        <v>0.012677421</v>
      </c>
      <c r="O153" s="4">
        <v>214516.4</v>
      </c>
      <c r="P153" s="4">
        <v>1.007763975</v>
      </c>
      <c r="Q153" s="18">
        <v>0</v>
      </c>
      <c r="R153" s="4">
        <v>1</v>
      </c>
      <c r="S153" s="4">
        <v>0</v>
      </c>
      <c r="T153" s="4">
        <v>0</v>
      </c>
      <c r="U153" s="4">
        <v>0.02</v>
      </c>
      <c r="V153" s="4">
        <v>0</v>
      </c>
      <c r="W153" s="4">
        <v>-0.732</v>
      </c>
      <c r="X153" s="4">
        <v>0.776</v>
      </c>
      <c r="Y153" s="4">
        <v>0</v>
      </c>
      <c r="Z153" s="4">
        <v>0.016</v>
      </c>
      <c r="AA153" s="4">
        <v>0.761</v>
      </c>
      <c r="AB153" s="4">
        <v>0.016</v>
      </c>
      <c r="AC153" s="4">
        <v>32.2</v>
      </c>
      <c r="AD153" s="4">
        <v>32.45</v>
      </c>
      <c r="AE153" s="4">
        <v>0.007763975</v>
      </c>
      <c r="AF153" s="4">
        <v>1</v>
      </c>
      <c r="AG153" s="4" t="s">
        <v>75</v>
      </c>
      <c r="AH153" s="4">
        <v>9.84272e-5</v>
      </c>
      <c r="AI153" s="4">
        <v>0</v>
      </c>
      <c r="AJ153" s="4">
        <v>0.007763975</v>
      </c>
      <c r="AK153" s="4">
        <v>216181.9</v>
      </c>
      <c r="AL153" s="4" t="s">
        <v>76</v>
      </c>
      <c r="AM153" s="4" t="s">
        <v>76</v>
      </c>
      <c r="AN153" s="4">
        <v>0</v>
      </c>
      <c r="AO153" s="4" t="s">
        <v>76</v>
      </c>
      <c r="AP153" s="4">
        <v>214516.4</v>
      </c>
      <c r="AQ153" s="4">
        <v>0</v>
      </c>
      <c r="AR153" s="4">
        <v>1.00776397515528</v>
      </c>
      <c r="AS153" s="4">
        <v>1.55279566982358e-10</v>
      </c>
      <c r="AT153" s="4">
        <v>0.0077639751552796</v>
      </c>
      <c r="AU153" s="4">
        <v>1.55279600809466e-10</v>
      </c>
      <c r="AV153" s="4">
        <v>0.000141498027050403</v>
      </c>
      <c r="AW153" s="4">
        <v>-0.0125359229729496</v>
      </c>
      <c r="AX153" s="4">
        <v>1.09858716654041e-6</v>
      </c>
      <c r="AY153" s="4">
        <v>-9.73286128334596e-5</v>
      </c>
      <c r="AZ153" s="19">
        <v>0</v>
      </c>
      <c r="BA153" s="19">
        <v>0</v>
      </c>
      <c r="BB153" s="19">
        <v>0.02</v>
      </c>
      <c r="BC153" s="19">
        <v>0</v>
      </c>
      <c r="BD153" s="12">
        <v>0</v>
      </c>
      <c r="BE153" s="4">
        <v>0</v>
      </c>
      <c r="BF153" s="4">
        <v>0</v>
      </c>
      <c r="BG153" s="4">
        <v>-0.0198585019729496</v>
      </c>
      <c r="BH153" s="4">
        <v>0.71214149802705</v>
      </c>
      <c r="BI153" s="4">
        <v>0.0077639751552796</v>
      </c>
      <c r="BJ153" s="4">
        <v>-0.76823602484472</v>
      </c>
      <c r="BK153" s="4">
        <v>0.000155279503105592</v>
      </c>
      <c r="BL153" s="4">
        <v>-0.0158447204968944</v>
      </c>
      <c r="BM153" s="4">
        <v>0</v>
      </c>
      <c r="BN153" s="4">
        <v>0</v>
      </c>
      <c r="BO153" s="4">
        <v>0.00760869565217401</v>
      </c>
      <c r="BP153" s="4">
        <v>-0.753391304347826</v>
      </c>
      <c r="BQ153" s="4">
        <v>0.000155279503105592</v>
      </c>
      <c r="BR153" s="4">
        <v>-0.0158447204968944</v>
      </c>
    </row>
    <row r="154" spans="1:70">
      <c r="A154" t="s">
        <v>254</v>
      </c>
      <c r="B154" t="s">
        <v>70</v>
      </c>
      <c r="C154" t="s">
        <v>81</v>
      </c>
      <c r="D154" t="s">
        <v>82</v>
      </c>
      <c r="E154" t="s">
        <v>73</v>
      </c>
      <c r="F154" t="s">
        <v>74</v>
      </c>
      <c r="G154" s="4">
        <v>37</v>
      </c>
      <c r="H154" s="4">
        <v>0</v>
      </c>
      <c r="I154" s="4">
        <v>0</v>
      </c>
      <c r="J154" s="4">
        <v>0</v>
      </c>
      <c r="K154" s="4">
        <v>0</v>
      </c>
      <c r="L154" s="4">
        <v>37</v>
      </c>
      <c r="M154" s="4">
        <v>9729</v>
      </c>
      <c r="N154" s="4">
        <v>0.000574961</v>
      </c>
      <c r="O154" s="4">
        <v>9729</v>
      </c>
      <c r="P154" s="4">
        <v>0.957446809</v>
      </c>
      <c r="Q154" s="18">
        <v>0</v>
      </c>
      <c r="R154" s="4">
        <v>1</v>
      </c>
      <c r="S154" s="4">
        <v>0</v>
      </c>
      <c r="T154" s="4">
        <v>0</v>
      </c>
      <c r="U154" s="4">
        <v>0</v>
      </c>
      <c r="V154" s="4">
        <v>0</v>
      </c>
      <c r="W154" s="4">
        <v>0.057</v>
      </c>
      <c r="X154" s="4">
        <v>-4.255</v>
      </c>
      <c r="Y154" s="4">
        <v>0</v>
      </c>
      <c r="Z154" s="4">
        <v>0</v>
      </c>
      <c r="AA154" s="4">
        <v>-4.255</v>
      </c>
      <c r="AB154" s="4">
        <v>0</v>
      </c>
      <c r="AC154" s="4">
        <v>0.47</v>
      </c>
      <c r="AD154" s="4">
        <v>0.45</v>
      </c>
      <c r="AE154" s="4">
        <v>-0.042553191</v>
      </c>
      <c r="AF154" s="4">
        <v>1</v>
      </c>
      <c r="AG154" s="4" t="s">
        <v>75</v>
      </c>
      <c r="AH154" s="4">
        <v>-2.44664e-5</v>
      </c>
      <c r="AI154" s="4">
        <v>0</v>
      </c>
      <c r="AJ154" s="4">
        <v>-0.042553191</v>
      </c>
      <c r="AK154" s="4">
        <v>9315</v>
      </c>
      <c r="AL154" s="4" t="s">
        <v>76</v>
      </c>
      <c r="AM154" s="4" t="s">
        <v>76</v>
      </c>
      <c r="AN154" s="4">
        <v>0</v>
      </c>
      <c r="AO154" s="4" t="s">
        <v>76</v>
      </c>
      <c r="AP154" s="4">
        <v>9729</v>
      </c>
      <c r="AQ154" s="4">
        <v>0</v>
      </c>
      <c r="AR154" s="4">
        <v>0.957446808510638</v>
      </c>
      <c r="AS154" s="4">
        <v>-4.89361662303622e-10</v>
      </c>
      <c r="AT154" s="4">
        <v>-0.0425531914893617</v>
      </c>
      <c r="AU154" s="4">
        <v>-4.89361655364728e-10</v>
      </c>
      <c r="AV154" s="4">
        <v>6.09696797916248e-6</v>
      </c>
      <c r="AW154" s="4">
        <v>-0.000568864032020838</v>
      </c>
      <c r="AX154" s="4">
        <v>-2.59445445921807e-7</v>
      </c>
      <c r="AY154" s="4">
        <v>2.42069545540782e-5</v>
      </c>
      <c r="AZ154" s="19">
        <v>0</v>
      </c>
      <c r="BA154" s="19">
        <v>0</v>
      </c>
      <c r="BB154" s="19">
        <v>0</v>
      </c>
      <c r="BC154" s="19">
        <v>0</v>
      </c>
      <c r="BD154" s="12">
        <v>0</v>
      </c>
      <c r="BE154" s="4">
        <v>0</v>
      </c>
      <c r="BF154" s="4">
        <v>0</v>
      </c>
      <c r="BG154" s="4">
        <v>6.09696797916248e-6</v>
      </c>
      <c r="BH154" s="4">
        <v>-0.0569939030320208</v>
      </c>
      <c r="BI154" s="4">
        <v>-0.0425531914893617</v>
      </c>
      <c r="BJ154" s="4">
        <v>4.21244680851064</v>
      </c>
      <c r="BK154" s="4">
        <v>0</v>
      </c>
      <c r="BL154" s="4">
        <v>0</v>
      </c>
      <c r="BM154" s="4">
        <v>0</v>
      </c>
      <c r="BN154" s="4">
        <v>0</v>
      </c>
      <c r="BO154" s="4">
        <v>-0.0425531914893617</v>
      </c>
      <c r="BP154" s="4">
        <v>4.21244680851064</v>
      </c>
      <c r="BQ154" s="4">
        <v>0</v>
      </c>
      <c r="BR154" s="4">
        <v>0</v>
      </c>
    </row>
    <row r="155" spans="1:70">
      <c r="A155" t="s">
        <v>255</v>
      </c>
      <c r="B155" t="s">
        <v>70</v>
      </c>
      <c r="C155" t="s">
        <v>90</v>
      </c>
      <c r="D155" t="s">
        <v>91</v>
      </c>
      <c r="E155" t="s">
        <v>73</v>
      </c>
      <c r="F155" t="s">
        <v>74</v>
      </c>
      <c r="G155" s="4">
        <v>400000</v>
      </c>
      <c r="H155" s="4">
        <v>0</v>
      </c>
      <c r="I155" s="4">
        <v>0</v>
      </c>
      <c r="J155" s="4">
        <v>0</v>
      </c>
      <c r="K155" s="4">
        <v>0</v>
      </c>
      <c r="L155" s="4">
        <v>400000</v>
      </c>
      <c r="M155" s="4">
        <v>144672</v>
      </c>
      <c r="N155" s="4">
        <v>0.008549779</v>
      </c>
      <c r="O155" s="4">
        <v>144672</v>
      </c>
      <c r="P155" s="4">
        <v>0.977272727</v>
      </c>
      <c r="Q155" s="18">
        <v>0</v>
      </c>
      <c r="R155" s="4">
        <v>1</v>
      </c>
      <c r="S155" s="4">
        <v>0</v>
      </c>
      <c r="T155" s="4">
        <v>0</v>
      </c>
      <c r="U155" s="4">
        <v>0.03</v>
      </c>
      <c r="V155" s="4">
        <v>0</v>
      </c>
      <c r="W155" s="4">
        <v>-2.145</v>
      </c>
      <c r="X155" s="4">
        <v>-2.273</v>
      </c>
      <c r="Y155" s="4">
        <v>0</v>
      </c>
      <c r="Z155" s="4">
        <v>-0.068</v>
      </c>
      <c r="AA155" s="4">
        <v>-2.205</v>
      </c>
      <c r="AB155" s="4">
        <v>-0.068</v>
      </c>
      <c r="AC155" s="4">
        <v>3.52</v>
      </c>
      <c r="AD155" s="4">
        <v>3.44</v>
      </c>
      <c r="AE155" s="4">
        <v>-0.022727273</v>
      </c>
      <c r="AF155" s="4">
        <v>1</v>
      </c>
      <c r="AG155" s="4" t="s">
        <v>75</v>
      </c>
      <c r="AH155" s="4">
        <v>-0.000194313</v>
      </c>
      <c r="AI155" s="4">
        <v>0</v>
      </c>
      <c r="AJ155" s="4">
        <v>-0.022727273</v>
      </c>
      <c r="AK155" s="4">
        <v>141384</v>
      </c>
      <c r="AL155" s="4" t="s">
        <v>76</v>
      </c>
      <c r="AM155" s="4" t="s">
        <v>76</v>
      </c>
      <c r="AN155" s="4">
        <v>0</v>
      </c>
      <c r="AO155" s="4" t="s">
        <v>76</v>
      </c>
      <c r="AP155" s="4">
        <v>144672</v>
      </c>
      <c r="AQ155" s="4">
        <v>0</v>
      </c>
      <c r="AR155" s="4">
        <v>0.977272727272727</v>
      </c>
      <c r="AS155" s="4">
        <v>2.72727285199892e-10</v>
      </c>
      <c r="AT155" s="4">
        <v>-0.0227272727272727</v>
      </c>
      <c r="AU155" s="4">
        <v>2.72727292138786e-10</v>
      </c>
      <c r="AV155" s="4">
        <v>9.25403887027277e-5</v>
      </c>
      <c r="AW155" s="4">
        <v>-0.00845723861129727</v>
      </c>
      <c r="AX155" s="4">
        <v>-2.10319065233472e-6</v>
      </c>
      <c r="AY155" s="4">
        <v>0.000192209809347665</v>
      </c>
      <c r="AZ155" s="19">
        <v>0</v>
      </c>
      <c r="BA155" s="19">
        <v>0</v>
      </c>
      <c r="BB155" s="19">
        <v>0.03</v>
      </c>
      <c r="BC155" s="19">
        <v>0</v>
      </c>
      <c r="BD155" s="12">
        <v>0</v>
      </c>
      <c r="BE155" s="4">
        <v>0</v>
      </c>
      <c r="BF155" s="4">
        <v>0</v>
      </c>
      <c r="BG155" s="4">
        <v>-0.0299074596112973</v>
      </c>
      <c r="BH155" s="4">
        <v>2.1150925403887</v>
      </c>
      <c r="BI155" s="4">
        <v>-0.0227272727272727</v>
      </c>
      <c r="BJ155" s="4">
        <v>2.25027272727273</v>
      </c>
      <c r="BK155" s="4">
        <v>-0.000681818181818181</v>
      </c>
      <c r="BL155" s="4">
        <v>0.0673181818181818</v>
      </c>
      <c r="BM155" s="4">
        <v>0</v>
      </c>
      <c r="BN155" s="4">
        <v>0</v>
      </c>
      <c r="BO155" s="4">
        <v>-0.0220454545454545</v>
      </c>
      <c r="BP155" s="4">
        <v>2.18295454545455</v>
      </c>
      <c r="BQ155" s="4">
        <v>-0.000681818181818181</v>
      </c>
      <c r="BR155" s="4">
        <v>0.0673181818181818</v>
      </c>
    </row>
    <row r="156" spans="1:70">
      <c r="A156" t="s">
        <v>256</v>
      </c>
      <c r="B156" t="s">
        <v>70</v>
      </c>
      <c r="C156" t="s">
        <v>111</v>
      </c>
      <c r="D156" t="s">
        <v>112</v>
      </c>
      <c r="E156" t="s">
        <v>73</v>
      </c>
      <c r="F156" t="s">
        <v>74</v>
      </c>
      <c r="G156" s="4">
        <v>88200</v>
      </c>
      <c r="H156" s="4">
        <v>0</v>
      </c>
      <c r="I156" s="4">
        <v>0</v>
      </c>
      <c r="J156" s="4">
        <v>0</v>
      </c>
      <c r="K156" s="4">
        <v>0</v>
      </c>
      <c r="L156" s="4">
        <v>88200</v>
      </c>
      <c r="M156" s="4">
        <v>276925</v>
      </c>
      <c r="N156" s="4">
        <v>0.012970774</v>
      </c>
      <c r="O156" s="4">
        <v>276925</v>
      </c>
      <c r="P156" s="4">
        <v>1.039451115</v>
      </c>
      <c r="Q156" s="18">
        <v>0</v>
      </c>
      <c r="R156" s="4">
        <v>1</v>
      </c>
      <c r="S156" s="4">
        <v>0</v>
      </c>
      <c r="T156" s="4">
        <v>0</v>
      </c>
      <c r="U156" s="4">
        <v>0.02</v>
      </c>
      <c r="V156" s="4">
        <v>0</v>
      </c>
      <c r="W156" s="4">
        <v>-0.703</v>
      </c>
      <c r="X156" s="4">
        <v>3.945</v>
      </c>
      <c r="Y156" s="4">
        <v>0</v>
      </c>
      <c r="Z156" s="4">
        <v>0.079</v>
      </c>
      <c r="AA156" s="4">
        <v>3.866</v>
      </c>
      <c r="AB156" s="4">
        <v>0.079</v>
      </c>
      <c r="AC156" s="4">
        <v>27.85</v>
      </c>
      <c r="AD156" s="4">
        <v>29</v>
      </c>
      <c r="AE156" s="4">
        <v>0.041292639</v>
      </c>
      <c r="AF156" s="4">
        <v>1</v>
      </c>
      <c r="AG156" s="4" t="s">
        <v>75</v>
      </c>
      <c r="AH156" s="4">
        <v>0.000511711</v>
      </c>
      <c r="AI156" s="4">
        <v>0</v>
      </c>
      <c r="AJ156" s="4">
        <v>0.039451115</v>
      </c>
      <c r="AK156" s="4">
        <v>287850</v>
      </c>
      <c r="AL156" s="4" t="s">
        <v>76</v>
      </c>
      <c r="AM156" s="4" t="s">
        <v>76</v>
      </c>
      <c r="AN156" s="4">
        <v>0</v>
      </c>
      <c r="AO156" s="4" t="s">
        <v>76</v>
      </c>
      <c r="AP156" s="4">
        <v>276925</v>
      </c>
      <c r="AQ156" s="4">
        <v>0</v>
      </c>
      <c r="AR156" s="4">
        <v>1.03945111492281</v>
      </c>
      <c r="AS156" s="4">
        <v>-7.71871455640394e-11</v>
      </c>
      <c r="AT156" s="4">
        <v>0.0394511149228129</v>
      </c>
      <c r="AU156" s="4">
        <v>-7.71870553584186e-11</v>
      </c>
      <c r="AV156" s="4">
        <v>0.00018840711033837</v>
      </c>
      <c r="AW156" s="4">
        <v>-0.0127823668896616</v>
      </c>
      <c r="AX156" s="4">
        <v>7.43287056223415e-6</v>
      </c>
      <c r="AY156" s="4">
        <v>-0.000504278129437766</v>
      </c>
      <c r="AZ156" s="19">
        <v>0</v>
      </c>
      <c r="BA156" s="19">
        <v>0</v>
      </c>
      <c r="BB156" s="19">
        <v>0.02</v>
      </c>
      <c r="BC156" s="19">
        <v>0</v>
      </c>
      <c r="BD156" s="12">
        <v>0</v>
      </c>
      <c r="BE156" s="4">
        <v>0</v>
      </c>
      <c r="BF156" s="4">
        <v>0</v>
      </c>
      <c r="BG156" s="4">
        <v>-0.0198115928896616</v>
      </c>
      <c r="BH156" s="4">
        <v>0.683188407110338</v>
      </c>
      <c r="BI156" s="4">
        <v>0.0394511149228129</v>
      </c>
      <c r="BJ156" s="4">
        <v>-3.90554888507719</v>
      </c>
      <c r="BK156" s="4">
        <v>0.000789022298456259</v>
      </c>
      <c r="BL156" s="4">
        <v>-0.0782109777015437</v>
      </c>
      <c r="BM156" s="4">
        <v>0</v>
      </c>
      <c r="BN156" s="4">
        <v>0</v>
      </c>
      <c r="BO156" s="4">
        <v>0.0386620926243567</v>
      </c>
      <c r="BP156" s="4">
        <v>-3.82733790737564</v>
      </c>
      <c r="BQ156" s="4">
        <v>0.000789022298456259</v>
      </c>
      <c r="BR156" s="4">
        <v>-0.0782109777015437</v>
      </c>
    </row>
    <row r="157" spans="1:70">
      <c r="A157" t="s">
        <v>257</v>
      </c>
      <c r="B157" t="s">
        <v>70</v>
      </c>
      <c r="C157" t="s">
        <v>105</v>
      </c>
      <c r="D157" t="s">
        <v>106</v>
      </c>
      <c r="E157" t="s">
        <v>73</v>
      </c>
      <c r="F157" t="s">
        <v>74</v>
      </c>
      <c r="G157" s="4">
        <v>1822624</v>
      </c>
      <c r="H157" s="4">
        <v>0</v>
      </c>
      <c r="I157" s="4">
        <v>0</v>
      </c>
      <c r="J157" s="4">
        <v>0</v>
      </c>
      <c r="K157" s="4">
        <v>0</v>
      </c>
      <c r="L157" s="4">
        <v>1822624</v>
      </c>
      <c r="M157" s="4">
        <v>213255</v>
      </c>
      <c r="N157" s="4">
        <v>0.009988561</v>
      </c>
      <c r="O157" s="4">
        <v>213255</v>
      </c>
      <c r="P157" s="4">
        <v>1</v>
      </c>
      <c r="Q157" s="18">
        <v>0</v>
      </c>
      <c r="R157" s="4">
        <v>1</v>
      </c>
      <c r="S157" s="4">
        <v>0</v>
      </c>
      <c r="T157" s="4">
        <v>0</v>
      </c>
      <c r="U157" s="4">
        <v>0</v>
      </c>
      <c r="V157" s="4">
        <v>0</v>
      </c>
      <c r="W157" s="4">
        <v>0.999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0.45</v>
      </c>
      <c r="AD157" s="4">
        <v>0.45</v>
      </c>
      <c r="AE157" s="4">
        <v>0</v>
      </c>
      <c r="AF157" s="4">
        <v>1</v>
      </c>
      <c r="AG157" s="4" t="s">
        <v>75</v>
      </c>
      <c r="AH157" s="4">
        <v>0</v>
      </c>
      <c r="AI157" s="4">
        <v>0</v>
      </c>
      <c r="AJ157" s="4">
        <v>0</v>
      </c>
      <c r="AK157" s="4">
        <v>213255</v>
      </c>
      <c r="AL157" s="4" t="s">
        <v>76</v>
      </c>
      <c r="AM157" s="4" t="s">
        <v>76</v>
      </c>
      <c r="AN157" s="4">
        <v>0</v>
      </c>
      <c r="AO157" s="4" t="s">
        <v>76</v>
      </c>
      <c r="AP157" s="4">
        <v>213255</v>
      </c>
      <c r="AQ157" s="4">
        <v>0</v>
      </c>
      <c r="AR157" s="4">
        <v>1</v>
      </c>
      <c r="AS157" s="4">
        <v>0</v>
      </c>
      <c r="AT157" s="4">
        <v>0</v>
      </c>
      <c r="AU157" s="4">
        <v>0</v>
      </c>
      <c r="AV157" s="4">
        <v>0.000139582276585754</v>
      </c>
      <c r="AW157" s="4">
        <v>-0.00984897872341425</v>
      </c>
      <c r="AX157" s="4">
        <v>0</v>
      </c>
      <c r="AY157" s="4">
        <v>0</v>
      </c>
      <c r="AZ157" s="19">
        <v>0</v>
      </c>
      <c r="BA157" s="19">
        <v>0</v>
      </c>
      <c r="BB157" s="19">
        <v>0</v>
      </c>
      <c r="BC157" s="19">
        <v>0</v>
      </c>
      <c r="BD157" s="12">
        <v>0</v>
      </c>
      <c r="BE157" s="4">
        <v>0</v>
      </c>
      <c r="BF157" s="4">
        <v>0</v>
      </c>
      <c r="BG157" s="4">
        <v>0.000139582276585754</v>
      </c>
      <c r="BH157" s="4">
        <v>-0.998860417723414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</row>
    <row r="158" spans="1:70">
      <c r="A158" t="s">
        <v>258</v>
      </c>
      <c r="B158" t="s">
        <v>70</v>
      </c>
      <c r="C158" t="s">
        <v>84</v>
      </c>
      <c r="D158" t="s">
        <v>85</v>
      </c>
      <c r="E158" t="s">
        <v>73</v>
      </c>
      <c r="F158" t="s">
        <v>74</v>
      </c>
      <c r="G158" s="4">
        <v>921</v>
      </c>
      <c r="H158" s="4">
        <v>0</v>
      </c>
      <c r="I158" s="4">
        <v>0</v>
      </c>
      <c r="J158" s="4">
        <v>0</v>
      </c>
      <c r="K158" s="4">
        <v>0</v>
      </c>
      <c r="L158" s="4">
        <v>921</v>
      </c>
      <c r="M158" s="4">
        <v>336000</v>
      </c>
      <c r="N158" s="4">
        <v>0.015737763</v>
      </c>
      <c r="O158" s="4">
        <v>336000</v>
      </c>
      <c r="P158" s="4">
        <v>0.991071429</v>
      </c>
      <c r="Q158" s="18">
        <v>0</v>
      </c>
      <c r="R158" s="4">
        <v>1</v>
      </c>
      <c r="S158" s="4">
        <v>0</v>
      </c>
      <c r="T158" s="4">
        <v>0</v>
      </c>
      <c r="U158" s="4">
        <v>0</v>
      </c>
      <c r="V158" s="4">
        <v>0</v>
      </c>
      <c r="W158" s="4">
        <v>1.574</v>
      </c>
      <c r="X158" s="4">
        <v>-0.893</v>
      </c>
      <c r="Y158" s="4">
        <v>0</v>
      </c>
      <c r="Z158" s="4">
        <v>0</v>
      </c>
      <c r="AA158" s="4">
        <v>-0.893</v>
      </c>
      <c r="AB158" s="4">
        <v>0</v>
      </c>
      <c r="AC158" s="4">
        <v>11.2</v>
      </c>
      <c r="AD158" s="4">
        <v>11.1</v>
      </c>
      <c r="AE158" s="4">
        <v>-0.008928571</v>
      </c>
      <c r="AF158" s="4">
        <v>1</v>
      </c>
      <c r="AG158" s="4" t="s">
        <v>75</v>
      </c>
      <c r="AH158" s="4">
        <v>-0.000140516</v>
      </c>
      <c r="AI158" s="4">
        <v>0</v>
      </c>
      <c r="AJ158" s="4">
        <v>-0.008928571</v>
      </c>
      <c r="AK158" s="4">
        <v>333000</v>
      </c>
      <c r="AL158" s="4" t="s">
        <v>76</v>
      </c>
      <c r="AM158" s="4" t="s">
        <v>76</v>
      </c>
      <c r="AN158" s="4">
        <v>0</v>
      </c>
      <c r="AO158" s="4" t="s">
        <v>76</v>
      </c>
      <c r="AP158" s="4">
        <v>336000</v>
      </c>
      <c r="AQ158" s="4">
        <v>0</v>
      </c>
      <c r="AR158" s="4">
        <v>0.991071428571429</v>
      </c>
      <c r="AS158" s="4">
        <v>-4.28571400590272e-10</v>
      </c>
      <c r="AT158" s="4">
        <v>-0.0089285714285714</v>
      </c>
      <c r="AU158" s="4">
        <v>-4.28571397120825e-10</v>
      </c>
      <c r="AV158" s="4">
        <v>0.000217959241767161</v>
      </c>
      <c r="AW158" s="4">
        <v>-0.0155198037582328</v>
      </c>
      <c r="AX158" s="4">
        <v>-1.94606465863536e-6</v>
      </c>
      <c r="AY158" s="4">
        <v>0.000138569935341365</v>
      </c>
      <c r="AZ158" s="19">
        <v>0</v>
      </c>
      <c r="BA158" s="19">
        <v>0</v>
      </c>
      <c r="BB158" s="19">
        <v>0</v>
      </c>
      <c r="BC158" s="19">
        <v>0</v>
      </c>
      <c r="BD158" s="12">
        <v>0</v>
      </c>
      <c r="BE158" s="4">
        <v>0</v>
      </c>
      <c r="BF158" s="4">
        <v>0</v>
      </c>
      <c r="BG158" s="4">
        <v>0.000217959241767161</v>
      </c>
      <c r="BH158" s="4">
        <v>-1.57378204075823</v>
      </c>
      <c r="BI158" s="4">
        <v>-0.0089285714285714</v>
      </c>
      <c r="BJ158" s="4">
        <v>0.884071428571429</v>
      </c>
      <c r="BK158" s="4">
        <v>0</v>
      </c>
      <c r="BL158" s="4">
        <v>0</v>
      </c>
      <c r="BM158" s="4">
        <v>0</v>
      </c>
      <c r="BN158" s="4">
        <v>0</v>
      </c>
      <c r="BO158" s="4">
        <v>-0.0089285714285714</v>
      </c>
      <c r="BP158" s="4">
        <v>0.884071428571429</v>
      </c>
      <c r="BQ158" s="4">
        <v>0</v>
      </c>
      <c r="BR158" s="4">
        <v>0</v>
      </c>
    </row>
    <row r="159" spans="1:70">
      <c r="A159" t="s">
        <v>259</v>
      </c>
      <c r="B159" t="s">
        <v>70</v>
      </c>
      <c r="C159" t="s">
        <v>81</v>
      </c>
      <c r="D159" t="s">
        <v>82</v>
      </c>
      <c r="E159" t="s">
        <v>73</v>
      </c>
      <c r="F159" t="s">
        <v>74</v>
      </c>
      <c r="G159" s="4">
        <v>37</v>
      </c>
      <c r="H159" s="4">
        <v>0</v>
      </c>
      <c r="I159" s="4">
        <v>0</v>
      </c>
      <c r="J159" s="4">
        <v>0</v>
      </c>
      <c r="K159" s="4">
        <v>0</v>
      </c>
      <c r="L159" s="4">
        <v>37</v>
      </c>
      <c r="M159" s="4">
        <v>9315</v>
      </c>
      <c r="N159" s="4">
        <v>0.000436301</v>
      </c>
      <c r="O159" s="4">
        <v>9315</v>
      </c>
      <c r="P159" s="4">
        <v>0.933333333</v>
      </c>
      <c r="Q159" s="18">
        <v>0</v>
      </c>
      <c r="R159" s="4">
        <v>1</v>
      </c>
      <c r="S159" s="4">
        <v>0</v>
      </c>
      <c r="T159" s="4">
        <v>0</v>
      </c>
      <c r="U159" s="4">
        <v>0</v>
      </c>
      <c r="V159" s="4">
        <v>0</v>
      </c>
      <c r="W159" s="4">
        <v>0.044</v>
      </c>
      <c r="X159" s="4">
        <v>-6.667</v>
      </c>
      <c r="Y159" s="4">
        <v>0</v>
      </c>
      <c r="Z159" s="4">
        <v>0</v>
      </c>
      <c r="AA159" s="4">
        <v>-6.667</v>
      </c>
      <c r="AB159" s="4">
        <v>0</v>
      </c>
      <c r="AC159" s="4">
        <v>0.45</v>
      </c>
      <c r="AD159" s="4">
        <v>0.42</v>
      </c>
      <c r="AE159" s="4">
        <v>-0.066666667</v>
      </c>
      <c r="AF159" s="4">
        <v>1</v>
      </c>
      <c r="AG159" s="4" t="s">
        <v>75</v>
      </c>
      <c r="AH159" s="4">
        <v>-2.90868e-5</v>
      </c>
      <c r="AI159" s="4">
        <v>0</v>
      </c>
      <c r="AJ159" s="4">
        <v>-0.066666667</v>
      </c>
      <c r="AK159" s="4">
        <v>8694</v>
      </c>
      <c r="AL159" s="4" t="s">
        <v>76</v>
      </c>
      <c r="AM159" s="4" t="s">
        <v>76</v>
      </c>
      <c r="AN159" s="4">
        <v>0</v>
      </c>
      <c r="AO159" s="4" t="s">
        <v>76</v>
      </c>
      <c r="AP159" s="4">
        <v>9315</v>
      </c>
      <c r="AQ159" s="4">
        <v>0</v>
      </c>
      <c r="AR159" s="4">
        <v>0.933333333333333</v>
      </c>
      <c r="AS159" s="4">
        <v>3.33333360913457e-10</v>
      </c>
      <c r="AT159" s="4">
        <v>-0.0666666666666667</v>
      </c>
      <c r="AU159" s="4">
        <v>3.33333347035669e-10</v>
      </c>
      <c r="AV159" s="4">
        <v>5.69050344721832e-6</v>
      </c>
      <c r="AW159" s="4">
        <v>-0.000430610496552782</v>
      </c>
      <c r="AX159" s="4">
        <v>-3.79366896481221e-7</v>
      </c>
      <c r="AY159" s="4">
        <v>2.87074331035188e-5</v>
      </c>
      <c r="AZ159" s="19">
        <v>0</v>
      </c>
      <c r="BA159" s="19">
        <v>0</v>
      </c>
      <c r="BB159" s="19">
        <v>0</v>
      </c>
      <c r="BC159" s="19">
        <v>0</v>
      </c>
      <c r="BD159" s="12">
        <v>0</v>
      </c>
      <c r="BE159" s="4">
        <v>0</v>
      </c>
      <c r="BF159" s="4">
        <v>0</v>
      </c>
      <c r="BG159" s="4">
        <v>5.69050344721832e-6</v>
      </c>
      <c r="BH159" s="4">
        <v>-0.0439943094965528</v>
      </c>
      <c r="BI159" s="4">
        <v>-0.0666666666666667</v>
      </c>
      <c r="BJ159" s="4">
        <v>6.60033333333333</v>
      </c>
      <c r="BK159" s="4">
        <v>0</v>
      </c>
      <c r="BL159" s="4">
        <v>0</v>
      </c>
      <c r="BM159" s="4">
        <v>0</v>
      </c>
      <c r="BN159" s="4">
        <v>0</v>
      </c>
      <c r="BO159" s="4">
        <v>-0.0666666666666667</v>
      </c>
      <c r="BP159" s="4">
        <v>6.60033333333333</v>
      </c>
      <c r="BQ159" s="4">
        <v>0</v>
      </c>
      <c r="BR159" s="4">
        <v>0</v>
      </c>
    </row>
    <row r="160" spans="1:70">
      <c r="A160" t="s">
        <v>260</v>
      </c>
      <c r="B160" t="s">
        <v>70</v>
      </c>
      <c r="C160" t="s">
        <v>99</v>
      </c>
      <c r="D160" t="s">
        <v>100</v>
      </c>
      <c r="E160" t="s">
        <v>73</v>
      </c>
      <c r="F160" t="s">
        <v>74</v>
      </c>
      <c r="G160" s="4">
        <v>51</v>
      </c>
      <c r="H160" s="4">
        <v>0</v>
      </c>
      <c r="I160" s="4">
        <v>0</v>
      </c>
      <c r="J160" s="4">
        <v>0</v>
      </c>
      <c r="K160" s="4">
        <v>0</v>
      </c>
      <c r="L160" s="4">
        <v>51</v>
      </c>
      <c r="M160" s="4">
        <v>66140</v>
      </c>
      <c r="N160" s="4">
        <v>0.003097904</v>
      </c>
      <c r="O160" s="4">
        <v>66140</v>
      </c>
      <c r="P160" s="4">
        <v>0.995</v>
      </c>
      <c r="Q160" s="18">
        <v>0</v>
      </c>
      <c r="R160" s="4">
        <v>1</v>
      </c>
      <c r="S160" s="4">
        <v>0</v>
      </c>
      <c r="T160" s="4">
        <v>0</v>
      </c>
      <c r="U160" s="4">
        <v>0.01</v>
      </c>
      <c r="V160" s="4">
        <v>0</v>
      </c>
      <c r="W160" s="4">
        <v>-0.69</v>
      </c>
      <c r="X160" s="4">
        <v>-0.5</v>
      </c>
      <c r="Y160" s="4">
        <v>0</v>
      </c>
      <c r="Z160" s="4">
        <v>-0.005</v>
      </c>
      <c r="AA160" s="4">
        <v>-0.495</v>
      </c>
      <c r="AB160" s="4">
        <v>-0.005</v>
      </c>
      <c r="AC160" s="4">
        <v>4</v>
      </c>
      <c r="AD160" s="4">
        <v>3.98</v>
      </c>
      <c r="AE160" s="4">
        <v>-0.005</v>
      </c>
      <c r="AF160" s="4">
        <v>1</v>
      </c>
      <c r="AG160" s="4" t="s">
        <v>75</v>
      </c>
      <c r="AH160" s="4">
        <v>-1.54895e-5</v>
      </c>
      <c r="AI160" s="4">
        <v>0</v>
      </c>
      <c r="AJ160" s="4">
        <v>-0.005</v>
      </c>
      <c r="AK160" s="4">
        <v>65809.3</v>
      </c>
      <c r="AL160" s="4" t="s">
        <v>76</v>
      </c>
      <c r="AM160" s="4" t="s">
        <v>76</v>
      </c>
      <c r="AN160" s="4">
        <v>0</v>
      </c>
      <c r="AO160" s="4" t="s">
        <v>76</v>
      </c>
      <c r="AP160" s="4">
        <v>66140</v>
      </c>
      <c r="AQ160" s="4">
        <v>0</v>
      </c>
      <c r="AR160" s="4">
        <v>0.995</v>
      </c>
      <c r="AS160" s="4">
        <v>0</v>
      </c>
      <c r="AT160" s="4">
        <v>-0.005</v>
      </c>
      <c r="AU160" s="4">
        <v>-4.33680868994202e-18</v>
      </c>
      <c r="AV160" s="4">
        <v>4.30743096973803e-5</v>
      </c>
      <c r="AW160" s="4">
        <v>-0.00305482969030262</v>
      </c>
      <c r="AX160" s="4">
        <v>-2.15371548486902e-7</v>
      </c>
      <c r="AY160" s="4">
        <v>1.52741284515131e-5</v>
      </c>
      <c r="AZ160" s="19">
        <v>0</v>
      </c>
      <c r="BA160" s="19">
        <v>0</v>
      </c>
      <c r="BB160" s="19">
        <v>0.01</v>
      </c>
      <c r="BC160" s="19">
        <v>0</v>
      </c>
      <c r="BD160" s="12">
        <v>0</v>
      </c>
      <c r="BE160" s="4">
        <v>0</v>
      </c>
      <c r="BF160" s="4">
        <v>0</v>
      </c>
      <c r="BG160" s="4">
        <v>-0.00995692569030262</v>
      </c>
      <c r="BH160" s="4">
        <v>0.680043074309697</v>
      </c>
      <c r="BI160" s="4">
        <v>-0.005</v>
      </c>
      <c r="BJ160" s="4">
        <v>0.495</v>
      </c>
      <c r="BK160" s="4">
        <v>-5e-5</v>
      </c>
      <c r="BL160" s="4">
        <v>0.00495</v>
      </c>
      <c r="BM160" s="4">
        <v>0</v>
      </c>
      <c r="BN160" s="4">
        <v>0</v>
      </c>
      <c r="BO160" s="4">
        <v>-0.00495</v>
      </c>
      <c r="BP160" s="4">
        <v>0.49005</v>
      </c>
      <c r="BQ160" s="4">
        <v>-5e-5</v>
      </c>
      <c r="BR160" s="4">
        <v>0.00495</v>
      </c>
    </row>
    <row r="161" spans="1:70">
      <c r="A161" t="s">
        <v>261</v>
      </c>
      <c r="B161" t="s">
        <v>70</v>
      </c>
      <c r="C161" t="s">
        <v>93</v>
      </c>
      <c r="D161" t="s">
        <v>94</v>
      </c>
      <c r="E161" t="s">
        <v>73</v>
      </c>
      <c r="F161" t="s">
        <v>74</v>
      </c>
      <c r="G161" s="4">
        <v>25084</v>
      </c>
      <c r="H161" s="4">
        <v>0</v>
      </c>
      <c r="I161" s="4">
        <v>0</v>
      </c>
      <c r="J161" s="4">
        <v>0</v>
      </c>
      <c r="K161" s="4">
        <v>0</v>
      </c>
      <c r="L161" s="4">
        <v>25084</v>
      </c>
      <c r="M161" s="4">
        <v>216181.9</v>
      </c>
      <c r="N161" s="4">
        <v>0.010125653</v>
      </c>
      <c r="O161" s="4">
        <v>216181.9</v>
      </c>
      <c r="P161" s="4">
        <v>1.013867488</v>
      </c>
      <c r="Q161" s="18">
        <v>0</v>
      </c>
      <c r="R161" s="4">
        <v>1</v>
      </c>
      <c r="S161" s="4">
        <v>0</v>
      </c>
      <c r="T161" s="4">
        <v>0</v>
      </c>
      <c r="U161" s="4">
        <v>0.02</v>
      </c>
      <c r="V161" s="4">
        <v>0</v>
      </c>
      <c r="W161" s="4">
        <v>-0.987</v>
      </c>
      <c r="X161" s="4">
        <v>1.387</v>
      </c>
      <c r="Y161" s="4">
        <v>0</v>
      </c>
      <c r="Z161" s="4">
        <v>0.028</v>
      </c>
      <c r="AA161" s="4">
        <v>1.359</v>
      </c>
      <c r="AB161" s="4">
        <v>0.028</v>
      </c>
      <c r="AC161" s="4">
        <v>32.45</v>
      </c>
      <c r="AD161" s="4">
        <v>32.9</v>
      </c>
      <c r="AE161" s="4">
        <v>0.013867488</v>
      </c>
      <c r="AF161" s="4">
        <v>1</v>
      </c>
      <c r="AG161" s="4" t="s">
        <v>75</v>
      </c>
      <c r="AH161" s="4">
        <v>0.000140417</v>
      </c>
      <c r="AI161" s="4">
        <v>0</v>
      </c>
      <c r="AJ161" s="4">
        <v>0.013867488</v>
      </c>
      <c r="AK161" s="4">
        <v>219179.8</v>
      </c>
      <c r="AL161" s="4" t="s">
        <v>76</v>
      </c>
      <c r="AM161" s="4" t="s">
        <v>76</v>
      </c>
      <c r="AN161" s="4">
        <v>0</v>
      </c>
      <c r="AO161" s="4" t="s">
        <v>76</v>
      </c>
      <c r="AP161" s="4">
        <v>216181.9</v>
      </c>
      <c r="AQ161" s="4">
        <v>0</v>
      </c>
      <c r="AR161" s="4">
        <v>1.01386748844376</v>
      </c>
      <c r="AS161" s="4">
        <v>4.43759473611749e-10</v>
      </c>
      <c r="AT161" s="4">
        <v>0.0138674884437595</v>
      </c>
      <c r="AU161" s="4">
        <v>4.43759511775665e-10</v>
      </c>
      <c r="AV161" s="4">
        <v>0.000143460249305339</v>
      </c>
      <c r="AW161" s="4">
        <v>-0.00998219275069466</v>
      </c>
      <c r="AX161" s="4">
        <v>1.98943334938065e-6</v>
      </c>
      <c r="AY161" s="4">
        <v>-0.000138427566650619</v>
      </c>
      <c r="AZ161" s="19">
        <v>0</v>
      </c>
      <c r="BA161" s="19">
        <v>0</v>
      </c>
      <c r="BB161" s="19">
        <v>0.02</v>
      </c>
      <c r="BC161" s="19">
        <v>0</v>
      </c>
      <c r="BD161" s="12">
        <v>0</v>
      </c>
      <c r="BE161" s="4">
        <v>0</v>
      </c>
      <c r="BF161" s="4">
        <v>0</v>
      </c>
      <c r="BG161" s="4">
        <v>-0.0198565397506947</v>
      </c>
      <c r="BH161" s="4">
        <v>0.967143460249305</v>
      </c>
      <c r="BI161" s="4">
        <v>0.0138674884437595</v>
      </c>
      <c r="BJ161" s="4">
        <v>-1.37313251155624</v>
      </c>
      <c r="BK161" s="4">
        <v>0.00027734976887519</v>
      </c>
      <c r="BL161" s="4">
        <v>-0.0277226502311248</v>
      </c>
      <c r="BM161" s="4">
        <v>0</v>
      </c>
      <c r="BN161" s="4">
        <v>0</v>
      </c>
      <c r="BO161" s="4">
        <v>0.0135901386748843</v>
      </c>
      <c r="BP161" s="4">
        <v>-1.34540986132512</v>
      </c>
      <c r="BQ161" s="4">
        <v>0.00027734976887519</v>
      </c>
      <c r="BR161" s="4">
        <v>-0.0277226502311248</v>
      </c>
    </row>
    <row r="162" spans="1:70">
      <c r="A162" t="s">
        <v>262</v>
      </c>
      <c r="B162" t="s">
        <v>70</v>
      </c>
      <c r="C162" t="s">
        <v>108</v>
      </c>
      <c r="D162" t="s">
        <v>109</v>
      </c>
      <c r="E162" t="s">
        <v>73</v>
      </c>
      <c r="F162" t="s">
        <v>74</v>
      </c>
      <c r="G162" s="4">
        <v>443057</v>
      </c>
      <c r="H162" s="4">
        <v>0</v>
      </c>
      <c r="I162" s="4">
        <v>0</v>
      </c>
      <c r="J162" s="4">
        <v>0</v>
      </c>
      <c r="K162" s="4">
        <v>0</v>
      </c>
      <c r="L162" s="4">
        <v>443057</v>
      </c>
      <c r="M162" s="4">
        <v>182346.4</v>
      </c>
      <c r="N162" s="4">
        <v>0.008540847</v>
      </c>
      <c r="O162" s="4">
        <v>182346.4</v>
      </c>
      <c r="P162" s="4">
        <v>1</v>
      </c>
      <c r="Q162" s="18">
        <v>0</v>
      </c>
      <c r="R162" s="4">
        <v>1</v>
      </c>
      <c r="S162" s="4">
        <v>0</v>
      </c>
      <c r="T162" s="4">
        <v>0</v>
      </c>
      <c r="U162" s="4">
        <v>0.04</v>
      </c>
      <c r="V162" s="4">
        <v>0</v>
      </c>
      <c r="W162" s="4">
        <v>-3.146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19.3</v>
      </c>
      <c r="AD162" s="4">
        <v>19.3</v>
      </c>
      <c r="AE162" s="4">
        <v>0</v>
      </c>
      <c r="AF162" s="4">
        <v>1</v>
      </c>
      <c r="AG162" s="4" t="s">
        <v>75</v>
      </c>
      <c r="AH162" s="4">
        <v>0</v>
      </c>
      <c r="AI162" s="4">
        <v>0</v>
      </c>
      <c r="AJ162" s="4">
        <v>0</v>
      </c>
      <c r="AK162" s="4">
        <v>182346.4</v>
      </c>
      <c r="AL162" s="4" t="s">
        <v>76</v>
      </c>
      <c r="AM162" s="4" t="s">
        <v>76</v>
      </c>
      <c r="AN162" s="4">
        <v>0</v>
      </c>
      <c r="AO162" s="4" t="s">
        <v>76</v>
      </c>
      <c r="AP162" s="4">
        <v>182346.4</v>
      </c>
      <c r="AQ162" s="4">
        <v>0</v>
      </c>
      <c r="AR162" s="4">
        <v>1</v>
      </c>
      <c r="AS162" s="4">
        <v>0</v>
      </c>
      <c r="AT162" s="4">
        <v>0</v>
      </c>
      <c r="AU162" s="4">
        <v>0</v>
      </c>
      <c r="AV162" s="4">
        <v>0.000119351600849764</v>
      </c>
      <c r="AW162" s="4">
        <v>-0.00842149539915024</v>
      </c>
      <c r="AX162" s="4">
        <v>0</v>
      </c>
      <c r="AY162" s="4">
        <v>0</v>
      </c>
      <c r="AZ162" s="19">
        <v>0</v>
      </c>
      <c r="BA162" s="19">
        <v>0</v>
      </c>
      <c r="BB162" s="19">
        <v>0.04</v>
      </c>
      <c r="BC162" s="19">
        <v>0</v>
      </c>
      <c r="BD162" s="12">
        <v>0</v>
      </c>
      <c r="BE162" s="4">
        <v>0</v>
      </c>
      <c r="BF162" s="4">
        <v>0</v>
      </c>
      <c r="BG162" s="4">
        <v>-0.0398806483991502</v>
      </c>
      <c r="BH162" s="4">
        <v>3.10611935160085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</row>
    <row r="163" spans="1:70">
      <c r="A163" t="s">
        <v>263</v>
      </c>
      <c r="B163" t="s">
        <v>70</v>
      </c>
      <c r="C163" t="s">
        <v>96</v>
      </c>
      <c r="D163" t="s">
        <v>97</v>
      </c>
      <c r="E163" t="s">
        <v>73</v>
      </c>
      <c r="F163" t="s">
        <v>74</v>
      </c>
      <c r="G163" s="4">
        <v>3038846</v>
      </c>
      <c r="H163" s="4">
        <v>112000</v>
      </c>
      <c r="I163" s="4">
        <v>0</v>
      </c>
      <c r="J163" s="4">
        <v>4389604.999</v>
      </c>
      <c r="K163" s="4">
        <v>0</v>
      </c>
      <c r="L163" s="4">
        <v>3150846</v>
      </c>
      <c r="M163" s="4">
        <v>5504420.95</v>
      </c>
      <c r="N163" s="4">
        <v>0.463422131</v>
      </c>
      <c r="O163" s="4">
        <v>9894025.949</v>
      </c>
      <c r="P163" s="4">
        <v>0.55367752</v>
      </c>
      <c r="Q163" s="18">
        <v>0</v>
      </c>
      <c r="R163" s="4">
        <v>1</v>
      </c>
      <c r="S163" s="4">
        <v>4389604.999</v>
      </c>
      <c r="T163" s="4">
        <v>0</v>
      </c>
      <c r="U163" s="4">
        <v>0.05</v>
      </c>
      <c r="V163" s="4">
        <v>0</v>
      </c>
      <c r="W163" s="4">
        <v>41.342</v>
      </c>
      <c r="X163" s="4">
        <v>-44.632</v>
      </c>
      <c r="Y163" s="4">
        <v>0</v>
      </c>
      <c r="Z163" s="4">
        <v>-2.232</v>
      </c>
      <c r="AA163" s="4">
        <v>-42.401</v>
      </c>
      <c r="AB163" s="4">
        <v>-2.232</v>
      </c>
      <c r="AC163" s="4">
        <v>39.45</v>
      </c>
      <c r="AD163" s="4">
        <v>39.25</v>
      </c>
      <c r="AE163" s="4">
        <v>-0.005069708</v>
      </c>
      <c r="AF163" s="4">
        <v>1</v>
      </c>
      <c r="AG163" s="4" t="s">
        <v>75</v>
      </c>
      <c r="AH163" s="4">
        <v>-0.206835715</v>
      </c>
      <c r="AI163" s="4">
        <v>0</v>
      </c>
      <c r="AJ163" s="4">
        <v>-0.44632248</v>
      </c>
      <c r="AK163" s="4">
        <v>5478099.75</v>
      </c>
      <c r="AL163" s="4" t="s">
        <v>76</v>
      </c>
      <c r="AM163" s="4" t="s">
        <v>76</v>
      </c>
      <c r="AN163" s="4">
        <v>0</v>
      </c>
      <c r="AO163" s="4" t="s">
        <v>76</v>
      </c>
      <c r="AP163" s="4">
        <v>9894025.949</v>
      </c>
      <c r="AQ163" s="4">
        <v>1.86264514923096e-9</v>
      </c>
      <c r="AR163" s="4">
        <v>0.553677519973927</v>
      </c>
      <c r="AS163" s="4">
        <v>-2.6072921599507e-11</v>
      </c>
      <c r="AT163" s="4">
        <v>-0.446322480026073</v>
      </c>
      <c r="AU163" s="4">
        <v>-2.60728660883558e-11</v>
      </c>
      <c r="AV163" s="4">
        <v>0.00358559299650113</v>
      </c>
      <c r="AW163" s="4">
        <v>-0.459836538003499</v>
      </c>
      <c r="AX163" s="4">
        <v>-0.0016003307585625</v>
      </c>
      <c r="AY163" s="4">
        <v>0.205235384241438</v>
      </c>
      <c r="AZ163" s="19">
        <v>0</v>
      </c>
      <c r="BA163" s="19">
        <v>0</v>
      </c>
      <c r="BB163" s="19">
        <v>0.05</v>
      </c>
      <c r="BC163" s="19">
        <v>0</v>
      </c>
      <c r="BD163" s="12">
        <v>0</v>
      </c>
      <c r="BE163" s="4">
        <v>0</v>
      </c>
      <c r="BF163" s="4">
        <v>0</v>
      </c>
      <c r="BG163" s="4">
        <v>-0.0464144070034989</v>
      </c>
      <c r="BH163" s="4">
        <v>-41.3884144070035</v>
      </c>
      <c r="BI163" s="4">
        <v>-0.446322480026073</v>
      </c>
      <c r="BJ163" s="4">
        <v>44.1856775199739</v>
      </c>
      <c r="BK163" s="4">
        <v>-0.0223161240013036</v>
      </c>
      <c r="BL163" s="4">
        <v>2.2096838759987</v>
      </c>
      <c r="BM163" s="4">
        <v>0</v>
      </c>
      <c r="BN163" s="4">
        <v>0</v>
      </c>
      <c r="BO163" s="4">
        <v>-0.424006356024769</v>
      </c>
      <c r="BP163" s="4">
        <v>41.9769936439752</v>
      </c>
      <c r="BQ163" s="4">
        <v>-0.0223161240013036</v>
      </c>
      <c r="BR163" s="4">
        <v>2.2096838759987</v>
      </c>
    </row>
    <row r="164" spans="1:70">
      <c r="A164" t="s">
        <v>264</v>
      </c>
      <c r="B164" t="s">
        <v>70</v>
      </c>
      <c r="C164" t="s">
        <v>87</v>
      </c>
      <c r="D164" t="s">
        <v>88</v>
      </c>
      <c r="E164" t="s">
        <v>73</v>
      </c>
      <c r="F164" t="s">
        <v>74</v>
      </c>
      <c r="G164" s="4">
        <v>38200</v>
      </c>
      <c r="H164" s="4">
        <v>0</v>
      </c>
      <c r="I164" s="4">
        <v>0</v>
      </c>
      <c r="J164" s="4">
        <v>0</v>
      </c>
      <c r="K164" s="4">
        <v>0</v>
      </c>
      <c r="L164" s="4">
        <v>38200</v>
      </c>
      <c r="M164" s="4">
        <v>723043.8</v>
      </c>
      <c r="N164" s="4">
        <v>0.033866345</v>
      </c>
      <c r="O164" s="4">
        <v>723043.8</v>
      </c>
      <c r="P164" s="4">
        <v>1</v>
      </c>
      <c r="Q164" s="18">
        <v>0</v>
      </c>
      <c r="R164" s="4">
        <v>1</v>
      </c>
      <c r="S164" s="4">
        <v>0</v>
      </c>
      <c r="T164" s="4">
        <v>0</v>
      </c>
      <c r="U164" s="4">
        <v>0.05</v>
      </c>
      <c r="V164" s="4">
        <v>0</v>
      </c>
      <c r="W164" s="4">
        <v>-1.613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100</v>
      </c>
      <c r="AD164" s="4">
        <v>100</v>
      </c>
      <c r="AE164" s="4">
        <v>0</v>
      </c>
      <c r="AF164" s="4">
        <v>1</v>
      </c>
      <c r="AG164" s="4" t="s">
        <v>75</v>
      </c>
      <c r="AH164" s="4">
        <v>0</v>
      </c>
      <c r="AI164" s="4">
        <v>0</v>
      </c>
      <c r="AJ164" s="4">
        <v>0</v>
      </c>
      <c r="AK164" s="4">
        <v>723043.8</v>
      </c>
      <c r="AL164" s="4" t="s">
        <v>76</v>
      </c>
      <c r="AM164" s="4" t="s">
        <v>76</v>
      </c>
      <c r="AN164" s="4">
        <v>0</v>
      </c>
      <c r="AO164" s="4" t="s">
        <v>76</v>
      </c>
      <c r="AP164" s="4">
        <v>723043.8</v>
      </c>
      <c r="AQ164" s="4">
        <v>0</v>
      </c>
      <c r="AR164" s="4">
        <v>1</v>
      </c>
      <c r="AS164" s="4">
        <v>0</v>
      </c>
      <c r="AT164" s="4">
        <v>0</v>
      </c>
      <c r="AU164" s="4">
        <v>0</v>
      </c>
      <c r="AV164" s="4">
        <v>0.000473255490728069</v>
      </c>
      <c r="AW164" s="4">
        <v>-0.0333930895092719</v>
      </c>
      <c r="AX164" s="4">
        <v>0</v>
      </c>
      <c r="AY164" s="4">
        <v>0</v>
      </c>
      <c r="AZ164" s="19">
        <v>0</v>
      </c>
      <c r="BA164" s="19">
        <v>0</v>
      </c>
      <c r="BB164" s="19">
        <v>0.05</v>
      </c>
      <c r="BC164" s="19">
        <v>0</v>
      </c>
      <c r="BD164" s="12">
        <v>0</v>
      </c>
      <c r="BE164" s="4">
        <v>0</v>
      </c>
      <c r="BF164" s="4">
        <v>0</v>
      </c>
      <c r="BG164" s="4">
        <v>-0.0495267445092719</v>
      </c>
      <c r="BH164" s="4">
        <v>1.56347325549073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</row>
    <row r="165" spans="1:70">
      <c r="A165" t="s">
        <v>265</v>
      </c>
      <c r="B165" t="s">
        <v>70</v>
      </c>
      <c r="C165" t="s">
        <v>102</v>
      </c>
      <c r="D165" t="s">
        <v>103</v>
      </c>
      <c r="E165" t="s">
        <v>73</v>
      </c>
      <c r="F165" t="s">
        <v>74</v>
      </c>
      <c r="G165" s="4">
        <v>2000</v>
      </c>
      <c r="H165" s="4">
        <v>0</v>
      </c>
      <c r="I165" s="4">
        <v>0</v>
      </c>
      <c r="J165" s="4">
        <v>0</v>
      </c>
      <c r="K165" s="4">
        <v>0</v>
      </c>
      <c r="L165" s="4">
        <v>2000</v>
      </c>
      <c r="M165" s="4">
        <v>4856250</v>
      </c>
      <c r="N165" s="4">
        <v>0.227459856</v>
      </c>
      <c r="O165" s="4">
        <v>4856250</v>
      </c>
      <c r="P165" s="4">
        <v>1</v>
      </c>
      <c r="Q165" s="18">
        <v>0</v>
      </c>
      <c r="R165" s="4">
        <v>1</v>
      </c>
      <c r="S165" s="4">
        <v>0</v>
      </c>
      <c r="T165" s="4">
        <v>0</v>
      </c>
      <c r="U165" s="4">
        <v>0</v>
      </c>
      <c r="V165" s="4">
        <v>0</v>
      </c>
      <c r="W165" s="4">
        <v>22.746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5.55</v>
      </c>
      <c r="AD165" s="4">
        <v>5.55</v>
      </c>
      <c r="AE165" s="4">
        <v>0</v>
      </c>
      <c r="AF165" s="4">
        <v>1</v>
      </c>
      <c r="AG165" s="4" t="s">
        <v>75</v>
      </c>
      <c r="AH165" s="4">
        <v>0</v>
      </c>
      <c r="AI165" s="4">
        <v>0</v>
      </c>
      <c r="AJ165" s="4">
        <v>0</v>
      </c>
      <c r="AK165" s="4">
        <v>4856250</v>
      </c>
      <c r="AL165" s="4" t="s">
        <v>76</v>
      </c>
      <c r="AM165" s="4" t="s">
        <v>76</v>
      </c>
      <c r="AN165" s="4">
        <v>0</v>
      </c>
      <c r="AO165" s="4" t="s">
        <v>76</v>
      </c>
      <c r="AP165" s="4">
        <v>4856250</v>
      </c>
      <c r="AQ165" s="4">
        <v>0</v>
      </c>
      <c r="AR165" s="4">
        <v>1</v>
      </c>
      <c r="AS165" s="4">
        <v>0</v>
      </c>
      <c r="AT165" s="4">
        <v>0</v>
      </c>
      <c r="AU165" s="4">
        <v>0</v>
      </c>
      <c r="AV165" s="4">
        <v>0.0031785722757711</v>
      </c>
      <c r="AW165" s="4">
        <v>-0.224281283724229</v>
      </c>
      <c r="AX165" s="4">
        <v>0</v>
      </c>
      <c r="AY165" s="4">
        <v>0</v>
      </c>
      <c r="AZ165" s="19">
        <v>0</v>
      </c>
      <c r="BA165" s="19">
        <v>0</v>
      </c>
      <c r="BB165" s="19">
        <v>0</v>
      </c>
      <c r="BC165" s="19">
        <v>0</v>
      </c>
      <c r="BD165" s="12">
        <v>0</v>
      </c>
      <c r="BE165" s="4">
        <v>0</v>
      </c>
      <c r="BF165" s="4">
        <v>0</v>
      </c>
      <c r="BG165" s="4">
        <v>0.0031785722757711</v>
      </c>
      <c r="BH165" s="4">
        <v>-22.7428214277242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</row>
    <row r="166" spans="1:70">
      <c r="A166" t="s">
        <v>266</v>
      </c>
      <c r="B166" t="s">
        <v>70</v>
      </c>
      <c r="C166" t="s">
        <v>71</v>
      </c>
      <c r="D166" t="s">
        <v>72</v>
      </c>
      <c r="E166" t="s">
        <v>73</v>
      </c>
      <c r="F166" t="s">
        <v>74</v>
      </c>
      <c r="G166" s="4">
        <v>93520</v>
      </c>
      <c r="H166" s="4">
        <v>0</v>
      </c>
      <c r="I166" s="4">
        <v>0</v>
      </c>
      <c r="J166" s="4">
        <v>0</v>
      </c>
      <c r="K166" s="4">
        <v>0</v>
      </c>
      <c r="L166" s="4">
        <v>93520</v>
      </c>
      <c r="M166" s="4">
        <v>429000</v>
      </c>
      <c r="N166" s="4">
        <v>0.020093751</v>
      </c>
      <c r="O166" s="4">
        <v>429000</v>
      </c>
      <c r="P166" s="4">
        <v>1</v>
      </c>
      <c r="Q166" s="18">
        <v>0</v>
      </c>
      <c r="R166" s="4">
        <v>1</v>
      </c>
      <c r="S166" s="4">
        <v>0</v>
      </c>
      <c r="T166" s="4">
        <v>0</v>
      </c>
      <c r="U166" s="4">
        <v>0</v>
      </c>
      <c r="V166" s="4">
        <v>0</v>
      </c>
      <c r="W166" s="4">
        <v>2.009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55</v>
      </c>
      <c r="AD166" s="4">
        <v>55</v>
      </c>
      <c r="AE166" s="4">
        <v>0</v>
      </c>
      <c r="AF166" s="4">
        <v>1</v>
      </c>
      <c r="AG166" s="4" t="s">
        <v>75</v>
      </c>
      <c r="AH166" s="4">
        <v>0</v>
      </c>
      <c r="AI166" s="4">
        <v>0</v>
      </c>
      <c r="AJ166" s="4">
        <v>0</v>
      </c>
      <c r="AK166" s="4">
        <v>429000</v>
      </c>
      <c r="AL166" s="4" t="s">
        <v>76</v>
      </c>
      <c r="AM166" s="4" t="s">
        <v>76</v>
      </c>
      <c r="AN166" s="4">
        <v>0</v>
      </c>
      <c r="AO166" s="4" t="s">
        <v>76</v>
      </c>
      <c r="AP166" s="4">
        <v>429000</v>
      </c>
      <c r="AQ166" s="4">
        <v>0</v>
      </c>
      <c r="AR166" s="4">
        <v>1</v>
      </c>
      <c r="AS166" s="4">
        <v>0</v>
      </c>
      <c r="AT166" s="4">
        <v>0</v>
      </c>
      <c r="AU166" s="4">
        <v>0</v>
      </c>
      <c r="AV166" s="4">
        <v>0.000280794338492829</v>
      </c>
      <c r="AW166" s="4">
        <v>-0.0198129566615072</v>
      </c>
      <c r="AX166" s="4">
        <v>0</v>
      </c>
      <c r="AY166" s="4">
        <v>0</v>
      </c>
      <c r="AZ166" s="19">
        <v>0</v>
      </c>
      <c r="BA166" s="19">
        <v>0</v>
      </c>
      <c r="BB166" s="19">
        <v>0</v>
      </c>
      <c r="BC166" s="19">
        <v>0</v>
      </c>
      <c r="BD166" s="12">
        <v>0</v>
      </c>
      <c r="BE166" s="4">
        <v>0</v>
      </c>
      <c r="BF166" s="4">
        <v>0</v>
      </c>
      <c r="BG166" s="4">
        <v>0.000280794338492829</v>
      </c>
      <c r="BH166" s="4">
        <v>-2.00871920566151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</row>
    <row r="167" spans="1:70">
      <c r="A167" t="s">
        <v>267</v>
      </c>
      <c r="B167" t="s">
        <v>70</v>
      </c>
      <c r="C167" t="s">
        <v>78</v>
      </c>
      <c r="D167" t="s">
        <v>79</v>
      </c>
      <c r="E167" t="s">
        <v>73</v>
      </c>
      <c r="F167" t="s">
        <v>74</v>
      </c>
      <c r="G167" s="4">
        <v>100213</v>
      </c>
      <c r="H167" s="4">
        <v>0</v>
      </c>
      <c r="I167" s="4">
        <v>0</v>
      </c>
      <c r="J167" s="4">
        <v>0</v>
      </c>
      <c r="K167" s="4">
        <v>0</v>
      </c>
      <c r="L167" s="4">
        <v>100213</v>
      </c>
      <c r="M167" s="4">
        <v>908542.1</v>
      </c>
      <c r="N167" s="4">
        <v>0.042554822</v>
      </c>
      <c r="O167" s="4">
        <v>908542.1</v>
      </c>
      <c r="P167" s="4">
        <v>1</v>
      </c>
      <c r="Q167" s="18">
        <v>0</v>
      </c>
      <c r="R167" s="4">
        <v>1</v>
      </c>
      <c r="S167" s="4">
        <v>0</v>
      </c>
      <c r="T167" s="4">
        <v>0</v>
      </c>
      <c r="U167" s="4">
        <v>0.04</v>
      </c>
      <c r="V167" s="4">
        <v>0</v>
      </c>
      <c r="W167" s="4">
        <v>0.255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380.5</v>
      </c>
      <c r="AD167" s="4">
        <v>380.5</v>
      </c>
      <c r="AE167" s="4">
        <v>0</v>
      </c>
      <c r="AF167" s="4">
        <v>1</v>
      </c>
      <c r="AG167" s="4" t="s">
        <v>75</v>
      </c>
      <c r="AH167" s="4">
        <v>0</v>
      </c>
      <c r="AI167" s="4">
        <v>0</v>
      </c>
      <c r="AJ167" s="4">
        <v>0</v>
      </c>
      <c r="AK167" s="4">
        <v>908542.1</v>
      </c>
      <c r="AL167" s="4" t="s">
        <v>76</v>
      </c>
      <c r="AM167" s="4" t="s">
        <v>76</v>
      </c>
      <c r="AN167" s="4">
        <v>0</v>
      </c>
      <c r="AO167" s="4" t="s">
        <v>76</v>
      </c>
      <c r="AP167" s="4">
        <v>908542.1</v>
      </c>
      <c r="AQ167" s="4">
        <v>0</v>
      </c>
      <c r="AR167" s="4">
        <v>1</v>
      </c>
      <c r="AS167" s="4">
        <v>0</v>
      </c>
      <c r="AT167" s="4">
        <v>0</v>
      </c>
      <c r="AU167" s="4">
        <v>0</v>
      </c>
      <c r="AV167" s="4">
        <v>0.000594670111800433</v>
      </c>
      <c r="AW167" s="4">
        <v>-0.0419601518881996</v>
      </c>
      <c r="AX167" s="4">
        <v>0</v>
      </c>
      <c r="AY167" s="4">
        <v>0</v>
      </c>
      <c r="AZ167" s="19">
        <v>0</v>
      </c>
      <c r="BA167" s="19">
        <v>0</v>
      </c>
      <c r="BB167" s="19">
        <v>0.04</v>
      </c>
      <c r="BC167" s="19">
        <v>0</v>
      </c>
      <c r="BD167" s="12">
        <v>0</v>
      </c>
      <c r="BE167" s="4">
        <v>0</v>
      </c>
      <c r="BF167" s="4">
        <v>0</v>
      </c>
      <c r="BG167" s="4">
        <v>-0.0394053298881996</v>
      </c>
      <c r="BH167" s="4">
        <v>-0.2944053298882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</row>
    <row r="168" spans="1:70">
      <c r="A168" t="s">
        <v>268</v>
      </c>
      <c r="B168" t="s">
        <v>70</v>
      </c>
      <c r="C168" t="s">
        <v>90</v>
      </c>
      <c r="D168" t="s">
        <v>91</v>
      </c>
      <c r="E168" t="s">
        <v>73</v>
      </c>
      <c r="F168" t="s">
        <v>74</v>
      </c>
      <c r="G168" s="4">
        <v>400000</v>
      </c>
      <c r="H168" s="4">
        <v>0</v>
      </c>
      <c r="I168" s="4">
        <v>0</v>
      </c>
      <c r="J168" s="4">
        <v>0</v>
      </c>
      <c r="K168" s="4">
        <v>0</v>
      </c>
      <c r="L168" s="4">
        <v>400000</v>
      </c>
      <c r="M168" s="4">
        <v>141384</v>
      </c>
      <c r="N168" s="4">
        <v>0.006622226</v>
      </c>
      <c r="O168" s="4">
        <v>141384</v>
      </c>
      <c r="P168" s="4">
        <v>1.023255814</v>
      </c>
      <c r="Q168" s="18">
        <v>0</v>
      </c>
      <c r="R168" s="4">
        <v>1</v>
      </c>
      <c r="S168" s="4">
        <v>0</v>
      </c>
      <c r="T168" s="4">
        <v>0</v>
      </c>
      <c r="U168" s="4">
        <v>0.03</v>
      </c>
      <c r="V168" s="4">
        <v>0</v>
      </c>
      <c r="W168" s="4">
        <v>-2.338</v>
      </c>
      <c r="X168" s="4">
        <v>2.326</v>
      </c>
      <c r="Y168" s="4">
        <v>0</v>
      </c>
      <c r="Z168" s="4">
        <v>0.07</v>
      </c>
      <c r="AA168" s="4">
        <v>2.256</v>
      </c>
      <c r="AB168" s="4">
        <v>0.07</v>
      </c>
      <c r="AC168" s="4">
        <v>3.44</v>
      </c>
      <c r="AD168" s="4">
        <v>3.52</v>
      </c>
      <c r="AE168" s="4">
        <v>0.023255814</v>
      </c>
      <c r="AF168" s="4">
        <v>1</v>
      </c>
      <c r="AG168" s="4" t="s">
        <v>75</v>
      </c>
      <c r="AH168" s="4">
        <v>0.000154005</v>
      </c>
      <c r="AI168" s="4">
        <v>0</v>
      </c>
      <c r="AJ168" s="4">
        <v>0.023255814</v>
      </c>
      <c r="AK168" s="4">
        <v>144672</v>
      </c>
      <c r="AL168" s="4" t="s">
        <v>76</v>
      </c>
      <c r="AM168" s="4" t="s">
        <v>76</v>
      </c>
      <c r="AN168" s="4">
        <v>0</v>
      </c>
      <c r="AO168" s="4" t="s">
        <v>76</v>
      </c>
      <c r="AP168" s="4">
        <v>141384</v>
      </c>
      <c r="AQ168" s="4">
        <v>0</v>
      </c>
      <c r="AR168" s="4">
        <v>1.02325581395349</v>
      </c>
      <c r="AS168" s="4">
        <v>-4.65116833936463e-11</v>
      </c>
      <c r="AT168" s="4">
        <v>0.0232558139534884</v>
      </c>
      <c r="AU168" s="4">
        <v>-4.65115862491317e-11</v>
      </c>
      <c r="AV168" s="4">
        <v>9.46924907655818e-5</v>
      </c>
      <c r="AW168" s="4">
        <v>-0.00652753350923442</v>
      </c>
      <c r="AX168" s="4">
        <v>2.20215094803679e-6</v>
      </c>
      <c r="AY168" s="4">
        <v>-0.000151802849051963</v>
      </c>
      <c r="AZ168" s="19">
        <v>0</v>
      </c>
      <c r="BA168" s="19">
        <v>0</v>
      </c>
      <c r="BB168" s="19">
        <v>0.03</v>
      </c>
      <c r="BC168" s="19">
        <v>0</v>
      </c>
      <c r="BD168" s="12">
        <v>0</v>
      </c>
      <c r="BE168" s="4">
        <v>0</v>
      </c>
      <c r="BF168" s="4">
        <v>0</v>
      </c>
      <c r="BG168" s="4">
        <v>-0.0299053075092344</v>
      </c>
      <c r="BH168" s="4">
        <v>2.30809469249077</v>
      </c>
      <c r="BI168" s="4">
        <v>0.0232558139534884</v>
      </c>
      <c r="BJ168" s="4">
        <v>-2.30274418604651</v>
      </c>
      <c r="BK168" s="4">
        <v>0.000697674418604652</v>
      </c>
      <c r="BL168" s="4">
        <v>-0.0693023255813954</v>
      </c>
      <c r="BM168" s="4">
        <v>0</v>
      </c>
      <c r="BN168" s="4">
        <v>0</v>
      </c>
      <c r="BO168" s="4">
        <v>0.0225581395348838</v>
      </c>
      <c r="BP168" s="4">
        <v>-2.23344186046512</v>
      </c>
      <c r="BQ168" s="4">
        <v>0.000697674418604652</v>
      </c>
      <c r="BR168" s="4">
        <v>-0.0693023255813954</v>
      </c>
    </row>
    <row r="169" spans="1:70">
      <c r="A169" t="s">
        <v>269</v>
      </c>
      <c r="B169" t="s">
        <v>70</v>
      </c>
      <c r="C169" t="s">
        <v>114</v>
      </c>
      <c r="D169" t="s">
        <v>115</v>
      </c>
      <c r="E169" t="s">
        <v>73</v>
      </c>
      <c r="F169" t="s">
        <v>74</v>
      </c>
      <c r="G169" s="4">
        <v>463920</v>
      </c>
      <c r="H169" s="4">
        <v>0</v>
      </c>
      <c r="I169" s="4">
        <v>0</v>
      </c>
      <c r="J169" s="4">
        <v>0</v>
      </c>
      <c r="K169" s="4">
        <v>0</v>
      </c>
      <c r="L169" s="4">
        <v>463920</v>
      </c>
      <c r="M169" s="4">
        <v>3097512</v>
      </c>
      <c r="N169" s="4">
        <v>0.145083065</v>
      </c>
      <c r="O169" s="4">
        <v>3097512</v>
      </c>
      <c r="P169" s="4">
        <v>1</v>
      </c>
      <c r="Q169" s="18">
        <v>0</v>
      </c>
      <c r="R169" s="4">
        <v>1</v>
      </c>
      <c r="S169" s="4">
        <v>0</v>
      </c>
      <c r="T169" s="4">
        <v>0</v>
      </c>
      <c r="U169" s="4">
        <v>0.05</v>
      </c>
      <c r="V169" s="4">
        <v>0</v>
      </c>
      <c r="W169" s="4">
        <v>9.508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198</v>
      </c>
      <c r="AD169" s="4">
        <v>198</v>
      </c>
      <c r="AE169" s="4">
        <v>0</v>
      </c>
      <c r="AF169" s="4">
        <v>1</v>
      </c>
      <c r="AG169" s="4" t="s">
        <v>75</v>
      </c>
      <c r="AH169" s="4">
        <v>0</v>
      </c>
      <c r="AI169" s="4">
        <v>0</v>
      </c>
      <c r="AJ169" s="4">
        <v>0</v>
      </c>
      <c r="AK169" s="4">
        <v>3097512</v>
      </c>
      <c r="AL169" s="4" t="s">
        <v>76</v>
      </c>
      <c r="AM169" s="4" t="s">
        <v>76</v>
      </c>
      <c r="AN169" s="4">
        <v>0</v>
      </c>
      <c r="AO169" s="4" t="s">
        <v>76</v>
      </c>
      <c r="AP169" s="4">
        <v>3097512</v>
      </c>
      <c r="AQ169" s="4">
        <v>0</v>
      </c>
      <c r="AR169" s="4">
        <v>1</v>
      </c>
      <c r="AS169" s="4">
        <v>0</v>
      </c>
      <c r="AT169" s="4">
        <v>0</v>
      </c>
      <c r="AU169" s="4">
        <v>0</v>
      </c>
      <c r="AV169" s="4">
        <v>0.00202742152217622</v>
      </c>
      <c r="AW169" s="4">
        <v>-0.143055643477824</v>
      </c>
      <c r="AX169" s="4">
        <v>0</v>
      </c>
      <c r="AY169" s="4">
        <v>0</v>
      </c>
      <c r="AZ169" s="19">
        <v>0</v>
      </c>
      <c r="BA169" s="19">
        <v>0</v>
      </c>
      <c r="BB169" s="19">
        <v>0.05</v>
      </c>
      <c r="BC169" s="19">
        <v>0</v>
      </c>
      <c r="BD169" s="12">
        <v>0</v>
      </c>
      <c r="BE169" s="4">
        <v>0</v>
      </c>
      <c r="BF169" s="4">
        <v>0</v>
      </c>
      <c r="BG169" s="4">
        <v>-0.0479725784778238</v>
      </c>
      <c r="BH169" s="4">
        <v>-9.55597257847782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</row>
    <row r="170" spans="1:70">
      <c r="A170" t="s">
        <v>270</v>
      </c>
      <c r="B170" t="s">
        <v>70</v>
      </c>
      <c r="C170" t="s">
        <v>93</v>
      </c>
      <c r="D170" t="s">
        <v>94</v>
      </c>
      <c r="E170" t="s">
        <v>73</v>
      </c>
      <c r="F170" t="s">
        <v>74</v>
      </c>
      <c r="G170" s="4">
        <v>25084</v>
      </c>
      <c r="H170" s="4">
        <v>0</v>
      </c>
      <c r="I170" s="4">
        <v>0</v>
      </c>
      <c r="J170" s="4">
        <v>0</v>
      </c>
      <c r="K170" s="4">
        <v>0</v>
      </c>
      <c r="L170" s="4">
        <v>25084</v>
      </c>
      <c r="M170" s="4">
        <v>219179.8</v>
      </c>
      <c r="N170" s="4">
        <v>0.012933057</v>
      </c>
      <c r="O170" s="4">
        <v>219179.8</v>
      </c>
      <c r="P170" s="4">
        <v>1</v>
      </c>
      <c r="Q170" s="18">
        <v>0</v>
      </c>
      <c r="R170" s="4">
        <v>1</v>
      </c>
      <c r="S170" s="4">
        <v>0</v>
      </c>
      <c r="T170" s="4">
        <v>0</v>
      </c>
      <c r="U170" s="4">
        <v>0.02</v>
      </c>
      <c r="V170" s="4">
        <v>0</v>
      </c>
      <c r="W170" s="4">
        <v>-0.707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32.9</v>
      </c>
      <c r="AD170" s="4">
        <v>32.9</v>
      </c>
      <c r="AE170" s="4">
        <v>0</v>
      </c>
      <c r="AF170" s="4">
        <v>1</v>
      </c>
      <c r="AG170" s="4" t="s">
        <v>75</v>
      </c>
      <c r="AH170" s="4">
        <v>0</v>
      </c>
      <c r="AI170" s="4">
        <v>0</v>
      </c>
      <c r="AJ170" s="4">
        <v>0</v>
      </c>
      <c r="AK170" s="4">
        <v>219179.8</v>
      </c>
      <c r="AL170" s="4" t="s">
        <v>76</v>
      </c>
      <c r="AM170" s="4" t="s">
        <v>76</v>
      </c>
      <c r="AN170" s="4">
        <v>0</v>
      </c>
      <c r="AO170" s="4" t="s">
        <v>76</v>
      </c>
      <c r="AP170" s="4">
        <v>219179.8</v>
      </c>
      <c r="AQ170" s="4">
        <v>0</v>
      </c>
      <c r="AR170" s="4">
        <v>1</v>
      </c>
      <c r="AS170" s="4">
        <v>0</v>
      </c>
      <c r="AT170" s="4">
        <v>0</v>
      </c>
      <c r="AU170" s="4">
        <v>0</v>
      </c>
      <c r="AV170" s="4">
        <v>0.000143460249305339</v>
      </c>
      <c r="AW170" s="4">
        <v>-0.0127895967506947</v>
      </c>
      <c r="AX170" s="4">
        <v>0</v>
      </c>
      <c r="AY170" s="4">
        <v>0</v>
      </c>
      <c r="AZ170" s="19">
        <v>0</v>
      </c>
      <c r="BA170" s="19">
        <v>0</v>
      </c>
      <c r="BB170" s="19">
        <v>0.02</v>
      </c>
      <c r="BC170" s="19">
        <v>0</v>
      </c>
      <c r="BD170" s="12">
        <v>0</v>
      </c>
      <c r="BE170" s="4">
        <v>0</v>
      </c>
      <c r="BF170" s="4">
        <v>0</v>
      </c>
      <c r="BG170" s="4">
        <v>-0.0198565397506947</v>
      </c>
      <c r="BH170" s="4">
        <v>0.687143460249305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</row>
    <row r="171" spans="1:70">
      <c r="A171" t="s">
        <v>271</v>
      </c>
      <c r="B171" t="s">
        <v>70</v>
      </c>
      <c r="C171" t="s">
        <v>71</v>
      </c>
      <c r="D171" t="s">
        <v>72</v>
      </c>
      <c r="E171" t="s">
        <v>73</v>
      </c>
      <c r="F171" t="s">
        <v>74</v>
      </c>
      <c r="G171" s="4">
        <v>93520</v>
      </c>
      <c r="H171" s="4">
        <v>0</v>
      </c>
      <c r="I171" s="4">
        <v>0</v>
      </c>
      <c r="J171" s="4">
        <v>0</v>
      </c>
      <c r="K171" s="4">
        <v>0</v>
      </c>
      <c r="L171" s="4">
        <v>93520</v>
      </c>
      <c r="M171" s="4">
        <v>429000</v>
      </c>
      <c r="N171" s="4">
        <v>0.025313835</v>
      </c>
      <c r="O171" s="4">
        <v>429000</v>
      </c>
      <c r="P171" s="4">
        <v>1</v>
      </c>
      <c r="Q171" s="18">
        <v>0</v>
      </c>
      <c r="R171" s="4">
        <v>1</v>
      </c>
      <c r="S171" s="4">
        <v>0</v>
      </c>
      <c r="T171" s="4">
        <v>0</v>
      </c>
      <c r="U171" s="4">
        <v>0</v>
      </c>
      <c r="V171" s="4">
        <v>0</v>
      </c>
      <c r="W171" s="4">
        <v>2.531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55</v>
      </c>
      <c r="AD171" s="4">
        <v>55</v>
      </c>
      <c r="AE171" s="4">
        <v>0</v>
      </c>
      <c r="AF171" s="4">
        <v>1</v>
      </c>
      <c r="AG171" s="4" t="s">
        <v>75</v>
      </c>
      <c r="AH171" s="4">
        <v>0</v>
      </c>
      <c r="AI171" s="4">
        <v>0</v>
      </c>
      <c r="AJ171" s="4">
        <v>0</v>
      </c>
      <c r="AK171" s="4">
        <v>429000</v>
      </c>
      <c r="AL171" s="4" t="s">
        <v>76</v>
      </c>
      <c r="AM171" s="4" t="s">
        <v>76</v>
      </c>
      <c r="AN171" s="4">
        <v>0</v>
      </c>
      <c r="AO171" s="4" t="s">
        <v>76</v>
      </c>
      <c r="AP171" s="4">
        <v>429000</v>
      </c>
      <c r="AQ171" s="4">
        <v>0</v>
      </c>
      <c r="AR171" s="4">
        <v>1</v>
      </c>
      <c r="AS171" s="4">
        <v>0</v>
      </c>
      <c r="AT171" s="4">
        <v>0</v>
      </c>
      <c r="AU171" s="4">
        <v>0</v>
      </c>
      <c r="AV171" s="4">
        <v>0.000280794338492829</v>
      </c>
      <c r="AW171" s="4">
        <v>-0.0250330406615072</v>
      </c>
      <c r="AX171" s="4">
        <v>0</v>
      </c>
      <c r="AY171" s="4">
        <v>0</v>
      </c>
      <c r="AZ171" s="19">
        <v>0</v>
      </c>
      <c r="BA171" s="19">
        <v>0</v>
      </c>
      <c r="BB171" s="19">
        <v>0</v>
      </c>
      <c r="BC171" s="19">
        <v>0</v>
      </c>
      <c r="BD171" s="12">
        <v>0</v>
      </c>
      <c r="BE171" s="4">
        <v>0</v>
      </c>
      <c r="BF171" s="4">
        <v>0</v>
      </c>
      <c r="BG171" s="4">
        <v>0.000280794338492829</v>
      </c>
      <c r="BH171" s="4">
        <v>-2.53071920566151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</row>
    <row r="172" spans="1:70">
      <c r="A172" t="s">
        <v>272</v>
      </c>
      <c r="B172" t="s">
        <v>70</v>
      </c>
      <c r="C172" t="s">
        <v>111</v>
      </c>
      <c r="D172" t="s">
        <v>112</v>
      </c>
      <c r="E172" t="s">
        <v>73</v>
      </c>
      <c r="F172" t="s">
        <v>74</v>
      </c>
      <c r="G172" s="4">
        <v>88200</v>
      </c>
      <c r="H172" s="4">
        <v>0</v>
      </c>
      <c r="I172" s="4">
        <v>0</v>
      </c>
      <c r="J172" s="4">
        <v>0</v>
      </c>
      <c r="K172" s="4">
        <v>0</v>
      </c>
      <c r="L172" s="4">
        <v>88200</v>
      </c>
      <c r="M172" s="4">
        <v>287850</v>
      </c>
      <c r="N172" s="4">
        <v>0.016985052</v>
      </c>
      <c r="O172" s="4">
        <v>287850</v>
      </c>
      <c r="P172" s="4">
        <v>1</v>
      </c>
      <c r="Q172" s="18">
        <v>0</v>
      </c>
      <c r="R172" s="4">
        <v>1</v>
      </c>
      <c r="S172" s="4">
        <v>0</v>
      </c>
      <c r="T172" s="4">
        <v>0</v>
      </c>
      <c r="U172" s="4">
        <v>0.02</v>
      </c>
      <c r="V172" s="4">
        <v>0</v>
      </c>
      <c r="W172" s="4">
        <v>-0.301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29</v>
      </c>
      <c r="AD172" s="4">
        <v>29</v>
      </c>
      <c r="AE172" s="4">
        <v>0</v>
      </c>
      <c r="AF172" s="4">
        <v>1</v>
      </c>
      <c r="AG172" s="4" t="s">
        <v>75</v>
      </c>
      <c r="AH172" s="4">
        <v>0</v>
      </c>
      <c r="AI172" s="4">
        <v>0</v>
      </c>
      <c r="AJ172" s="4">
        <v>0</v>
      </c>
      <c r="AK172" s="4">
        <v>287850</v>
      </c>
      <c r="AL172" s="4" t="s">
        <v>76</v>
      </c>
      <c r="AM172" s="4" t="s">
        <v>76</v>
      </c>
      <c r="AN172" s="4">
        <v>0</v>
      </c>
      <c r="AO172" s="4" t="s">
        <v>76</v>
      </c>
      <c r="AP172" s="4">
        <v>287850</v>
      </c>
      <c r="AQ172" s="4">
        <v>0</v>
      </c>
      <c r="AR172" s="4">
        <v>1</v>
      </c>
      <c r="AS172" s="4">
        <v>0</v>
      </c>
      <c r="AT172" s="4">
        <v>0</v>
      </c>
      <c r="AU172" s="4">
        <v>0</v>
      </c>
      <c r="AV172" s="4">
        <v>0.00018840711033837</v>
      </c>
      <c r="AW172" s="4">
        <v>-0.0167966448896616</v>
      </c>
      <c r="AX172" s="4">
        <v>0</v>
      </c>
      <c r="AY172" s="4">
        <v>0</v>
      </c>
      <c r="AZ172" s="19">
        <v>0</v>
      </c>
      <c r="BA172" s="19">
        <v>0</v>
      </c>
      <c r="BB172" s="19">
        <v>0.02</v>
      </c>
      <c r="BC172" s="19">
        <v>0</v>
      </c>
      <c r="BD172" s="12">
        <v>0</v>
      </c>
      <c r="BE172" s="4">
        <v>0</v>
      </c>
      <c r="BF172" s="4">
        <v>0</v>
      </c>
      <c r="BG172" s="4">
        <v>-0.0198115928896616</v>
      </c>
      <c r="BH172" s="4">
        <v>0.281188407110338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</row>
    <row r="173" spans="1:70">
      <c r="A173" t="s">
        <v>273</v>
      </c>
      <c r="B173" t="s">
        <v>70</v>
      </c>
      <c r="C173" t="s">
        <v>78</v>
      </c>
      <c r="D173" t="s">
        <v>79</v>
      </c>
      <c r="E173" t="s">
        <v>73</v>
      </c>
      <c r="F173" t="s">
        <v>74</v>
      </c>
      <c r="G173" s="4">
        <v>100213</v>
      </c>
      <c r="H173" s="4">
        <v>0</v>
      </c>
      <c r="I173" s="4">
        <v>0</v>
      </c>
      <c r="J173" s="4">
        <v>0</v>
      </c>
      <c r="K173" s="4">
        <v>0</v>
      </c>
      <c r="L173" s="4">
        <v>100213</v>
      </c>
      <c r="M173" s="4">
        <v>908542.1</v>
      </c>
      <c r="N173" s="4">
        <v>0.053609988</v>
      </c>
      <c r="O173" s="4">
        <v>908542.1</v>
      </c>
      <c r="P173" s="4">
        <v>1</v>
      </c>
      <c r="Q173" s="18">
        <v>0</v>
      </c>
      <c r="R173" s="4">
        <v>1</v>
      </c>
      <c r="S173" s="4">
        <v>0</v>
      </c>
      <c r="T173" s="4">
        <v>0</v>
      </c>
      <c r="U173" s="4">
        <v>0.04</v>
      </c>
      <c r="V173" s="4">
        <v>0</v>
      </c>
      <c r="W173" s="4">
        <v>1.361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380.5</v>
      </c>
      <c r="AD173" s="4">
        <v>380.5</v>
      </c>
      <c r="AE173" s="4">
        <v>0</v>
      </c>
      <c r="AF173" s="4">
        <v>1</v>
      </c>
      <c r="AG173" s="4" t="s">
        <v>75</v>
      </c>
      <c r="AH173" s="4">
        <v>0</v>
      </c>
      <c r="AI173" s="4">
        <v>0</v>
      </c>
      <c r="AJ173" s="4">
        <v>0</v>
      </c>
      <c r="AK173" s="4">
        <v>908542.1</v>
      </c>
      <c r="AL173" s="4" t="s">
        <v>76</v>
      </c>
      <c r="AM173" s="4" t="s">
        <v>76</v>
      </c>
      <c r="AN173" s="4">
        <v>0</v>
      </c>
      <c r="AO173" s="4" t="s">
        <v>76</v>
      </c>
      <c r="AP173" s="4">
        <v>908542.1</v>
      </c>
      <c r="AQ173" s="4">
        <v>0</v>
      </c>
      <c r="AR173" s="4">
        <v>1</v>
      </c>
      <c r="AS173" s="4">
        <v>0</v>
      </c>
      <c r="AT173" s="4">
        <v>0</v>
      </c>
      <c r="AU173" s="4">
        <v>0</v>
      </c>
      <c r="AV173" s="4">
        <v>0.000594670111800433</v>
      </c>
      <c r="AW173" s="4">
        <v>-0.0530153178881996</v>
      </c>
      <c r="AX173" s="4">
        <v>0</v>
      </c>
      <c r="AY173" s="4">
        <v>0</v>
      </c>
      <c r="AZ173" s="19">
        <v>0</v>
      </c>
      <c r="BA173" s="19">
        <v>0</v>
      </c>
      <c r="BB173" s="19">
        <v>0.04</v>
      </c>
      <c r="BC173" s="19">
        <v>0</v>
      </c>
      <c r="BD173" s="12">
        <v>0</v>
      </c>
      <c r="BE173" s="4">
        <v>0</v>
      </c>
      <c r="BF173" s="4">
        <v>0</v>
      </c>
      <c r="BG173" s="4">
        <v>-0.0394053298881996</v>
      </c>
      <c r="BH173" s="4">
        <v>-1.4004053298882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</row>
    <row r="174" spans="1:70">
      <c r="A174" t="s">
        <v>274</v>
      </c>
      <c r="B174" t="s">
        <v>70</v>
      </c>
      <c r="C174" t="s">
        <v>99</v>
      </c>
      <c r="D174" t="s">
        <v>100</v>
      </c>
      <c r="E174" t="s">
        <v>73</v>
      </c>
      <c r="F174" t="s">
        <v>74</v>
      </c>
      <c r="G174" s="4">
        <v>51</v>
      </c>
      <c r="H174" s="4">
        <v>0</v>
      </c>
      <c r="I174" s="4">
        <v>0</v>
      </c>
      <c r="J174" s="4">
        <v>0</v>
      </c>
      <c r="K174" s="4">
        <v>0</v>
      </c>
      <c r="L174" s="4">
        <v>51</v>
      </c>
      <c r="M174" s="4">
        <v>65809.3</v>
      </c>
      <c r="N174" s="4">
        <v>0.003883184</v>
      </c>
      <c r="O174" s="4">
        <v>65809.3</v>
      </c>
      <c r="P174" s="4">
        <v>1</v>
      </c>
      <c r="Q174" s="18">
        <v>0</v>
      </c>
      <c r="R174" s="4">
        <v>1</v>
      </c>
      <c r="S174" s="4">
        <v>0</v>
      </c>
      <c r="T174" s="4">
        <v>0</v>
      </c>
      <c r="U174" s="4">
        <v>0.01</v>
      </c>
      <c r="V174" s="4">
        <v>0</v>
      </c>
      <c r="W174" s="4">
        <v>-0.612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3.98</v>
      </c>
      <c r="AD174" s="4">
        <v>3.98</v>
      </c>
      <c r="AE174" s="4">
        <v>0</v>
      </c>
      <c r="AF174" s="4">
        <v>1</v>
      </c>
      <c r="AG174" s="4" t="s">
        <v>75</v>
      </c>
      <c r="AH174" s="4">
        <v>0</v>
      </c>
      <c r="AI174" s="4">
        <v>0</v>
      </c>
      <c r="AJ174" s="4">
        <v>0</v>
      </c>
      <c r="AK174" s="4">
        <v>65809.3</v>
      </c>
      <c r="AL174" s="4" t="s">
        <v>76</v>
      </c>
      <c r="AM174" s="4" t="s">
        <v>76</v>
      </c>
      <c r="AN174" s="4">
        <v>0</v>
      </c>
      <c r="AO174" s="4" t="s">
        <v>76</v>
      </c>
      <c r="AP174" s="4">
        <v>65809.3</v>
      </c>
      <c r="AQ174" s="4">
        <v>0</v>
      </c>
      <c r="AR174" s="4">
        <v>1</v>
      </c>
      <c r="AS174" s="4">
        <v>0</v>
      </c>
      <c r="AT174" s="4">
        <v>0</v>
      </c>
      <c r="AU174" s="4">
        <v>0</v>
      </c>
      <c r="AV174" s="4">
        <v>4.30743096973803e-5</v>
      </c>
      <c r="AW174" s="4">
        <v>-0.00384010969030262</v>
      </c>
      <c r="AX174" s="4">
        <v>0</v>
      </c>
      <c r="AY174" s="4">
        <v>0</v>
      </c>
      <c r="AZ174" s="19">
        <v>0</v>
      </c>
      <c r="BA174" s="19">
        <v>0</v>
      </c>
      <c r="BB174" s="19">
        <v>0.01</v>
      </c>
      <c r="BC174" s="19">
        <v>0</v>
      </c>
      <c r="BD174" s="12">
        <v>0</v>
      </c>
      <c r="BE174" s="4">
        <v>0</v>
      </c>
      <c r="BF174" s="4">
        <v>0</v>
      </c>
      <c r="BG174" s="4">
        <v>-0.00995692569030262</v>
      </c>
      <c r="BH174" s="4">
        <v>0.602043074309697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</row>
    <row r="175" spans="1:70">
      <c r="A175" t="s">
        <v>275</v>
      </c>
      <c r="B175" t="s">
        <v>70</v>
      </c>
      <c r="C175" t="s">
        <v>81</v>
      </c>
      <c r="D175" t="s">
        <v>82</v>
      </c>
      <c r="E175" t="s">
        <v>73</v>
      </c>
      <c r="F175" t="s">
        <v>74</v>
      </c>
      <c r="G175" s="4">
        <v>37</v>
      </c>
      <c r="H175" s="4">
        <v>0</v>
      </c>
      <c r="I175" s="4">
        <v>0</v>
      </c>
      <c r="J175" s="4">
        <v>0</v>
      </c>
      <c r="K175" s="4">
        <v>0</v>
      </c>
      <c r="L175" s="4">
        <v>37</v>
      </c>
      <c r="M175" s="4">
        <v>8694</v>
      </c>
      <c r="N175" s="4">
        <v>0.000513003</v>
      </c>
      <c r="O175" s="4">
        <v>8694</v>
      </c>
      <c r="P175" s="4">
        <v>1</v>
      </c>
      <c r="Q175" s="18">
        <v>0</v>
      </c>
      <c r="R175" s="4">
        <v>1</v>
      </c>
      <c r="S175" s="4">
        <v>0</v>
      </c>
      <c r="T175" s="4">
        <v>0</v>
      </c>
      <c r="U175" s="4">
        <v>0</v>
      </c>
      <c r="V175" s="4">
        <v>0</v>
      </c>
      <c r="W175" s="4">
        <v>0.051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0.42</v>
      </c>
      <c r="AD175" s="4">
        <v>0.42</v>
      </c>
      <c r="AE175" s="4">
        <v>0</v>
      </c>
      <c r="AF175" s="4">
        <v>1</v>
      </c>
      <c r="AG175" s="4" t="s">
        <v>75</v>
      </c>
      <c r="AH175" s="4">
        <v>0</v>
      </c>
      <c r="AI175" s="4">
        <v>0</v>
      </c>
      <c r="AJ175" s="4">
        <v>0</v>
      </c>
      <c r="AK175" s="4">
        <v>8694</v>
      </c>
      <c r="AL175" s="4" t="s">
        <v>76</v>
      </c>
      <c r="AM175" s="4" t="s">
        <v>76</v>
      </c>
      <c r="AN175" s="4">
        <v>0</v>
      </c>
      <c r="AO175" s="4" t="s">
        <v>76</v>
      </c>
      <c r="AP175" s="4">
        <v>8694</v>
      </c>
      <c r="AQ175" s="4">
        <v>0</v>
      </c>
      <c r="AR175" s="4">
        <v>1</v>
      </c>
      <c r="AS175" s="4">
        <v>0</v>
      </c>
      <c r="AT175" s="4">
        <v>0</v>
      </c>
      <c r="AU175" s="4">
        <v>0</v>
      </c>
      <c r="AV175" s="4">
        <v>5.69050344721832e-6</v>
      </c>
      <c r="AW175" s="4">
        <v>-0.000507312496552782</v>
      </c>
      <c r="AX175" s="4">
        <v>0</v>
      </c>
      <c r="AY175" s="4">
        <v>0</v>
      </c>
      <c r="AZ175" s="19">
        <v>0</v>
      </c>
      <c r="BA175" s="19">
        <v>0</v>
      </c>
      <c r="BB175" s="19">
        <v>0</v>
      </c>
      <c r="BC175" s="19">
        <v>0</v>
      </c>
      <c r="BD175" s="12">
        <v>0</v>
      </c>
      <c r="BE175" s="4">
        <v>0</v>
      </c>
      <c r="BF175" s="4">
        <v>0</v>
      </c>
      <c r="BG175" s="4">
        <v>5.69050344721832e-6</v>
      </c>
      <c r="BH175" s="4">
        <v>-0.0509943094965528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</row>
    <row r="176" spans="1:70">
      <c r="A176" t="s">
        <v>276</v>
      </c>
      <c r="B176" t="s">
        <v>70</v>
      </c>
      <c r="C176" t="s">
        <v>84</v>
      </c>
      <c r="D176" t="s">
        <v>85</v>
      </c>
      <c r="E176" t="s">
        <v>73</v>
      </c>
      <c r="F176" t="s">
        <v>74</v>
      </c>
      <c r="G176" s="4">
        <v>921</v>
      </c>
      <c r="H176" s="4">
        <v>0</v>
      </c>
      <c r="I176" s="4">
        <v>0</v>
      </c>
      <c r="J176" s="4">
        <v>0</v>
      </c>
      <c r="K176" s="4">
        <v>0</v>
      </c>
      <c r="L176" s="4">
        <v>921</v>
      </c>
      <c r="M176" s="4">
        <v>333000</v>
      </c>
      <c r="N176" s="4">
        <v>0.019649201</v>
      </c>
      <c r="O176" s="4">
        <v>333000</v>
      </c>
      <c r="P176" s="4">
        <v>1</v>
      </c>
      <c r="Q176" s="18">
        <v>0</v>
      </c>
      <c r="R176" s="4">
        <v>1</v>
      </c>
      <c r="S176" s="4">
        <v>0</v>
      </c>
      <c r="T176" s="4">
        <v>0</v>
      </c>
      <c r="U176" s="4">
        <v>0</v>
      </c>
      <c r="V176" s="4">
        <v>0</v>
      </c>
      <c r="W176" s="4">
        <v>1.965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11.1</v>
      </c>
      <c r="AD176" s="4">
        <v>11.1</v>
      </c>
      <c r="AE176" s="4">
        <v>0</v>
      </c>
      <c r="AF176" s="4">
        <v>1</v>
      </c>
      <c r="AG176" s="4" t="s">
        <v>75</v>
      </c>
      <c r="AH176" s="4">
        <v>0</v>
      </c>
      <c r="AI176" s="4">
        <v>0</v>
      </c>
      <c r="AJ176" s="4">
        <v>0</v>
      </c>
      <c r="AK176" s="4">
        <v>333000</v>
      </c>
      <c r="AL176" s="4" t="s">
        <v>76</v>
      </c>
      <c r="AM176" s="4" t="s">
        <v>76</v>
      </c>
      <c r="AN176" s="4">
        <v>0</v>
      </c>
      <c r="AO176" s="4" t="s">
        <v>76</v>
      </c>
      <c r="AP176" s="4">
        <v>333000</v>
      </c>
      <c r="AQ176" s="4">
        <v>0</v>
      </c>
      <c r="AR176" s="4">
        <v>1</v>
      </c>
      <c r="AS176" s="4">
        <v>0</v>
      </c>
      <c r="AT176" s="4">
        <v>0</v>
      </c>
      <c r="AU176" s="4">
        <v>0</v>
      </c>
      <c r="AV176" s="4">
        <v>0.000217959241767161</v>
      </c>
      <c r="AW176" s="4">
        <v>-0.0194312417582328</v>
      </c>
      <c r="AX176" s="4">
        <v>0</v>
      </c>
      <c r="AY176" s="4">
        <v>0</v>
      </c>
      <c r="AZ176" s="19">
        <v>0</v>
      </c>
      <c r="BA176" s="19">
        <v>0</v>
      </c>
      <c r="BB176" s="19">
        <v>0</v>
      </c>
      <c r="BC176" s="19">
        <v>0</v>
      </c>
      <c r="BD176" s="12">
        <v>0</v>
      </c>
      <c r="BE176" s="4">
        <v>0</v>
      </c>
      <c r="BF176" s="4">
        <v>0</v>
      </c>
      <c r="BG176" s="4">
        <v>0.000217959241767161</v>
      </c>
      <c r="BH176" s="4">
        <v>-1.96478204075823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</row>
    <row r="177" spans="1:70">
      <c r="A177" t="s">
        <v>277</v>
      </c>
      <c r="B177" t="s">
        <v>70</v>
      </c>
      <c r="C177" t="s">
        <v>114</v>
      </c>
      <c r="D177" t="s">
        <v>115</v>
      </c>
      <c r="E177" t="s">
        <v>73</v>
      </c>
      <c r="F177" t="s">
        <v>74</v>
      </c>
      <c r="G177" s="4">
        <v>463920</v>
      </c>
      <c r="H177" s="4">
        <v>0</v>
      </c>
      <c r="I177" s="4">
        <v>0</v>
      </c>
      <c r="J177" s="4">
        <v>0</v>
      </c>
      <c r="K177" s="4">
        <v>0</v>
      </c>
      <c r="L177" s="4">
        <v>463920</v>
      </c>
      <c r="M177" s="4">
        <v>3097512</v>
      </c>
      <c r="N177" s="4">
        <v>0.18277368</v>
      </c>
      <c r="O177" s="4">
        <v>3097512</v>
      </c>
      <c r="P177" s="4">
        <v>1</v>
      </c>
      <c r="Q177" s="18">
        <v>0</v>
      </c>
      <c r="R177" s="4">
        <v>1</v>
      </c>
      <c r="S177" s="4">
        <v>0</v>
      </c>
      <c r="T177" s="4">
        <v>0</v>
      </c>
      <c r="U177" s="4">
        <v>0.05</v>
      </c>
      <c r="V177" s="4">
        <v>0</v>
      </c>
      <c r="W177" s="4">
        <v>13.277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198</v>
      </c>
      <c r="AD177" s="4">
        <v>198</v>
      </c>
      <c r="AE177" s="4">
        <v>0</v>
      </c>
      <c r="AF177" s="4">
        <v>1</v>
      </c>
      <c r="AG177" s="4" t="s">
        <v>75</v>
      </c>
      <c r="AH177" s="4">
        <v>0</v>
      </c>
      <c r="AI177" s="4">
        <v>0</v>
      </c>
      <c r="AJ177" s="4">
        <v>0</v>
      </c>
      <c r="AK177" s="4">
        <v>3097512</v>
      </c>
      <c r="AL177" s="4" t="s">
        <v>76</v>
      </c>
      <c r="AM177" s="4" t="s">
        <v>76</v>
      </c>
      <c r="AN177" s="4">
        <v>0</v>
      </c>
      <c r="AO177" s="4" t="s">
        <v>76</v>
      </c>
      <c r="AP177" s="4">
        <v>3097512</v>
      </c>
      <c r="AQ177" s="4">
        <v>0</v>
      </c>
      <c r="AR177" s="4">
        <v>1</v>
      </c>
      <c r="AS177" s="4">
        <v>0</v>
      </c>
      <c r="AT177" s="4">
        <v>0</v>
      </c>
      <c r="AU177" s="4">
        <v>0</v>
      </c>
      <c r="AV177" s="4">
        <v>0.00202742152217622</v>
      </c>
      <c r="AW177" s="4">
        <v>-0.180746258477824</v>
      </c>
      <c r="AX177" s="4">
        <v>0</v>
      </c>
      <c r="AY177" s="4">
        <v>0</v>
      </c>
      <c r="AZ177" s="19">
        <v>0</v>
      </c>
      <c r="BA177" s="19">
        <v>0</v>
      </c>
      <c r="BB177" s="19">
        <v>0.05</v>
      </c>
      <c r="BC177" s="19">
        <v>0</v>
      </c>
      <c r="BD177" s="12">
        <v>0</v>
      </c>
      <c r="BE177" s="4">
        <v>0</v>
      </c>
      <c r="BF177" s="4">
        <v>0</v>
      </c>
      <c r="BG177" s="4">
        <v>-0.0479725784778238</v>
      </c>
      <c r="BH177" s="4">
        <v>-13.3249725784778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</row>
    <row r="178" spans="1:70">
      <c r="A178" t="s">
        <v>278</v>
      </c>
      <c r="B178" t="s">
        <v>70</v>
      </c>
      <c r="C178" t="s">
        <v>108</v>
      </c>
      <c r="D178" t="s">
        <v>109</v>
      </c>
      <c r="E178" t="s">
        <v>73</v>
      </c>
      <c r="F178" t="s">
        <v>74</v>
      </c>
      <c r="G178" s="4">
        <v>443057</v>
      </c>
      <c r="H178" s="4">
        <v>0</v>
      </c>
      <c r="I178" s="4">
        <v>0</v>
      </c>
      <c r="J178" s="4">
        <v>0</v>
      </c>
      <c r="K178" s="4">
        <v>0</v>
      </c>
      <c r="L178" s="4">
        <v>443057</v>
      </c>
      <c r="M178" s="4">
        <v>182346.4</v>
      </c>
      <c r="N178" s="4">
        <v>0.010759643</v>
      </c>
      <c r="O178" s="4">
        <v>182346.4</v>
      </c>
      <c r="P178" s="4">
        <v>1</v>
      </c>
      <c r="Q178" s="18">
        <v>0</v>
      </c>
      <c r="R178" s="4">
        <v>1</v>
      </c>
      <c r="S178" s="4">
        <v>0</v>
      </c>
      <c r="T178" s="4">
        <v>0</v>
      </c>
      <c r="U178" s="4">
        <v>0.04</v>
      </c>
      <c r="V178" s="4">
        <v>0</v>
      </c>
      <c r="W178" s="4">
        <v>-2.924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19.3</v>
      </c>
      <c r="AD178" s="4">
        <v>19.3</v>
      </c>
      <c r="AE178" s="4">
        <v>0</v>
      </c>
      <c r="AF178" s="4">
        <v>1</v>
      </c>
      <c r="AG178" s="4" t="s">
        <v>75</v>
      </c>
      <c r="AH178" s="4">
        <v>0</v>
      </c>
      <c r="AI178" s="4">
        <v>0</v>
      </c>
      <c r="AJ178" s="4">
        <v>0</v>
      </c>
      <c r="AK178" s="4">
        <v>182346.4</v>
      </c>
      <c r="AL178" s="4" t="s">
        <v>76</v>
      </c>
      <c r="AM178" s="4" t="s">
        <v>76</v>
      </c>
      <c r="AN178" s="4">
        <v>0</v>
      </c>
      <c r="AO178" s="4" t="s">
        <v>76</v>
      </c>
      <c r="AP178" s="4">
        <v>182346.4</v>
      </c>
      <c r="AQ178" s="4">
        <v>0</v>
      </c>
      <c r="AR178" s="4">
        <v>1</v>
      </c>
      <c r="AS178" s="4">
        <v>0</v>
      </c>
      <c r="AT178" s="4">
        <v>0</v>
      </c>
      <c r="AU178" s="4">
        <v>0</v>
      </c>
      <c r="AV178" s="4">
        <v>0.000119351600849764</v>
      </c>
      <c r="AW178" s="4">
        <v>-0.0106402913991502</v>
      </c>
      <c r="AX178" s="4">
        <v>0</v>
      </c>
      <c r="AY178" s="4">
        <v>0</v>
      </c>
      <c r="AZ178" s="19">
        <v>0</v>
      </c>
      <c r="BA178" s="19">
        <v>0</v>
      </c>
      <c r="BB178" s="19">
        <v>0.04</v>
      </c>
      <c r="BC178" s="19">
        <v>0</v>
      </c>
      <c r="BD178" s="12">
        <v>0</v>
      </c>
      <c r="BE178" s="4">
        <v>0</v>
      </c>
      <c r="BF178" s="4">
        <v>0</v>
      </c>
      <c r="BG178" s="4">
        <v>-0.0398806483991502</v>
      </c>
      <c r="BH178" s="4">
        <v>2.88411935160085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</row>
    <row r="179" spans="1:70">
      <c r="A179" t="s">
        <v>279</v>
      </c>
      <c r="B179" t="s">
        <v>70</v>
      </c>
      <c r="C179" t="s">
        <v>87</v>
      </c>
      <c r="D179" t="s">
        <v>88</v>
      </c>
      <c r="E179" t="s">
        <v>73</v>
      </c>
      <c r="F179" t="s">
        <v>74</v>
      </c>
      <c r="G179" s="4">
        <v>38200</v>
      </c>
      <c r="H179" s="4">
        <v>0</v>
      </c>
      <c r="I179" s="4">
        <v>0</v>
      </c>
      <c r="J179" s="4">
        <v>0</v>
      </c>
      <c r="K179" s="4">
        <v>0</v>
      </c>
      <c r="L179" s="4">
        <v>38200</v>
      </c>
      <c r="M179" s="4">
        <v>723043.8</v>
      </c>
      <c r="N179" s="4">
        <v>0.042664363</v>
      </c>
      <c r="O179" s="4">
        <v>723043.8</v>
      </c>
      <c r="P179" s="4">
        <v>1</v>
      </c>
      <c r="Q179" s="18">
        <v>0</v>
      </c>
      <c r="R179" s="4">
        <v>1</v>
      </c>
      <c r="S179" s="4">
        <v>0</v>
      </c>
      <c r="T179" s="4">
        <v>0</v>
      </c>
      <c r="U179" s="4">
        <v>0.05</v>
      </c>
      <c r="V179" s="4">
        <v>0</v>
      </c>
      <c r="W179" s="4">
        <v>-0.734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100</v>
      </c>
      <c r="AD179" s="4">
        <v>100</v>
      </c>
      <c r="AE179" s="4">
        <v>0</v>
      </c>
      <c r="AF179" s="4">
        <v>1</v>
      </c>
      <c r="AG179" s="4" t="s">
        <v>75</v>
      </c>
      <c r="AH179" s="4">
        <v>0</v>
      </c>
      <c r="AI179" s="4">
        <v>0</v>
      </c>
      <c r="AJ179" s="4">
        <v>0</v>
      </c>
      <c r="AK179" s="4">
        <v>723043.8</v>
      </c>
      <c r="AL179" s="4" t="s">
        <v>76</v>
      </c>
      <c r="AM179" s="4" t="s">
        <v>76</v>
      </c>
      <c r="AN179" s="4">
        <v>0</v>
      </c>
      <c r="AO179" s="4" t="s">
        <v>76</v>
      </c>
      <c r="AP179" s="4">
        <v>723043.8</v>
      </c>
      <c r="AQ179" s="4">
        <v>0</v>
      </c>
      <c r="AR179" s="4">
        <v>1</v>
      </c>
      <c r="AS179" s="4">
        <v>0</v>
      </c>
      <c r="AT179" s="4">
        <v>0</v>
      </c>
      <c r="AU179" s="4">
        <v>0</v>
      </c>
      <c r="AV179" s="4">
        <v>0.000473255490728069</v>
      </c>
      <c r="AW179" s="4">
        <v>-0.0421911075092719</v>
      </c>
      <c r="AX179" s="4">
        <v>0</v>
      </c>
      <c r="AY179" s="4">
        <v>0</v>
      </c>
      <c r="AZ179" s="19">
        <v>0</v>
      </c>
      <c r="BA179" s="19">
        <v>0</v>
      </c>
      <c r="BB179" s="19">
        <v>0.05</v>
      </c>
      <c r="BC179" s="19">
        <v>0</v>
      </c>
      <c r="BD179" s="12">
        <v>0</v>
      </c>
      <c r="BE179" s="4">
        <v>0</v>
      </c>
      <c r="BF179" s="4">
        <v>0</v>
      </c>
      <c r="BG179" s="4">
        <v>-0.0495267445092719</v>
      </c>
      <c r="BH179" s="4">
        <v>0.684473255490728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</row>
    <row r="180" spans="1:70">
      <c r="A180" t="s">
        <v>280</v>
      </c>
      <c r="B180" t="s">
        <v>70</v>
      </c>
      <c r="C180" t="s">
        <v>102</v>
      </c>
      <c r="D180" t="s">
        <v>103</v>
      </c>
      <c r="E180" t="s">
        <v>73</v>
      </c>
      <c r="F180" t="s">
        <v>74</v>
      </c>
      <c r="G180" s="4">
        <v>2000</v>
      </c>
      <c r="H180" s="4">
        <v>0</v>
      </c>
      <c r="I180" s="4">
        <v>0</v>
      </c>
      <c r="J180" s="4">
        <v>0</v>
      </c>
      <c r="K180" s="4">
        <v>0</v>
      </c>
      <c r="L180" s="4">
        <v>2000</v>
      </c>
      <c r="M180" s="4">
        <v>4856250</v>
      </c>
      <c r="N180" s="4">
        <v>0.286550845</v>
      </c>
      <c r="O180" s="4">
        <v>4856250</v>
      </c>
      <c r="P180" s="4">
        <v>1</v>
      </c>
      <c r="Q180" s="18">
        <v>0</v>
      </c>
      <c r="R180" s="4">
        <v>1</v>
      </c>
      <c r="S180" s="4">
        <v>0</v>
      </c>
      <c r="T180" s="4">
        <v>0</v>
      </c>
      <c r="U180" s="4">
        <v>0</v>
      </c>
      <c r="V180" s="4">
        <v>0</v>
      </c>
      <c r="W180" s="4">
        <v>28.655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5.55</v>
      </c>
      <c r="AD180" s="4">
        <v>5.55</v>
      </c>
      <c r="AE180" s="4">
        <v>0</v>
      </c>
      <c r="AF180" s="4">
        <v>1</v>
      </c>
      <c r="AG180" s="4" t="s">
        <v>75</v>
      </c>
      <c r="AH180" s="4">
        <v>0</v>
      </c>
      <c r="AI180" s="4">
        <v>0</v>
      </c>
      <c r="AJ180" s="4">
        <v>0</v>
      </c>
      <c r="AK180" s="4">
        <v>4856250</v>
      </c>
      <c r="AL180" s="4" t="s">
        <v>76</v>
      </c>
      <c r="AM180" s="4" t="s">
        <v>76</v>
      </c>
      <c r="AN180" s="4">
        <v>0</v>
      </c>
      <c r="AO180" s="4" t="s">
        <v>76</v>
      </c>
      <c r="AP180" s="4">
        <v>4856250</v>
      </c>
      <c r="AQ180" s="4">
        <v>0</v>
      </c>
      <c r="AR180" s="4">
        <v>1</v>
      </c>
      <c r="AS180" s="4">
        <v>0</v>
      </c>
      <c r="AT180" s="4">
        <v>0</v>
      </c>
      <c r="AU180" s="4">
        <v>0</v>
      </c>
      <c r="AV180" s="4">
        <v>0.0031785722757711</v>
      </c>
      <c r="AW180" s="4">
        <v>-0.283372272724229</v>
      </c>
      <c r="AX180" s="4">
        <v>0</v>
      </c>
      <c r="AY180" s="4">
        <v>0</v>
      </c>
      <c r="AZ180" s="19">
        <v>0</v>
      </c>
      <c r="BA180" s="19">
        <v>0</v>
      </c>
      <c r="BB180" s="19">
        <v>0</v>
      </c>
      <c r="BC180" s="19">
        <v>0</v>
      </c>
      <c r="BD180" s="12">
        <v>0</v>
      </c>
      <c r="BE180" s="4">
        <v>0</v>
      </c>
      <c r="BF180" s="4">
        <v>0</v>
      </c>
      <c r="BG180" s="4">
        <v>0.0031785722757711</v>
      </c>
      <c r="BH180" s="4">
        <v>-28.6518214277242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</row>
    <row r="181" spans="1:70">
      <c r="A181" t="s">
        <v>281</v>
      </c>
      <c r="B181" t="s">
        <v>70</v>
      </c>
      <c r="C181" t="s">
        <v>105</v>
      </c>
      <c r="D181" t="s">
        <v>106</v>
      </c>
      <c r="E181" t="s">
        <v>73</v>
      </c>
      <c r="F181" t="s">
        <v>74</v>
      </c>
      <c r="G181" s="4">
        <v>1822624</v>
      </c>
      <c r="H181" s="4">
        <v>0</v>
      </c>
      <c r="I181" s="4">
        <v>0</v>
      </c>
      <c r="J181" s="4">
        <v>0</v>
      </c>
      <c r="K181" s="4">
        <v>0</v>
      </c>
      <c r="L181" s="4">
        <v>1822624</v>
      </c>
      <c r="M181" s="4">
        <v>213255</v>
      </c>
      <c r="N181" s="4">
        <v>0.012583454</v>
      </c>
      <c r="O181" s="4">
        <v>213255</v>
      </c>
      <c r="P181" s="4">
        <v>1</v>
      </c>
      <c r="Q181" s="18">
        <v>0</v>
      </c>
      <c r="R181" s="4">
        <v>1</v>
      </c>
      <c r="S181" s="4">
        <v>0</v>
      </c>
      <c r="T181" s="4">
        <v>0</v>
      </c>
      <c r="U181" s="4">
        <v>0</v>
      </c>
      <c r="V181" s="4">
        <v>0</v>
      </c>
      <c r="W181" s="4">
        <v>1.258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0.45</v>
      </c>
      <c r="AD181" s="4">
        <v>0.45</v>
      </c>
      <c r="AE181" s="4">
        <v>0</v>
      </c>
      <c r="AF181" s="4">
        <v>1</v>
      </c>
      <c r="AG181" s="4" t="s">
        <v>75</v>
      </c>
      <c r="AH181" s="4">
        <v>0</v>
      </c>
      <c r="AI181" s="4">
        <v>0</v>
      </c>
      <c r="AJ181" s="4">
        <v>0</v>
      </c>
      <c r="AK181" s="4">
        <v>213255</v>
      </c>
      <c r="AL181" s="4" t="s">
        <v>76</v>
      </c>
      <c r="AM181" s="4" t="s">
        <v>76</v>
      </c>
      <c r="AN181" s="4">
        <v>0</v>
      </c>
      <c r="AO181" s="4" t="s">
        <v>76</v>
      </c>
      <c r="AP181" s="4">
        <v>213255</v>
      </c>
      <c r="AQ181" s="4">
        <v>0</v>
      </c>
      <c r="AR181" s="4">
        <v>1</v>
      </c>
      <c r="AS181" s="4">
        <v>0</v>
      </c>
      <c r="AT181" s="4">
        <v>0</v>
      </c>
      <c r="AU181" s="4">
        <v>0</v>
      </c>
      <c r="AV181" s="4">
        <v>0.000139582276585754</v>
      </c>
      <c r="AW181" s="4">
        <v>-0.0124438717234142</v>
      </c>
      <c r="AX181" s="4">
        <v>0</v>
      </c>
      <c r="AY181" s="4">
        <v>0</v>
      </c>
      <c r="AZ181" s="19">
        <v>0</v>
      </c>
      <c r="BA181" s="19">
        <v>0</v>
      </c>
      <c r="BB181" s="19">
        <v>0</v>
      </c>
      <c r="BC181" s="19">
        <v>0</v>
      </c>
      <c r="BD181" s="12">
        <v>0</v>
      </c>
      <c r="BE181" s="4">
        <v>0</v>
      </c>
      <c r="BF181" s="4">
        <v>0</v>
      </c>
      <c r="BG181" s="4">
        <v>0.000139582276585754</v>
      </c>
      <c r="BH181" s="4">
        <v>-1.25786041772341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</row>
    <row r="182" spans="1:70">
      <c r="A182" t="s">
        <v>282</v>
      </c>
      <c r="B182" t="s">
        <v>70</v>
      </c>
      <c r="C182" t="s">
        <v>96</v>
      </c>
      <c r="D182" t="s">
        <v>97</v>
      </c>
      <c r="E182" t="s">
        <v>73</v>
      </c>
      <c r="F182" t="s">
        <v>74</v>
      </c>
      <c r="G182" s="4">
        <v>3150846</v>
      </c>
      <c r="H182" s="4">
        <v>0</v>
      </c>
      <c r="I182" s="4">
        <v>0</v>
      </c>
      <c r="J182" s="4">
        <v>0</v>
      </c>
      <c r="K182" s="4">
        <v>0</v>
      </c>
      <c r="L182" s="4">
        <v>3150846</v>
      </c>
      <c r="M182" s="4">
        <v>5478099.75</v>
      </c>
      <c r="N182" s="4">
        <v>0.32324409</v>
      </c>
      <c r="O182" s="4">
        <v>5478099.75</v>
      </c>
      <c r="P182" s="4">
        <v>1</v>
      </c>
      <c r="Q182" s="18">
        <v>0</v>
      </c>
      <c r="R182" s="4">
        <v>1</v>
      </c>
      <c r="S182" s="4">
        <v>0</v>
      </c>
      <c r="T182" s="4">
        <v>0</v>
      </c>
      <c r="U182" s="4">
        <v>0.05</v>
      </c>
      <c r="V182" s="4">
        <v>0</v>
      </c>
      <c r="W182" s="4">
        <v>27.324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39.25</v>
      </c>
      <c r="AD182" s="4">
        <v>39.25</v>
      </c>
      <c r="AE182" s="4">
        <v>0</v>
      </c>
      <c r="AF182" s="4">
        <v>1</v>
      </c>
      <c r="AG182" s="4" t="s">
        <v>75</v>
      </c>
      <c r="AH182" s="4">
        <v>0</v>
      </c>
      <c r="AI182" s="4">
        <v>0</v>
      </c>
      <c r="AJ182" s="4">
        <v>0</v>
      </c>
      <c r="AK182" s="4">
        <v>5478099.75</v>
      </c>
      <c r="AL182" s="4" t="s">
        <v>76</v>
      </c>
      <c r="AM182" s="4" t="s">
        <v>76</v>
      </c>
      <c r="AN182" s="4">
        <v>0</v>
      </c>
      <c r="AO182" s="4" t="s">
        <v>76</v>
      </c>
      <c r="AP182" s="4">
        <v>5478099.75</v>
      </c>
      <c r="AQ182" s="4">
        <v>0</v>
      </c>
      <c r="AR182" s="4">
        <v>1</v>
      </c>
      <c r="AS182" s="4">
        <v>0</v>
      </c>
      <c r="AT182" s="4">
        <v>0</v>
      </c>
      <c r="AU182" s="4">
        <v>0</v>
      </c>
      <c r="AV182" s="4">
        <v>0.00358559299650113</v>
      </c>
      <c r="AW182" s="4">
        <v>-0.319658497003499</v>
      </c>
      <c r="AX182" s="4">
        <v>0</v>
      </c>
      <c r="AY182" s="4">
        <v>0</v>
      </c>
      <c r="AZ182" s="19">
        <v>0</v>
      </c>
      <c r="BA182" s="19">
        <v>0</v>
      </c>
      <c r="BB182" s="19">
        <v>0.05</v>
      </c>
      <c r="BC182" s="19">
        <v>0</v>
      </c>
      <c r="BD182" s="12">
        <v>0</v>
      </c>
      <c r="BE182" s="4">
        <v>0</v>
      </c>
      <c r="BF182" s="4">
        <v>0</v>
      </c>
      <c r="BG182" s="4">
        <v>-0.0464144070034989</v>
      </c>
      <c r="BH182" s="4">
        <v>-27.3704144070035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</row>
    <row r="183" spans="1:70">
      <c r="A183" t="s">
        <v>283</v>
      </c>
      <c r="B183" t="s">
        <v>70</v>
      </c>
      <c r="C183" t="s">
        <v>90</v>
      </c>
      <c r="D183" t="s">
        <v>91</v>
      </c>
      <c r="E183" t="s">
        <v>73</v>
      </c>
      <c r="F183" t="s">
        <v>74</v>
      </c>
      <c r="G183" s="4">
        <v>400000</v>
      </c>
      <c r="H183" s="4">
        <v>0</v>
      </c>
      <c r="I183" s="4">
        <v>0</v>
      </c>
      <c r="J183" s="4">
        <v>0</v>
      </c>
      <c r="K183" s="4">
        <v>0</v>
      </c>
      <c r="L183" s="4">
        <v>400000</v>
      </c>
      <c r="M183" s="4">
        <v>144672</v>
      </c>
      <c r="N183" s="4">
        <v>0.008536604</v>
      </c>
      <c r="O183" s="4">
        <v>144672</v>
      </c>
      <c r="P183" s="4">
        <v>1</v>
      </c>
      <c r="Q183" s="18">
        <v>0</v>
      </c>
      <c r="R183" s="4">
        <v>1</v>
      </c>
      <c r="S183" s="4">
        <v>0</v>
      </c>
      <c r="T183" s="4">
        <v>0</v>
      </c>
      <c r="U183" s="4">
        <v>0.03</v>
      </c>
      <c r="V183" s="4">
        <v>0</v>
      </c>
      <c r="W183" s="4">
        <v>-2.146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3.52</v>
      </c>
      <c r="AD183" s="4">
        <v>3.52</v>
      </c>
      <c r="AE183" s="4">
        <v>0</v>
      </c>
      <c r="AF183" s="4">
        <v>1</v>
      </c>
      <c r="AG183" s="4" t="s">
        <v>75</v>
      </c>
      <c r="AH183" s="4">
        <v>0</v>
      </c>
      <c r="AI183" s="4">
        <v>0</v>
      </c>
      <c r="AJ183" s="4">
        <v>0</v>
      </c>
      <c r="AK183" s="4">
        <v>144672</v>
      </c>
      <c r="AL183" s="4" t="s">
        <v>76</v>
      </c>
      <c r="AM183" s="4" t="s">
        <v>76</v>
      </c>
      <c r="AN183" s="4">
        <v>0</v>
      </c>
      <c r="AO183" s="4" t="s">
        <v>76</v>
      </c>
      <c r="AP183" s="4">
        <v>144672</v>
      </c>
      <c r="AQ183" s="4">
        <v>0</v>
      </c>
      <c r="AR183" s="4">
        <v>1</v>
      </c>
      <c r="AS183" s="4">
        <v>0</v>
      </c>
      <c r="AT183" s="4">
        <v>0</v>
      </c>
      <c r="AU183" s="4">
        <v>0</v>
      </c>
      <c r="AV183" s="4">
        <v>9.46924907655818e-5</v>
      </c>
      <c r="AW183" s="4">
        <v>-0.00844191150923442</v>
      </c>
      <c r="AX183" s="4">
        <v>0</v>
      </c>
      <c r="AY183" s="4">
        <v>0</v>
      </c>
      <c r="AZ183" s="19">
        <v>0</v>
      </c>
      <c r="BA183" s="19">
        <v>0</v>
      </c>
      <c r="BB183" s="19">
        <v>0.03</v>
      </c>
      <c r="BC183" s="19">
        <v>0</v>
      </c>
      <c r="BD183" s="12">
        <v>0</v>
      </c>
      <c r="BE183" s="4">
        <v>0</v>
      </c>
      <c r="BF183" s="4">
        <v>0</v>
      </c>
      <c r="BG183" s="4">
        <v>-0.0299053075092344</v>
      </c>
      <c r="BH183" s="4">
        <v>2.11609469249077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</row>
    <row r="184" spans="1:70">
      <c r="A184" t="s">
        <v>284</v>
      </c>
      <c r="B184" t="s">
        <v>70</v>
      </c>
      <c r="C184" t="s">
        <v>87</v>
      </c>
      <c r="D184" t="s">
        <v>88</v>
      </c>
      <c r="E184" t="s">
        <v>73</v>
      </c>
      <c r="F184" t="s">
        <v>74</v>
      </c>
      <c r="G184" s="4">
        <v>38200</v>
      </c>
      <c r="H184" s="4">
        <v>0</v>
      </c>
      <c r="I184" s="4">
        <v>0</v>
      </c>
      <c r="J184" s="4">
        <v>0</v>
      </c>
      <c r="K184" s="4">
        <v>0</v>
      </c>
      <c r="L184" s="4">
        <v>38200</v>
      </c>
      <c r="M184" s="4">
        <v>723043.8</v>
      </c>
      <c r="N184" s="4">
        <v>0.042664363</v>
      </c>
      <c r="O184" s="4">
        <v>723043.8</v>
      </c>
      <c r="P184" s="4">
        <v>1</v>
      </c>
      <c r="Q184" s="18">
        <v>0</v>
      </c>
      <c r="R184" s="4">
        <v>1</v>
      </c>
      <c r="S184" s="4">
        <v>0</v>
      </c>
      <c r="T184" s="4">
        <v>0</v>
      </c>
      <c r="U184" s="4">
        <v>0.05</v>
      </c>
      <c r="V184" s="4">
        <v>0</v>
      </c>
      <c r="W184" s="4">
        <v>-0.734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100</v>
      </c>
      <c r="AD184" s="4">
        <v>100</v>
      </c>
      <c r="AE184" s="4">
        <v>0</v>
      </c>
      <c r="AF184" s="4">
        <v>1</v>
      </c>
      <c r="AG184" s="4" t="s">
        <v>75</v>
      </c>
      <c r="AH184" s="4">
        <v>0</v>
      </c>
      <c r="AI184" s="4">
        <v>0</v>
      </c>
      <c r="AJ184" s="4">
        <v>0</v>
      </c>
      <c r="AK184" s="4">
        <v>723043.8</v>
      </c>
      <c r="AL184" s="4" t="s">
        <v>76</v>
      </c>
      <c r="AM184" s="4" t="s">
        <v>76</v>
      </c>
      <c r="AN184" s="4">
        <v>0</v>
      </c>
      <c r="AO184" s="4" t="s">
        <v>76</v>
      </c>
      <c r="AP184" s="4">
        <v>723043.8</v>
      </c>
      <c r="AQ184" s="4">
        <v>0</v>
      </c>
      <c r="AR184" s="4">
        <v>1</v>
      </c>
      <c r="AS184" s="4">
        <v>0</v>
      </c>
      <c r="AT184" s="4">
        <v>0</v>
      </c>
      <c r="AU184" s="4">
        <v>0</v>
      </c>
      <c r="AV184" s="4">
        <v>0.000473255490728069</v>
      </c>
      <c r="AW184" s="4">
        <v>-0.0421911075092719</v>
      </c>
      <c r="AX184" s="4">
        <v>0</v>
      </c>
      <c r="AY184" s="4">
        <v>0</v>
      </c>
      <c r="AZ184" s="19">
        <v>0</v>
      </c>
      <c r="BA184" s="19">
        <v>0</v>
      </c>
      <c r="BB184" s="19">
        <v>0.05</v>
      </c>
      <c r="BC184" s="19">
        <v>0</v>
      </c>
      <c r="BD184" s="12">
        <v>0</v>
      </c>
      <c r="BE184" s="4">
        <v>0</v>
      </c>
      <c r="BF184" s="4">
        <v>0</v>
      </c>
      <c r="BG184" s="4">
        <v>-0.0495267445092719</v>
      </c>
      <c r="BH184" s="4">
        <v>0.684473255490728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</row>
    <row r="185" spans="1:70">
      <c r="A185" t="s">
        <v>285</v>
      </c>
      <c r="B185" t="s">
        <v>70</v>
      </c>
      <c r="C185" t="s">
        <v>84</v>
      </c>
      <c r="D185" t="s">
        <v>85</v>
      </c>
      <c r="E185" t="s">
        <v>73</v>
      </c>
      <c r="F185" t="s">
        <v>74</v>
      </c>
      <c r="G185" s="4">
        <v>921</v>
      </c>
      <c r="H185" s="4">
        <v>0</v>
      </c>
      <c r="I185" s="4">
        <v>0</v>
      </c>
      <c r="J185" s="4">
        <v>0</v>
      </c>
      <c r="K185" s="4">
        <v>0</v>
      </c>
      <c r="L185" s="4">
        <v>921</v>
      </c>
      <c r="M185" s="4">
        <v>333000</v>
      </c>
      <c r="N185" s="4">
        <v>0.019649201</v>
      </c>
      <c r="O185" s="4">
        <v>333000</v>
      </c>
      <c r="P185" s="4">
        <v>1</v>
      </c>
      <c r="Q185" s="18">
        <v>0</v>
      </c>
      <c r="R185" s="4">
        <v>1</v>
      </c>
      <c r="S185" s="4">
        <v>0</v>
      </c>
      <c r="T185" s="4">
        <v>0</v>
      </c>
      <c r="U185" s="4">
        <v>0</v>
      </c>
      <c r="V185" s="4">
        <v>0</v>
      </c>
      <c r="W185" s="4">
        <v>1.965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11.1</v>
      </c>
      <c r="AD185" s="4">
        <v>11.1</v>
      </c>
      <c r="AE185" s="4">
        <v>0</v>
      </c>
      <c r="AF185" s="4">
        <v>1</v>
      </c>
      <c r="AG185" s="4" t="s">
        <v>75</v>
      </c>
      <c r="AH185" s="4">
        <v>0</v>
      </c>
      <c r="AI185" s="4">
        <v>0</v>
      </c>
      <c r="AJ185" s="4">
        <v>0</v>
      </c>
      <c r="AK185" s="4">
        <v>333000</v>
      </c>
      <c r="AL185" s="4" t="s">
        <v>76</v>
      </c>
      <c r="AM185" s="4" t="s">
        <v>76</v>
      </c>
      <c r="AN185" s="4">
        <v>0</v>
      </c>
      <c r="AO185" s="4" t="s">
        <v>76</v>
      </c>
      <c r="AP185" s="4">
        <v>333000</v>
      </c>
      <c r="AQ185" s="4">
        <v>0</v>
      </c>
      <c r="AR185" s="4">
        <v>1</v>
      </c>
      <c r="AS185" s="4">
        <v>0</v>
      </c>
      <c r="AT185" s="4">
        <v>0</v>
      </c>
      <c r="AU185" s="4">
        <v>0</v>
      </c>
      <c r="AV185" s="4">
        <v>0.000217959241767161</v>
      </c>
      <c r="AW185" s="4">
        <v>-0.0194312417582328</v>
      </c>
      <c r="AX185" s="4">
        <v>0</v>
      </c>
      <c r="AY185" s="4">
        <v>0</v>
      </c>
      <c r="AZ185" s="19">
        <v>0</v>
      </c>
      <c r="BA185" s="19">
        <v>0</v>
      </c>
      <c r="BB185" s="19">
        <v>0</v>
      </c>
      <c r="BC185" s="19">
        <v>0</v>
      </c>
      <c r="BD185" s="12">
        <v>0</v>
      </c>
      <c r="BE185" s="4">
        <v>0</v>
      </c>
      <c r="BF185" s="4">
        <v>0</v>
      </c>
      <c r="BG185" s="4">
        <v>0.000217959241767161</v>
      </c>
      <c r="BH185" s="4">
        <v>-1.96478204075823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</row>
    <row r="186" spans="1:70">
      <c r="A186" t="s">
        <v>286</v>
      </c>
      <c r="B186" t="s">
        <v>70</v>
      </c>
      <c r="C186" t="s">
        <v>114</v>
      </c>
      <c r="D186" t="s">
        <v>115</v>
      </c>
      <c r="E186" t="s">
        <v>73</v>
      </c>
      <c r="F186" t="s">
        <v>74</v>
      </c>
      <c r="G186" s="4">
        <v>463920</v>
      </c>
      <c r="H186" s="4">
        <v>0</v>
      </c>
      <c r="I186" s="4">
        <v>0</v>
      </c>
      <c r="J186" s="4">
        <v>0</v>
      </c>
      <c r="K186" s="4">
        <v>0</v>
      </c>
      <c r="L186" s="4">
        <v>463920</v>
      </c>
      <c r="M186" s="4">
        <v>3097512</v>
      </c>
      <c r="N186" s="4">
        <v>0.18277368</v>
      </c>
      <c r="O186" s="4">
        <v>3097512</v>
      </c>
      <c r="P186" s="4">
        <v>1</v>
      </c>
      <c r="Q186" s="18">
        <v>0</v>
      </c>
      <c r="R186" s="4">
        <v>1</v>
      </c>
      <c r="S186" s="4">
        <v>0</v>
      </c>
      <c r="T186" s="4">
        <v>0</v>
      </c>
      <c r="U186" s="4">
        <v>0.05</v>
      </c>
      <c r="V186" s="4">
        <v>0</v>
      </c>
      <c r="W186" s="4">
        <v>13.277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198</v>
      </c>
      <c r="AD186" s="4">
        <v>198</v>
      </c>
      <c r="AE186" s="4">
        <v>0</v>
      </c>
      <c r="AF186" s="4">
        <v>1</v>
      </c>
      <c r="AG186" s="4" t="s">
        <v>75</v>
      </c>
      <c r="AH186" s="4">
        <v>0</v>
      </c>
      <c r="AI186" s="4">
        <v>0</v>
      </c>
      <c r="AJ186" s="4">
        <v>0</v>
      </c>
      <c r="AK186" s="4">
        <v>3097512</v>
      </c>
      <c r="AL186" s="4" t="s">
        <v>76</v>
      </c>
      <c r="AM186" s="4" t="s">
        <v>76</v>
      </c>
      <c r="AN186" s="4">
        <v>0</v>
      </c>
      <c r="AO186" s="4" t="s">
        <v>76</v>
      </c>
      <c r="AP186" s="4">
        <v>3097512</v>
      </c>
      <c r="AQ186" s="4">
        <v>0</v>
      </c>
      <c r="AR186" s="4">
        <v>1</v>
      </c>
      <c r="AS186" s="4">
        <v>0</v>
      </c>
      <c r="AT186" s="4">
        <v>0</v>
      </c>
      <c r="AU186" s="4">
        <v>0</v>
      </c>
      <c r="AV186" s="4">
        <v>0.00202742152217622</v>
      </c>
      <c r="AW186" s="4">
        <v>-0.180746258477824</v>
      </c>
      <c r="AX186" s="4">
        <v>0</v>
      </c>
      <c r="AY186" s="4">
        <v>0</v>
      </c>
      <c r="AZ186" s="19">
        <v>0</v>
      </c>
      <c r="BA186" s="19">
        <v>0</v>
      </c>
      <c r="BB186" s="19">
        <v>0.05</v>
      </c>
      <c r="BC186" s="19">
        <v>0</v>
      </c>
      <c r="BD186" s="12">
        <v>0</v>
      </c>
      <c r="BE186" s="4">
        <v>0</v>
      </c>
      <c r="BF186" s="4">
        <v>0</v>
      </c>
      <c r="BG186" s="4">
        <v>-0.0479725784778238</v>
      </c>
      <c r="BH186" s="4">
        <v>-13.3249725784778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</row>
    <row r="187" spans="1:70">
      <c r="A187" t="s">
        <v>287</v>
      </c>
      <c r="B187" t="s">
        <v>70</v>
      </c>
      <c r="C187" t="s">
        <v>78</v>
      </c>
      <c r="D187" t="s">
        <v>79</v>
      </c>
      <c r="E187" t="s">
        <v>73</v>
      </c>
      <c r="F187" t="s">
        <v>74</v>
      </c>
      <c r="G187" s="4">
        <v>100213</v>
      </c>
      <c r="H187" s="4">
        <v>0</v>
      </c>
      <c r="I187" s="4">
        <v>0</v>
      </c>
      <c r="J187" s="4">
        <v>0</v>
      </c>
      <c r="K187" s="4">
        <v>0</v>
      </c>
      <c r="L187" s="4">
        <v>100213</v>
      </c>
      <c r="M187" s="4">
        <v>908542.1</v>
      </c>
      <c r="N187" s="4">
        <v>0.053609988</v>
      </c>
      <c r="O187" s="4">
        <v>908542.1</v>
      </c>
      <c r="P187" s="4">
        <v>1</v>
      </c>
      <c r="Q187" s="18">
        <v>0</v>
      </c>
      <c r="R187" s="4">
        <v>1</v>
      </c>
      <c r="S187" s="4">
        <v>0</v>
      </c>
      <c r="T187" s="4">
        <v>0</v>
      </c>
      <c r="U187" s="4">
        <v>0.04</v>
      </c>
      <c r="V187" s="4">
        <v>0</v>
      </c>
      <c r="W187" s="4">
        <v>1.361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380.5</v>
      </c>
      <c r="AD187" s="4">
        <v>380.5</v>
      </c>
      <c r="AE187" s="4">
        <v>0</v>
      </c>
      <c r="AF187" s="4">
        <v>1</v>
      </c>
      <c r="AG187" s="4" t="s">
        <v>75</v>
      </c>
      <c r="AH187" s="4">
        <v>0</v>
      </c>
      <c r="AI187" s="4">
        <v>0</v>
      </c>
      <c r="AJ187" s="4">
        <v>0</v>
      </c>
      <c r="AK187" s="4">
        <v>908542.1</v>
      </c>
      <c r="AL187" s="4" t="s">
        <v>76</v>
      </c>
      <c r="AM187" s="4" t="s">
        <v>76</v>
      </c>
      <c r="AN187" s="4">
        <v>0</v>
      </c>
      <c r="AO187" s="4" t="s">
        <v>76</v>
      </c>
      <c r="AP187" s="4">
        <v>908542.1</v>
      </c>
      <c r="AQ187" s="4">
        <v>0</v>
      </c>
      <c r="AR187" s="4">
        <v>1</v>
      </c>
      <c r="AS187" s="4">
        <v>0</v>
      </c>
      <c r="AT187" s="4">
        <v>0</v>
      </c>
      <c r="AU187" s="4">
        <v>0</v>
      </c>
      <c r="AV187" s="4">
        <v>0.000594670111800433</v>
      </c>
      <c r="AW187" s="4">
        <v>-0.0530153178881996</v>
      </c>
      <c r="AX187" s="4">
        <v>0</v>
      </c>
      <c r="AY187" s="4">
        <v>0</v>
      </c>
      <c r="AZ187" s="19">
        <v>0</v>
      </c>
      <c r="BA187" s="19">
        <v>0</v>
      </c>
      <c r="BB187" s="19">
        <v>0.04</v>
      </c>
      <c r="BC187" s="19">
        <v>0</v>
      </c>
      <c r="BD187" s="12">
        <v>0</v>
      </c>
      <c r="BE187" s="4">
        <v>0</v>
      </c>
      <c r="BF187" s="4">
        <v>0</v>
      </c>
      <c r="BG187" s="4">
        <v>-0.0394053298881996</v>
      </c>
      <c r="BH187" s="4">
        <v>-1.4004053298882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</row>
    <row r="188" spans="1:70">
      <c r="A188" t="s">
        <v>288</v>
      </c>
      <c r="B188" t="s">
        <v>70</v>
      </c>
      <c r="C188" t="s">
        <v>93</v>
      </c>
      <c r="D188" t="s">
        <v>94</v>
      </c>
      <c r="E188" t="s">
        <v>73</v>
      </c>
      <c r="F188" t="s">
        <v>74</v>
      </c>
      <c r="G188" s="4">
        <v>25084</v>
      </c>
      <c r="H188" s="4">
        <v>0</v>
      </c>
      <c r="I188" s="4">
        <v>0</v>
      </c>
      <c r="J188" s="4">
        <v>0</v>
      </c>
      <c r="K188" s="4">
        <v>0</v>
      </c>
      <c r="L188" s="4">
        <v>25084</v>
      </c>
      <c r="M188" s="4">
        <v>219179.8</v>
      </c>
      <c r="N188" s="4">
        <v>0.012933057</v>
      </c>
      <c r="O188" s="4">
        <v>219179.8</v>
      </c>
      <c r="P188" s="4">
        <v>1</v>
      </c>
      <c r="Q188" s="18">
        <v>0</v>
      </c>
      <c r="R188" s="4">
        <v>1</v>
      </c>
      <c r="S188" s="4">
        <v>0</v>
      </c>
      <c r="T188" s="4">
        <v>0</v>
      </c>
      <c r="U188" s="4">
        <v>0.02</v>
      </c>
      <c r="V188" s="4">
        <v>0</v>
      </c>
      <c r="W188" s="4">
        <v>-0.707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32.9</v>
      </c>
      <c r="AD188" s="4">
        <v>32.9</v>
      </c>
      <c r="AE188" s="4">
        <v>0</v>
      </c>
      <c r="AF188" s="4">
        <v>1</v>
      </c>
      <c r="AG188" s="4" t="s">
        <v>75</v>
      </c>
      <c r="AH188" s="4">
        <v>0</v>
      </c>
      <c r="AI188" s="4">
        <v>0</v>
      </c>
      <c r="AJ188" s="4">
        <v>0</v>
      </c>
      <c r="AK188" s="4">
        <v>219179.8</v>
      </c>
      <c r="AL188" s="4" t="s">
        <v>76</v>
      </c>
      <c r="AM188" s="4" t="s">
        <v>76</v>
      </c>
      <c r="AN188" s="4">
        <v>0</v>
      </c>
      <c r="AO188" s="4" t="s">
        <v>76</v>
      </c>
      <c r="AP188" s="4">
        <v>219179.8</v>
      </c>
      <c r="AQ188" s="4">
        <v>0</v>
      </c>
      <c r="AR188" s="4">
        <v>1</v>
      </c>
      <c r="AS188" s="4">
        <v>0</v>
      </c>
      <c r="AT188" s="4">
        <v>0</v>
      </c>
      <c r="AU188" s="4">
        <v>0</v>
      </c>
      <c r="AV188" s="4">
        <v>0.000143460249305339</v>
      </c>
      <c r="AW188" s="4">
        <v>-0.0127895967506947</v>
      </c>
      <c r="AX188" s="4">
        <v>0</v>
      </c>
      <c r="AY188" s="4">
        <v>0</v>
      </c>
      <c r="AZ188" s="19">
        <v>0</v>
      </c>
      <c r="BA188" s="19">
        <v>0</v>
      </c>
      <c r="BB188" s="19">
        <v>0.02</v>
      </c>
      <c r="BC188" s="19">
        <v>0</v>
      </c>
      <c r="BD188" s="12">
        <v>0</v>
      </c>
      <c r="BE188" s="4">
        <v>0</v>
      </c>
      <c r="BF188" s="4">
        <v>0</v>
      </c>
      <c r="BG188" s="4">
        <v>-0.0198565397506947</v>
      </c>
      <c r="BH188" s="4">
        <v>0.687143460249305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</row>
    <row r="189" spans="1:70">
      <c r="A189" t="s">
        <v>289</v>
      </c>
      <c r="B189" t="s">
        <v>70</v>
      </c>
      <c r="C189" t="s">
        <v>105</v>
      </c>
      <c r="D189" t="s">
        <v>106</v>
      </c>
      <c r="E189" t="s">
        <v>73</v>
      </c>
      <c r="F189" t="s">
        <v>74</v>
      </c>
      <c r="G189" s="4">
        <v>1822624</v>
      </c>
      <c r="H189" s="4">
        <v>0</v>
      </c>
      <c r="I189" s="4">
        <v>0</v>
      </c>
      <c r="J189" s="4">
        <v>0</v>
      </c>
      <c r="K189" s="4">
        <v>0</v>
      </c>
      <c r="L189" s="4">
        <v>1822624</v>
      </c>
      <c r="M189" s="4">
        <v>213255</v>
      </c>
      <c r="N189" s="4">
        <v>0.012583454</v>
      </c>
      <c r="O189" s="4">
        <v>213255</v>
      </c>
      <c r="P189" s="4">
        <v>1</v>
      </c>
      <c r="Q189" s="18">
        <v>0</v>
      </c>
      <c r="R189" s="4">
        <v>1</v>
      </c>
      <c r="S189" s="4">
        <v>0</v>
      </c>
      <c r="T189" s="4">
        <v>0</v>
      </c>
      <c r="U189" s="4">
        <v>0</v>
      </c>
      <c r="V189" s="4">
        <v>0</v>
      </c>
      <c r="W189" s="4">
        <v>1.258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0.45</v>
      </c>
      <c r="AD189" s="4">
        <v>0.45</v>
      </c>
      <c r="AE189" s="4">
        <v>0</v>
      </c>
      <c r="AF189" s="4">
        <v>1</v>
      </c>
      <c r="AG189" s="4" t="s">
        <v>75</v>
      </c>
      <c r="AH189" s="4">
        <v>0</v>
      </c>
      <c r="AI189" s="4">
        <v>0</v>
      </c>
      <c r="AJ189" s="4">
        <v>0</v>
      </c>
      <c r="AK189" s="4">
        <v>213255</v>
      </c>
      <c r="AL189" s="4" t="s">
        <v>76</v>
      </c>
      <c r="AM189" s="4" t="s">
        <v>76</v>
      </c>
      <c r="AN189" s="4">
        <v>0</v>
      </c>
      <c r="AO189" s="4" t="s">
        <v>76</v>
      </c>
      <c r="AP189" s="4">
        <v>213255</v>
      </c>
      <c r="AQ189" s="4">
        <v>0</v>
      </c>
      <c r="AR189" s="4">
        <v>1</v>
      </c>
      <c r="AS189" s="4">
        <v>0</v>
      </c>
      <c r="AT189" s="4">
        <v>0</v>
      </c>
      <c r="AU189" s="4">
        <v>0</v>
      </c>
      <c r="AV189" s="4">
        <v>0.000139582276585754</v>
      </c>
      <c r="AW189" s="4">
        <v>-0.0124438717234142</v>
      </c>
      <c r="AX189" s="4">
        <v>0</v>
      </c>
      <c r="AY189" s="4">
        <v>0</v>
      </c>
      <c r="AZ189" s="19">
        <v>0</v>
      </c>
      <c r="BA189" s="19">
        <v>0</v>
      </c>
      <c r="BB189" s="19">
        <v>0</v>
      </c>
      <c r="BC189" s="19">
        <v>0</v>
      </c>
      <c r="BD189" s="12">
        <v>0</v>
      </c>
      <c r="BE189" s="4">
        <v>0</v>
      </c>
      <c r="BF189" s="4">
        <v>0</v>
      </c>
      <c r="BG189" s="4">
        <v>0.000139582276585754</v>
      </c>
      <c r="BH189" s="4">
        <v>-1.25786041772341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</row>
    <row r="190" spans="1:70">
      <c r="A190" t="s">
        <v>290</v>
      </c>
      <c r="B190" t="s">
        <v>70</v>
      </c>
      <c r="C190" t="s">
        <v>81</v>
      </c>
      <c r="D190" t="s">
        <v>82</v>
      </c>
      <c r="E190" t="s">
        <v>73</v>
      </c>
      <c r="F190" t="s">
        <v>74</v>
      </c>
      <c r="G190" s="4">
        <v>37</v>
      </c>
      <c r="H190" s="4">
        <v>0</v>
      </c>
      <c r="I190" s="4">
        <v>0</v>
      </c>
      <c r="J190" s="4">
        <v>0</v>
      </c>
      <c r="K190" s="4">
        <v>0</v>
      </c>
      <c r="L190" s="4">
        <v>37</v>
      </c>
      <c r="M190" s="4">
        <v>8694</v>
      </c>
      <c r="N190" s="4">
        <v>0.000513003</v>
      </c>
      <c r="O190" s="4">
        <v>8694</v>
      </c>
      <c r="P190" s="4">
        <v>1</v>
      </c>
      <c r="Q190" s="18">
        <v>0</v>
      </c>
      <c r="R190" s="4">
        <v>1</v>
      </c>
      <c r="S190" s="4">
        <v>0</v>
      </c>
      <c r="T190" s="4">
        <v>0</v>
      </c>
      <c r="U190" s="4">
        <v>0</v>
      </c>
      <c r="V190" s="4">
        <v>0</v>
      </c>
      <c r="W190" s="4">
        <v>0.051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0.42</v>
      </c>
      <c r="AD190" s="4">
        <v>0.42</v>
      </c>
      <c r="AE190" s="4">
        <v>0</v>
      </c>
      <c r="AF190" s="4">
        <v>1</v>
      </c>
      <c r="AG190" s="4" t="s">
        <v>75</v>
      </c>
      <c r="AH190" s="4">
        <v>0</v>
      </c>
      <c r="AI190" s="4">
        <v>0</v>
      </c>
      <c r="AJ190" s="4">
        <v>0</v>
      </c>
      <c r="AK190" s="4">
        <v>8694</v>
      </c>
      <c r="AL190" s="4" t="s">
        <v>76</v>
      </c>
      <c r="AM190" s="4" t="s">
        <v>76</v>
      </c>
      <c r="AN190" s="4">
        <v>0</v>
      </c>
      <c r="AO190" s="4" t="s">
        <v>76</v>
      </c>
      <c r="AP190" s="4">
        <v>8694</v>
      </c>
      <c r="AQ190" s="4">
        <v>0</v>
      </c>
      <c r="AR190" s="4">
        <v>1</v>
      </c>
      <c r="AS190" s="4">
        <v>0</v>
      </c>
      <c r="AT190" s="4">
        <v>0</v>
      </c>
      <c r="AU190" s="4">
        <v>0</v>
      </c>
      <c r="AV190" s="4">
        <v>5.69050344721832e-6</v>
      </c>
      <c r="AW190" s="4">
        <v>-0.000507312496552782</v>
      </c>
      <c r="AX190" s="4">
        <v>0</v>
      </c>
      <c r="AY190" s="4">
        <v>0</v>
      </c>
      <c r="AZ190" s="19">
        <v>0</v>
      </c>
      <c r="BA190" s="19">
        <v>0</v>
      </c>
      <c r="BB190" s="19">
        <v>0</v>
      </c>
      <c r="BC190" s="19">
        <v>0</v>
      </c>
      <c r="BD190" s="12">
        <v>0</v>
      </c>
      <c r="BE190" s="4">
        <v>0</v>
      </c>
      <c r="BF190" s="4">
        <v>0</v>
      </c>
      <c r="BG190" s="4">
        <v>5.69050344721832e-6</v>
      </c>
      <c r="BH190" s="4">
        <v>-0.0509943094965528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</row>
    <row r="191" spans="1:70">
      <c r="A191" t="s">
        <v>291</v>
      </c>
      <c r="B191" t="s">
        <v>70</v>
      </c>
      <c r="C191" t="s">
        <v>108</v>
      </c>
      <c r="D191" t="s">
        <v>109</v>
      </c>
      <c r="E191" t="s">
        <v>73</v>
      </c>
      <c r="F191" t="s">
        <v>74</v>
      </c>
      <c r="G191" s="4">
        <v>443057</v>
      </c>
      <c r="H191" s="4">
        <v>0</v>
      </c>
      <c r="I191" s="4">
        <v>0</v>
      </c>
      <c r="J191" s="4">
        <v>0</v>
      </c>
      <c r="K191" s="4">
        <v>0</v>
      </c>
      <c r="L191" s="4">
        <v>443057</v>
      </c>
      <c r="M191" s="4">
        <v>182346.4</v>
      </c>
      <c r="N191" s="4">
        <v>0.010759643</v>
      </c>
      <c r="O191" s="4">
        <v>182346.4</v>
      </c>
      <c r="P191" s="4">
        <v>1</v>
      </c>
      <c r="Q191" s="18">
        <v>0</v>
      </c>
      <c r="R191" s="4">
        <v>1</v>
      </c>
      <c r="S191" s="4">
        <v>0</v>
      </c>
      <c r="T191" s="4">
        <v>0</v>
      </c>
      <c r="U191" s="4">
        <v>0.04</v>
      </c>
      <c r="V191" s="4">
        <v>0</v>
      </c>
      <c r="W191" s="4">
        <v>-2.924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19.3</v>
      </c>
      <c r="AD191" s="4">
        <v>19.3</v>
      </c>
      <c r="AE191" s="4">
        <v>0</v>
      </c>
      <c r="AF191" s="4">
        <v>1</v>
      </c>
      <c r="AG191" s="4" t="s">
        <v>75</v>
      </c>
      <c r="AH191" s="4">
        <v>0</v>
      </c>
      <c r="AI191" s="4">
        <v>0</v>
      </c>
      <c r="AJ191" s="4">
        <v>0</v>
      </c>
      <c r="AK191" s="4">
        <v>182346.4</v>
      </c>
      <c r="AL191" s="4" t="s">
        <v>76</v>
      </c>
      <c r="AM191" s="4" t="s">
        <v>76</v>
      </c>
      <c r="AN191" s="4">
        <v>0</v>
      </c>
      <c r="AO191" s="4" t="s">
        <v>76</v>
      </c>
      <c r="AP191" s="4">
        <v>182346.4</v>
      </c>
      <c r="AQ191" s="4">
        <v>0</v>
      </c>
      <c r="AR191" s="4">
        <v>1</v>
      </c>
      <c r="AS191" s="4">
        <v>0</v>
      </c>
      <c r="AT191" s="4">
        <v>0</v>
      </c>
      <c r="AU191" s="4">
        <v>0</v>
      </c>
      <c r="AV191" s="4">
        <v>0.000119351600849764</v>
      </c>
      <c r="AW191" s="4">
        <v>-0.0106402913991502</v>
      </c>
      <c r="AX191" s="4">
        <v>0</v>
      </c>
      <c r="AY191" s="4">
        <v>0</v>
      </c>
      <c r="AZ191" s="19">
        <v>0</v>
      </c>
      <c r="BA191" s="19">
        <v>0</v>
      </c>
      <c r="BB191" s="19">
        <v>0.04</v>
      </c>
      <c r="BC191" s="19">
        <v>0</v>
      </c>
      <c r="BD191" s="12">
        <v>0</v>
      </c>
      <c r="BE191" s="4">
        <v>0</v>
      </c>
      <c r="BF191" s="4">
        <v>0</v>
      </c>
      <c r="BG191" s="4">
        <v>-0.0398806483991502</v>
      </c>
      <c r="BH191" s="4">
        <v>2.88411935160085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</row>
    <row r="192" spans="1:70">
      <c r="A192" t="s">
        <v>292</v>
      </c>
      <c r="B192" t="s">
        <v>70</v>
      </c>
      <c r="C192" t="s">
        <v>102</v>
      </c>
      <c r="D192" t="s">
        <v>103</v>
      </c>
      <c r="E192" t="s">
        <v>73</v>
      </c>
      <c r="F192" t="s">
        <v>74</v>
      </c>
      <c r="G192" s="4">
        <v>2000</v>
      </c>
      <c r="H192" s="4">
        <v>0</v>
      </c>
      <c r="I192" s="4">
        <v>0</v>
      </c>
      <c r="J192" s="4">
        <v>0</v>
      </c>
      <c r="K192" s="4">
        <v>0</v>
      </c>
      <c r="L192" s="4">
        <v>2000</v>
      </c>
      <c r="M192" s="4">
        <v>4856250</v>
      </c>
      <c r="N192" s="4">
        <v>0.286550845</v>
      </c>
      <c r="O192" s="4">
        <v>4856250</v>
      </c>
      <c r="P192" s="4">
        <v>1</v>
      </c>
      <c r="Q192" s="18">
        <v>0</v>
      </c>
      <c r="R192" s="4">
        <v>1</v>
      </c>
      <c r="S192" s="4">
        <v>0</v>
      </c>
      <c r="T192" s="4">
        <v>0</v>
      </c>
      <c r="U192" s="4">
        <v>0</v>
      </c>
      <c r="V192" s="4">
        <v>0</v>
      </c>
      <c r="W192" s="4">
        <v>28.655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5.55</v>
      </c>
      <c r="AD192" s="4">
        <v>5.55</v>
      </c>
      <c r="AE192" s="4">
        <v>0</v>
      </c>
      <c r="AF192" s="4">
        <v>1</v>
      </c>
      <c r="AG192" s="4" t="s">
        <v>75</v>
      </c>
      <c r="AH192" s="4">
        <v>0</v>
      </c>
      <c r="AI192" s="4">
        <v>0</v>
      </c>
      <c r="AJ192" s="4">
        <v>0</v>
      </c>
      <c r="AK192" s="4">
        <v>4856250</v>
      </c>
      <c r="AL192" s="4" t="s">
        <v>76</v>
      </c>
      <c r="AM192" s="4" t="s">
        <v>76</v>
      </c>
      <c r="AN192" s="4">
        <v>0</v>
      </c>
      <c r="AO192" s="4" t="s">
        <v>76</v>
      </c>
      <c r="AP192" s="4">
        <v>4856250</v>
      </c>
      <c r="AQ192" s="4">
        <v>0</v>
      </c>
      <c r="AR192" s="4">
        <v>1</v>
      </c>
      <c r="AS192" s="4">
        <v>0</v>
      </c>
      <c r="AT192" s="4">
        <v>0</v>
      </c>
      <c r="AU192" s="4">
        <v>0</v>
      </c>
      <c r="AV192" s="4">
        <v>0.0031785722757711</v>
      </c>
      <c r="AW192" s="4">
        <v>-0.283372272724229</v>
      </c>
      <c r="AX192" s="4">
        <v>0</v>
      </c>
      <c r="AY192" s="4">
        <v>0</v>
      </c>
      <c r="AZ192" s="19">
        <v>0</v>
      </c>
      <c r="BA192" s="19">
        <v>0</v>
      </c>
      <c r="BB192" s="19">
        <v>0</v>
      </c>
      <c r="BC192" s="19">
        <v>0</v>
      </c>
      <c r="BD192" s="12">
        <v>0</v>
      </c>
      <c r="BE192" s="4">
        <v>0</v>
      </c>
      <c r="BF192" s="4">
        <v>0</v>
      </c>
      <c r="BG192" s="4">
        <v>0.0031785722757711</v>
      </c>
      <c r="BH192" s="4">
        <v>-28.6518214277242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</row>
    <row r="193" spans="1:70">
      <c r="A193" t="s">
        <v>293</v>
      </c>
      <c r="B193" t="s">
        <v>70</v>
      </c>
      <c r="C193" t="s">
        <v>71</v>
      </c>
      <c r="D193" t="s">
        <v>72</v>
      </c>
      <c r="E193" t="s">
        <v>73</v>
      </c>
      <c r="F193" t="s">
        <v>74</v>
      </c>
      <c r="G193" s="4">
        <v>93520</v>
      </c>
      <c r="H193" s="4">
        <v>0</v>
      </c>
      <c r="I193" s="4">
        <v>0</v>
      </c>
      <c r="J193" s="4">
        <v>0</v>
      </c>
      <c r="K193" s="4">
        <v>0</v>
      </c>
      <c r="L193" s="4">
        <v>93520</v>
      </c>
      <c r="M193" s="4">
        <v>429000</v>
      </c>
      <c r="N193" s="4">
        <v>0.025313835</v>
      </c>
      <c r="O193" s="4">
        <v>429000</v>
      </c>
      <c r="P193" s="4">
        <v>1</v>
      </c>
      <c r="Q193" s="18">
        <v>0</v>
      </c>
      <c r="R193" s="4">
        <v>1</v>
      </c>
      <c r="S193" s="4">
        <v>0</v>
      </c>
      <c r="T193" s="4">
        <v>0</v>
      </c>
      <c r="U193" s="4">
        <v>0</v>
      </c>
      <c r="V193" s="4">
        <v>0</v>
      </c>
      <c r="W193" s="4">
        <v>2.531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55</v>
      </c>
      <c r="AD193" s="4">
        <v>55</v>
      </c>
      <c r="AE193" s="4">
        <v>0</v>
      </c>
      <c r="AF193" s="4">
        <v>1</v>
      </c>
      <c r="AG193" s="4" t="s">
        <v>75</v>
      </c>
      <c r="AH193" s="4">
        <v>0</v>
      </c>
      <c r="AI193" s="4">
        <v>0</v>
      </c>
      <c r="AJ193" s="4">
        <v>0</v>
      </c>
      <c r="AK193" s="4">
        <v>429000</v>
      </c>
      <c r="AL193" s="4" t="s">
        <v>76</v>
      </c>
      <c r="AM193" s="4" t="s">
        <v>76</v>
      </c>
      <c r="AN193" s="4">
        <v>0</v>
      </c>
      <c r="AO193" s="4" t="s">
        <v>76</v>
      </c>
      <c r="AP193" s="4">
        <v>429000</v>
      </c>
      <c r="AQ193" s="4">
        <v>0</v>
      </c>
      <c r="AR193" s="4">
        <v>1</v>
      </c>
      <c r="AS193" s="4">
        <v>0</v>
      </c>
      <c r="AT193" s="4">
        <v>0</v>
      </c>
      <c r="AU193" s="4">
        <v>0</v>
      </c>
      <c r="AV193" s="4">
        <v>0.000280794338492829</v>
      </c>
      <c r="AW193" s="4">
        <v>-0.0250330406615072</v>
      </c>
      <c r="AX193" s="4">
        <v>0</v>
      </c>
      <c r="AY193" s="4">
        <v>0</v>
      </c>
      <c r="AZ193" s="19">
        <v>0</v>
      </c>
      <c r="BA193" s="19">
        <v>0</v>
      </c>
      <c r="BB193" s="19">
        <v>0</v>
      </c>
      <c r="BC193" s="19">
        <v>0</v>
      </c>
      <c r="BD193" s="12">
        <v>0</v>
      </c>
      <c r="BE193" s="4">
        <v>0</v>
      </c>
      <c r="BF193" s="4">
        <v>0</v>
      </c>
      <c r="BG193" s="4">
        <v>0.000280794338492829</v>
      </c>
      <c r="BH193" s="4">
        <v>-2.53071920566151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</row>
    <row r="194" spans="1:70">
      <c r="A194" t="s">
        <v>294</v>
      </c>
      <c r="B194" t="s">
        <v>70</v>
      </c>
      <c r="C194" t="s">
        <v>111</v>
      </c>
      <c r="D194" t="s">
        <v>112</v>
      </c>
      <c r="E194" t="s">
        <v>73</v>
      </c>
      <c r="F194" t="s">
        <v>74</v>
      </c>
      <c r="G194" s="4">
        <v>88200</v>
      </c>
      <c r="H194" s="4">
        <v>0</v>
      </c>
      <c r="I194" s="4">
        <v>0</v>
      </c>
      <c r="J194" s="4">
        <v>0</v>
      </c>
      <c r="K194" s="4">
        <v>0</v>
      </c>
      <c r="L194" s="4">
        <v>88200</v>
      </c>
      <c r="M194" s="4">
        <v>287850</v>
      </c>
      <c r="N194" s="4">
        <v>0.016985052</v>
      </c>
      <c r="O194" s="4">
        <v>287850</v>
      </c>
      <c r="P194" s="4">
        <v>1</v>
      </c>
      <c r="Q194" s="18">
        <v>0</v>
      </c>
      <c r="R194" s="4">
        <v>1</v>
      </c>
      <c r="S194" s="4">
        <v>0</v>
      </c>
      <c r="T194" s="4">
        <v>0</v>
      </c>
      <c r="U194" s="4">
        <v>0.02</v>
      </c>
      <c r="V194" s="4">
        <v>0</v>
      </c>
      <c r="W194" s="4">
        <v>-0.301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29</v>
      </c>
      <c r="AD194" s="4">
        <v>29</v>
      </c>
      <c r="AE194" s="4">
        <v>0</v>
      </c>
      <c r="AF194" s="4">
        <v>1</v>
      </c>
      <c r="AG194" s="4" t="s">
        <v>75</v>
      </c>
      <c r="AH194" s="4">
        <v>0</v>
      </c>
      <c r="AI194" s="4">
        <v>0</v>
      </c>
      <c r="AJ194" s="4">
        <v>0</v>
      </c>
      <c r="AK194" s="4">
        <v>287850</v>
      </c>
      <c r="AL194" s="4" t="s">
        <v>76</v>
      </c>
      <c r="AM194" s="4" t="s">
        <v>76</v>
      </c>
      <c r="AN194" s="4">
        <v>0</v>
      </c>
      <c r="AO194" s="4" t="s">
        <v>76</v>
      </c>
      <c r="AP194" s="4">
        <v>287850</v>
      </c>
      <c r="AQ194" s="4">
        <v>0</v>
      </c>
      <c r="AR194" s="4">
        <v>1</v>
      </c>
      <c r="AS194" s="4">
        <v>0</v>
      </c>
      <c r="AT194" s="4">
        <v>0</v>
      </c>
      <c r="AU194" s="4">
        <v>0</v>
      </c>
      <c r="AV194" s="4">
        <v>0.00018840711033837</v>
      </c>
      <c r="AW194" s="4">
        <v>-0.0167966448896616</v>
      </c>
      <c r="AX194" s="4">
        <v>0</v>
      </c>
      <c r="AY194" s="4">
        <v>0</v>
      </c>
      <c r="AZ194" s="19">
        <v>0</v>
      </c>
      <c r="BA194" s="19">
        <v>0</v>
      </c>
      <c r="BB194" s="19">
        <v>0.02</v>
      </c>
      <c r="BC194" s="19">
        <v>0</v>
      </c>
      <c r="BD194" s="12">
        <v>0</v>
      </c>
      <c r="BE194" s="4">
        <v>0</v>
      </c>
      <c r="BF194" s="4">
        <v>0</v>
      </c>
      <c r="BG194" s="4">
        <v>-0.0198115928896616</v>
      </c>
      <c r="BH194" s="4">
        <v>0.281188407110338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</row>
    <row r="195" spans="1:70">
      <c r="A195" t="s">
        <v>295</v>
      </c>
      <c r="B195" t="s">
        <v>70</v>
      </c>
      <c r="C195" t="s">
        <v>90</v>
      </c>
      <c r="D195" t="s">
        <v>91</v>
      </c>
      <c r="E195" t="s">
        <v>73</v>
      </c>
      <c r="F195" t="s">
        <v>74</v>
      </c>
      <c r="G195" s="4">
        <v>400000</v>
      </c>
      <c r="H195" s="4">
        <v>0</v>
      </c>
      <c r="I195" s="4">
        <v>0</v>
      </c>
      <c r="J195" s="4">
        <v>0</v>
      </c>
      <c r="K195" s="4">
        <v>0</v>
      </c>
      <c r="L195" s="4">
        <v>400000</v>
      </c>
      <c r="M195" s="4">
        <v>144672</v>
      </c>
      <c r="N195" s="4">
        <v>0.008536604</v>
      </c>
      <c r="O195" s="4">
        <v>144672</v>
      </c>
      <c r="P195" s="4">
        <v>1</v>
      </c>
      <c r="Q195" s="18">
        <v>0</v>
      </c>
      <c r="R195" s="4">
        <v>1</v>
      </c>
      <c r="S195" s="4">
        <v>0</v>
      </c>
      <c r="T195" s="4">
        <v>0</v>
      </c>
      <c r="U195" s="4">
        <v>0.03</v>
      </c>
      <c r="V195" s="4">
        <v>0</v>
      </c>
      <c r="W195" s="4">
        <v>-2.146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3.52</v>
      </c>
      <c r="AD195" s="4">
        <v>3.52</v>
      </c>
      <c r="AE195" s="4">
        <v>0</v>
      </c>
      <c r="AF195" s="4">
        <v>1</v>
      </c>
      <c r="AG195" s="4" t="s">
        <v>75</v>
      </c>
      <c r="AH195" s="4">
        <v>0</v>
      </c>
      <c r="AI195" s="4">
        <v>0</v>
      </c>
      <c r="AJ195" s="4">
        <v>0</v>
      </c>
      <c r="AK195" s="4">
        <v>144672</v>
      </c>
      <c r="AL195" s="4" t="s">
        <v>76</v>
      </c>
      <c r="AM195" s="4" t="s">
        <v>76</v>
      </c>
      <c r="AN195" s="4">
        <v>0</v>
      </c>
      <c r="AO195" s="4" t="s">
        <v>76</v>
      </c>
      <c r="AP195" s="4">
        <v>144672</v>
      </c>
      <c r="AQ195" s="4">
        <v>0</v>
      </c>
      <c r="AR195" s="4">
        <v>1</v>
      </c>
      <c r="AS195" s="4">
        <v>0</v>
      </c>
      <c r="AT195" s="4">
        <v>0</v>
      </c>
      <c r="AU195" s="4">
        <v>0</v>
      </c>
      <c r="AV195" s="4">
        <v>9.46924907655818e-5</v>
      </c>
      <c r="AW195" s="4">
        <v>-0.00844191150923442</v>
      </c>
      <c r="AX195" s="4">
        <v>0</v>
      </c>
      <c r="AY195" s="4">
        <v>0</v>
      </c>
      <c r="AZ195" s="19">
        <v>0</v>
      </c>
      <c r="BA195" s="19">
        <v>0</v>
      </c>
      <c r="BB195" s="19">
        <v>0.03</v>
      </c>
      <c r="BC195" s="19">
        <v>0</v>
      </c>
      <c r="BD195" s="12">
        <v>0</v>
      </c>
      <c r="BE195" s="4">
        <v>0</v>
      </c>
      <c r="BF195" s="4">
        <v>0</v>
      </c>
      <c r="BG195" s="4">
        <v>-0.0299053075092344</v>
      </c>
      <c r="BH195" s="4">
        <v>2.11609469249077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</row>
    <row r="196" spans="1:70">
      <c r="A196" t="s">
        <v>296</v>
      </c>
      <c r="B196" t="s">
        <v>70</v>
      </c>
      <c r="C196" t="s">
        <v>96</v>
      </c>
      <c r="D196" t="s">
        <v>97</v>
      </c>
      <c r="E196" t="s">
        <v>73</v>
      </c>
      <c r="F196" t="s">
        <v>74</v>
      </c>
      <c r="G196" s="4">
        <v>3150846</v>
      </c>
      <c r="H196" s="4">
        <v>0</v>
      </c>
      <c r="I196" s="4">
        <v>0</v>
      </c>
      <c r="J196" s="4">
        <v>0</v>
      </c>
      <c r="K196" s="4">
        <v>0</v>
      </c>
      <c r="L196" s="4">
        <v>3150846</v>
      </c>
      <c r="M196" s="4">
        <v>5478099.75</v>
      </c>
      <c r="N196" s="4">
        <v>0.32324409</v>
      </c>
      <c r="O196" s="4">
        <v>5478099.75</v>
      </c>
      <c r="P196" s="4">
        <v>1</v>
      </c>
      <c r="Q196" s="18">
        <v>0</v>
      </c>
      <c r="R196" s="4">
        <v>1</v>
      </c>
      <c r="S196" s="4">
        <v>0</v>
      </c>
      <c r="T196" s="4">
        <v>0</v>
      </c>
      <c r="U196" s="4">
        <v>0.05</v>
      </c>
      <c r="V196" s="4">
        <v>0</v>
      </c>
      <c r="W196" s="4">
        <v>27.324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39.25</v>
      </c>
      <c r="AD196" s="4">
        <v>39.25</v>
      </c>
      <c r="AE196" s="4">
        <v>0</v>
      </c>
      <c r="AF196" s="4">
        <v>1</v>
      </c>
      <c r="AG196" s="4" t="s">
        <v>75</v>
      </c>
      <c r="AH196" s="4">
        <v>0</v>
      </c>
      <c r="AI196" s="4">
        <v>0</v>
      </c>
      <c r="AJ196" s="4">
        <v>0</v>
      </c>
      <c r="AK196" s="4">
        <v>5478099.75</v>
      </c>
      <c r="AL196" s="4" t="s">
        <v>76</v>
      </c>
      <c r="AM196" s="4" t="s">
        <v>76</v>
      </c>
      <c r="AN196" s="4">
        <v>0</v>
      </c>
      <c r="AO196" s="4" t="s">
        <v>76</v>
      </c>
      <c r="AP196" s="4">
        <v>5478099.75</v>
      </c>
      <c r="AQ196" s="4">
        <v>0</v>
      </c>
      <c r="AR196" s="4">
        <v>1</v>
      </c>
      <c r="AS196" s="4">
        <v>0</v>
      </c>
      <c r="AT196" s="4">
        <v>0</v>
      </c>
      <c r="AU196" s="4">
        <v>0</v>
      </c>
      <c r="AV196" s="4">
        <v>0.00358559299650113</v>
      </c>
      <c r="AW196" s="4">
        <v>-0.319658497003499</v>
      </c>
      <c r="AX196" s="4">
        <v>0</v>
      </c>
      <c r="AY196" s="4">
        <v>0</v>
      </c>
      <c r="AZ196" s="19">
        <v>0</v>
      </c>
      <c r="BA196" s="19">
        <v>0</v>
      </c>
      <c r="BB196" s="19">
        <v>0.05</v>
      </c>
      <c r="BC196" s="19">
        <v>0</v>
      </c>
      <c r="BD196" s="12">
        <v>0</v>
      </c>
      <c r="BE196" s="4">
        <v>0</v>
      </c>
      <c r="BF196" s="4">
        <v>0</v>
      </c>
      <c r="BG196" s="4">
        <v>-0.0464144070034989</v>
      </c>
      <c r="BH196" s="4">
        <v>-27.3704144070035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</row>
    <row r="197" spans="1:70">
      <c r="A197" t="s">
        <v>297</v>
      </c>
      <c r="B197" t="s">
        <v>70</v>
      </c>
      <c r="C197" t="s">
        <v>99</v>
      </c>
      <c r="D197" t="s">
        <v>100</v>
      </c>
      <c r="E197" t="s">
        <v>73</v>
      </c>
      <c r="F197" t="s">
        <v>74</v>
      </c>
      <c r="G197" s="4">
        <v>51</v>
      </c>
      <c r="H197" s="4">
        <v>0</v>
      </c>
      <c r="I197" s="4">
        <v>0</v>
      </c>
      <c r="J197" s="4">
        <v>0</v>
      </c>
      <c r="K197" s="4">
        <v>0</v>
      </c>
      <c r="L197" s="4">
        <v>51</v>
      </c>
      <c r="M197" s="4">
        <v>65809.3</v>
      </c>
      <c r="N197" s="4">
        <v>0.003883184</v>
      </c>
      <c r="O197" s="4">
        <v>65809.3</v>
      </c>
      <c r="P197" s="4">
        <v>1</v>
      </c>
      <c r="Q197" s="18">
        <v>0</v>
      </c>
      <c r="R197" s="4">
        <v>1</v>
      </c>
      <c r="S197" s="4">
        <v>0</v>
      </c>
      <c r="T197" s="4">
        <v>0</v>
      </c>
      <c r="U197" s="4">
        <v>0.01</v>
      </c>
      <c r="V197" s="4">
        <v>0</v>
      </c>
      <c r="W197" s="4">
        <v>-0.612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3.98</v>
      </c>
      <c r="AD197" s="4">
        <v>3.98</v>
      </c>
      <c r="AE197" s="4">
        <v>0</v>
      </c>
      <c r="AF197" s="4">
        <v>1</v>
      </c>
      <c r="AG197" s="4" t="s">
        <v>75</v>
      </c>
      <c r="AH197" s="4">
        <v>0</v>
      </c>
      <c r="AI197" s="4">
        <v>0</v>
      </c>
      <c r="AJ197" s="4">
        <v>0</v>
      </c>
      <c r="AK197" s="4">
        <v>65809.3</v>
      </c>
      <c r="AL197" s="4" t="s">
        <v>76</v>
      </c>
      <c r="AM197" s="4" t="s">
        <v>76</v>
      </c>
      <c r="AN197" s="4">
        <v>0</v>
      </c>
      <c r="AO197" s="4" t="s">
        <v>76</v>
      </c>
      <c r="AP197" s="4">
        <v>65809.3</v>
      </c>
      <c r="AQ197" s="4">
        <v>0</v>
      </c>
      <c r="AR197" s="4">
        <v>1</v>
      </c>
      <c r="AS197" s="4">
        <v>0</v>
      </c>
      <c r="AT197" s="4">
        <v>0</v>
      </c>
      <c r="AU197" s="4">
        <v>0</v>
      </c>
      <c r="AV197" s="4">
        <v>4.30743096973803e-5</v>
      </c>
      <c r="AW197" s="4">
        <v>-0.00384010969030262</v>
      </c>
      <c r="AX197" s="4">
        <v>0</v>
      </c>
      <c r="AY197" s="4">
        <v>0</v>
      </c>
      <c r="AZ197" s="19">
        <v>0</v>
      </c>
      <c r="BA197" s="19">
        <v>0</v>
      </c>
      <c r="BB197" s="19">
        <v>0.01</v>
      </c>
      <c r="BC197" s="19">
        <v>0</v>
      </c>
      <c r="BD197" s="12">
        <v>0</v>
      </c>
      <c r="BE197" s="4">
        <v>0</v>
      </c>
      <c r="BF197" s="4">
        <v>0</v>
      </c>
      <c r="BG197" s="4">
        <v>-0.00995692569030262</v>
      </c>
      <c r="BH197" s="4">
        <v>0.602043074309697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</row>
    <row r="198" spans="1:70">
      <c r="A198" t="s">
        <v>298</v>
      </c>
      <c r="B198" t="s">
        <v>70</v>
      </c>
      <c r="C198" t="s">
        <v>114</v>
      </c>
      <c r="D198" t="s">
        <v>115</v>
      </c>
      <c r="E198" t="s">
        <v>73</v>
      </c>
      <c r="F198" t="s">
        <v>74</v>
      </c>
      <c r="G198" s="4">
        <v>463920</v>
      </c>
      <c r="H198" s="4">
        <v>0</v>
      </c>
      <c r="I198" s="4">
        <v>0</v>
      </c>
      <c r="J198" s="4">
        <v>0</v>
      </c>
      <c r="K198" s="4">
        <v>0</v>
      </c>
      <c r="L198" s="4">
        <v>463920</v>
      </c>
      <c r="M198" s="4">
        <v>3097512</v>
      </c>
      <c r="N198" s="4">
        <v>0.18277368</v>
      </c>
      <c r="O198" s="4">
        <v>3097512</v>
      </c>
      <c r="P198" s="4">
        <v>1.006313131</v>
      </c>
      <c r="Q198" s="18">
        <v>0</v>
      </c>
      <c r="R198" s="4">
        <v>1</v>
      </c>
      <c r="S198" s="4">
        <v>0</v>
      </c>
      <c r="T198" s="4">
        <v>0</v>
      </c>
      <c r="U198" s="4">
        <v>0.05</v>
      </c>
      <c r="V198" s="4">
        <v>0</v>
      </c>
      <c r="W198" s="4">
        <v>13.277</v>
      </c>
      <c r="X198" s="4">
        <v>0.631</v>
      </c>
      <c r="Y198" s="4">
        <v>0</v>
      </c>
      <c r="Z198" s="4">
        <v>0.032</v>
      </c>
      <c r="AA198" s="4">
        <v>0.6</v>
      </c>
      <c r="AB198" s="4">
        <v>0.032</v>
      </c>
      <c r="AC198" s="4">
        <v>198</v>
      </c>
      <c r="AD198" s="4">
        <v>199.25</v>
      </c>
      <c r="AE198" s="4">
        <v>0.006313131</v>
      </c>
      <c r="AF198" s="4">
        <v>1</v>
      </c>
      <c r="AG198" s="4" t="s">
        <v>75</v>
      </c>
      <c r="AH198" s="4">
        <v>0.001153874</v>
      </c>
      <c r="AI198" s="4">
        <v>0</v>
      </c>
      <c r="AJ198" s="4">
        <v>0.006313131</v>
      </c>
      <c r="AK198" s="4">
        <v>3117067</v>
      </c>
      <c r="AL198" s="4" t="s">
        <v>76</v>
      </c>
      <c r="AM198" s="4" t="s">
        <v>76</v>
      </c>
      <c r="AN198" s="4">
        <v>0</v>
      </c>
      <c r="AO198" s="4" t="s">
        <v>76</v>
      </c>
      <c r="AP198" s="4">
        <v>3097512</v>
      </c>
      <c r="AQ198" s="4">
        <v>0</v>
      </c>
      <c r="AR198" s="4">
        <v>1.00631313131313</v>
      </c>
      <c r="AS198" s="4">
        <v>3.13131298668168e-10</v>
      </c>
      <c r="AT198" s="4">
        <v>0.00631313131313127</v>
      </c>
      <c r="AU198" s="4">
        <v>3.13131270912592e-10</v>
      </c>
      <c r="AV198" s="4">
        <v>0.00204022090047279</v>
      </c>
      <c r="AW198" s="4">
        <v>-0.180733459099527</v>
      </c>
      <c r="AX198" s="4">
        <v>1.28801824524797e-5</v>
      </c>
      <c r="AY198" s="4">
        <v>-0.00114099381754752</v>
      </c>
      <c r="AZ198" s="19">
        <v>0</v>
      </c>
      <c r="BA198" s="19">
        <v>0</v>
      </c>
      <c r="BB198" s="19">
        <v>0.05</v>
      </c>
      <c r="BC198" s="19">
        <v>0</v>
      </c>
      <c r="BD198" s="12">
        <v>0</v>
      </c>
      <c r="BE198" s="4">
        <v>0</v>
      </c>
      <c r="BF198" s="4">
        <v>0</v>
      </c>
      <c r="BG198" s="4">
        <v>-0.0479597790995272</v>
      </c>
      <c r="BH198" s="4">
        <v>-13.3249597790995</v>
      </c>
      <c r="BI198" s="4">
        <v>0.00631313131313127</v>
      </c>
      <c r="BJ198" s="4">
        <v>-0.624686868686869</v>
      </c>
      <c r="BK198" s="4">
        <v>0.000315656565656564</v>
      </c>
      <c r="BL198" s="4">
        <v>-0.0316843434343434</v>
      </c>
      <c r="BM198" s="4">
        <v>0</v>
      </c>
      <c r="BN198" s="4">
        <v>0</v>
      </c>
      <c r="BO198" s="4">
        <v>0.00599747474747471</v>
      </c>
      <c r="BP198" s="4">
        <v>-0.594002525252525</v>
      </c>
      <c r="BQ198" s="4">
        <v>0.000315656565656564</v>
      </c>
      <c r="BR198" s="4">
        <v>-0.0316843434343434</v>
      </c>
    </row>
    <row r="199" spans="1:70">
      <c r="A199" t="s">
        <v>299</v>
      </c>
      <c r="B199" t="s">
        <v>70</v>
      </c>
      <c r="C199" t="s">
        <v>93</v>
      </c>
      <c r="D199" t="s">
        <v>94</v>
      </c>
      <c r="E199" t="s">
        <v>73</v>
      </c>
      <c r="F199" t="s">
        <v>74</v>
      </c>
      <c r="G199" s="4">
        <v>25084</v>
      </c>
      <c r="H199" s="4">
        <v>0</v>
      </c>
      <c r="I199" s="4">
        <v>0</v>
      </c>
      <c r="J199" s="4">
        <v>0</v>
      </c>
      <c r="K199" s="4">
        <v>0</v>
      </c>
      <c r="L199" s="4">
        <v>25084</v>
      </c>
      <c r="M199" s="4">
        <v>219179.8</v>
      </c>
      <c r="N199" s="4">
        <v>0.012933057</v>
      </c>
      <c r="O199" s="4">
        <v>219179.8</v>
      </c>
      <c r="P199" s="4">
        <v>1.004559271</v>
      </c>
      <c r="Q199" s="18">
        <v>0</v>
      </c>
      <c r="R199" s="4">
        <v>1</v>
      </c>
      <c r="S199" s="4">
        <v>0</v>
      </c>
      <c r="T199" s="4">
        <v>0</v>
      </c>
      <c r="U199" s="4">
        <v>0.02</v>
      </c>
      <c r="V199" s="4">
        <v>0</v>
      </c>
      <c r="W199" s="4">
        <v>-0.707</v>
      </c>
      <c r="X199" s="4">
        <v>0.456</v>
      </c>
      <c r="Y199" s="4">
        <v>0</v>
      </c>
      <c r="Z199" s="4">
        <v>0.009</v>
      </c>
      <c r="AA199" s="4">
        <v>0.447</v>
      </c>
      <c r="AB199" s="4">
        <v>0.009</v>
      </c>
      <c r="AC199" s="4">
        <v>32.9</v>
      </c>
      <c r="AD199" s="4">
        <v>33.05</v>
      </c>
      <c r="AE199" s="4">
        <v>0.004559271</v>
      </c>
      <c r="AF199" s="4">
        <v>1</v>
      </c>
      <c r="AG199" s="4" t="s">
        <v>75</v>
      </c>
      <c r="AH199" s="4">
        <v>5.89653e-5</v>
      </c>
      <c r="AI199" s="4">
        <v>0</v>
      </c>
      <c r="AJ199" s="4">
        <v>0.004559271</v>
      </c>
      <c r="AK199" s="4">
        <v>220179.1</v>
      </c>
      <c r="AL199" s="4" t="s">
        <v>76</v>
      </c>
      <c r="AM199" s="4" t="s">
        <v>76</v>
      </c>
      <c r="AN199" s="4">
        <v>0</v>
      </c>
      <c r="AO199" s="4" t="s">
        <v>76</v>
      </c>
      <c r="AP199" s="4">
        <v>219179.8</v>
      </c>
      <c r="AQ199" s="4">
        <v>0</v>
      </c>
      <c r="AR199" s="4">
        <v>1.00455927051672</v>
      </c>
      <c r="AS199" s="4">
        <v>-4.83282525109985e-10</v>
      </c>
      <c r="AT199" s="4">
        <v>0.00455927051671745</v>
      </c>
      <c r="AU199" s="4">
        <v>-4.83282549396113e-10</v>
      </c>
      <c r="AV199" s="4">
        <v>0.000144114323390318</v>
      </c>
      <c r="AW199" s="4">
        <v>-0.0127889426766097</v>
      </c>
      <c r="AX199" s="4">
        <v>6.57056185670162e-7</v>
      </c>
      <c r="AY199" s="4">
        <v>-5.83082438143298e-5</v>
      </c>
      <c r="AZ199" s="19">
        <v>0</v>
      </c>
      <c r="BA199" s="19">
        <v>0</v>
      </c>
      <c r="BB199" s="19">
        <v>0.02</v>
      </c>
      <c r="BC199" s="19">
        <v>0</v>
      </c>
      <c r="BD199" s="12">
        <v>0</v>
      </c>
      <c r="BE199" s="4">
        <v>0</v>
      </c>
      <c r="BF199" s="4">
        <v>0</v>
      </c>
      <c r="BG199" s="4">
        <v>-0.0198558856766097</v>
      </c>
      <c r="BH199" s="4">
        <v>0.68714411432339</v>
      </c>
      <c r="BI199" s="4">
        <v>0.00455927051671745</v>
      </c>
      <c r="BJ199" s="4">
        <v>-0.451440729483283</v>
      </c>
      <c r="BK199" s="4">
        <v>9.1185410334349e-5</v>
      </c>
      <c r="BL199" s="4">
        <v>-0.00890881458966565</v>
      </c>
      <c r="BM199" s="4">
        <v>0</v>
      </c>
      <c r="BN199" s="4">
        <v>0</v>
      </c>
      <c r="BO199" s="4">
        <v>0.0044680851063831</v>
      </c>
      <c r="BP199" s="4">
        <v>-0.442531914893617</v>
      </c>
      <c r="BQ199" s="4">
        <v>9.1185410334349e-5</v>
      </c>
      <c r="BR199" s="4">
        <v>-0.00890881458966565</v>
      </c>
    </row>
    <row r="200" spans="1:70">
      <c r="A200" t="s">
        <v>300</v>
      </c>
      <c r="B200" t="s">
        <v>70</v>
      </c>
      <c r="C200" t="s">
        <v>90</v>
      </c>
      <c r="D200" t="s">
        <v>91</v>
      </c>
      <c r="E200" t="s">
        <v>73</v>
      </c>
      <c r="F200" t="s">
        <v>74</v>
      </c>
      <c r="G200" s="4">
        <v>400000</v>
      </c>
      <c r="H200" s="4">
        <v>0</v>
      </c>
      <c r="I200" s="4">
        <v>0</v>
      </c>
      <c r="J200" s="4">
        <v>0</v>
      </c>
      <c r="K200" s="4">
        <v>0</v>
      </c>
      <c r="L200" s="4">
        <v>400000</v>
      </c>
      <c r="M200" s="4">
        <v>144672</v>
      </c>
      <c r="N200" s="4">
        <v>0.008536604</v>
      </c>
      <c r="O200" s="4">
        <v>144672</v>
      </c>
      <c r="P200" s="4">
        <v>1</v>
      </c>
      <c r="Q200" s="18">
        <v>0</v>
      </c>
      <c r="R200" s="4">
        <v>1</v>
      </c>
      <c r="S200" s="4">
        <v>0</v>
      </c>
      <c r="T200" s="4">
        <v>0</v>
      </c>
      <c r="U200" s="4">
        <v>0.03</v>
      </c>
      <c r="V200" s="4">
        <v>0</v>
      </c>
      <c r="W200" s="4">
        <v>-2.146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3.52</v>
      </c>
      <c r="AD200" s="4">
        <v>3.52</v>
      </c>
      <c r="AE200" s="4">
        <v>0</v>
      </c>
      <c r="AF200" s="4">
        <v>1</v>
      </c>
      <c r="AG200" s="4" t="s">
        <v>75</v>
      </c>
      <c r="AH200" s="4">
        <v>0</v>
      </c>
      <c r="AI200" s="4">
        <v>0</v>
      </c>
      <c r="AJ200" s="4">
        <v>0</v>
      </c>
      <c r="AK200" s="4">
        <v>144672</v>
      </c>
      <c r="AL200" s="4" t="s">
        <v>76</v>
      </c>
      <c r="AM200" s="4" t="s">
        <v>76</v>
      </c>
      <c r="AN200" s="4">
        <v>0</v>
      </c>
      <c r="AO200" s="4" t="s">
        <v>76</v>
      </c>
      <c r="AP200" s="4">
        <v>144672</v>
      </c>
      <c r="AQ200" s="4">
        <v>0</v>
      </c>
      <c r="AR200" s="4">
        <v>1</v>
      </c>
      <c r="AS200" s="4">
        <v>0</v>
      </c>
      <c r="AT200" s="4">
        <v>0</v>
      </c>
      <c r="AU200" s="4">
        <v>0</v>
      </c>
      <c r="AV200" s="4">
        <v>9.46924907655818e-5</v>
      </c>
      <c r="AW200" s="4">
        <v>-0.00844191150923442</v>
      </c>
      <c r="AX200" s="4">
        <v>0</v>
      </c>
      <c r="AY200" s="4">
        <v>0</v>
      </c>
      <c r="AZ200" s="19">
        <v>0</v>
      </c>
      <c r="BA200" s="19">
        <v>0</v>
      </c>
      <c r="BB200" s="19">
        <v>0.03</v>
      </c>
      <c r="BC200" s="19">
        <v>0</v>
      </c>
      <c r="BD200" s="12">
        <v>0</v>
      </c>
      <c r="BE200" s="4">
        <v>0</v>
      </c>
      <c r="BF200" s="4">
        <v>0</v>
      </c>
      <c r="BG200" s="4">
        <v>-0.0299053075092344</v>
      </c>
      <c r="BH200" s="4">
        <v>2.11609469249077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</row>
    <row r="201" spans="1:70">
      <c r="A201" t="s">
        <v>301</v>
      </c>
      <c r="B201" t="s">
        <v>70</v>
      </c>
      <c r="C201" t="s">
        <v>105</v>
      </c>
      <c r="D201" t="s">
        <v>106</v>
      </c>
      <c r="E201" t="s">
        <v>73</v>
      </c>
      <c r="F201" t="s">
        <v>74</v>
      </c>
      <c r="G201" s="4">
        <v>1822624</v>
      </c>
      <c r="H201" s="4">
        <v>0</v>
      </c>
      <c r="I201" s="4">
        <v>0</v>
      </c>
      <c r="J201" s="4">
        <v>0</v>
      </c>
      <c r="K201" s="4">
        <v>0</v>
      </c>
      <c r="L201" s="4">
        <v>1822624</v>
      </c>
      <c r="M201" s="4">
        <v>213255</v>
      </c>
      <c r="N201" s="4">
        <v>0.012583454</v>
      </c>
      <c r="O201" s="4">
        <v>213255</v>
      </c>
      <c r="P201" s="4">
        <v>1</v>
      </c>
      <c r="Q201" s="18">
        <v>0</v>
      </c>
      <c r="R201" s="4">
        <v>1</v>
      </c>
      <c r="S201" s="4">
        <v>0</v>
      </c>
      <c r="T201" s="4">
        <v>0</v>
      </c>
      <c r="U201" s="4">
        <v>0</v>
      </c>
      <c r="V201" s="4">
        <v>0</v>
      </c>
      <c r="W201" s="4">
        <v>1.258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0.45</v>
      </c>
      <c r="AD201" s="4">
        <v>0.45</v>
      </c>
      <c r="AE201" s="4">
        <v>0</v>
      </c>
      <c r="AF201" s="4">
        <v>1</v>
      </c>
      <c r="AG201" s="4" t="s">
        <v>75</v>
      </c>
      <c r="AH201" s="4">
        <v>0</v>
      </c>
      <c r="AI201" s="4">
        <v>0</v>
      </c>
      <c r="AJ201" s="4">
        <v>0</v>
      </c>
      <c r="AK201" s="4">
        <v>213255</v>
      </c>
      <c r="AL201" s="4" t="s">
        <v>76</v>
      </c>
      <c r="AM201" s="4" t="s">
        <v>76</v>
      </c>
      <c r="AN201" s="4">
        <v>0</v>
      </c>
      <c r="AO201" s="4" t="s">
        <v>76</v>
      </c>
      <c r="AP201" s="4">
        <v>213255</v>
      </c>
      <c r="AQ201" s="4">
        <v>0</v>
      </c>
      <c r="AR201" s="4">
        <v>1</v>
      </c>
      <c r="AS201" s="4">
        <v>0</v>
      </c>
      <c r="AT201" s="4">
        <v>0</v>
      </c>
      <c r="AU201" s="4">
        <v>0</v>
      </c>
      <c r="AV201" s="4">
        <v>0.000139582276585754</v>
      </c>
      <c r="AW201" s="4">
        <v>-0.0124438717234142</v>
      </c>
      <c r="AX201" s="4">
        <v>0</v>
      </c>
      <c r="AY201" s="4">
        <v>0</v>
      </c>
      <c r="AZ201" s="19">
        <v>0</v>
      </c>
      <c r="BA201" s="19">
        <v>0</v>
      </c>
      <c r="BB201" s="19">
        <v>0</v>
      </c>
      <c r="BC201" s="19">
        <v>0</v>
      </c>
      <c r="BD201" s="12">
        <v>0</v>
      </c>
      <c r="BE201" s="4">
        <v>0</v>
      </c>
      <c r="BF201" s="4">
        <v>0</v>
      </c>
      <c r="BG201" s="4">
        <v>0.000139582276585754</v>
      </c>
      <c r="BH201" s="4">
        <v>-1.25786041772341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</row>
    <row r="202" spans="1:70">
      <c r="A202" t="s">
        <v>302</v>
      </c>
      <c r="B202" t="s">
        <v>70</v>
      </c>
      <c r="C202" t="s">
        <v>78</v>
      </c>
      <c r="D202" t="s">
        <v>79</v>
      </c>
      <c r="E202" t="s">
        <v>73</v>
      </c>
      <c r="F202" t="s">
        <v>74</v>
      </c>
      <c r="G202" s="4">
        <v>100213</v>
      </c>
      <c r="H202" s="4">
        <v>0</v>
      </c>
      <c r="I202" s="4">
        <v>0</v>
      </c>
      <c r="J202" s="4">
        <v>0</v>
      </c>
      <c r="K202" s="4">
        <v>0</v>
      </c>
      <c r="L202" s="4">
        <v>100213</v>
      </c>
      <c r="M202" s="4">
        <v>908542.1</v>
      </c>
      <c r="N202" s="4">
        <v>0.053609988</v>
      </c>
      <c r="O202" s="4">
        <v>908542.1</v>
      </c>
      <c r="P202" s="4">
        <v>1</v>
      </c>
      <c r="Q202" s="18">
        <v>0</v>
      </c>
      <c r="R202" s="4">
        <v>1</v>
      </c>
      <c r="S202" s="4">
        <v>0</v>
      </c>
      <c r="T202" s="4">
        <v>0</v>
      </c>
      <c r="U202" s="4">
        <v>0.04</v>
      </c>
      <c r="V202" s="4">
        <v>0</v>
      </c>
      <c r="W202" s="4">
        <v>1.361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380.5</v>
      </c>
      <c r="AD202" s="4">
        <v>380.5</v>
      </c>
      <c r="AE202" s="4">
        <v>0</v>
      </c>
      <c r="AF202" s="4">
        <v>1</v>
      </c>
      <c r="AG202" s="4" t="s">
        <v>75</v>
      </c>
      <c r="AH202" s="4">
        <v>0</v>
      </c>
      <c r="AI202" s="4">
        <v>0</v>
      </c>
      <c r="AJ202" s="4">
        <v>0</v>
      </c>
      <c r="AK202" s="4">
        <v>908542.1</v>
      </c>
      <c r="AL202" s="4" t="s">
        <v>76</v>
      </c>
      <c r="AM202" s="4" t="s">
        <v>76</v>
      </c>
      <c r="AN202" s="4">
        <v>0</v>
      </c>
      <c r="AO202" s="4" t="s">
        <v>76</v>
      </c>
      <c r="AP202" s="4">
        <v>908542.1</v>
      </c>
      <c r="AQ202" s="4">
        <v>0</v>
      </c>
      <c r="AR202" s="4">
        <v>1</v>
      </c>
      <c r="AS202" s="4">
        <v>0</v>
      </c>
      <c r="AT202" s="4">
        <v>0</v>
      </c>
      <c r="AU202" s="4">
        <v>0</v>
      </c>
      <c r="AV202" s="4">
        <v>0.000594670111800433</v>
      </c>
      <c r="AW202" s="4">
        <v>-0.0530153178881996</v>
      </c>
      <c r="AX202" s="4">
        <v>0</v>
      </c>
      <c r="AY202" s="4">
        <v>0</v>
      </c>
      <c r="AZ202" s="19">
        <v>0</v>
      </c>
      <c r="BA202" s="19">
        <v>0</v>
      </c>
      <c r="BB202" s="19">
        <v>0.04</v>
      </c>
      <c r="BC202" s="19">
        <v>0</v>
      </c>
      <c r="BD202" s="12">
        <v>0</v>
      </c>
      <c r="BE202" s="4">
        <v>0</v>
      </c>
      <c r="BF202" s="4">
        <v>0</v>
      </c>
      <c r="BG202" s="4">
        <v>-0.0394053298881996</v>
      </c>
      <c r="BH202" s="4">
        <v>-1.4004053298882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</row>
    <row r="203" spans="1:70">
      <c r="A203" t="s">
        <v>303</v>
      </c>
      <c r="B203" t="s">
        <v>70</v>
      </c>
      <c r="C203" t="s">
        <v>96</v>
      </c>
      <c r="D203" t="s">
        <v>97</v>
      </c>
      <c r="E203" t="s">
        <v>73</v>
      </c>
      <c r="F203" t="s">
        <v>74</v>
      </c>
      <c r="G203" s="4">
        <v>3150846</v>
      </c>
      <c r="H203" s="4">
        <v>0</v>
      </c>
      <c r="I203" s="4">
        <v>0</v>
      </c>
      <c r="J203" s="4">
        <v>0</v>
      </c>
      <c r="K203" s="4">
        <v>0</v>
      </c>
      <c r="L203" s="4">
        <v>3150846</v>
      </c>
      <c r="M203" s="4">
        <v>5478099.75</v>
      </c>
      <c r="N203" s="4">
        <v>0.32324409</v>
      </c>
      <c r="O203" s="4">
        <v>5478099.75</v>
      </c>
      <c r="P203" s="4">
        <v>1.004804805</v>
      </c>
      <c r="Q203" s="18">
        <v>0</v>
      </c>
      <c r="R203" s="4">
        <v>1</v>
      </c>
      <c r="S203" s="4">
        <v>0</v>
      </c>
      <c r="T203" s="4">
        <v>0</v>
      </c>
      <c r="U203" s="4">
        <v>0.05</v>
      </c>
      <c r="V203" s="4">
        <v>0</v>
      </c>
      <c r="W203" s="4">
        <v>27.324</v>
      </c>
      <c r="X203" s="4">
        <v>0.48</v>
      </c>
      <c r="Y203" s="4">
        <v>0</v>
      </c>
      <c r="Z203" s="4">
        <v>0.024</v>
      </c>
      <c r="AA203" s="4">
        <v>0.456</v>
      </c>
      <c r="AB203" s="4">
        <v>0.024</v>
      </c>
      <c r="AC203" s="4">
        <v>39.25</v>
      </c>
      <c r="AD203" s="4">
        <v>39.45</v>
      </c>
      <c r="AE203" s="4">
        <v>0.005095541</v>
      </c>
      <c r="AF203" s="4">
        <v>1</v>
      </c>
      <c r="AG203" s="4" t="s">
        <v>75</v>
      </c>
      <c r="AH203" s="4">
        <v>0.001553125</v>
      </c>
      <c r="AI203" s="4">
        <v>0</v>
      </c>
      <c r="AJ203" s="4">
        <v>0.004804805</v>
      </c>
      <c r="AK203" s="4">
        <v>5504420.95</v>
      </c>
      <c r="AL203" s="4" t="s">
        <v>76</v>
      </c>
      <c r="AM203" s="4" t="s">
        <v>76</v>
      </c>
      <c r="AN203" s="4">
        <v>0</v>
      </c>
      <c r="AO203" s="4" t="s">
        <v>76</v>
      </c>
      <c r="AP203" s="4">
        <v>5478099.75</v>
      </c>
      <c r="AQ203" s="4">
        <v>0</v>
      </c>
      <c r="AR203" s="4">
        <v>1.0048048048048</v>
      </c>
      <c r="AS203" s="4">
        <v>-1.95195193342101e-10</v>
      </c>
      <c r="AT203" s="4">
        <v>0.00480480480480483</v>
      </c>
      <c r="AU203" s="4">
        <v>-1.95195169923335e-10</v>
      </c>
      <c r="AV203" s="4">
        <v>0.00360282107095879</v>
      </c>
      <c r="AW203" s="4">
        <v>-0.319641268929041</v>
      </c>
      <c r="AX203" s="4">
        <v>1.73108519925949e-5</v>
      </c>
      <c r="AY203" s="4">
        <v>-0.00153581414800741</v>
      </c>
      <c r="AZ203" s="19">
        <v>0</v>
      </c>
      <c r="BA203" s="19">
        <v>0</v>
      </c>
      <c r="BB203" s="19">
        <v>0.05</v>
      </c>
      <c r="BC203" s="19">
        <v>0</v>
      </c>
      <c r="BD203" s="12">
        <v>0</v>
      </c>
      <c r="BE203" s="4">
        <v>0</v>
      </c>
      <c r="BF203" s="4">
        <v>0</v>
      </c>
      <c r="BG203" s="4">
        <v>-0.0463971789290412</v>
      </c>
      <c r="BH203" s="4">
        <v>-27.370397178929</v>
      </c>
      <c r="BI203" s="4">
        <v>0.00480480480480483</v>
      </c>
      <c r="BJ203" s="4">
        <v>-0.475195195195195</v>
      </c>
      <c r="BK203" s="4">
        <v>0.000240240240240242</v>
      </c>
      <c r="BL203" s="4">
        <v>-0.0237597597597598</v>
      </c>
      <c r="BM203" s="4">
        <v>0</v>
      </c>
      <c r="BN203" s="4">
        <v>0</v>
      </c>
      <c r="BO203" s="4">
        <v>0.00456456456456459</v>
      </c>
      <c r="BP203" s="4">
        <v>-0.451435435435435</v>
      </c>
      <c r="BQ203" s="4">
        <v>0.000240240240240242</v>
      </c>
      <c r="BR203" s="4">
        <v>-0.0237597597597598</v>
      </c>
    </row>
    <row r="204" spans="1:70">
      <c r="A204" t="s">
        <v>304</v>
      </c>
      <c r="B204" t="s">
        <v>70</v>
      </c>
      <c r="C204" t="s">
        <v>87</v>
      </c>
      <c r="D204" t="s">
        <v>88</v>
      </c>
      <c r="E204" t="s">
        <v>73</v>
      </c>
      <c r="F204" t="s">
        <v>74</v>
      </c>
      <c r="G204" s="4">
        <v>38200</v>
      </c>
      <c r="H204" s="4">
        <v>0</v>
      </c>
      <c r="I204" s="4">
        <v>0</v>
      </c>
      <c r="J204" s="4">
        <v>0</v>
      </c>
      <c r="K204" s="4">
        <v>0</v>
      </c>
      <c r="L204" s="4">
        <v>38200</v>
      </c>
      <c r="M204" s="4">
        <v>723043.8</v>
      </c>
      <c r="N204" s="4">
        <v>0.042664363</v>
      </c>
      <c r="O204" s="4">
        <v>723043.8</v>
      </c>
      <c r="P204" s="4">
        <v>1</v>
      </c>
      <c r="Q204" s="18">
        <v>0</v>
      </c>
      <c r="R204" s="4">
        <v>1</v>
      </c>
      <c r="S204" s="4">
        <v>0</v>
      </c>
      <c r="T204" s="4">
        <v>0</v>
      </c>
      <c r="U204" s="4">
        <v>0.05</v>
      </c>
      <c r="V204" s="4">
        <v>0</v>
      </c>
      <c r="W204" s="4">
        <v>-0.734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100</v>
      </c>
      <c r="AD204" s="4">
        <v>100</v>
      </c>
      <c r="AE204" s="4">
        <v>0</v>
      </c>
      <c r="AF204" s="4">
        <v>1</v>
      </c>
      <c r="AG204" s="4" t="s">
        <v>75</v>
      </c>
      <c r="AH204" s="4">
        <v>0</v>
      </c>
      <c r="AI204" s="4">
        <v>0</v>
      </c>
      <c r="AJ204" s="4">
        <v>0</v>
      </c>
      <c r="AK204" s="4">
        <v>723043.8</v>
      </c>
      <c r="AL204" s="4" t="s">
        <v>76</v>
      </c>
      <c r="AM204" s="4" t="s">
        <v>76</v>
      </c>
      <c r="AN204" s="4">
        <v>0</v>
      </c>
      <c r="AO204" s="4" t="s">
        <v>76</v>
      </c>
      <c r="AP204" s="4">
        <v>723043.8</v>
      </c>
      <c r="AQ204" s="4">
        <v>0</v>
      </c>
      <c r="AR204" s="4">
        <v>1</v>
      </c>
      <c r="AS204" s="4">
        <v>0</v>
      </c>
      <c r="AT204" s="4">
        <v>0</v>
      </c>
      <c r="AU204" s="4">
        <v>0</v>
      </c>
      <c r="AV204" s="4">
        <v>0.000473255490728069</v>
      </c>
      <c r="AW204" s="4">
        <v>-0.0421911075092719</v>
      </c>
      <c r="AX204" s="4">
        <v>0</v>
      </c>
      <c r="AY204" s="4">
        <v>0</v>
      </c>
      <c r="AZ204" s="19">
        <v>0</v>
      </c>
      <c r="BA204" s="19">
        <v>0</v>
      </c>
      <c r="BB204" s="19">
        <v>0.05</v>
      </c>
      <c r="BC204" s="19">
        <v>0</v>
      </c>
      <c r="BD204" s="12">
        <v>0</v>
      </c>
      <c r="BE204" s="4">
        <v>0</v>
      </c>
      <c r="BF204" s="4">
        <v>0</v>
      </c>
      <c r="BG204" s="4">
        <v>-0.0495267445092719</v>
      </c>
      <c r="BH204" s="4">
        <v>0.684473255490728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</row>
    <row r="205" spans="1:70">
      <c r="A205" t="s">
        <v>305</v>
      </c>
      <c r="B205" t="s">
        <v>70</v>
      </c>
      <c r="C205" t="s">
        <v>99</v>
      </c>
      <c r="D205" t="s">
        <v>100</v>
      </c>
      <c r="E205" t="s">
        <v>73</v>
      </c>
      <c r="F205" t="s">
        <v>74</v>
      </c>
      <c r="G205" s="4">
        <v>51</v>
      </c>
      <c r="H205" s="4">
        <v>0</v>
      </c>
      <c r="I205" s="4">
        <v>0</v>
      </c>
      <c r="J205" s="4">
        <v>0</v>
      </c>
      <c r="K205" s="4">
        <v>0</v>
      </c>
      <c r="L205" s="4">
        <v>51</v>
      </c>
      <c r="M205" s="4">
        <v>65809.3</v>
      </c>
      <c r="N205" s="4">
        <v>0.003883184</v>
      </c>
      <c r="O205" s="4">
        <v>65809.3</v>
      </c>
      <c r="P205" s="4">
        <v>1.005025126</v>
      </c>
      <c r="Q205" s="18">
        <v>0</v>
      </c>
      <c r="R205" s="4">
        <v>1</v>
      </c>
      <c r="S205" s="4">
        <v>0</v>
      </c>
      <c r="T205" s="4">
        <v>0</v>
      </c>
      <c r="U205" s="4">
        <v>0.01</v>
      </c>
      <c r="V205" s="4">
        <v>0</v>
      </c>
      <c r="W205" s="4">
        <v>-0.612</v>
      </c>
      <c r="X205" s="4">
        <v>0.503</v>
      </c>
      <c r="Y205" s="4">
        <v>0</v>
      </c>
      <c r="Z205" s="4">
        <v>0.005</v>
      </c>
      <c r="AA205" s="4">
        <v>0.497</v>
      </c>
      <c r="AB205" s="4">
        <v>0.005</v>
      </c>
      <c r="AC205" s="4">
        <v>3.98</v>
      </c>
      <c r="AD205" s="4">
        <v>4</v>
      </c>
      <c r="AE205" s="4">
        <v>0.005025126</v>
      </c>
      <c r="AF205" s="4">
        <v>1</v>
      </c>
      <c r="AG205" s="4" t="s">
        <v>75</v>
      </c>
      <c r="AH205" s="4">
        <v>1.95135e-5</v>
      </c>
      <c r="AI205" s="4">
        <v>0</v>
      </c>
      <c r="AJ205" s="4">
        <v>0.005025126</v>
      </c>
      <c r="AK205" s="4">
        <v>66140</v>
      </c>
      <c r="AL205" s="4" t="s">
        <v>76</v>
      </c>
      <c r="AM205" s="4" t="s">
        <v>76</v>
      </c>
      <c r="AN205" s="4">
        <v>0</v>
      </c>
      <c r="AO205" s="4" t="s">
        <v>76</v>
      </c>
      <c r="AP205" s="4">
        <v>65809.3</v>
      </c>
      <c r="AQ205" s="4">
        <v>0</v>
      </c>
      <c r="AR205" s="4">
        <v>1.00502512562814</v>
      </c>
      <c r="AS205" s="4">
        <v>-3.71859432135579e-10</v>
      </c>
      <c r="AT205" s="4">
        <v>0.00502512562814061</v>
      </c>
      <c r="AU205" s="4">
        <v>-3.71859386165407e-10</v>
      </c>
      <c r="AV205" s="4">
        <v>4.32907635149551e-5</v>
      </c>
      <c r="AW205" s="4">
        <v>-0.00383989323648505</v>
      </c>
      <c r="AX205" s="4">
        <v>2.17541525200775e-7</v>
      </c>
      <c r="AY205" s="4">
        <v>-1.92959584747992e-5</v>
      </c>
      <c r="AZ205" s="19">
        <v>0</v>
      </c>
      <c r="BA205" s="19">
        <v>0</v>
      </c>
      <c r="BB205" s="19">
        <v>0.01</v>
      </c>
      <c r="BC205" s="19">
        <v>0</v>
      </c>
      <c r="BD205" s="12">
        <v>0</v>
      </c>
      <c r="BE205" s="4">
        <v>0</v>
      </c>
      <c r="BF205" s="4">
        <v>0</v>
      </c>
      <c r="BG205" s="4">
        <v>-0.00995670923648504</v>
      </c>
      <c r="BH205" s="4">
        <v>0.602043290763515</v>
      </c>
      <c r="BI205" s="4">
        <v>0.00502512562814061</v>
      </c>
      <c r="BJ205" s="4">
        <v>-0.497974874371859</v>
      </c>
      <c r="BK205" s="4">
        <v>5.02512562814061e-5</v>
      </c>
      <c r="BL205" s="4">
        <v>-0.00494974874371859</v>
      </c>
      <c r="BM205" s="4">
        <v>0</v>
      </c>
      <c r="BN205" s="4">
        <v>0</v>
      </c>
      <c r="BO205" s="4">
        <v>0.00497487437185921</v>
      </c>
      <c r="BP205" s="4">
        <v>-0.492025125628141</v>
      </c>
      <c r="BQ205" s="4">
        <v>5.02512562814061e-5</v>
      </c>
      <c r="BR205" s="4">
        <v>-0.00494974874371859</v>
      </c>
    </row>
    <row r="206" spans="1:70">
      <c r="A206" t="s">
        <v>306</v>
      </c>
      <c r="B206" t="s">
        <v>70</v>
      </c>
      <c r="C206" t="s">
        <v>84</v>
      </c>
      <c r="D206" t="s">
        <v>85</v>
      </c>
      <c r="E206" t="s">
        <v>73</v>
      </c>
      <c r="F206" t="s">
        <v>74</v>
      </c>
      <c r="G206" s="4">
        <v>921</v>
      </c>
      <c r="H206" s="4">
        <v>0</v>
      </c>
      <c r="I206" s="4">
        <v>0</v>
      </c>
      <c r="J206" s="4">
        <v>0</v>
      </c>
      <c r="K206" s="4">
        <v>0</v>
      </c>
      <c r="L206" s="4">
        <v>921</v>
      </c>
      <c r="M206" s="4">
        <v>333000</v>
      </c>
      <c r="N206" s="4">
        <v>0.019649201</v>
      </c>
      <c r="O206" s="4">
        <v>333000</v>
      </c>
      <c r="P206" s="4">
        <v>0.945945946</v>
      </c>
      <c r="Q206" s="18">
        <v>0</v>
      </c>
      <c r="R206" s="4">
        <v>1</v>
      </c>
      <c r="S206" s="4">
        <v>0</v>
      </c>
      <c r="T206" s="4">
        <v>0</v>
      </c>
      <c r="U206" s="4">
        <v>0</v>
      </c>
      <c r="V206" s="4">
        <v>0</v>
      </c>
      <c r="W206" s="4">
        <v>1.965</v>
      </c>
      <c r="X206" s="4">
        <v>-5.405</v>
      </c>
      <c r="Y206" s="4">
        <v>0</v>
      </c>
      <c r="Z206" s="4">
        <v>0</v>
      </c>
      <c r="AA206" s="4">
        <v>-5.405</v>
      </c>
      <c r="AB206" s="4">
        <v>0</v>
      </c>
      <c r="AC206" s="4">
        <v>11.1</v>
      </c>
      <c r="AD206" s="4">
        <v>10.5</v>
      </c>
      <c r="AE206" s="4">
        <v>-0.054054054</v>
      </c>
      <c r="AF206" s="4">
        <v>1</v>
      </c>
      <c r="AG206" s="4" t="s">
        <v>75</v>
      </c>
      <c r="AH206" s="4">
        <v>-0.001062119</v>
      </c>
      <c r="AI206" s="4">
        <v>0</v>
      </c>
      <c r="AJ206" s="4">
        <v>-0.054054054</v>
      </c>
      <c r="AK206" s="4">
        <v>315000</v>
      </c>
      <c r="AL206" s="4" t="s">
        <v>76</v>
      </c>
      <c r="AM206" s="4" t="s">
        <v>76</v>
      </c>
      <c r="AN206" s="4">
        <v>0</v>
      </c>
      <c r="AO206" s="4" t="s">
        <v>76</v>
      </c>
      <c r="AP206" s="4">
        <v>333000</v>
      </c>
      <c r="AQ206" s="4">
        <v>0</v>
      </c>
      <c r="AR206" s="4">
        <v>0.945945945945946</v>
      </c>
      <c r="AS206" s="4">
        <v>-5.40540945337398e-11</v>
      </c>
      <c r="AT206" s="4">
        <v>-0.0540540540540541</v>
      </c>
      <c r="AU206" s="4">
        <v>-5.40540598392703e-11</v>
      </c>
      <c r="AV206" s="4">
        <v>0.000206177661131098</v>
      </c>
      <c r="AW206" s="4">
        <v>-0.0194430233388689</v>
      </c>
      <c r="AX206" s="4">
        <v>-1.11447384395188e-5</v>
      </c>
      <c r="AY206" s="4">
        <v>0.00105097426156048</v>
      </c>
      <c r="AZ206" s="19">
        <v>0</v>
      </c>
      <c r="BA206" s="19">
        <v>0</v>
      </c>
      <c r="BB206" s="19">
        <v>0</v>
      </c>
      <c r="BC206" s="19">
        <v>0</v>
      </c>
      <c r="BD206" s="12">
        <v>0</v>
      </c>
      <c r="BE206" s="4">
        <v>0</v>
      </c>
      <c r="BF206" s="4">
        <v>0</v>
      </c>
      <c r="BG206" s="4">
        <v>0.000206177661131098</v>
      </c>
      <c r="BH206" s="4">
        <v>-1.96479382233887</v>
      </c>
      <c r="BI206" s="4">
        <v>-0.0540540540540541</v>
      </c>
      <c r="BJ206" s="4">
        <v>5.35094594594595</v>
      </c>
      <c r="BK206" s="4">
        <v>0</v>
      </c>
      <c r="BL206" s="4">
        <v>0</v>
      </c>
      <c r="BM206" s="4">
        <v>0</v>
      </c>
      <c r="BN206" s="4">
        <v>0</v>
      </c>
      <c r="BO206" s="4">
        <v>-0.0540540540540541</v>
      </c>
      <c r="BP206" s="4">
        <v>5.35094594594595</v>
      </c>
      <c r="BQ206" s="4">
        <v>0</v>
      </c>
      <c r="BR206" s="4">
        <v>0</v>
      </c>
    </row>
    <row r="207" spans="1:70">
      <c r="A207" t="s">
        <v>307</v>
      </c>
      <c r="B207" t="s">
        <v>70</v>
      </c>
      <c r="C207" t="s">
        <v>81</v>
      </c>
      <c r="D207" t="s">
        <v>82</v>
      </c>
      <c r="E207" t="s">
        <v>73</v>
      </c>
      <c r="F207" t="s">
        <v>74</v>
      </c>
      <c r="G207" s="4">
        <v>37</v>
      </c>
      <c r="H207" s="4">
        <v>0</v>
      </c>
      <c r="I207" s="4">
        <v>0</v>
      </c>
      <c r="J207" s="4">
        <v>0</v>
      </c>
      <c r="K207" s="4">
        <v>0</v>
      </c>
      <c r="L207" s="4">
        <v>37</v>
      </c>
      <c r="M207" s="4">
        <v>8694</v>
      </c>
      <c r="N207" s="4">
        <v>0.000513003</v>
      </c>
      <c r="O207" s="4">
        <v>8694</v>
      </c>
      <c r="P207" s="4">
        <v>1</v>
      </c>
      <c r="Q207" s="18">
        <v>0</v>
      </c>
      <c r="R207" s="4">
        <v>1</v>
      </c>
      <c r="S207" s="4">
        <v>0</v>
      </c>
      <c r="T207" s="4">
        <v>0</v>
      </c>
      <c r="U207" s="4">
        <v>0</v>
      </c>
      <c r="V207" s="4">
        <v>0</v>
      </c>
      <c r="W207" s="4">
        <v>0.051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0.42</v>
      </c>
      <c r="AD207" s="4">
        <v>0.42</v>
      </c>
      <c r="AE207" s="4">
        <v>0</v>
      </c>
      <c r="AF207" s="4">
        <v>1</v>
      </c>
      <c r="AG207" s="4" t="s">
        <v>75</v>
      </c>
      <c r="AH207" s="4">
        <v>0</v>
      </c>
      <c r="AI207" s="4">
        <v>0</v>
      </c>
      <c r="AJ207" s="4">
        <v>0</v>
      </c>
      <c r="AK207" s="4">
        <v>8694</v>
      </c>
      <c r="AL207" s="4" t="s">
        <v>76</v>
      </c>
      <c r="AM207" s="4" t="s">
        <v>76</v>
      </c>
      <c r="AN207" s="4">
        <v>0</v>
      </c>
      <c r="AO207" s="4" t="s">
        <v>76</v>
      </c>
      <c r="AP207" s="4">
        <v>8694</v>
      </c>
      <c r="AQ207" s="4">
        <v>0</v>
      </c>
      <c r="AR207" s="4">
        <v>1</v>
      </c>
      <c r="AS207" s="4">
        <v>0</v>
      </c>
      <c r="AT207" s="4">
        <v>0</v>
      </c>
      <c r="AU207" s="4">
        <v>0</v>
      </c>
      <c r="AV207" s="4">
        <v>5.69050344721832e-6</v>
      </c>
      <c r="AW207" s="4">
        <v>-0.000507312496552782</v>
      </c>
      <c r="AX207" s="4">
        <v>0</v>
      </c>
      <c r="AY207" s="4">
        <v>0</v>
      </c>
      <c r="AZ207" s="19">
        <v>0</v>
      </c>
      <c r="BA207" s="19">
        <v>0</v>
      </c>
      <c r="BB207" s="19">
        <v>0</v>
      </c>
      <c r="BC207" s="19">
        <v>0</v>
      </c>
      <c r="BD207" s="12">
        <v>0</v>
      </c>
      <c r="BE207" s="4">
        <v>0</v>
      </c>
      <c r="BF207" s="4">
        <v>0</v>
      </c>
      <c r="BG207" s="4">
        <v>5.69050344721832e-6</v>
      </c>
      <c r="BH207" s="4">
        <v>-0.0509943094965528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</row>
    <row r="208" spans="1:70">
      <c r="A208" t="s">
        <v>308</v>
      </c>
      <c r="B208" t="s">
        <v>70</v>
      </c>
      <c r="C208" t="s">
        <v>111</v>
      </c>
      <c r="D208" t="s">
        <v>112</v>
      </c>
      <c r="E208" t="s">
        <v>73</v>
      </c>
      <c r="F208" t="s">
        <v>74</v>
      </c>
      <c r="G208" s="4">
        <v>88200</v>
      </c>
      <c r="H208" s="4">
        <v>0</v>
      </c>
      <c r="I208" s="4">
        <v>0</v>
      </c>
      <c r="J208" s="4">
        <v>0</v>
      </c>
      <c r="K208" s="4">
        <v>0</v>
      </c>
      <c r="L208" s="4">
        <v>88200</v>
      </c>
      <c r="M208" s="4">
        <v>287850</v>
      </c>
      <c r="N208" s="4">
        <v>0.016985052</v>
      </c>
      <c r="O208" s="4">
        <v>287850</v>
      </c>
      <c r="P208" s="4">
        <v>0.998349835</v>
      </c>
      <c r="Q208" s="18">
        <v>0</v>
      </c>
      <c r="R208" s="4">
        <v>1</v>
      </c>
      <c r="S208" s="4">
        <v>0</v>
      </c>
      <c r="T208" s="4">
        <v>0</v>
      </c>
      <c r="U208" s="4">
        <v>0.02</v>
      </c>
      <c r="V208" s="4">
        <v>0</v>
      </c>
      <c r="W208" s="4">
        <v>-0.301</v>
      </c>
      <c r="X208" s="4">
        <v>-0.165</v>
      </c>
      <c r="Y208" s="4">
        <v>0</v>
      </c>
      <c r="Z208" s="4">
        <v>-0.003</v>
      </c>
      <c r="AA208" s="4">
        <v>-0.162</v>
      </c>
      <c r="AB208" s="4">
        <v>-0.003</v>
      </c>
      <c r="AC208" s="4">
        <v>29</v>
      </c>
      <c r="AD208" s="4">
        <v>28.95</v>
      </c>
      <c r="AE208" s="4">
        <v>-0.001724138</v>
      </c>
      <c r="AF208" s="4">
        <v>1</v>
      </c>
      <c r="AG208" s="4" t="s">
        <v>75</v>
      </c>
      <c r="AH208" s="4">
        <v>-2.80281e-5</v>
      </c>
      <c r="AI208" s="4">
        <v>0</v>
      </c>
      <c r="AJ208" s="4">
        <v>-0.001650165</v>
      </c>
      <c r="AK208" s="4">
        <v>287375</v>
      </c>
      <c r="AL208" s="4" t="s">
        <v>76</v>
      </c>
      <c r="AM208" s="4" t="s">
        <v>76</v>
      </c>
      <c r="AN208" s="4">
        <v>0</v>
      </c>
      <c r="AO208" s="4" t="s">
        <v>76</v>
      </c>
      <c r="AP208" s="4">
        <v>287850</v>
      </c>
      <c r="AQ208" s="4">
        <v>0</v>
      </c>
      <c r="AR208" s="4">
        <v>0.998349834983498</v>
      </c>
      <c r="AS208" s="4">
        <v>-1.65015778819111e-11</v>
      </c>
      <c r="AT208" s="4">
        <v>-0.00165016501650161</v>
      </c>
      <c r="AU208" s="4">
        <v>-1.65016145279445e-11</v>
      </c>
      <c r="AV208" s="4">
        <v>0.00018809620751603</v>
      </c>
      <c r="AW208" s="4">
        <v>-0.016796955792484</v>
      </c>
      <c r="AX208" s="4">
        <v>-3.10389781379581e-7</v>
      </c>
      <c r="AY208" s="4">
        <v>2.77177102186204e-5</v>
      </c>
      <c r="AZ208" s="19">
        <v>0</v>
      </c>
      <c r="BA208" s="19">
        <v>0</v>
      </c>
      <c r="BB208" s="19">
        <v>0.02</v>
      </c>
      <c r="BC208" s="19">
        <v>0</v>
      </c>
      <c r="BD208" s="12">
        <v>0</v>
      </c>
      <c r="BE208" s="4">
        <v>0</v>
      </c>
      <c r="BF208" s="4">
        <v>0</v>
      </c>
      <c r="BG208" s="4">
        <v>-0.019811903792484</v>
      </c>
      <c r="BH208" s="4">
        <v>0.281188096207516</v>
      </c>
      <c r="BI208" s="4">
        <v>-0.00165016501650161</v>
      </c>
      <c r="BJ208" s="4">
        <v>0.163349834983498</v>
      </c>
      <c r="BK208" s="4">
        <v>-3.30033003300323e-5</v>
      </c>
      <c r="BL208" s="4">
        <v>0.00296699669966997</v>
      </c>
      <c r="BM208" s="4">
        <v>0</v>
      </c>
      <c r="BN208" s="4">
        <v>0</v>
      </c>
      <c r="BO208" s="4">
        <v>-0.00161716171617158</v>
      </c>
      <c r="BP208" s="4">
        <v>0.160382838283828</v>
      </c>
      <c r="BQ208" s="4">
        <v>-3.30033003300323e-5</v>
      </c>
      <c r="BR208" s="4">
        <v>0.00296699669966997</v>
      </c>
    </row>
    <row r="209" spans="1:70">
      <c r="A209" t="s">
        <v>309</v>
      </c>
      <c r="B209" t="s">
        <v>70</v>
      </c>
      <c r="C209" t="s">
        <v>102</v>
      </c>
      <c r="D209" t="s">
        <v>103</v>
      </c>
      <c r="E209" t="s">
        <v>73</v>
      </c>
      <c r="F209" t="s">
        <v>74</v>
      </c>
      <c r="G209" s="4">
        <v>2000</v>
      </c>
      <c r="H209" s="4">
        <v>0</v>
      </c>
      <c r="I209" s="4">
        <v>0</v>
      </c>
      <c r="J209" s="4">
        <v>0</v>
      </c>
      <c r="K209" s="4">
        <v>0</v>
      </c>
      <c r="L209" s="4">
        <v>2000</v>
      </c>
      <c r="M209" s="4">
        <v>4856250</v>
      </c>
      <c r="N209" s="4">
        <v>0.286550845</v>
      </c>
      <c r="O209" s="4">
        <v>4856250</v>
      </c>
      <c r="P209" s="4">
        <v>1</v>
      </c>
      <c r="Q209" s="18">
        <v>0</v>
      </c>
      <c r="R209" s="4">
        <v>1</v>
      </c>
      <c r="S209" s="4">
        <v>0</v>
      </c>
      <c r="T209" s="4">
        <v>0</v>
      </c>
      <c r="U209" s="4">
        <v>0</v>
      </c>
      <c r="V209" s="4">
        <v>0</v>
      </c>
      <c r="W209" s="4">
        <v>28.655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5.55</v>
      </c>
      <c r="AD209" s="4">
        <v>5.55</v>
      </c>
      <c r="AE209" s="4">
        <v>0</v>
      </c>
      <c r="AF209" s="4">
        <v>1</v>
      </c>
      <c r="AG209" s="4" t="s">
        <v>75</v>
      </c>
      <c r="AH209" s="4">
        <v>0</v>
      </c>
      <c r="AI209" s="4">
        <v>0</v>
      </c>
      <c r="AJ209" s="4">
        <v>0</v>
      </c>
      <c r="AK209" s="4">
        <v>4856250</v>
      </c>
      <c r="AL209" s="4" t="s">
        <v>76</v>
      </c>
      <c r="AM209" s="4" t="s">
        <v>76</v>
      </c>
      <c r="AN209" s="4">
        <v>0</v>
      </c>
      <c r="AO209" s="4" t="s">
        <v>76</v>
      </c>
      <c r="AP209" s="4">
        <v>4856250</v>
      </c>
      <c r="AQ209" s="4">
        <v>0</v>
      </c>
      <c r="AR209" s="4">
        <v>1</v>
      </c>
      <c r="AS209" s="4">
        <v>0</v>
      </c>
      <c r="AT209" s="4">
        <v>0</v>
      </c>
      <c r="AU209" s="4">
        <v>0</v>
      </c>
      <c r="AV209" s="4">
        <v>0.0031785722757711</v>
      </c>
      <c r="AW209" s="4">
        <v>-0.283372272724229</v>
      </c>
      <c r="AX209" s="4">
        <v>0</v>
      </c>
      <c r="AY209" s="4">
        <v>0</v>
      </c>
      <c r="AZ209" s="19">
        <v>0</v>
      </c>
      <c r="BA209" s="19">
        <v>0</v>
      </c>
      <c r="BB209" s="19">
        <v>0</v>
      </c>
      <c r="BC209" s="19">
        <v>0</v>
      </c>
      <c r="BD209" s="12">
        <v>0</v>
      </c>
      <c r="BE209" s="4">
        <v>0</v>
      </c>
      <c r="BF209" s="4">
        <v>0</v>
      </c>
      <c r="BG209" s="4">
        <v>0.0031785722757711</v>
      </c>
      <c r="BH209" s="4">
        <v>-28.6518214277242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</row>
    <row r="210" spans="1:70">
      <c r="A210" t="s">
        <v>310</v>
      </c>
      <c r="B210" t="s">
        <v>70</v>
      </c>
      <c r="C210" t="s">
        <v>71</v>
      </c>
      <c r="D210" t="s">
        <v>72</v>
      </c>
      <c r="E210" t="s">
        <v>73</v>
      </c>
      <c r="F210" t="s">
        <v>74</v>
      </c>
      <c r="G210" s="4">
        <v>93520</v>
      </c>
      <c r="H210" s="4">
        <v>0</v>
      </c>
      <c r="I210" s="4">
        <v>0</v>
      </c>
      <c r="J210" s="4">
        <v>0</v>
      </c>
      <c r="K210" s="4">
        <v>0</v>
      </c>
      <c r="L210" s="4">
        <v>93520</v>
      </c>
      <c r="M210" s="4">
        <v>429000</v>
      </c>
      <c r="N210" s="4">
        <v>0.025313835</v>
      </c>
      <c r="O210" s="4">
        <v>429000</v>
      </c>
      <c r="P210" s="4">
        <v>0.963636364</v>
      </c>
      <c r="Q210" s="18">
        <v>0</v>
      </c>
      <c r="R210" s="4">
        <v>1</v>
      </c>
      <c r="S210" s="4">
        <v>0</v>
      </c>
      <c r="T210" s="4">
        <v>0</v>
      </c>
      <c r="U210" s="4">
        <v>0</v>
      </c>
      <c r="V210" s="4">
        <v>0</v>
      </c>
      <c r="W210" s="4">
        <v>2.531</v>
      </c>
      <c r="X210" s="4">
        <v>-3.636</v>
      </c>
      <c r="Y210" s="4">
        <v>0</v>
      </c>
      <c r="Z210" s="4">
        <v>0</v>
      </c>
      <c r="AA210" s="4">
        <v>-3.636</v>
      </c>
      <c r="AB210" s="4">
        <v>0</v>
      </c>
      <c r="AC210" s="4">
        <v>55</v>
      </c>
      <c r="AD210" s="4">
        <v>53</v>
      </c>
      <c r="AE210" s="4">
        <v>-0.036363636</v>
      </c>
      <c r="AF210" s="4">
        <v>1</v>
      </c>
      <c r="AG210" s="4" t="s">
        <v>75</v>
      </c>
      <c r="AH210" s="4">
        <v>-0.000920503</v>
      </c>
      <c r="AI210" s="4">
        <v>0</v>
      </c>
      <c r="AJ210" s="4">
        <v>-0.036363636</v>
      </c>
      <c r="AK210" s="4">
        <v>413400</v>
      </c>
      <c r="AL210" s="4" t="s">
        <v>76</v>
      </c>
      <c r="AM210" s="4" t="s">
        <v>76</v>
      </c>
      <c r="AN210" s="4">
        <v>0</v>
      </c>
      <c r="AO210" s="4" t="s">
        <v>76</v>
      </c>
      <c r="AP210" s="4">
        <v>429000</v>
      </c>
      <c r="AQ210" s="4">
        <v>0</v>
      </c>
      <c r="AR210" s="4">
        <v>0.963636363636364</v>
      </c>
      <c r="AS210" s="4">
        <v>-3.63636343259088e-10</v>
      </c>
      <c r="AT210" s="4">
        <v>-0.0363636363636364</v>
      </c>
      <c r="AU210" s="4">
        <v>-3.63636377953558e-10</v>
      </c>
      <c r="AV210" s="4">
        <v>0.000270583635274908</v>
      </c>
      <c r="AW210" s="4">
        <v>-0.0250432513647251</v>
      </c>
      <c r="AX210" s="4">
        <v>-9.83940491908757e-6</v>
      </c>
      <c r="AY210" s="4">
        <v>0.000910663595080912</v>
      </c>
      <c r="AZ210" s="19">
        <v>0</v>
      </c>
      <c r="BA210" s="19">
        <v>0</v>
      </c>
      <c r="BB210" s="19">
        <v>0</v>
      </c>
      <c r="BC210" s="19">
        <v>0</v>
      </c>
      <c r="BD210" s="12">
        <v>0</v>
      </c>
      <c r="BE210" s="4">
        <v>0</v>
      </c>
      <c r="BF210" s="4">
        <v>0</v>
      </c>
      <c r="BG210" s="4">
        <v>0.000270583635274908</v>
      </c>
      <c r="BH210" s="4">
        <v>-2.53072941636473</v>
      </c>
      <c r="BI210" s="4">
        <v>-0.0363636363636364</v>
      </c>
      <c r="BJ210" s="4">
        <v>3.59963636363636</v>
      </c>
      <c r="BK210" s="4">
        <v>0</v>
      </c>
      <c r="BL210" s="4">
        <v>0</v>
      </c>
      <c r="BM210" s="4">
        <v>0</v>
      </c>
      <c r="BN210" s="4">
        <v>0</v>
      </c>
      <c r="BO210" s="4">
        <v>-0.0363636363636364</v>
      </c>
      <c r="BP210" s="4">
        <v>3.59963636363636</v>
      </c>
      <c r="BQ210" s="4">
        <v>0</v>
      </c>
      <c r="BR210" s="4">
        <v>0</v>
      </c>
    </row>
    <row r="211" spans="1:70">
      <c r="A211" t="s">
        <v>311</v>
      </c>
      <c r="B211" t="s">
        <v>70</v>
      </c>
      <c r="C211" t="s">
        <v>108</v>
      </c>
      <c r="D211" t="s">
        <v>109</v>
      </c>
      <c r="E211" t="s">
        <v>73</v>
      </c>
      <c r="F211" t="s">
        <v>74</v>
      </c>
      <c r="G211" s="4">
        <v>443057</v>
      </c>
      <c r="H211" s="4">
        <v>0</v>
      </c>
      <c r="I211" s="4">
        <v>0</v>
      </c>
      <c r="J211" s="4">
        <v>0</v>
      </c>
      <c r="K211" s="4">
        <v>0</v>
      </c>
      <c r="L211" s="4">
        <v>443057</v>
      </c>
      <c r="M211" s="4">
        <v>182346.4</v>
      </c>
      <c r="N211" s="4">
        <v>0.010759643</v>
      </c>
      <c r="O211" s="4">
        <v>182346.4</v>
      </c>
      <c r="P211" s="4">
        <v>1</v>
      </c>
      <c r="Q211" s="18">
        <v>0</v>
      </c>
      <c r="R211" s="4">
        <v>1</v>
      </c>
      <c r="S211" s="4">
        <v>0</v>
      </c>
      <c r="T211" s="4">
        <v>0</v>
      </c>
      <c r="U211" s="4">
        <v>0.04</v>
      </c>
      <c r="V211" s="4">
        <v>0</v>
      </c>
      <c r="W211" s="4">
        <v>-2.924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19.3</v>
      </c>
      <c r="AD211" s="4">
        <v>19.3</v>
      </c>
      <c r="AE211" s="4">
        <v>0</v>
      </c>
      <c r="AF211" s="4">
        <v>1</v>
      </c>
      <c r="AG211" s="4" t="s">
        <v>75</v>
      </c>
      <c r="AH211" s="4">
        <v>0</v>
      </c>
      <c r="AI211" s="4">
        <v>0</v>
      </c>
      <c r="AJ211" s="4">
        <v>0</v>
      </c>
      <c r="AK211" s="4">
        <v>182346.4</v>
      </c>
      <c r="AL211" s="4" t="s">
        <v>76</v>
      </c>
      <c r="AM211" s="4" t="s">
        <v>76</v>
      </c>
      <c r="AN211" s="4">
        <v>0</v>
      </c>
      <c r="AO211" s="4" t="s">
        <v>76</v>
      </c>
      <c r="AP211" s="4">
        <v>182346.4</v>
      </c>
      <c r="AQ211" s="4">
        <v>0</v>
      </c>
      <c r="AR211" s="4">
        <v>1</v>
      </c>
      <c r="AS211" s="4">
        <v>0</v>
      </c>
      <c r="AT211" s="4">
        <v>0</v>
      </c>
      <c r="AU211" s="4">
        <v>0</v>
      </c>
      <c r="AV211" s="4">
        <v>0.000119351600849764</v>
      </c>
      <c r="AW211" s="4">
        <v>-0.0106402913991502</v>
      </c>
      <c r="AX211" s="4">
        <v>0</v>
      </c>
      <c r="AY211" s="4">
        <v>0</v>
      </c>
      <c r="AZ211" s="19">
        <v>0</v>
      </c>
      <c r="BA211" s="19">
        <v>0</v>
      </c>
      <c r="BB211" s="19">
        <v>0.04</v>
      </c>
      <c r="BC211" s="19">
        <v>0</v>
      </c>
      <c r="BD211" s="12">
        <v>0</v>
      </c>
      <c r="BE211" s="4">
        <v>0</v>
      </c>
      <c r="BF211" s="4">
        <v>0</v>
      </c>
      <c r="BG211" s="4">
        <v>-0.0398806483991502</v>
      </c>
      <c r="BH211" s="4">
        <v>2.88411935160085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</row>
    <row r="212" spans="1:70">
      <c r="A212" t="s">
        <v>312</v>
      </c>
      <c r="B212" t="s">
        <v>70</v>
      </c>
      <c r="C212" t="s">
        <v>114</v>
      </c>
      <c r="D212" t="s">
        <v>115</v>
      </c>
      <c r="E212" t="s">
        <v>73</v>
      </c>
      <c r="F212" t="s">
        <v>74</v>
      </c>
      <c r="G212" s="4">
        <v>463920</v>
      </c>
      <c r="H212" s="4">
        <v>0</v>
      </c>
      <c r="I212" s="4">
        <v>0</v>
      </c>
      <c r="J212" s="4">
        <v>0</v>
      </c>
      <c r="K212" s="4">
        <v>0</v>
      </c>
      <c r="L212" s="4">
        <v>463920</v>
      </c>
      <c r="M212" s="4">
        <v>3117067</v>
      </c>
      <c r="N212" s="4">
        <v>0.168999066</v>
      </c>
      <c r="O212" s="4">
        <v>3117067</v>
      </c>
      <c r="P212" s="4">
        <v>1.003764115</v>
      </c>
      <c r="Q212" s="18">
        <v>0</v>
      </c>
      <c r="R212" s="4">
        <v>1</v>
      </c>
      <c r="S212" s="4">
        <v>0</v>
      </c>
      <c r="T212" s="4">
        <v>0</v>
      </c>
      <c r="U212" s="4">
        <v>0.05</v>
      </c>
      <c r="V212" s="4">
        <v>0</v>
      </c>
      <c r="W212" s="4">
        <v>11.9</v>
      </c>
      <c r="X212" s="4">
        <v>0.376</v>
      </c>
      <c r="Y212" s="4">
        <v>0</v>
      </c>
      <c r="Z212" s="4">
        <v>0.019</v>
      </c>
      <c r="AA212" s="4">
        <v>0.358</v>
      </c>
      <c r="AB212" s="4">
        <v>0.019</v>
      </c>
      <c r="AC212" s="4">
        <v>199.25</v>
      </c>
      <c r="AD212" s="4">
        <v>200</v>
      </c>
      <c r="AE212" s="4">
        <v>0.003764115</v>
      </c>
      <c r="AF212" s="4">
        <v>1</v>
      </c>
      <c r="AG212" s="4" t="s">
        <v>75</v>
      </c>
      <c r="AH212" s="4">
        <v>0.000636132</v>
      </c>
      <c r="AI212" s="4">
        <v>0</v>
      </c>
      <c r="AJ212" s="4">
        <v>0.003764115</v>
      </c>
      <c r="AK212" s="4">
        <v>3128800</v>
      </c>
      <c r="AL212" s="4" t="s">
        <v>76</v>
      </c>
      <c r="AM212" s="4" t="s">
        <v>76</v>
      </c>
      <c r="AN212" s="4">
        <v>0</v>
      </c>
      <c r="AO212" s="4" t="s">
        <v>76</v>
      </c>
      <c r="AP212" s="4">
        <v>3117067</v>
      </c>
      <c r="AQ212" s="4">
        <v>0</v>
      </c>
      <c r="AR212" s="4">
        <v>1.00376411543287</v>
      </c>
      <c r="AS212" s="4">
        <v>4.32873292766089e-10</v>
      </c>
      <c r="AT212" s="4">
        <v>0.00376411543287336</v>
      </c>
      <c r="AU212" s="4">
        <v>4.32873360420305e-10</v>
      </c>
      <c r="AV212" s="4">
        <v>0.00204790052745073</v>
      </c>
      <c r="AW212" s="4">
        <v>-0.166951165472549</v>
      </c>
      <c r="AX212" s="4">
        <v>7.7085339803668e-6</v>
      </c>
      <c r="AY212" s="4">
        <v>-0.000628423466019633</v>
      </c>
      <c r="AZ212" s="19">
        <v>0</v>
      </c>
      <c r="BA212" s="19">
        <v>0</v>
      </c>
      <c r="BB212" s="19">
        <v>0.05</v>
      </c>
      <c r="BC212" s="19">
        <v>0</v>
      </c>
      <c r="BD212" s="12">
        <v>0</v>
      </c>
      <c r="BE212" s="4">
        <v>0</v>
      </c>
      <c r="BF212" s="4">
        <v>0</v>
      </c>
      <c r="BG212" s="4">
        <v>-0.0479520994725493</v>
      </c>
      <c r="BH212" s="4">
        <v>-11.9479520994726</v>
      </c>
      <c r="BI212" s="4">
        <v>0.00376411543287336</v>
      </c>
      <c r="BJ212" s="4">
        <v>-0.372235884567127</v>
      </c>
      <c r="BK212" s="4">
        <v>0.000188205771643668</v>
      </c>
      <c r="BL212" s="4">
        <v>-0.0188117942283563</v>
      </c>
      <c r="BM212" s="4">
        <v>0</v>
      </c>
      <c r="BN212" s="4">
        <v>0</v>
      </c>
      <c r="BO212" s="4">
        <v>0.00357590966122969</v>
      </c>
      <c r="BP212" s="4">
        <v>-0.35442409033877</v>
      </c>
      <c r="BQ212" s="4">
        <v>0.000188205771643668</v>
      </c>
      <c r="BR212" s="4">
        <v>-0.0188117942283563</v>
      </c>
    </row>
    <row r="213" spans="1:70">
      <c r="A213" t="s">
        <v>313</v>
      </c>
      <c r="B213" t="s">
        <v>70</v>
      </c>
      <c r="C213" t="s">
        <v>96</v>
      </c>
      <c r="D213" t="s">
        <v>97</v>
      </c>
      <c r="E213" t="s">
        <v>73</v>
      </c>
      <c r="F213" t="s">
        <v>74</v>
      </c>
      <c r="G213" s="4">
        <v>3150846</v>
      </c>
      <c r="H213" s="4">
        <v>38000</v>
      </c>
      <c r="I213" s="4">
        <v>0</v>
      </c>
      <c r="J213" s="4">
        <v>1483900</v>
      </c>
      <c r="K213" s="4">
        <v>0</v>
      </c>
      <c r="L213" s="4">
        <v>3188846</v>
      </c>
      <c r="M213" s="4">
        <v>5504420.95</v>
      </c>
      <c r="N213" s="4">
        <v>0.378888139</v>
      </c>
      <c r="O213" s="4">
        <v>6988320.95</v>
      </c>
      <c r="P213" s="4">
        <v>0.792368079</v>
      </c>
      <c r="Q213" s="18">
        <v>0</v>
      </c>
      <c r="R213" s="4">
        <v>1</v>
      </c>
      <c r="S213" s="4">
        <v>1483900</v>
      </c>
      <c r="T213" s="4">
        <v>0</v>
      </c>
      <c r="U213" s="4">
        <v>0.05</v>
      </c>
      <c r="V213" s="4">
        <v>0</v>
      </c>
      <c r="W213" s="4">
        <v>32.889</v>
      </c>
      <c r="X213" s="4">
        <v>-20.763</v>
      </c>
      <c r="Y213" s="4">
        <v>0</v>
      </c>
      <c r="Z213" s="4">
        <v>-1.038</v>
      </c>
      <c r="AA213" s="4">
        <v>-19.725</v>
      </c>
      <c r="AB213" s="4">
        <v>-1.038</v>
      </c>
      <c r="AC213" s="4">
        <v>39.45</v>
      </c>
      <c r="AD213" s="4">
        <v>39.7</v>
      </c>
      <c r="AE213" s="4">
        <v>0.006337136</v>
      </c>
      <c r="AF213" s="4">
        <v>1</v>
      </c>
      <c r="AG213" s="4" t="s">
        <v>75</v>
      </c>
      <c r="AH213" s="4">
        <v>-0.078669272</v>
      </c>
      <c r="AI213" s="4">
        <v>0</v>
      </c>
      <c r="AJ213" s="4">
        <v>-0.207631921</v>
      </c>
      <c r="AK213" s="4">
        <v>5537322.45</v>
      </c>
      <c r="AL213" s="4" t="s">
        <v>76</v>
      </c>
      <c r="AM213" s="4" t="s">
        <v>76</v>
      </c>
      <c r="AN213" s="4">
        <v>0</v>
      </c>
      <c r="AO213" s="4" t="s">
        <v>76</v>
      </c>
      <c r="AP213" s="4">
        <v>6988320.95</v>
      </c>
      <c r="AQ213" s="4">
        <v>0</v>
      </c>
      <c r="AR213" s="4">
        <v>0.792368079488393</v>
      </c>
      <c r="AS213" s="4">
        <v>4.88392770670032e-10</v>
      </c>
      <c r="AT213" s="4">
        <v>-0.207631920511607</v>
      </c>
      <c r="AU213" s="4">
        <v>4.88392715158881e-10</v>
      </c>
      <c r="AV213" s="4">
        <v>0.00362435616403087</v>
      </c>
      <c r="AW213" s="4">
        <v>-0.375263782835969</v>
      </c>
      <c r="AX213" s="4">
        <v>-0.000752532030955811</v>
      </c>
      <c r="AY213" s="4">
        <v>0.0779167399690442</v>
      </c>
      <c r="AZ213" s="19">
        <v>0</v>
      </c>
      <c r="BA213" s="19">
        <v>0</v>
      </c>
      <c r="BB213" s="19">
        <v>0.05</v>
      </c>
      <c r="BC213" s="19">
        <v>0</v>
      </c>
      <c r="BD213" s="12">
        <v>0</v>
      </c>
      <c r="BE213" s="4">
        <v>0</v>
      </c>
      <c r="BF213" s="4">
        <v>0</v>
      </c>
      <c r="BG213" s="4">
        <v>-0.0463756438359691</v>
      </c>
      <c r="BH213" s="4">
        <v>-32.935375643836</v>
      </c>
      <c r="BI213" s="4">
        <v>-0.207631920511607</v>
      </c>
      <c r="BJ213" s="4">
        <v>20.5553680794884</v>
      </c>
      <c r="BK213" s="4">
        <v>-0.0103815960255804</v>
      </c>
      <c r="BL213" s="4">
        <v>1.02761840397442</v>
      </c>
      <c r="BM213" s="4">
        <v>0</v>
      </c>
      <c r="BN213" s="4">
        <v>0</v>
      </c>
      <c r="BO213" s="4">
        <v>-0.197250324486027</v>
      </c>
      <c r="BP213" s="4">
        <v>19.527749675514</v>
      </c>
      <c r="BQ213" s="4">
        <v>-0.0103815960255804</v>
      </c>
      <c r="BR213" s="4">
        <v>1.02761840397442</v>
      </c>
    </row>
    <row r="214" spans="1:70">
      <c r="A214" t="s">
        <v>314</v>
      </c>
      <c r="B214" t="s">
        <v>70</v>
      </c>
      <c r="C214" t="s">
        <v>93</v>
      </c>
      <c r="D214" t="s">
        <v>94</v>
      </c>
      <c r="E214" t="s">
        <v>73</v>
      </c>
      <c r="F214" t="s">
        <v>74</v>
      </c>
      <c r="G214" s="4">
        <v>25084</v>
      </c>
      <c r="H214" s="4">
        <v>0</v>
      </c>
      <c r="I214" s="4">
        <v>0</v>
      </c>
      <c r="J214" s="4">
        <v>0</v>
      </c>
      <c r="K214" s="4">
        <v>0</v>
      </c>
      <c r="L214" s="4">
        <v>25084</v>
      </c>
      <c r="M214" s="4">
        <v>220179.1</v>
      </c>
      <c r="N214" s="4">
        <v>0.011937524</v>
      </c>
      <c r="O214" s="4">
        <v>220179.1</v>
      </c>
      <c r="P214" s="4">
        <v>1.013615734</v>
      </c>
      <c r="Q214" s="18">
        <v>0</v>
      </c>
      <c r="R214" s="4">
        <v>1</v>
      </c>
      <c r="S214" s="4">
        <v>0</v>
      </c>
      <c r="T214" s="4">
        <v>0</v>
      </c>
      <c r="U214" s="4">
        <v>0.02</v>
      </c>
      <c r="V214" s="4">
        <v>0</v>
      </c>
      <c r="W214" s="4">
        <v>-0.806</v>
      </c>
      <c r="X214" s="4">
        <v>1.362</v>
      </c>
      <c r="Y214" s="4">
        <v>0</v>
      </c>
      <c r="Z214" s="4">
        <v>0.027</v>
      </c>
      <c r="AA214" s="4">
        <v>1.334</v>
      </c>
      <c r="AB214" s="4">
        <v>0.027</v>
      </c>
      <c r="AC214" s="4">
        <v>33.05</v>
      </c>
      <c r="AD214" s="4">
        <v>33.5</v>
      </c>
      <c r="AE214" s="4">
        <v>0.013615734</v>
      </c>
      <c r="AF214" s="4">
        <v>1</v>
      </c>
      <c r="AG214" s="4" t="s">
        <v>75</v>
      </c>
      <c r="AH214" s="4">
        <v>0.000162538</v>
      </c>
      <c r="AI214" s="4">
        <v>0</v>
      </c>
      <c r="AJ214" s="4">
        <v>0.013615734</v>
      </c>
      <c r="AK214" s="4">
        <v>223177</v>
      </c>
      <c r="AL214" s="4" t="s">
        <v>76</v>
      </c>
      <c r="AM214" s="4" t="s">
        <v>76</v>
      </c>
      <c r="AN214" s="4">
        <v>0</v>
      </c>
      <c r="AO214" s="4" t="s">
        <v>76</v>
      </c>
      <c r="AP214" s="4">
        <v>220179.1</v>
      </c>
      <c r="AQ214" s="4">
        <v>0</v>
      </c>
      <c r="AR214" s="4">
        <v>1.01361573373676</v>
      </c>
      <c r="AS214" s="4">
        <v>-2.63237653896908e-10</v>
      </c>
      <c r="AT214" s="4">
        <v>0.0136157337367624</v>
      </c>
      <c r="AU214" s="4">
        <v>-2.63237608794098e-10</v>
      </c>
      <c r="AV214" s="4">
        <v>0.000146076545645254</v>
      </c>
      <c r="AW214" s="4">
        <v>-0.0117914474543547</v>
      </c>
      <c r="AX214" s="4">
        <v>1.9889393506918e-6</v>
      </c>
      <c r="AY214" s="4">
        <v>-0.000160549060649308</v>
      </c>
      <c r="AZ214" s="19">
        <v>0</v>
      </c>
      <c r="BA214" s="19">
        <v>0</v>
      </c>
      <c r="BB214" s="19">
        <v>0.02</v>
      </c>
      <c r="BC214" s="19">
        <v>0</v>
      </c>
      <c r="BD214" s="12">
        <v>0</v>
      </c>
      <c r="BE214" s="4">
        <v>0</v>
      </c>
      <c r="BF214" s="4">
        <v>0</v>
      </c>
      <c r="BG214" s="4">
        <v>-0.0198539234543547</v>
      </c>
      <c r="BH214" s="4">
        <v>0.786146076545645</v>
      </c>
      <c r="BI214" s="4">
        <v>0.0136157337367624</v>
      </c>
      <c r="BJ214" s="4">
        <v>-1.34838426626324</v>
      </c>
      <c r="BK214" s="4">
        <v>0.000272314674735248</v>
      </c>
      <c r="BL214" s="4">
        <v>-0.0267276853252648</v>
      </c>
      <c r="BM214" s="4">
        <v>0</v>
      </c>
      <c r="BN214" s="4">
        <v>0</v>
      </c>
      <c r="BO214" s="4">
        <v>0.0133434190620271</v>
      </c>
      <c r="BP214" s="4">
        <v>-1.32065658093797</v>
      </c>
      <c r="BQ214" s="4">
        <v>0.000272314674735248</v>
      </c>
      <c r="BR214" s="4">
        <v>-0.0267276853252648</v>
      </c>
    </row>
    <row r="215" spans="1:70">
      <c r="A215" t="s">
        <v>315</v>
      </c>
      <c r="B215" t="s">
        <v>70</v>
      </c>
      <c r="C215" t="s">
        <v>102</v>
      </c>
      <c r="D215" t="s">
        <v>103</v>
      </c>
      <c r="E215" t="s">
        <v>73</v>
      </c>
      <c r="F215" t="s">
        <v>74</v>
      </c>
      <c r="G215" s="4">
        <v>2000</v>
      </c>
      <c r="H215" s="4">
        <v>0</v>
      </c>
      <c r="I215" s="4">
        <v>0</v>
      </c>
      <c r="J215" s="4">
        <v>0</v>
      </c>
      <c r="K215" s="4">
        <v>0</v>
      </c>
      <c r="L215" s="4">
        <v>2000</v>
      </c>
      <c r="M215" s="4">
        <v>4856250</v>
      </c>
      <c r="N215" s="4">
        <v>0.263292934</v>
      </c>
      <c r="O215" s="4">
        <v>4856250</v>
      </c>
      <c r="P215" s="4">
        <v>1</v>
      </c>
      <c r="Q215" s="18">
        <v>0</v>
      </c>
      <c r="R215" s="4">
        <v>1</v>
      </c>
      <c r="S215" s="4">
        <v>0</v>
      </c>
      <c r="T215" s="4">
        <v>0</v>
      </c>
      <c r="U215" s="4">
        <v>0</v>
      </c>
      <c r="V215" s="4">
        <v>0</v>
      </c>
      <c r="W215" s="4">
        <v>26.329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5.55</v>
      </c>
      <c r="AD215" s="4">
        <v>5.55</v>
      </c>
      <c r="AE215" s="4">
        <v>0</v>
      </c>
      <c r="AF215" s="4">
        <v>1</v>
      </c>
      <c r="AG215" s="4" t="s">
        <v>75</v>
      </c>
      <c r="AH215" s="4">
        <v>0</v>
      </c>
      <c r="AI215" s="4">
        <v>0</v>
      </c>
      <c r="AJ215" s="4">
        <v>0</v>
      </c>
      <c r="AK215" s="4">
        <v>4856250</v>
      </c>
      <c r="AL215" s="4" t="s">
        <v>76</v>
      </c>
      <c r="AM215" s="4" t="s">
        <v>76</v>
      </c>
      <c r="AN215" s="4">
        <v>0</v>
      </c>
      <c r="AO215" s="4" t="s">
        <v>76</v>
      </c>
      <c r="AP215" s="4">
        <v>4856250</v>
      </c>
      <c r="AQ215" s="4">
        <v>0</v>
      </c>
      <c r="AR215" s="4">
        <v>1</v>
      </c>
      <c r="AS215" s="4">
        <v>0</v>
      </c>
      <c r="AT215" s="4">
        <v>0</v>
      </c>
      <c r="AU215" s="4">
        <v>0</v>
      </c>
      <c r="AV215" s="4">
        <v>0.0031785722757711</v>
      </c>
      <c r="AW215" s="4">
        <v>-0.260114361724229</v>
      </c>
      <c r="AX215" s="4">
        <v>0</v>
      </c>
      <c r="AY215" s="4">
        <v>0</v>
      </c>
      <c r="AZ215" s="19">
        <v>0</v>
      </c>
      <c r="BA215" s="19">
        <v>0</v>
      </c>
      <c r="BB215" s="19">
        <v>0</v>
      </c>
      <c r="BC215" s="19">
        <v>0</v>
      </c>
      <c r="BD215" s="12">
        <v>0</v>
      </c>
      <c r="BE215" s="4">
        <v>0</v>
      </c>
      <c r="BF215" s="4">
        <v>0</v>
      </c>
      <c r="BG215" s="4">
        <v>0.0031785722757711</v>
      </c>
      <c r="BH215" s="4">
        <v>-26.3258214277242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</row>
    <row r="216" spans="1:70">
      <c r="A216" t="s">
        <v>316</v>
      </c>
      <c r="B216" t="s">
        <v>70</v>
      </c>
      <c r="C216" t="s">
        <v>87</v>
      </c>
      <c r="D216" t="s">
        <v>88</v>
      </c>
      <c r="E216" t="s">
        <v>73</v>
      </c>
      <c r="F216" t="s">
        <v>74</v>
      </c>
      <c r="G216" s="4">
        <v>38200</v>
      </c>
      <c r="H216" s="4">
        <v>0</v>
      </c>
      <c r="I216" s="4">
        <v>0</v>
      </c>
      <c r="J216" s="4">
        <v>0</v>
      </c>
      <c r="K216" s="4">
        <v>0</v>
      </c>
      <c r="L216" s="4">
        <v>38200</v>
      </c>
      <c r="M216" s="4">
        <v>723043.8</v>
      </c>
      <c r="N216" s="4">
        <v>0.039201508</v>
      </c>
      <c r="O216" s="4">
        <v>723043.8</v>
      </c>
      <c r="P216" s="4">
        <v>0.980084194</v>
      </c>
      <c r="Q216" s="18">
        <v>0</v>
      </c>
      <c r="R216" s="4">
        <v>1</v>
      </c>
      <c r="S216" s="4">
        <v>0</v>
      </c>
      <c r="T216" s="4">
        <v>0</v>
      </c>
      <c r="U216" s="4">
        <v>0.05</v>
      </c>
      <c r="V216" s="4">
        <v>0</v>
      </c>
      <c r="W216" s="4">
        <v>-1.08</v>
      </c>
      <c r="X216" s="4">
        <v>-1.992</v>
      </c>
      <c r="Y216" s="4">
        <v>0</v>
      </c>
      <c r="Z216" s="4">
        <v>-0.1</v>
      </c>
      <c r="AA216" s="4">
        <v>-1.892</v>
      </c>
      <c r="AB216" s="4">
        <v>-0.1</v>
      </c>
      <c r="AC216" s="4">
        <v>100</v>
      </c>
      <c r="AD216" s="4">
        <v>98</v>
      </c>
      <c r="AE216" s="4">
        <v>-0.02</v>
      </c>
      <c r="AF216" s="4">
        <v>1</v>
      </c>
      <c r="AG216" s="4" t="s">
        <v>75</v>
      </c>
      <c r="AH216" s="4">
        <v>-0.00078073</v>
      </c>
      <c r="AI216" s="4">
        <v>0</v>
      </c>
      <c r="AJ216" s="4">
        <v>-0.019915806</v>
      </c>
      <c r="AK216" s="4">
        <v>708643.8</v>
      </c>
      <c r="AL216" s="4" t="s">
        <v>76</v>
      </c>
      <c r="AM216" s="4" t="s">
        <v>76</v>
      </c>
      <c r="AN216" s="4">
        <v>0</v>
      </c>
      <c r="AO216" s="4" t="s">
        <v>76</v>
      </c>
      <c r="AP216" s="4">
        <v>723043.8</v>
      </c>
      <c r="AQ216" s="4">
        <v>0</v>
      </c>
      <c r="AR216" s="4">
        <v>0.980084194069571</v>
      </c>
      <c r="AS216" s="4">
        <v>6.95709045928083e-11</v>
      </c>
      <c r="AT216" s="4">
        <v>-0.0199158059304291</v>
      </c>
      <c r="AU216" s="4">
        <v>6.95709254094901e-11</v>
      </c>
      <c r="AV216" s="4">
        <v>0.000463830226219219</v>
      </c>
      <c r="AW216" s="4">
        <v>-0.0387376777737808</v>
      </c>
      <c r="AX216" s="4">
        <v>-9.23755277004897e-6</v>
      </c>
      <c r="AY216" s="4">
        <v>0.000771492447229951</v>
      </c>
      <c r="AZ216" s="19">
        <v>0</v>
      </c>
      <c r="BA216" s="19">
        <v>0</v>
      </c>
      <c r="BB216" s="19">
        <v>0.05</v>
      </c>
      <c r="BC216" s="19">
        <v>0</v>
      </c>
      <c r="BD216" s="12">
        <v>0</v>
      </c>
      <c r="BE216" s="4">
        <v>0</v>
      </c>
      <c r="BF216" s="4">
        <v>0</v>
      </c>
      <c r="BG216" s="4">
        <v>-0.0495361697737808</v>
      </c>
      <c r="BH216" s="4">
        <v>1.03046383022622</v>
      </c>
      <c r="BI216" s="4">
        <v>-0.0199158059304291</v>
      </c>
      <c r="BJ216" s="4">
        <v>1.97208419406957</v>
      </c>
      <c r="BK216" s="4">
        <v>-0.000995790296521454</v>
      </c>
      <c r="BL216" s="4">
        <v>0.0990042097034785</v>
      </c>
      <c r="BM216" s="4">
        <v>0</v>
      </c>
      <c r="BN216" s="4">
        <v>0</v>
      </c>
      <c r="BO216" s="4">
        <v>-0.0189200156339076</v>
      </c>
      <c r="BP216" s="4">
        <v>1.87307998436609</v>
      </c>
      <c r="BQ216" s="4">
        <v>-0.000995790296521454</v>
      </c>
      <c r="BR216" s="4">
        <v>0.0990042097034785</v>
      </c>
    </row>
    <row r="217" spans="1:70">
      <c r="A217" t="s">
        <v>317</v>
      </c>
      <c r="B217" t="s">
        <v>70</v>
      </c>
      <c r="C217" t="s">
        <v>78</v>
      </c>
      <c r="D217" t="s">
        <v>79</v>
      </c>
      <c r="E217" t="s">
        <v>73</v>
      </c>
      <c r="F217" t="s">
        <v>74</v>
      </c>
      <c r="G217" s="4">
        <v>100213</v>
      </c>
      <c r="H217" s="4">
        <v>0</v>
      </c>
      <c r="I217" s="4">
        <v>0</v>
      </c>
      <c r="J217" s="4">
        <v>0</v>
      </c>
      <c r="K217" s="4">
        <v>0</v>
      </c>
      <c r="L217" s="4">
        <v>100213</v>
      </c>
      <c r="M217" s="4">
        <v>908542.1</v>
      </c>
      <c r="N217" s="4">
        <v>0.049258732</v>
      </c>
      <c r="O217" s="4">
        <v>908542.1</v>
      </c>
      <c r="P217" s="4">
        <v>0.998711672</v>
      </c>
      <c r="Q217" s="18">
        <v>0</v>
      </c>
      <c r="R217" s="4">
        <v>1</v>
      </c>
      <c r="S217" s="4">
        <v>0</v>
      </c>
      <c r="T217" s="4">
        <v>0</v>
      </c>
      <c r="U217" s="4">
        <v>0.04</v>
      </c>
      <c r="V217" s="4">
        <v>0</v>
      </c>
      <c r="W217" s="4">
        <v>0.926</v>
      </c>
      <c r="X217" s="4">
        <v>-0.129</v>
      </c>
      <c r="Y217" s="4">
        <v>0</v>
      </c>
      <c r="Z217" s="4">
        <v>-0.005</v>
      </c>
      <c r="AA217" s="4">
        <v>-0.124</v>
      </c>
      <c r="AB217" s="4">
        <v>-0.005</v>
      </c>
      <c r="AC217" s="4">
        <v>380.5</v>
      </c>
      <c r="AD217" s="4">
        <v>380</v>
      </c>
      <c r="AE217" s="4">
        <v>-0.00131406</v>
      </c>
      <c r="AF217" s="4">
        <v>1</v>
      </c>
      <c r="AG217" s="4" t="s">
        <v>75</v>
      </c>
      <c r="AH217" s="4">
        <v>-6.34614e-5</v>
      </c>
      <c r="AI217" s="4">
        <v>0</v>
      </c>
      <c r="AJ217" s="4">
        <v>-0.001288328</v>
      </c>
      <c r="AK217" s="4">
        <v>907371.6</v>
      </c>
      <c r="AL217" s="4" t="s">
        <v>76</v>
      </c>
      <c r="AM217" s="4" t="s">
        <v>76</v>
      </c>
      <c r="AN217" s="4">
        <v>0</v>
      </c>
      <c r="AO217" s="4" t="s">
        <v>76</v>
      </c>
      <c r="AP217" s="4">
        <v>908542.1</v>
      </c>
      <c r="AQ217" s="4">
        <v>0</v>
      </c>
      <c r="AR217" s="4">
        <v>0.99871167224942</v>
      </c>
      <c r="AS217" s="4">
        <v>2.49420262221633e-10</v>
      </c>
      <c r="AT217" s="4">
        <v>-0.00128832775057974</v>
      </c>
      <c r="AU217" s="4">
        <v>2.49420257017463e-10</v>
      </c>
      <c r="AV217" s="4">
        <v>0.000593903981792961</v>
      </c>
      <c r="AW217" s="4">
        <v>-0.048664828018207</v>
      </c>
      <c r="AX217" s="4">
        <v>-7.65142980923678e-7</v>
      </c>
      <c r="AY217" s="4">
        <v>6.26962570190763e-5</v>
      </c>
      <c r="AZ217" s="19">
        <v>0</v>
      </c>
      <c r="BA217" s="19">
        <v>0</v>
      </c>
      <c r="BB217" s="19">
        <v>0.04</v>
      </c>
      <c r="BC217" s="19">
        <v>0</v>
      </c>
      <c r="BD217" s="12">
        <v>0</v>
      </c>
      <c r="BE217" s="4">
        <v>0</v>
      </c>
      <c r="BF217" s="4">
        <v>0</v>
      </c>
      <c r="BG217" s="4">
        <v>-0.039406096018207</v>
      </c>
      <c r="BH217" s="4">
        <v>-0.965406096018207</v>
      </c>
      <c r="BI217" s="4">
        <v>-0.00128832775057974</v>
      </c>
      <c r="BJ217" s="4">
        <v>0.12771167224942</v>
      </c>
      <c r="BK217" s="4">
        <v>-5.15331100231897e-5</v>
      </c>
      <c r="BL217" s="4">
        <v>0.00494846688997681</v>
      </c>
      <c r="BM217" s="4">
        <v>0</v>
      </c>
      <c r="BN217" s="4">
        <v>0</v>
      </c>
      <c r="BO217" s="4">
        <v>-0.00123679464055655</v>
      </c>
      <c r="BP217" s="4">
        <v>0.122763205359443</v>
      </c>
      <c r="BQ217" s="4">
        <v>-5.15331100231897e-5</v>
      </c>
      <c r="BR217" s="4">
        <v>0.00494846688997681</v>
      </c>
    </row>
    <row r="218" spans="1:70">
      <c r="A218" t="s">
        <v>318</v>
      </c>
      <c r="B218" t="s">
        <v>70</v>
      </c>
      <c r="C218" t="s">
        <v>71</v>
      </c>
      <c r="D218" t="s">
        <v>72</v>
      </c>
      <c r="E218" t="s">
        <v>73</v>
      </c>
      <c r="F218" t="s">
        <v>74</v>
      </c>
      <c r="G218" s="4">
        <v>93520</v>
      </c>
      <c r="H218" s="4">
        <v>0</v>
      </c>
      <c r="I218" s="4">
        <v>0</v>
      </c>
      <c r="J218" s="4">
        <v>0</v>
      </c>
      <c r="K218" s="4">
        <v>0</v>
      </c>
      <c r="L218" s="4">
        <v>93520</v>
      </c>
      <c r="M218" s="4">
        <v>413400</v>
      </c>
      <c r="N218" s="4">
        <v>0.022413446</v>
      </c>
      <c r="O218" s="4">
        <v>413400</v>
      </c>
      <c r="P218" s="4">
        <v>1</v>
      </c>
      <c r="Q218" s="18">
        <v>0</v>
      </c>
      <c r="R218" s="4">
        <v>1</v>
      </c>
      <c r="S218" s="4">
        <v>0</v>
      </c>
      <c r="T218" s="4">
        <v>0</v>
      </c>
      <c r="U218" s="4">
        <v>0</v>
      </c>
      <c r="V218" s="4">
        <v>0</v>
      </c>
      <c r="W218" s="4">
        <v>2.241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53</v>
      </c>
      <c r="AD218" s="4">
        <v>53</v>
      </c>
      <c r="AE218" s="4">
        <v>0</v>
      </c>
      <c r="AF218" s="4">
        <v>1</v>
      </c>
      <c r="AG218" s="4" t="s">
        <v>75</v>
      </c>
      <c r="AH218" s="4">
        <v>0</v>
      </c>
      <c r="AI218" s="4">
        <v>0</v>
      </c>
      <c r="AJ218" s="4">
        <v>0</v>
      </c>
      <c r="AK218" s="4">
        <v>413400</v>
      </c>
      <c r="AL218" s="4" t="s">
        <v>76</v>
      </c>
      <c r="AM218" s="4" t="s">
        <v>76</v>
      </c>
      <c r="AN218" s="4">
        <v>0</v>
      </c>
      <c r="AO218" s="4" t="s">
        <v>76</v>
      </c>
      <c r="AP218" s="4">
        <v>413400</v>
      </c>
      <c r="AQ218" s="4">
        <v>0</v>
      </c>
      <c r="AR218" s="4">
        <v>1</v>
      </c>
      <c r="AS218" s="4">
        <v>0</v>
      </c>
      <c r="AT218" s="4">
        <v>0</v>
      </c>
      <c r="AU218" s="4">
        <v>0</v>
      </c>
      <c r="AV218" s="4">
        <v>0.000270583635274908</v>
      </c>
      <c r="AW218" s="4">
        <v>-0.0221428623647251</v>
      </c>
      <c r="AX218" s="4">
        <v>0</v>
      </c>
      <c r="AY218" s="4">
        <v>0</v>
      </c>
      <c r="AZ218" s="19">
        <v>0</v>
      </c>
      <c r="BA218" s="19">
        <v>0</v>
      </c>
      <c r="BB218" s="19">
        <v>0</v>
      </c>
      <c r="BC218" s="19">
        <v>0</v>
      </c>
      <c r="BD218" s="12">
        <v>0</v>
      </c>
      <c r="BE218" s="4">
        <v>0</v>
      </c>
      <c r="BF218" s="4">
        <v>0</v>
      </c>
      <c r="BG218" s="4">
        <v>0.000270583635274908</v>
      </c>
      <c r="BH218" s="4">
        <v>-2.24072941636473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</row>
    <row r="219" spans="1:70">
      <c r="A219" t="s">
        <v>319</v>
      </c>
      <c r="B219" t="s">
        <v>70</v>
      </c>
      <c r="C219" t="s">
        <v>111</v>
      </c>
      <c r="D219" t="s">
        <v>112</v>
      </c>
      <c r="E219" t="s">
        <v>73</v>
      </c>
      <c r="F219" t="s">
        <v>74</v>
      </c>
      <c r="G219" s="4">
        <v>88200</v>
      </c>
      <c r="H219" s="4">
        <v>0</v>
      </c>
      <c r="I219" s="4">
        <v>0</v>
      </c>
      <c r="J219" s="4">
        <v>0</v>
      </c>
      <c r="K219" s="4">
        <v>0</v>
      </c>
      <c r="L219" s="4">
        <v>88200</v>
      </c>
      <c r="M219" s="4">
        <v>287375</v>
      </c>
      <c r="N219" s="4">
        <v>0.015580707</v>
      </c>
      <c r="O219" s="4">
        <v>287375</v>
      </c>
      <c r="P219" s="4">
        <v>0.998347107</v>
      </c>
      <c r="Q219" s="18">
        <v>0</v>
      </c>
      <c r="R219" s="4">
        <v>1</v>
      </c>
      <c r="S219" s="4">
        <v>0</v>
      </c>
      <c r="T219" s="4">
        <v>0</v>
      </c>
      <c r="U219" s="4">
        <v>0.02</v>
      </c>
      <c r="V219" s="4">
        <v>0</v>
      </c>
      <c r="W219" s="4">
        <v>-0.442</v>
      </c>
      <c r="X219" s="4">
        <v>-0.165</v>
      </c>
      <c r="Y219" s="4">
        <v>0</v>
      </c>
      <c r="Z219" s="4">
        <v>-0.003</v>
      </c>
      <c r="AA219" s="4">
        <v>-0.162</v>
      </c>
      <c r="AB219" s="4">
        <v>-0.003</v>
      </c>
      <c r="AC219" s="4">
        <v>28.95</v>
      </c>
      <c r="AD219" s="4">
        <v>28.9</v>
      </c>
      <c r="AE219" s="4">
        <v>-0.001727116</v>
      </c>
      <c r="AF219" s="4">
        <v>1</v>
      </c>
      <c r="AG219" s="4" t="s">
        <v>75</v>
      </c>
      <c r="AH219" s="4">
        <v>-2.57532e-5</v>
      </c>
      <c r="AI219" s="4">
        <v>0</v>
      </c>
      <c r="AJ219" s="4">
        <v>-0.001652893</v>
      </c>
      <c r="AK219" s="4">
        <v>286900</v>
      </c>
      <c r="AL219" s="4" t="s">
        <v>76</v>
      </c>
      <c r="AM219" s="4" t="s">
        <v>76</v>
      </c>
      <c r="AN219" s="4">
        <v>0</v>
      </c>
      <c r="AO219" s="4" t="s">
        <v>76</v>
      </c>
      <c r="AP219" s="4">
        <v>287375</v>
      </c>
      <c r="AQ219" s="4">
        <v>0</v>
      </c>
      <c r="AR219" s="4">
        <v>0.998347107438017</v>
      </c>
      <c r="AS219" s="4">
        <v>4.3801662297227e-10</v>
      </c>
      <c r="AT219" s="4">
        <v>-0.00165289256198342</v>
      </c>
      <c r="AU219" s="4">
        <v>4.38016578736822e-10</v>
      </c>
      <c r="AV219" s="4">
        <v>0.000187785304693689</v>
      </c>
      <c r="AW219" s="4">
        <v>-0.0153929216953063</v>
      </c>
      <c r="AX219" s="4">
        <v>-3.10388933377989e-7</v>
      </c>
      <c r="AY219" s="4">
        <v>2.5442811066622e-5</v>
      </c>
      <c r="AZ219" s="19">
        <v>0</v>
      </c>
      <c r="BA219" s="19">
        <v>0</v>
      </c>
      <c r="BB219" s="19">
        <v>0.02</v>
      </c>
      <c r="BC219" s="19">
        <v>0</v>
      </c>
      <c r="BD219" s="12">
        <v>0</v>
      </c>
      <c r="BE219" s="4">
        <v>0</v>
      </c>
      <c r="BF219" s="4">
        <v>0</v>
      </c>
      <c r="BG219" s="4">
        <v>-0.0198122146953063</v>
      </c>
      <c r="BH219" s="4">
        <v>0.422187785304694</v>
      </c>
      <c r="BI219" s="4">
        <v>-0.00165289256198342</v>
      </c>
      <c r="BJ219" s="4">
        <v>0.163347107438017</v>
      </c>
      <c r="BK219" s="4">
        <v>-3.30578512396684e-5</v>
      </c>
      <c r="BL219" s="4">
        <v>0.00296694214876033</v>
      </c>
      <c r="BM219" s="4">
        <v>0</v>
      </c>
      <c r="BN219" s="4">
        <v>0</v>
      </c>
      <c r="BO219" s="4">
        <v>-0.00161983471074375</v>
      </c>
      <c r="BP219" s="4">
        <v>0.160380165289256</v>
      </c>
      <c r="BQ219" s="4">
        <v>-3.30578512396684e-5</v>
      </c>
      <c r="BR219" s="4">
        <v>0.00296694214876033</v>
      </c>
    </row>
    <row r="220" spans="1:70">
      <c r="A220" t="s">
        <v>320</v>
      </c>
      <c r="B220" t="s">
        <v>70</v>
      </c>
      <c r="C220" t="s">
        <v>108</v>
      </c>
      <c r="D220" t="s">
        <v>109</v>
      </c>
      <c r="E220" t="s">
        <v>73</v>
      </c>
      <c r="F220" t="s">
        <v>74</v>
      </c>
      <c r="G220" s="4">
        <v>443057</v>
      </c>
      <c r="H220" s="4">
        <v>0</v>
      </c>
      <c r="I220" s="4">
        <v>0</v>
      </c>
      <c r="J220" s="4">
        <v>0</v>
      </c>
      <c r="K220" s="4">
        <v>0</v>
      </c>
      <c r="L220" s="4">
        <v>443057</v>
      </c>
      <c r="M220" s="4">
        <v>182346.4</v>
      </c>
      <c r="N220" s="4">
        <v>0.009886336</v>
      </c>
      <c r="O220" s="4">
        <v>182346.4</v>
      </c>
      <c r="P220" s="4">
        <v>1</v>
      </c>
      <c r="Q220" s="18">
        <v>0</v>
      </c>
      <c r="R220" s="4">
        <v>1</v>
      </c>
      <c r="S220" s="4">
        <v>0</v>
      </c>
      <c r="T220" s="4">
        <v>0</v>
      </c>
      <c r="U220" s="4">
        <v>0.04</v>
      </c>
      <c r="V220" s="4">
        <v>0</v>
      </c>
      <c r="W220" s="4">
        <v>-3.011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19.3</v>
      </c>
      <c r="AD220" s="4">
        <v>19.3</v>
      </c>
      <c r="AE220" s="4">
        <v>0</v>
      </c>
      <c r="AF220" s="4">
        <v>1</v>
      </c>
      <c r="AG220" s="4" t="s">
        <v>75</v>
      </c>
      <c r="AH220" s="4">
        <v>0</v>
      </c>
      <c r="AI220" s="4">
        <v>0</v>
      </c>
      <c r="AJ220" s="4">
        <v>0</v>
      </c>
      <c r="AK220" s="4">
        <v>182346.4</v>
      </c>
      <c r="AL220" s="4" t="s">
        <v>76</v>
      </c>
      <c r="AM220" s="4" t="s">
        <v>76</v>
      </c>
      <c r="AN220" s="4">
        <v>0</v>
      </c>
      <c r="AO220" s="4" t="s">
        <v>76</v>
      </c>
      <c r="AP220" s="4">
        <v>182346.4</v>
      </c>
      <c r="AQ220" s="4">
        <v>0</v>
      </c>
      <c r="AR220" s="4">
        <v>1</v>
      </c>
      <c r="AS220" s="4">
        <v>0</v>
      </c>
      <c r="AT220" s="4">
        <v>0</v>
      </c>
      <c r="AU220" s="4">
        <v>0</v>
      </c>
      <c r="AV220" s="4">
        <v>0.000119351600849764</v>
      </c>
      <c r="AW220" s="4">
        <v>-0.00976698439915024</v>
      </c>
      <c r="AX220" s="4">
        <v>0</v>
      </c>
      <c r="AY220" s="4">
        <v>0</v>
      </c>
      <c r="AZ220" s="19">
        <v>0</v>
      </c>
      <c r="BA220" s="19">
        <v>0</v>
      </c>
      <c r="BB220" s="19">
        <v>0.04</v>
      </c>
      <c r="BC220" s="19">
        <v>0</v>
      </c>
      <c r="BD220" s="12">
        <v>0</v>
      </c>
      <c r="BE220" s="4">
        <v>0</v>
      </c>
      <c r="BF220" s="4">
        <v>0</v>
      </c>
      <c r="BG220" s="4">
        <v>-0.0398806483991502</v>
      </c>
      <c r="BH220" s="4">
        <v>2.97111935160085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</row>
    <row r="221" spans="1:70">
      <c r="A221" t="s">
        <v>321</v>
      </c>
      <c r="B221" t="s">
        <v>70</v>
      </c>
      <c r="C221" t="s">
        <v>105</v>
      </c>
      <c r="D221" t="s">
        <v>106</v>
      </c>
      <c r="E221" t="s">
        <v>73</v>
      </c>
      <c r="F221" t="s">
        <v>74</v>
      </c>
      <c r="G221" s="4">
        <v>1822624</v>
      </c>
      <c r="H221" s="4">
        <v>0</v>
      </c>
      <c r="I221" s="4">
        <v>0</v>
      </c>
      <c r="J221" s="4">
        <v>0</v>
      </c>
      <c r="K221" s="4">
        <v>0</v>
      </c>
      <c r="L221" s="4">
        <v>1822624</v>
      </c>
      <c r="M221" s="4">
        <v>213255</v>
      </c>
      <c r="N221" s="4">
        <v>0.011562118</v>
      </c>
      <c r="O221" s="4">
        <v>213255</v>
      </c>
      <c r="P221" s="4">
        <v>1</v>
      </c>
      <c r="Q221" s="18">
        <v>0</v>
      </c>
      <c r="R221" s="4">
        <v>1</v>
      </c>
      <c r="S221" s="4">
        <v>0</v>
      </c>
      <c r="T221" s="4">
        <v>0</v>
      </c>
      <c r="U221" s="4">
        <v>0</v>
      </c>
      <c r="V221" s="4">
        <v>0</v>
      </c>
      <c r="W221" s="4">
        <v>1.156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0.45</v>
      </c>
      <c r="AD221" s="4">
        <v>0.45</v>
      </c>
      <c r="AE221" s="4">
        <v>0</v>
      </c>
      <c r="AF221" s="4">
        <v>1</v>
      </c>
      <c r="AG221" s="4" t="s">
        <v>75</v>
      </c>
      <c r="AH221" s="4">
        <v>0</v>
      </c>
      <c r="AI221" s="4">
        <v>0</v>
      </c>
      <c r="AJ221" s="4">
        <v>0</v>
      </c>
      <c r="AK221" s="4">
        <v>213255</v>
      </c>
      <c r="AL221" s="4" t="s">
        <v>76</v>
      </c>
      <c r="AM221" s="4" t="s">
        <v>76</v>
      </c>
      <c r="AN221" s="4">
        <v>0</v>
      </c>
      <c r="AO221" s="4" t="s">
        <v>76</v>
      </c>
      <c r="AP221" s="4">
        <v>213255</v>
      </c>
      <c r="AQ221" s="4">
        <v>0</v>
      </c>
      <c r="AR221" s="4">
        <v>1</v>
      </c>
      <c r="AS221" s="4">
        <v>0</v>
      </c>
      <c r="AT221" s="4">
        <v>0</v>
      </c>
      <c r="AU221" s="4">
        <v>0</v>
      </c>
      <c r="AV221" s="4">
        <v>0.000139582276585754</v>
      </c>
      <c r="AW221" s="4">
        <v>-0.0114225357234142</v>
      </c>
      <c r="AX221" s="4">
        <v>0</v>
      </c>
      <c r="AY221" s="4">
        <v>0</v>
      </c>
      <c r="AZ221" s="19">
        <v>0</v>
      </c>
      <c r="BA221" s="19">
        <v>0</v>
      </c>
      <c r="BB221" s="19">
        <v>0</v>
      </c>
      <c r="BC221" s="19">
        <v>0</v>
      </c>
      <c r="BD221" s="12">
        <v>0</v>
      </c>
      <c r="BE221" s="4">
        <v>0</v>
      </c>
      <c r="BF221" s="4">
        <v>0</v>
      </c>
      <c r="BG221" s="4">
        <v>0.000139582276585754</v>
      </c>
      <c r="BH221" s="4">
        <v>-1.15586041772341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</row>
    <row r="222" spans="1:70">
      <c r="A222" t="s">
        <v>322</v>
      </c>
      <c r="B222" t="s">
        <v>70</v>
      </c>
      <c r="C222" t="s">
        <v>90</v>
      </c>
      <c r="D222" t="s">
        <v>91</v>
      </c>
      <c r="E222" t="s">
        <v>73</v>
      </c>
      <c r="F222" t="s">
        <v>74</v>
      </c>
      <c r="G222" s="4">
        <v>400000</v>
      </c>
      <c r="H222" s="4">
        <v>0</v>
      </c>
      <c r="I222" s="4">
        <v>0</v>
      </c>
      <c r="J222" s="4">
        <v>0</v>
      </c>
      <c r="K222" s="4">
        <v>0</v>
      </c>
      <c r="L222" s="4">
        <v>400000</v>
      </c>
      <c r="M222" s="4">
        <v>144672</v>
      </c>
      <c r="N222" s="4">
        <v>0.00784373</v>
      </c>
      <c r="O222" s="4">
        <v>144672</v>
      </c>
      <c r="P222" s="4">
        <v>1.022727273</v>
      </c>
      <c r="Q222" s="18">
        <v>0</v>
      </c>
      <c r="R222" s="4">
        <v>1</v>
      </c>
      <c r="S222" s="4">
        <v>0</v>
      </c>
      <c r="T222" s="4">
        <v>0</v>
      </c>
      <c r="U222" s="4">
        <v>0.03</v>
      </c>
      <c r="V222" s="4">
        <v>0</v>
      </c>
      <c r="W222" s="4">
        <v>-2.216</v>
      </c>
      <c r="X222" s="4">
        <v>2.273</v>
      </c>
      <c r="Y222" s="4">
        <v>0</v>
      </c>
      <c r="Z222" s="4">
        <v>0.068</v>
      </c>
      <c r="AA222" s="4">
        <v>2.205</v>
      </c>
      <c r="AB222" s="4">
        <v>0.068</v>
      </c>
      <c r="AC222" s="4">
        <v>3.52</v>
      </c>
      <c r="AD222" s="4">
        <v>3.6</v>
      </c>
      <c r="AE222" s="4">
        <v>0.022727273</v>
      </c>
      <c r="AF222" s="4">
        <v>1</v>
      </c>
      <c r="AG222" s="4" t="s">
        <v>75</v>
      </c>
      <c r="AH222" s="4">
        <v>0.000178267</v>
      </c>
      <c r="AI222" s="4">
        <v>0</v>
      </c>
      <c r="AJ222" s="4">
        <v>0.022727273</v>
      </c>
      <c r="AK222" s="4">
        <v>147960</v>
      </c>
      <c r="AL222" s="4" t="s">
        <v>76</v>
      </c>
      <c r="AM222" s="4" t="s">
        <v>76</v>
      </c>
      <c r="AN222" s="4">
        <v>0</v>
      </c>
      <c r="AO222" s="4" t="s">
        <v>76</v>
      </c>
      <c r="AP222" s="4">
        <v>144672</v>
      </c>
      <c r="AQ222" s="4">
        <v>0</v>
      </c>
      <c r="AR222" s="4">
        <v>1.02272727272727</v>
      </c>
      <c r="AS222" s="4">
        <v>-2.72727396222194e-10</v>
      </c>
      <c r="AT222" s="4">
        <v>0.0227272727272727</v>
      </c>
      <c r="AU222" s="4">
        <v>-2.72727292138786e-10</v>
      </c>
      <c r="AV222" s="4">
        <v>9.68445928284359e-5</v>
      </c>
      <c r="AW222" s="4">
        <v>-0.00774688540717156</v>
      </c>
      <c r="AX222" s="4">
        <v>2.20101347337354e-6</v>
      </c>
      <c r="AY222" s="4">
        <v>-0.000176065986526626</v>
      </c>
      <c r="AZ222" s="19">
        <v>0</v>
      </c>
      <c r="BA222" s="19">
        <v>0</v>
      </c>
      <c r="BB222" s="19">
        <v>0.03</v>
      </c>
      <c r="BC222" s="19">
        <v>0</v>
      </c>
      <c r="BD222" s="12">
        <v>0</v>
      </c>
      <c r="BE222" s="4">
        <v>0</v>
      </c>
      <c r="BF222" s="4">
        <v>0</v>
      </c>
      <c r="BG222" s="4">
        <v>-0.0299031554071716</v>
      </c>
      <c r="BH222" s="4">
        <v>2.18609684459283</v>
      </c>
      <c r="BI222" s="4">
        <v>0.0227272727272727</v>
      </c>
      <c r="BJ222" s="4">
        <v>-2.25027272727273</v>
      </c>
      <c r="BK222" s="4">
        <v>0.000681818181818181</v>
      </c>
      <c r="BL222" s="4">
        <v>-0.0673181818181818</v>
      </c>
      <c r="BM222" s="4">
        <v>0</v>
      </c>
      <c r="BN222" s="4">
        <v>0</v>
      </c>
      <c r="BO222" s="4">
        <v>0.0220454545454545</v>
      </c>
      <c r="BP222" s="4">
        <v>-2.18295454545455</v>
      </c>
      <c r="BQ222" s="4">
        <v>0.000681818181818181</v>
      </c>
      <c r="BR222" s="4">
        <v>-0.0673181818181818</v>
      </c>
    </row>
    <row r="223" spans="1:70">
      <c r="A223" t="s">
        <v>323</v>
      </c>
      <c r="B223" t="s">
        <v>70</v>
      </c>
      <c r="C223" t="s">
        <v>99</v>
      </c>
      <c r="D223" t="s">
        <v>100</v>
      </c>
      <c r="E223" t="s">
        <v>73</v>
      </c>
      <c r="F223" t="s">
        <v>74</v>
      </c>
      <c r="G223" s="4">
        <v>51</v>
      </c>
      <c r="H223" s="4">
        <v>0</v>
      </c>
      <c r="I223" s="4">
        <v>0</v>
      </c>
      <c r="J223" s="4">
        <v>0</v>
      </c>
      <c r="K223" s="4">
        <v>0</v>
      </c>
      <c r="L223" s="4">
        <v>51</v>
      </c>
      <c r="M223" s="4">
        <v>66140</v>
      </c>
      <c r="N223" s="4">
        <v>0.003585935</v>
      </c>
      <c r="O223" s="4">
        <v>66140</v>
      </c>
      <c r="P223" s="4">
        <v>1</v>
      </c>
      <c r="Q223" s="18">
        <v>0</v>
      </c>
      <c r="R223" s="4">
        <v>1</v>
      </c>
      <c r="S223" s="4">
        <v>0</v>
      </c>
      <c r="T223" s="4">
        <v>0</v>
      </c>
      <c r="U223" s="4">
        <v>0.01</v>
      </c>
      <c r="V223" s="4">
        <v>0</v>
      </c>
      <c r="W223" s="4">
        <v>-0.641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4</v>
      </c>
      <c r="AD223" s="4">
        <v>4</v>
      </c>
      <c r="AE223" s="4">
        <v>0</v>
      </c>
      <c r="AF223" s="4">
        <v>1</v>
      </c>
      <c r="AG223" s="4" t="s">
        <v>75</v>
      </c>
      <c r="AH223" s="4">
        <v>0</v>
      </c>
      <c r="AI223" s="4">
        <v>0</v>
      </c>
      <c r="AJ223" s="4">
        <v>0</v>
      </c>
      <c r="AK223" s="4">
        <v>66140</v>
      </c>
      <c r="AL223" s="4" t="s">
        <v>76</v>
      </c>
      <c r="AM223" s="4" t="s">
        <v>76</v>
      </c>
      <c r="AN223" s="4">
        <v>0</v>
      </c>
      <c r="AO223" s="4" t="s">
        <v>76</v>
      </c>
      <c r="AP223" s="4">
        <v>66140</v>
      </c>
      <c r="AQ223" s="4">
        <v>0</v>
      </c>
      <c r="AR223" s="4">
        <v>1</v>
      </c>
      <c r="AS223" s="4">
        <v>0</v>
      </c>
      <c r="AT223" s="4">
        <v>0</v>
      </c>
      <c r="AU223" s="4">
        <v>0</v>
      </c>
      <c r="AV223" s="4">
        <v>4.32907635149551e-5</v>
      </c>
      <c r="AW223" s="4">
        <v>-0.00354264423648505</v>
      </c>
      <c r="AX223" s="4">
        <v>0</v>
      </c>
      <c r="AY223" s="4">
        <v>0</v>
      </c>
      <c r="AZ223" s="19">
        <v>0</v>
      </c>
      <c r="BA223" s="19">
        <v>0</v>
      </c>
      <c r="BB223" s="19">
        <v>0.01</v>
      </c>
      <c r="BC223" s="19">
        <v>0</v>
      </c>
      <c r="BD223" s="12">
        <v>0</v>
      </c>
      <c r="BE223" s="4">
        <v>0</v>
      </c>
      <c r="BF223" s="4">
        <v>0</v>
      </c>
      <c r="BG223" s="4">
        <v>-0.00995670923648504</v>
      </c>
      <c r="BH223" s="4">
        <v>0.631043290763515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</row>
    <row r="224" spans="1:70">
      <c r="A224" t="s">
        <v>324</v>
      </c>
      <c r="B224" t="s">
        <v>70</v>
      </c>
      <c r="C224" t="s">
        <v>84</v>
      </c>
      <c r="D224" t="s">
        <v>85</v>
      </c>
      <c r="E224" t="s">
        <v>73</v>
      </c>
      <c r="F224" t="s">
        <v>74</v>
      </c>
      <c r="G224" s="4">
        <v>921</v>
      </c>
      <c r="H224" s="4">
        <v>0</v>
      </c>
      <c r="I224" s="4">
        <v>0</v>
      </c>
      <c r="J224" s="4">
        <v>0</v>
      </c>
      <c r="K224" s="4">
        <v>0</v>
      </c>
      <c r="L224" s="4">
        <v>921</v>
      </c>
      <c r="M224" s="4">
        <v>315000</v>
      </c>
      <c r="N224" s="4">
        <v>0.017078461</v>
      </c>
      <c r="O224" s="4">
        <v>315000</v>
      </c>
      <c r="P224" s="4">
        <v>1.047619048</v>
      </c>
      <c r="Q224" s="18">
        <v>0</v>
      </c>
      <c r="R224" s="4">
        <v>1</v>
      </c>
      <c r="S224" s="4">
        <v>0</v>
      </c>
      <c r="T224" s="4">
        <v>0</v>
      </c>
      <c r="U224" s="4">
        <v>0</v>
      </c>
      <c r="V224" s="4">
        <v>0</v>
      </c>
      <c r="W224" s="4">
        <v>1.708</v>
      </c>
      <c r="X224" s="4">
        <v>4.762</v>
      </c>
      <c r="Y224" s="4">
        <v>0</v>
      </c>
      <c r="Z224" s="4">
        <v>0</v>
      </c>
      <c r="AA224" s="4">
        <v>4.762</v>
      </c>
      <c r="AB224" s="4">
        <v>0</v>
      </c>
      <c r="AC224" s="4">
        <v>10.5</v>
      </c>
      <c r="AD224" s="4">
        <v>11</v>
      </c>
      <c r="AE224" s="4">
        <v>0.047619048</v>
      </c>
      <c r="AF224" s="4">
        <v>1</v>
      </c>
      <c r="AG224" s="4" t="s">
        <v>75</v>
      </c>
      <c r="AH224" s="4">
        <v>0.00081326</v>
      </c>
      <c r="AI224" s="4">
        <v>0</v>
      </c>
      <c r="AJ224" s="4">
        <v>0.047619048</v>
      </c>
      <c r="AK224" s="4">
        <v>330000</v>
      </c>
      <c r="AL224" s="4" t="s">
        <v>76</v>
      </c>
      <c r="AM224" s="4" t="s">
        <v>76</v>
      </c>
      <c r="AN224" s="4">
        <v>0</v>
      </c>
      <c r="AO224" s="4" t="s">
        <v>76</v>
      </c>
      <c r="AP224" s="4">
        <v>315000</v>
      </c>
      <c r="AQ224" s="4">
        <v>0</v>
      </c>
      <c r="AR224" s="4">
        <v>1.04761904761905</v>
      </c>
      <c r="AS224" s="4">
        <v>-3.80952380751864e-10</v>
      </c>
      <c r="AT224" s="4">
        <v>0.0476190476190477</v>
      </c>
      <c r="AU224" s="4">
        <v>-3.80952325240713e-10</v>
      </c>
      <c r="AV224" s="4">
        <v>0.000215995644994484</v>
      </c>
      <c r="AW224" s="4">
        <v>-0.0168624653550055</v>
      </c>
      <c r="AX224" s="4">
        <v>1.02855069044993e-5</v>
      </c>
      <c r="AY224" s="4">
        <v>-0.000802974493095501</v>
      </c>
      <c r="AZ224" s="19">
        <v>0</v>
      </c>
      <c r="BA224" s="19">
        <v>0</v>
      </c>
      <c r="BB224" s="19">
        <v>0</v>
      </c>
      <c r="BC224" s="19">
        <v>0</v>
      </c>
      <c r="BD224" s="12">
        <v>0</v>
      </c>
      <c r="BE224" s="4">
        <v>0</v>
      </c>
      <c r="BF224" s="4">
        <v>0</v>
      </c>
      <c r="BG224" s="4">
        <v>0.000215995644994484</v>
      </c>
      <c r="BH224" s="4">
        <v>-1.70778400435501</v>
      </c>
      <c r="BI224" s="4">
        <v>0.0476190476190477</v>
      </c>
      <c r="BJ224" s="4">
        <v>-4.71438095238095</v>
      </c>
      <c r="BK224" s="4">
        <v>0</v>
      </c>
      <c r="BL224" s="4">
        <v>0</v>
      </c>
      <c r="BM224" s="4">
        <v>0</v>
      </c>
      <c r="BN224" s="4">
        <v>0</v>
      </c>
      <c r="BO224" s="4">
        <v>0.0476190476190477</v>
      </c>
      <c r="BP224" s="4">
        <v>-4.71438095238095</v>
      </c>
      <c r="BQ224" s="4">
        <v>0</v>
      </c>
      <c r="BR224" s="4">
        <v>0</v>
      </c>
    </row>
    <row r="225" spans="1:70">
      <c r="A225" t="s">
        <v>325</v>
      </c>
      <c r="B225" t="s">
        <v>70</v>
      </c>
      <c r="C225" t="s">
        <v>81</v>
      </c>
      <c r="D225" t="s">
        <v>82</v>
      </c>
      <c r="E225" t="s">
        <v>73</v>
      </c>
      <c r="F225" t="s">
        <v>74</v>
      </c>
      <c r="G225" s="4">
        <v>37</v>
      </c>
      <c r="H225" s="4">
        <v>0</v>
      </c>
      <c r="I225" s="4">
        <v>0</v>
      </c>
      <c r="J225" s="4">
        <v>0</v>
      </c>
      <c r="K225" s="4">
        <v>0</v>
      </c>
      <c r="L225" s="4">
        <v>37</v>
      </c>
      <c r="M225" s="4">
        <v>8694</v>
      </c>
      <c r="N225" s="4">
        <v>0.000471366</v>
      </c>
      <c r="O225" s="4">
        <v>8694</v>
      </c>
      <c r="P225" s="4">
        <v>1.071428571</v>
      </c>
      <c r="Q225" s="18">
        <v>0</v>
      </c>
      <c r="R225" s="4">
        <v>1</v>
      </c>
      <c r="S225" s="4">
        <v>0</v>
      </c>
      <c r="T225" s="4">
        <v>0</v>
      </c>
      <c r="U225" s="4">
        <v>0</v>
      </c>
      <c r="V225" s="4">
        <v>0</v>
      </c>
      <c r="W225" s="4">
        <v>0.047</v>
      </c>
      <c r="X225" s="4">
        <v>7.143</v>
      </c>
      <c r="Y225" s="4">
        <v>0</v>
      </c>
      <c r="Z225" s="4">
        <v>0</v>
      </c>
      <c r="AA225" s="4">
        <v>7.143</v>
      </c>
      <c r="AB225" s="4">
        <v>0</v>
      </c>
      <c r="AC225" s="4">
        <v>0.42</v>
      </c>
      <c r="AD225" s="4">
        <v>0.45</v>
      </c>
      <c r="AE225" s="4">
        <v>0.071428571</v>
      </c>
      <c r="AF225" s="4">
        <v>1</v>
      </c>
      <c r="AG225" s="4" t="s">
        <v>75</v>
      </c>
      <c r="AH225" s="4">
        <v>3.3669e-5</v>
      </c>
      <c r="AI225" s="4">
        <v>0</v>
      </c>
      <c r="AJ225" s="4">
        <v>0.071428571</v>
      </c>
      <c r="AK225" s="4">
        <v>9315</v>
      </c>
      <c r="AL225" s="4" t="s">
        <v>76</v>
      </c>
      <c r="AM225" s="4" t="s">
        <v>76</v>
      </c>
      <c r="AN225" s="4">
        <v>0</v>
      </c>
      <c r="AO225" s="4" t="s">
        <v>76</v>
      </c>
      <c r="AP225" s="4">
        <v>8694</v>
      </c>
      <c r="AQ225" s="4">
        <v>0</v>
      </c>
      <c r="AR225" s="4">
        <v>1.07142857142857</v>
      </c>
      <c r="AS225" s="4">
        <v>4.28571400590272e-10</v>
      </c>
      <c r="AT225" s="4">
        <v>0.0714285714285714</v>
      </c>
      <c r="AU225" s="4">
        <v>4.28571400590272e-10</v>
      </c>
      <c r="AV225" s="4">
        <v>6.09696797916248e-6</v>
      </c>
      <c r="AW225" s="4">
        <v>-0.000465269032020838</v>
      </c>
      <c r="AX225" s="4">
        <v>4.3549771279732e-7</v>
      </c>
      <c r="AY225" s="4">
        <v>-3.32335022872027e-5</v>
      </c>
      <c r="AZ225" s="19">
        <v>0</v>
      </c>
      <c r="BA225" s="19">
        <v>0</v>
      </c>
      <c r="BB225" s="19">
        <v>0</v>
      </c>
      <c r="BC225" s="19">
        <v>0</v>
      </c>
      <c r="BD225" s="12">
        <v>0</v>
      </c>
      <c r="BE225" s="4">
        <v>0</v>
      </c>
      <c r="BF225" s="4">
        <v>0</v>
      </c>
      <c r="BG225" s="4">
        <v>6.09696797916248e-6</v>
      </c>
      <c r="BH225" s="4">
        <v>-0.0469939030320208</v>
      </c>
      <c r="BI225" s="4">
        <v>0.0714285714285714</v>
      </c>
      <c r="BJ225" s="4">
        <v>-7.07157142857143</v>
      </c>
      <c r="BK225" s="4">
        <v>0</v>
      </c>
      <c r="BL225" s="4">
        <v>0</v>
      </c>
      <c r="BM225" s="4">
        <v>0</v>
      </c>
      <c r="BN225" s="4">
        <v>0</v>
      </c>
      <c r="BO225" s="4">
        <v>0.0714285714285714</v>
      </c>
      <c r="BP225" s="4">
        <v>-7.07157142857143</v>
      </c>
      <c r="BQ225" s="4">
        <v>0</v>
      </c>
      <c r="BR225" s="4">
        <v>0</v>
      </c>
    </row>
    <row r="226" spans="1:70">
      <c r="A226" t="s">
        <v>326</v>
      </c>
      <c r="B226" t="s">
        <v>70</v>
      </c>
      <c r="C226" t="s">
        <v>111</v>
      </c>
      <c r="D226" t="s">
        <v>112</v>
      </c>
      <c r="E226" t="s">
        <v>73</v>
      </c>
      <c r="F226" t="s">
        <v>74</v>
      </c>
      <c r="G226" s="4">
        <v>88200</v>
      </c>
      <c r="H226" s="4">
        <v>0</v>
      </c>
      <c r="I226" s="4">
        <v>0</v>
      </c>
      <c r="J226" s="4">
        <v>0</v>
      </c>
      <c r="K226" s="4">
        <v>0</v>
      </c>
      <c r="L226" s="4">
        <v>88200</v>
      </c>
      <c r="M226" s="4">
        <v>286900</v>
      </c>
      <c r="N226" s="4">
        <v>0.016865675</v>
      </c>
      <c r="O226" s="4">
        <v>286900</v>
      </c>
      <c r="P226" s="4">
        <v>1</v>
      </c>
      <c r="Q226" s="18">
        <v>0</v>
      </c>
      <c r="R226" s="4">
        <v>1</v>
      </c>
      <c r="S226" s="4">
        <v>0</v>
      </c>
      <c r="T226" s="4">
        <v>0</v>
      </c>
      <c r="U226" s="4">
        <v>0.02</v>
      </c>
      <c r="V226" s="4">
        <v>0</v>
      </c>
      <c r="W226" s="4">
        <v>-0.313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28.9</v>
      </c>
      <c r="AD226" s="4">
        <v>28.9</v>
      </c>
      <c r="AE226" s="4">
        <v>0</v>
      </c>
      <c r="AF226" s="4">
        <v>1</v>
      </c>
      <c r="AG226" s="4" t="s">
        <v>75</v>
      </c>
      <c r="AH226" s="4">
        <v>0</v>
      </c>
      <c r="AI226" s="4">
        <v>0</v>
      </c>
      <c r="AJ226" s="4">
        <v>0</v>
      </c>
      <c r="AK226" s="4">
        <v>286900</v>
      </c>
      <c r="AL226" s="4" t="s">
        <v>76</v>
      </c>
      <c r="AM226" s="4" t="s">
        <v>76</v>
      </c>
      <c r="AN226" s="4">
        <v>0</v>
      </c>
      <c r="AO226" s="4" t="s">
        <v>76</v>
      </c>
      <c r="AP226" s="4">
        <v>286900</v>
      </c>
      <c r="AQ226" s="4">
        <v>0</v>
      </c>
      <c r="AR226" s="4">
        <v>1</v>
      </c>
      <c r="AS226" s="4">
        <v>0</v>
      </c>
      <c r="AT226" s="4">
        <v>0</v>
      </c>
      <c r="AU226" s="4">
        <v>0</v>
      </c>
      <c r="AV226" s="4">
        <v>0.000187785304693689</v>
      </c>
      <c r="AW226" s="4">
        <v>-0.0166778896953063</v>
      </c>
      <c r="AX226" s="4">
        <v>0</v>
      </c>
      <c r="AY226" s="4">
        <v>0</v>
      </c>
      <c r="AZ226" s="19">
        <v>0</v>
      </c>
      <c r="BA226" s="19">
        <v>0</v>
      </c>
      <c r="BB226" s="19">
        <v>0.02</v>
      </c>
      <c r="BC226" s="19">
        <v>0</v>
      </c>
      <c r="BD226" s="12">
        <v>0</v>
      </c>
      <c r="BE226" s="4">
        <v>0</v>
      </c>
      <c r="BF226" s="4">
        <v>0</v>
      </c>
      <c r="BG226" s="4">
        <v>-0.0198122146953063</v>
      </c>
      <c r="BH226" s="4">
        <v>0.293187785304694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</row>
    <row r="227" spans="1:70">
      <c r="A227" t="s">
        <v>327</v>
      </c>
      <c r="B227" t="s">
        <v>70</v>
      </c>
      <c r="C227" t="s">
        <v>90</v>
      </c>
      <c r="D227" t="s">
        <v>91</v>
      </c>
      <c r="E227" t="s">
        <v>73</v>
      </c>
      <c r="F227" t="s">
        <v>74</v>
      </c>
      <c r="G227" s="4">
        <v>400000</v>
      </c>
      <c r="H227" s="4">
        <v>0</v>
      </c>
      <c r="I227" s="4">
        <v>0</v>
      </c>
      <c r="J227" s="4">
        <v>0</v>
      </c>
      <c r="K227" s="4">
        <v>0</v>
      </c>
      <c r="L227" s="4">
        <v>400000</v>
      </c>
      <c r="M227" s="4">
        <v>147960</v>
      </c>
      <c r="N227" s="4">
        <v>0.008697962</v>
      </c>
      <c r="O227" s="4">
        <v>147960</v>
      </c>
      <c r="P227" s="4">
        <v>0.961111111</v>
      </c>
      <c r="Q227" s="18">
        <v>0</v>
      </c>
      <c r="R227" s="4">
        <v>1</v>
      </c>
      <c r="S227" s="4">
        <v>0</v>
      </c>
      <c r="T227" s="4">
        <v>0</v>
      </c>
      <c r="U227" s="4">
        <v>0.03</v>
      </c>
      <c r="V227" s="4">
        <v>0</v>
      </c>
      <c r="W227" s="4">
        <v>-2.13</v>
      </c>
      <c r="X227" s="4">
        <v>-3.889</v>
      </c>
      <c r="Y227" s="4">
        <v>0</v>
      </c>
      <c r="Z227" s="4">
        <v>-0.117</v>
      </c>
      <c r="AA227" s="4">
        <v>-3.772</v>
      </c>
      <c r="AB227" s="4">
        <v>-0.117</v>
      </c>
      <c r="AC227" s="4">
        <v>3.6</v>
      </c>
      <c r="AD227" s="4">
        <v>3.46</v>
      </c>
      <c r="AE227" s="4">
        <v>-0.038888889</v>
      </c>
      <c r="AF227" s="4">
        <v>1</v>
      </c>
      <c r="AG227" s="4" t="s">
        <v>75</v>
      </c>
      <c r="AH227" s="4">
        <v>-0.000338254</v>
      </c>
      <c r="AI227" s="4">
        <v>0</v>
      </c>
      <c r="AJ227" s="4">
        <v>-0.038888889</v>
      </c>
      <c r="AK227" s="4">
        <v>142206</v>
      </c>
      <c r="AL227" s="4" t="s">
        <v>76</v>
      </c>
      <c r="AM227" s="4" t="s">
        <v>76</v>
      </c>
      <c r="AN227" s="4">
        <v>0</v>
      </c>
      <c r="AO227" s="4" t="s">
        <v>76</v>
      </c>
      <c r="AP227" s="4">
        <v>147960</v>
      </c>
      <c r="AQ227" s="4">
        <v>0</v>
      </c>
      <c r="AR227" s="4">
        <v>0.961111111111111</v>
      </c>
      <c r="AS227" s="4">
        <v>1.11111120304486e-10</v>
      </c>
      <c r="AT227" s="4">
        <v>-0.0388888888888889</v>
      </c>
      <c r="AU227" s="4">
        <v>1.11111141121167e-10</v>
      </c>
      <c r="AV227" s="4">
        <v>9.30784142184412e-5</v>
      </c>
      <c r="AW227" s="4">
        <v>-0.00860488358578156</v>
      </c>
      <c r="AX227" s="4">
        <v>-3.61971610849493e-6</v>
      </c>
      <c r="AY227" s="4">
        <v>0.000334634283891505</v>
      </c>
      <c r="AZ227" s="19">
        <v>0</v>
      </c>
      <c r="BA227" s="19">
        <v>0</v>
      </c>
      <c r="BB227" s="19">
        <v>0.03</v>
      </c>
      <c r="BC227" s="19">
        <v>0</v>
      </c>
      <c r="BD227" s="12">
        <v>0</v>
      </c>
      <c r="BE227" s="4">
        <v>0</v>
      </c>
      <c r="BF227" s="4">
        <v>0</v>
      </c>
      <c r="BG227" s="4">
        <v>-0.0299069215857816</v>
      </c>
      <c r="BH227" s="4">
        <v>2.10009307841422</v>
      </c>
      <c r="BI227" s="4">
        <v>-0.0388888888888889</v>
      </c>
      <c r="BJ227" s="4">
        <v>3.85011111111111</v>
      </c>
      <c r="BK227" s="4">
        <v>-0.00116666666666667</v>
      </c>
      <c r="BL227" s="4">
        <v>0.115833333333333</v>
      </c>
      <c r="BM227" s="4">
        <v>0</v>
      </c>
      <c r="BN227" s="4">
        <v>0</v>
      </c>
      <c r="BO227" s="4">
        <v>-0.0377222222222222</v>
      </c>
      <c r="BP227" s="4">
        <v>3.73427777777778</v>
      </c>
      <c r="BQ227" s="4">
        <v>-0.00116666666666667</v>
      </c>
      <c r="BR227" s="4">
        <v>0.115833333333333</v>
      </c>
    </row>
    <row r="228" spans="1:70">
      <c r="A228" t="s">
        <v>328</v>
      </c>
      <c r="B228" t="s">
        <v>70</v>
      </c>
      <c r="C228" t="s">
        <v>108</v>
      </c>
      <c r="D228" t="s">
        <v>109</v>
      </c>
      <c r="E228" t="s">
        <v>73</v>
      </c>
      <c r="F228" t="s">
        <v>74</v>
      </c>
      <c r="G228" s="4">
        <v>443057</v>
      </c>
      <c r="H228" s="4">
        <v>0</v>
      </c>
      <c r="I228" s="4">
        <v>0</v>
      </c>
      <c r="J228" s="4">
        <v>0</v>
      </c>
      <c r="K228" s="4">
        <v>0</v>
      </c>
      <c r="L228" s="4">
        <v>443057</v>
      </c>
      <c r="M228" s="4">
        <v>182346.4</v>
      </c>
      <c r="N228" s="4">
        <v>0.010719398</v>
      </c>
      <c r="O228" s="4">
        <v>182346.4</v>
      </c>
      <c r="P228" s="4">
        <v>1</v>
      </c>
      <c r="Q228" s="18">
        <v>0</v>
      </c>
      <c r="R228" s="4">
        <v>1</v>
      </c>
      <c r="S228" s="4">
        <v>0</v>
      </c>
      <c r="T228" s="4">
        <v>0</v>
      </c>
      <c r="U228" s="4">
        <v>0.04</v>
      </c>
      <c r="V228" s="4">
        <v>0</v>
      </c>
      <c r="W228" s="4">
        <v>-2.928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19.3</v>
      </c>
      <c r="AD228" s="4">
        <v>19.3</v>
      </c>
      <c r="AE228" s="4">
        <v>0</v>
      </c>
      <c r="AF228" s="4">
        <v>1</v>
      </c>
      <c r="AG228" s="4" t="s">
        <v>75</v>
      </c>
      <c r="AH228" s="4">
        <v>0</v>
      </c>
      <c r="AI228" s="4">
        <v>0</v>
      </c>
      <c r="AJ228" s="4">
        <v>0</v>
      </c>
      <c r="AK228" s="4">
        <v>182346.4</v>
      </c>
      <c r="AL228" s="4" t="s">
        <v>76</v>
      </c>
      <c r="AM228" s="4" t="s">
        <v>76</v>
      </c>
      <c r="AN228" s="4">
        <v>0</v>
      </c>
      <c r="AO228" s="4" t="s">
        <v>76</v>
      </c>
      <c r="AP228" s="4">
        <v>182346.4</v>
      </c>
      <c r="AQ228" s="4">
        <v>0</v>
      </c>
      <c r="AR228" s="4">
        <v>1</v>
      </c>
      <c r="AS228" s="4">
        <v>0</v>
      </c>
      <c r="AT228" s="4">
        <v>0</v>
      </c>
      <c r="AU228" s="4">
        <v>0</v>
      </c>
      <c r="AV228" s="4">
        <v>0.000119351600849764</v>
      </c>
      <c r="AW228" s="4">
        <v>-0.0106000463991502</v>
      </c>
      <c r="AX228" s="4">
        <v>0</v>
      </c>
      <c r="AY228" s="4">
        <v>0</v>
      </c>
      <c r="AZ228" s="19">
        <v>0</v>
      </c>
      <c r="BA228" s="19">
        <v>0</v>
      </c>
      <c r="BB228" s="19">
        <v>0.04</v>
      </c>
      <c r="BC228" s="19">
        <v>0</v>
      </c>
      <c r="BD228" s="12">
        <v>0</v>
      </c>
      <c r="BE228" s="4">
        <v>0</v>
      </c>
      <c r="BF228" s="4">
        <v>0</v>
      </c>
      <c r="BG228" s="4">
        <v>-0.0398806483991502</v>
      </c>
      <c r="BH228" s="4">
        <v>2.88811935160085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</row>
    <row r="229" spans="1:70">
      <c r="A229" t="s">
        <v>329</v>
      </c>
      <c r="B229" t="s">
        <v>70</v>
      </c>
      <c r="C229" t="s">
        <v>96</v>
      </c>
      <c r="D229" t="s">
        <v>97</v>
      </c>
      <c r="E229" t="s">
        <v>73</v>
      </c>
      <c r="F229" t="s">
        <v>74</v>
      </c>
      <c r="G229" s="4">
        <v>3188846</v>
      </c>
      <c r="H229" s="4">
        <v>0</v>
      </c>
      <c r="I229" s="4">
        <v>0</v>
      </c>
      <c r="J229" s="4">
        <v>0</v>
      </c>
      <c r="K229" s="4">
        <v>0</v>
      </c>
      <c r="L229" s="4">
        <v>3188846</v>
      </c>
      <c r="M229" s="4">
        <v>5537322.45</v>
      </c>
      <c r="N229" s="4">
        <v>0.325516496</v>
      </c>
      <c r="O229" s="4">
        <v>5537322.45</v>
      </c>
      <c r="P229" s="4">
        <v>0.983363042</v>
      </c>
      <c r="Q229" s="18">
        <v>0</v>
      </c>
      <c r="R229" s="4">
        <v>1</v>
      </c>
      <c r="S229" s="4">
        <v>0</v>
      </c>
      <c r="T229" s="4">
        <v>0</v>
      </c>
      <c r="U229" s="4">
        <v>0.05</v>
      </c>
      <c r="V229" s="4">
        <v>0</v>
      </c>
      <c r="W229" s="4">
        <v>27.552</v>
      </c>
      <c r="X229" s="4">
        <v>-1.664</v>
      </c>
      <c r="Y229" s="4">
        <v>0</v>
      </c>
      <c r="Z229" s="4">
        <v>-0.083</v>
      </c>
      <c r="AA229" s="4">
        <v>-1.581</v>
      </c>
      <c r="AB229" s="4">
        <v>-0.083</v>
      </c>
      <c r="AC229" s="4">
        <v>39.7</v>
      </c>
      <c r="AD229" s="4">
        <v>39</v>
      </c>
      <c r="AE229" s="4">
        <v>-0.017632242</v>
      </c>
      <c r="AF229" s="4">
        <v>1</v>
      </c>
      <c r="AG229" s="4" t="s">
        <v>75</v>
      </c>
      <c r="AH229" s="4">
        <v>-0.005415604</v>
      </c>
      <c r="AI229" s="4">
        <v>0</v>
      </c>
      <c r="AJ229" s="4">
        <v>-0.016636958</v>
      </c>
      <c r="AK229" s="4">
        <v>5445198.25</v>
      </c>
      <c r="AL229" s="4" t="s">
        <v>76</v>
      </c>
      <c r="AM229" s="4" t="s">
        <v>76</v>
      </c>
      <c r="AN229" s="4">
        <v>0</v>
      </c>
      <c r="AO229" s="4" t="s">
        <v>76</v>
      </c>
      <c r="AP229" s="4">
        <v>5537322.45</v>
      </c>
      <c r="AQ229" s="4">
        <v>0</v>
      </c>
      <c r="AR229" s="4">
        <v>0.983363042186572</v>
      </c>
      <c r="AS229" s="4">
        <v>1.86571535998326e-10</v>
      </c>
      <c r="AT229" s="4">
        <v>-0.0166369578134284</v>
      </c>
      <c r="AU229" s="4">
        <v>1.86571556815007e-10</v>
      </c>
      <c r="AV229" s="4">
        <v>0.00356405790342905</v>
      </c>
      <c r="AW229" s="4">
        <v>-0.321952438096571</v>
      </c>
      <c r="AX229" s="4">
        <v>-5.92950809839653e-5</v>
      </c>
      <c r="AY229" s="4">
        <v>0.00535630891901603</v>
      </c>
      <c r="AZ229" s="19">
        <v>0</v>
      </c>
      <c r="BA229" s="19">
        <v>0</v>
      </c>
      <c r="BB229" s="19">
        <v>0.05</v>
      </c>
      <c r="BC229" s="19">
        <v>0</v>
      </c>
      <c r="BD229" s="12">
        <v>0</v>
      </c>
      <c r="BE229" s="4">
        <v>0</v>
      </c>
      <c r="BF229" s="4">
        <v>0</v>
      </c>
      <c r="BG229" s="4">
        <v>-0.046435942096571</v>
      </c>
      <c r="BH229" s="4">
        <v>-27.5984359420966</v>
      </c>
      <c r="BI229" s="4">
        <v>-0.0166369578134284</v>
      </c>
      <c r="BJ229" s="4">
        <v>1.64736304218657</v>
      </c>
      <c r="BK229" s="4">
        <v>-0.000831847890671422</v>
      </c>
      <c r="BL229" s="4">
        <v>0.0821681521093286</v>
      </c>
      <c r="BM229" s="4">
        <v>0</v>
      </c>
      <c r="BN229" s="4">
        <v>0</v>
      </c>
      <c r="BO229" s="4">
        <v>-0.015805109922757</v>
      </c>
      <c r="BP229" s="4">
        <v>1.56519489007724</v>
      </c>
      <c r="BQ229" s="4">
        <v>-0.000831847890671422</v>
      </c>
      <c r="BR229" s="4">
        <v>0.0821681521093286</v>
      </c>
    </row>
    <row r="230" spans="1:70">
      <c r="A230" t="s">
        <v>330</v>
      </c>
      <c r="B230" t="s">
        <v>70</v>
      </c>
      <c r="C230" t="s">
        <v>87</v>
      </c>
      <c r="D230" t="s">
        <v>88</v>
      </c>
      <c r="E230" t="s">
        <v>73</v>
      </c>
      <c r="F230" t="s">
        <v>74</v>
      </c>
      <c r="G230" s="4">
        <v>38200</v>
      </c>
      <c r="H230" s="4">
        <v>0</v>
      </c>
      <c r="I230" s="4">
        <v>0</v>
      </c>
      <c r="J230" s="4">
        <v>0</v>
      </c>
      <c r="K230" s="4">
        <v>0</v>
      </c>
      <c r="L230" s="4">
        <v>38200</v>
      </c>
      <c r="M230" s="4">
        <v>708643.8</v>
      </c>
      <c r="N230" s="4">
        <v>0.041658265</v>
      </c>
      <c r="O230" s="4">
        <v>708643.8</v>
      </c>
      <c r="P230" s="4">
        <v>0.979679495</v>
      </c>
      <c r="Q230" s="18">
        <v>0</v>
      </c>
      <c r="R230" s="4">
        <v>1</v>
      </c>
      <c r="S230" s="4">
        <v>0</v>
      </c>
      <c r="T230" s="4">
        <v>0</v>
      </c>
      <c r="U230" s="4">
        <v>0.05</v>
      </c>
      <c r="V230" s="4">
        <v>0</v>
      </c>
      <c r="W230" s="4">
        <v>-0.834</v>
      </c>
      <c r="X230" s="4">
        <v>-2.032</v>
      </c>
      <c r="Y230" s="4">
        <v>0</v>
      </c>
      <c r="Z230" s="4">
        <v>-0.102</v>
      </c>
      <c r="AA230" s="4">
        <v>-1.93</v>
      </c>
      <c r="AB230" s="4">
        <v>-0.102</v>
      </c>
      <c r="AC230" s="4">
        <v>98</v>
      </c>
      <c r="AD230" s="4">
        <v>96</v>
      </c>
      <c r="AE230" s="4">
        <v>-0.020408163</v>
      </c>
      <c r="AF230" s="4">
        <v>1</v>
      </c>
      <c r="AG230" s="4" t="s">
        <v>75</v>
      </c>
      <c r="AH230" s="4">
        <v>-0.000846517</v>
      </c>
      <c r="AI230" s="4">
        <v>0</v>
      </c>
      <c r="AJ230" s="4">
        <v>-0.020320505</v>
      </c>
      <c r="AK230" s="4">
        <v>694243.8</v>
      </c>
      <c r="AL230" s="4" t="s">
        <v>76</v>
      </c>
      <c r="AM230" s="4" t="s">
        <v>76</v>
      </c>
      <c r="AN230" s="4">
        <v>0</v>
      </c>
      <c r="AO230" s="4" t="s">
        <v>76</v>
      </c>
      <c r="AP230" s="4">
        <v>708643.8</v>
      </c>
      <c r="AQ230" s="4">
        <v>0</v>
      </c>
      <c r="AR230" s="4">
        <v>0.979679494832241</v>
      </c>
      <c r="AS230" s="4">
        <v>-1.67758473779145e-10</v>
      </c>
      <c r="AT230" s="4">
        <v>-0.0203205051677585</v>
      </c>
      <c r="AU230" s="4">
        <v>-1.67758518881955e-10</v>
      </c>
      <c r="AV230" s="4">
        <v>0.000454404961710368</v>
      </c>
      <c r="AW230" s="4">
        <v>-0.0412038600382896</v>
      </c>
      <c r="AX230" s="4">
        <v>-9.23373837269065e-6</v>
      </c>
      <c r="AY230" s="4">
        <v>0.000837283261627309</v>
      </c>
      <c r="AZ230" s="19">
        <v>0</v>
      </c>
      <c r="BA230" s="19">
        <v>0</v>
      </c>
      <c r="BB230" s="19">
        <v>0.05</v>
      </c>
      <c r="BC230" s="19">
        <v>0</v>
      </c>
      <c r="BD230" s="12">
        <v>0</v>
      </c>
      <c r="BE230" s="4">
        <v>0</v>
      </c>
      <c r="BF230" s="4">
        <v>0</v>
      </c>
      <c r="BG230" s="4">
        <v>-0.0495455950382896</v>
      </c>
      <c r="BH230" s="4">
        <v>0.78445440496171</v>
      </c>
      <c r="BI230" s="4">
        <v>-0.0203205051677585</v>
      </c>
      <c r="BJ230" s="4">
        <v>2.01167949483224</v>
      </c>
      <c r="BK230" s="4">
        <v>-0.00101602525838793</v>
      </c>
      <c r="BL230" s="4">
        <v>0.100983974741612</v>
      </c>
      <c r="BM230" s="4">
        <v>0</v>
      </c>
      <c r="BN230" s="4">
        <v>0</v>
      </c>
      <c r="BO230" s="4">
        <v>-0.0193044799093706</v>
      </c>
      <c r="BP230" s="4">
        <v>1.91069552009063</v>
      </c>
      <c r="BQ230" s="4">
        <v>-0.00101602525838793</v>
      </c>
      <c r="BR230" s="4">
        <v>0.100983974741612</v>
      </c>
    </row>
    <row r="231" spans="1:70">
      <c r="A231" t="s">
        <v>331</v>
      </c>
      <c r="B231" t="s">
        <v>70</v>
      </c>
      <c r="C231" t="s">
        <v>93</v>
      </c>
      <c r="D231" t="s">
        <v>94</v>
      </c>
      <c r="E231" t="s">
        <v>73</v>
      </c>
      <c r="F231" t="s">
        <v>74</v>
      </c>
      <c r="G231" s="4">
        <v>25084</v>
      </c>
      <c r="H231" s="4">
        <v>0</v>
      </c>
      <c r="I231" s="4">
        <v>0</v>
      </c>
      <c r="J231" s="4">
        <v>0</v>
      </c>
      <c r="K231" s="4">
        <v>0</v>
      </c>
      <c r="L231" s="4">
        <v>25084</v>
      </c>
      <c r="M231" s="4">
        <v>223177</v>
      </c>
      <c r="N231" s="4">
        <v>0.013119661</v>
      </c>
      <c r="O231" s="4">
        <v>223177</v>
      </c>
      <c r="P231" s="4">
        <v>0.973134328</v>
      </c>
      <c r="Q231" s="18">
        <v>0</v>
      </c>
      <c r="R231" s="4">
        <v>1</v>
      </c>
      <c r="S231" s="4">
        <v>0</v>
      </c>
      <c r="T231" s="4">
        <v>0</v>
      </c>
      <c r="U231" s="4">
        <v>0.02</v>
      </c>
      <c r="V231" s="4">
        <v>0</v>
      </c>
      <c r="W231" s="4">
        <v>-0.688</v>
      </c>
      <c r="X231" s="4">
        <v>-2.687</v>
      </c>
      <c r="Y231" s="4">
        <v>0</v>
      </c>
      <c r="Z231" s="4">
        <v>-0.054</v>
      </c>
      <c r="AA231" s="4">
        <v>-2.633</v>
      </c>
      <c r="AB231" s="4">
        <v>-0.054</v>
      </c>
      <c r="AC231" s="4">
        <v>33.5</v>
      </c>
      <c r="AD231" s="4">
        <v>32.6</v>
      </c>
      <c r="AE231" s="4">
        <v>-0.026865672</v>
      </c>
      <c r="AF231" s="4">
        <v>1</v>
      </c>
      <c r="AG231" s="4" t="s">
        <v>75</v>
      </c>
      <c r="AH231" s="4">
        <v>-0.000352469</v>
      </c>
      <c r="AI231" s="4">
        <v>0</v>
      </c>
      <c r="AJ231" s="4">
        <v>-0.026865672</v>
      </c>
      <c r="AK231" s="4">
        <v>217181.2</v>
      </c>
      <c r="AL231" s="4" t="s">
        <v>76</v>
      </c>
      <c r="AM231" s="4" t="s">
        <v>76</v>
      </c>
      <c r="AN231" s="4">
        <v>0</v>
      </c>
      <c r="AO231" s="4" t="s">
        <v>76</v>
      </c>
      <c r="AP231" s="4">
        <v>223177</v>
      </c>
      <c r="AQ231" s="4">
        <v>0</v>
      </c>
      <c r="AR231" s="4">
        <v>0.973134328358209</v>
      </c>
      <c r="AS231" s="4">
        <v>3.58209018003208e-10</v>
      </c>
      <c r="AT231" s="4">
        <v>-0.026865671641791</v>
      </c>
      <c r="AU231" s="4">
        <v>3.58209011064314e-10</v>
      </c>
      <c r="AV231" s="4">
        <v>0.000142152101135382</v>
      </c>
      <c r="AW231" s="4">
        <v>-0.0129775088988646</v>
      </c>
      <c r="AX231" s="4">
        <v>-3.81901167229384e-6</v>
      </c>
      <c r="AY231" s="4">
        <v>0.000348649988327706</v>
      </c>
      <c r="AZ231" s="19">
        <v>0</v>
      </c>
      <c r="BA231" s="19">
        <v>0</v>
      </c>
      <c r="BB231" s="19">
        <v>0.02</v>
      </c>
      <c r="BC231" s="19">
        <v>0</v>
      </c>
      <c r="BD231" s="12">
        <v>0</v>
      </c>
      <c r="BE231" s="4">
        <v>0</v>
      </c>
      <c r="BF231" s="4">
        <v>0</v>
      </c>
      <c r="BG231" s="4">
        <v>-0.0198578478988646</v>
      </c>
      <c r="BH231" s="4">
        <v>0.668142152101135</v>
      </c>
      <c r="BI231" s="4">
        <v>-0.026865671641791</v>
      </c>
      <c r="BJ231" s="4">
        <v>2.66013432835821</v>
      </c>
      <c r="BK231" s="4">
        <v>-0.00053731343283582</v>
      </c>
      <c r="BL231" s="4">
        <v>0.0534626865671642</v>
      </c>
      <c r="BM231" s="4">
        <v>0</v>
      </c>
      <c r="BN231" s="4">
        <v>0</v>
      </c>
      <c r="BO231" s="4">
        <v>-0.0263283582089552</v>
      </c>
      <c r="BP231" s="4">
        <v>2.60667164179104</v>
      </c>
      <c r="BQ231" s="4">
        <v>-0.00053731343283582</v>
      </c>
      <c r="BR231" s="4">
        <v>0.0534626865671642</v>
      </c>
    </row>
    <row r="232" spans="1:70">
      <c r="A232" t="s">
        <v>332</v>
      </c>
      <c r="B232" t="s">
        <v>70</v>
      </c>
      <c r="C232" t="s">
        <v>81</v>
      </c>
      <c r="D232" t="s">
        <v>82</v>
      </c>
      <c r="E232" t="s">
        <v>73</v>
      </c>
      <c r="F232" t="s">
        <v>74</v>
      </c>
      <c r="G232" s="4">
        <v>37</v>
      </c>
      <c r="H232" s="4">
        <v>0</v>
      </c>
      <c r="I232" s="4">
        <v>0</v>
      </c>
      <c r="J232" s="4">
        <v>0</v>
      </c>
      <c r="K232" s="4">
        <v>0</v>
      </c>
      <c r="L232" s="4">
        <v>37</v>
      </c>
      <c r="M232" s="4">
        <v>9315</v>
      </c>
      <c r="N232" s="4">
        <v>0.000547591</v>
      </c>
      <c r="O232" s="4">
        <v>9315</v>
      </c>
      <c r="P232" s="4">
        <v>0.844444444</v>
      </c>
      <c r="Q232" s="18">
        <v>0</v>
      </c>
      <c r="R232" s="4">
        <v>1</v>
      </c>
      <c r="S232" s="4">
        <v>0</v>
      </c>
      <c r="T232" s="4">
        <v>0</v>
      </c>
      <c r="U232" s="4">
        <v>0</v>
      </c>
      <c r="V232" s="4">
        <v>0</v>
      </c>
      <c r="W232" s="4">
        <v>0.055</v>
      </c>
      <c r="X232" s="4">
        <v>-15.556</v>
      </c>
      <c r="Y232" s="4">
        <v>0</v>
      </c>
      <c r="Z232" s="4">
        <v>0</v>
      </c>
      <c r="AA232" s="4">
        <v>-15.556</v>
      </c>
      <c r="AB232" s="4">
        <v>0</v>
      </c>
      <c r="AC232" s="4">
        <v>0.45</v>
      </c>
      <c r="AD232" s="4">
        <v>0.38</v>
      </c>
      <c r="AE232" s="4">
        <v>-0.155555556</v>
      </c>
      <c r="AF232" s="4">
        <v>1</v>
      </c>
      <c r="AG232" s="4" t="s">
        <v>75</v>
      </c>
      <c r="AH232" s="4">
        <v>-8.51808e-5</v>
      </c>
      <c r="AI232" s="4">
        <v>0</v>
      </c>
      <c r="AJ232" s="4">
        <v>-0.155555556</v>
      </c>
      <c r="AK232" s="4">
        <v>7866</v>
      </c>
      <c r="AL232" s="4" t="s">
        <v>76</v>
      </c>
      <c r="AM232" s="4" t="s">
        <v>76</v>
      </c>
      <c r="AN232" s="4">
        <v>0</v>
      </c>
      <c r="AO232" s="4" t="s">
        <v>76</v>
      </c>
      <c r="AP232" s="4">
        <v>9315</v>
      </c>
      <c r="AQ232" s="4">
        <v>0</v>
      </c>
      <c r="AR232" s="4">
        <v>0.844444444444444</v>
      </c>
      <c r="AS232" s="4">
        <v>4.44444481217943e-10</v>
      </c>
      <c r="AT232" s="4">
        <v>-0.155555555555556</v>
      </c>
      <c r="AU232" s="4">
        <v>4.44444453462367e-10</v>
      </c>
      <c r="AV232" s="4">
        <v>5.14855073795943e-6</v>
      </c>
      <c r="AW232" s="4">
        <v>-0.000542442449262041</v>
      </c>
      <c r="AX232" s="4">
        <v>-8.00885670349245e-7</v>
      </c>
      <c r="AY232" s="4">
        <v>8.43799143296508e-5</v>
      </c>
      <c r="AZ232" s="19">
        <v>0</v>
      </c>
      <c r="BA232" s="19">
        <v>0</v>
      </c>
      <c r="BB232" s="19">
        <v>0</v>
      </c>
      <c r="BC232" s="19">
        <v>0</v>
      </c>
      <c r="BD232" s="12">
        <v>0</v>
      </c>
      <c r="BE232" s="4">
        <v>0</v>
      </c>
      <c r="BF232" s="4">
        <v>0</v>
      </c>
      <c r="BG232" s="4">
        <v>5.14855073795943e-6</v>
      </c>
      <c r="BH232" s="4">
        <v>-0.054994851449262</v>
      </c>
      <c r="BI232" s="4">
        <v>-0.155555555555556</v>
      </c>
      <c r="BJ232" s="4">
        <v>15.4004444444444</v>
      </c>
      <c r="BK232" s="4">
        <v>0</v>
      </c>
      <c r="BL232" s="4">
        <v>0</v>
      </c>
      <c r="BM232" s="4">
        <v>0</v>
      </c>
      <c r="BN232" s="4">
        <v>0</v>
      </c>
      <c r="BO232" s="4">
        <v>-0.155555555555556</v>
      </c>
      <c r="BP232" s="4">
        <v>15.4004444444444</v>
      </c>
      <c r="BQ232" s="4">
        <v>0</v>
      </c>
      <c r="BR232" s="4">
        <v>0</v>
      </c>
    </row>
    <row r="233" spans="1:70">
      <c r="A233" t="s">
        <v>333</v>
      </c>
      <c r="B233" t="s">
        <v>70</v>
      </c>
      <c r="C233" t="s">
        <v>71</v>
      </c>
      <c r="D233" t="s">
        <v>72</v>
      </c>
      <c r="E233" t="s">
        <v>73</v>
      </c>
      <c r="F233" t="s">
        <v>74</v>
      </c>
      <c r="G233" s="4">
        <v>93520</v>
      </c>
      <c r="H233" s="4">
        <v>0</v>
      </c>
      <c r="I233" s="4">
        <v>0</v>
      </c>
      <c r="J233" s="4">
        <v>0</v>
      </c>
      <c r="K233" s="4">
        <v>0</v>
      </c>
      <c r="L233" s="4">
        <v>93520</v>
      </c>
      <c r="M233" s="4">
        <v>413400</v>
      </c>
      <c r="N233" s="4">
        <v>0.024302092</v>
      </c>
      <c r="O233" s="4">
        <v>413400</v>
      </c>
      <c r="P233" s="4">
        <v>1</v>
      </c>
      <c r="Q233" s="18">
        <v>0</v>
      </c>
      <c r="R233" s="4">
        <v>1</v>
      </c>
      <c r="S233" s="4">
        <v>0</v>
      </c>
      <c r="T233" s="4">
        <v>0</v>
      </c>
      <c r="U233" s="4">
        <v>0</v>
      </c>
      <c r="V233" s="4">
        <v>0</v>
      </c>
      <c r="W233" s="4">
        <v>2.43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53</v>
      </c>
      <c r="AD233" s="4">
        <v>53</v>
      </c>
      <c r="AE233" s="4">
        <v>0</v>
      </c>
      <c r="AF233" s="4">
        <v>1</v>
      </c>
      <c r="AG233" s="4" t="s">
        <v>75</v>
      </c>
      <c r="AH233" s="4">
        <v>0</v>
      </c>
      <c r="AI233" s="4">
        <v>0</v>
      </c>
      <c r="AJ233" s="4">
        <v>0</v>
      </c>
      <c r="AK233" s="4">
        <v>413400</v>
      </c>
      <c r="AL233" s="4" t="s">
        <v>76</v>
      </c>
      <c r="AM233" s="4" t="s">
        <v>76</v>
      </c>
      <c r="AN233" s="4">
        <v>0</v>
      </c>
      <c r="AO233" s="4" t="s">
        <v>76</v>
      </c>
      <c r="AP233" s="4">
        <v>413400</v>
      </c>
      <c r="AQ233" s="4">
        <v>0</v>
      </c>
      <c r="AR233" s="4">
        <v>1</v>
      </c>
      <c r="AS233" s="4">
        <v>0</v>
      </c>
      <c r="AT233" s="4">
        <v>0</v>
      </c>
      <c r="AU233" s="4">
        <v>0</v>
      </c>
      <c r="AV233" s="4">
        <v>0.000270583635274908</v>
      </c>
      <c r="AW233" s="4">
        <v>-0.0240315083647251</v>
      </c>
      <c r="AX233" s="4">
        <v>0</v>
      </c>
      <c r="AY233" s="4">
        <v>0</v>
      </c>
      <c r="AZ233" s="19">
        <v>0</v>
      </c>
      <c r="BA233" s="19">
        <v>0</v>
      </c>
      <c r="BB233" s="19">
        <v>0</v>
      </c>
      <c r="BC233" s="19">
        <v>0</v>
      </c>
      <c r="BD233" s="12">
        <v>0</v>
      </c>
      <c r="BE233" s="4">
        <v>0</v>
      </c>
      <c r="BF233" s="4">
        <v>0</v>
      </c>
      <c r="BG233" s="4">
        <v>0.000270583635274908</v>
      </c>
      <c r="BH233" s="4">
        <v>-2.42972941636473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</row>
    <row r="234" spans="1:70">
      <c r="A234" t="s">
        <v>334</v>
      </c>
      <c r="B234" t="s">
        <v>70</v>
      </c>
      <c r="C234" t="s">
        <v>114</v>
      </c>
      <c r="D234" t="s">
        <v>115</v>
      </c>
      <c r="E234" t="s">
        <v>73</v>
      </c>
      <c r="F234" t="s">
        <v>74</v>
      </c>
      <c r="G234" s="4">
        <v>463920</v>
      </c>
      <c r="H234" s="4">
        <v>0</v>
      </c>
      <c r="I234" s="4">
        <v>0</v>
      </c>
      <c r="J234" s="4">
        <v>0</v>
      </c>
      <c r="K234" s="4">
        <v>0</v>
      </c>
      <c r="L234" s="4">
        <v>463920</v>
      </c>
      <c r="M234" s="4">
        <v>3128800</v>
      </c>
      <c r="N234" s="4">
        <v>0.183929331</v>
      </c>
      <c r="O234" s="4">
        <v>3128800</v>
      </c>
      <c r="P234" s="4">
        <v>0.985</v>
      </c>
      <c r="Q234" s="18">
        <v>0</v>
      </c>
      <c r="R234" s="4">
        <v>1</v>
      </c>
      <c r="S234" s="4">
        <v>0</v>
      </c>
      <c r="T234" s="4">
        <v>0</v>
      </c>
      <c r="U234" s="4">
        <v>0.05</v>
      </c>
      <c r="V234" s="4">
        <v>0</v>
      </c>
      <c r="W234" s="4">
        <v>13.393</v>
      </c>
      <c r="X234" s="4">
        <v>-1.5</v>
      </c>
      <c r="Y234" s="4">
        <v>0</v>
      </c>
      <c r="Z234" s="4">
        <v>-0.075</v>
      </c>
      <c r="AA234" s="4">
        <v>-1.425</v>
      </c>
      <c r="AB234" s="4">
        <v>-0.075</v>
      </c>
      <c r="AC234" s="4">
        <v>200</v>
      </c>
      <c r="AD234" s="4">
        <v>197</v>
      </c>
      <c r="AE234" s="4">
        <v>-0.015</v>
      </c>
      <c r="AF234" s="4">
        <v>1</v>
      </c>
      <c r="AG234" s="4" t="s">
        <v>75</v>
      </c>
      <c r="AH234" s="4">
        <v>-0.00275894</v>
      </c>
      <c r="AI234" s="4">
        <v>0</v>
      </c>
      <c r="AJ234" s="4">
        <v>-0.015</v>
      </c>
      <c r="AK234" s="4">
        <v>3081868</v>
      </c>
      <c r="AL234" s="4" t="s">
        <v>76</v>
      </c>
      <c r="AM234" s="4" t="s">
        <v>76</v>
      </c>
      <c r="AN234" s="4">
        <v>0</v>
      </c>
      <c r="AO234" s="4" t="s">
        <v>76</v>
      </c>
      <c r="AP234" s="4">
        <v>3128800</v>
      </c>
      <c r="AQ234" s="4">
        <v>0</v>
      </c>
      <c r="AR234" s="4">
        <v>0.985</v>
      </c>
      <c r="AS234" s="4">
        <v>0</v>
      </c>
      <c r="AT234" s="4">
        <v>-0.015</v>
      </c>
      <c r="AU234" s="4">
        <v>-1.38777878078145e-17</v>
      </c>
      <c r="AV234" s="4">
        <v>0.00201718201953897</v>
      </c>
      <c r="AW234" s="4">
        <v>-0.181912148980461</v>
      </c>
      <c r="AX234" s="4">
        <v>-3.02577302930846e-5</v>
      </c>
      <c r="AY234" s="4">
        <v>0.00272868226970692</v>
      </c>
      <c r="AZ234" s="19">
        <v>0</v>
      </c>
      <c r="BA234" s="19">
        <v>0</v>
      </c>
      <c r="BB234" s="19">
        <v>0.05</v>
      </c>
      <c r="BC234" s="19">
        <v>0</v>
      </c>
      <c r="BD234" s="12">
        <v>0</v>
      </c>
      <c r="BE234" s="4">
        <v>0</v>
      </c>
      <c r="BF234" s="4">
        <v>0</v>
      </c>
      <c r="BG234" s="4">
        <v>-0.047982817980461</v>
      </c>
      <c r="BH234" s="4">
        <v>-13.4409828179805</v>
      </c>
      <c r="BI234" s="4">
        <v>-0.015</v>
      </c>
      <c r="BJ234" s="4">
        <v>1.485</v>
      </c>
      <c r="BK234" s="4">
        <v>-0.000750000000000001</v>
      </c>
      <c r="BL234" s="4">
        <v>0.07425</v>
      </c>
      <c r="BM234" s="4">
        <v>0</v>
      </c>
      <c r="BN234" s="4">
        <v>0</v>
      </c>
      <c r="BO234" s="4">
        <v>-0.01425</v>
      </c>
      <c r="BP234" s="4">
        <v>1.41075</v>
      </c>
      <c r="BQ234" s="4">
        <v>-0.000750000000000001</v>
      </c>
      <c r="BR234" s="4">
        <v>0.07425</v>
      </c>
    </row>
    <row r="235" spans="1:70">
      <c r="A235" t="s">
        <v>335</v>
      </c>
      <c r="B235" t="s">
        <v>70</v>
      </c>
      <c r="C235" t="s">
        <v>102</v>
      </c>
      <c r="D235" t="s">
        <v>103</v>
      </c>
      <c r="E235" t="s">
        <v>73</v>
      </c>
      <c r="F235" t="s">
        <v>74</v>
      </c>
      <c r="G235" s="4">
        <v>2000</v>
      </c>
      <c r="H235" s="4">
        <v>0</v>
      </c>
      <c r="I235" s="4">
        <v>0</v>
      </c>
      <c r="J235" s="4">
        <v>0</v>
      </c>
      <c r="K235" s="4">
        <v>0</v>
      </c>
      <c r="L235" s="4">
        <v>2000</v>
      </c>
      <c r="M235" s="4">
        <v>4856250</v>
      </c>
      <c r="N235" s="4">
        <v>0.285479037</v>
      </c>
      <c r="O235" s="4">
        <v>4856250</v>
      </c>
      <c r="P235" s="4">
        <v>1</v>
      </c>
      <c r="Q235" s="18">
        <v>0</v>
      </c>
      <c r="R235" s="4">
        <v>1</v>
      </c>
      <c r="S235" s="4">
        <v>0</v>
      </c>
      <c r="T235" s="4">
        <v>0</v>
      </c>
      <c r="U235" s="4">
        <v>0</v>
      </c>
      <c r="V235" s="4">
        <v>0</v>
      </c>
      <c r="W235" s="4">
        <v>28.548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5.55</v>
      </c>
      <c r="AD235" s="4">
        <v>5.55</v>
      </c>
      <c r="AE235" s="4">
        <v>0</v>
      </c>
      <c r="AF235" s="4">
        <v>1</v>
      </c>
      <c r="AG235" s="4" t="s">
        <v>75</v>
      </c>
      <c r="AH235" s="4">
        <v>0</v>
      </c>
      <c r="AI235" s="4">
        <v>0</v>
      </c>
      <c r="AJ235" s="4">
        <v>0</v>
      </c>
      <c r="AK235" s="4">
        <v>4856250</v>
      </c>
      <c r="AL235" s="4" t="s">
        <v>76</v>
      </c>
      <c r="AM235" s="4" t="s">
        <v>76</v>
      </c>
      <c r="AN235" s="4">
        <v>0</v>
      </c>
      <c r="AO235" s="4" t="s">
        <v>76</v>
      </c>
      <c r="AP235" s="4">
        <v>4856250</v>
      </c>
      <c r="AQ235" s="4">
        <v>0</v>
      </c>
      <c r="AR235" s="4">
        <v>1</v>
      </c>
      <c r="AS235" s="4">
        <v>0</v>
      </c>
      <c r="AT235" s="4">
        <v>0</v>
      </c>
      <c r="AU235" s="4">
        <v>0</v>
      </c>
      <c r="AV235" s="4">
        <v>0.0031785722757711</v>
      </c>
      <c r="AW235" s="4">
        <v>-0.282300464724229</v>
      </c>
      <c r="AX235" s="4">
        <v>0</v>
      </c>
      <c r="AY235" s="4">
        <v>0</v>
      </c>
      <c r="AZ235" s="19">
        <v>0</v>
      </c>
      <c r="BA235" s="19">
        <v>0</v>
      </c>
      <c r="BB235" s="19">
        <v>0</v>
      </c>
      <c r="BC235" s="19">
        <v>0</v>
      </c>
      <c r="BD235" s="12">
        <v>0</v>
      </c>
      <c r="BE235" s="4">
        <v>0</v>
      </c>
      <c r="BF235" s="4">
        <v>0</v>
      </c>
      <c r="BG235" s="4">
        <v>0.0031785722757711</v>
      </c>
      <c r="BH235" s="4">
        <v>-28.5448214277242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</row>
    <row r="236" spans="1:70">
      <c r="A236" t="s">
        <v>336</v>
      </c>
      <c r="B236" t="s">
        <v>70</v>
      </c>
      <c r="C236" t="s">
        <v>105</v>
      </c>
      <c r="D236" t="s">
        <v>106</v>
      </c>
      <c r="E236" t="s">
        <v>73</v>
      </c>
      <c r="F236" t="s">
        <v>74</v>
      </c>
      <c r="G236" s="4">
        <v>1822624</v>
      </c>
      <c r="H236" s="4">
        <v>0</v>
      </c>
      <c r="I236" s="4">
        <v>0</v>
      </c>
      <c r="J236" s="4">
        <v>0</v>
      </c>
      <c r="K236" s="4">
        <v>0</v>
      </c>
      <c r="L236" s="4">
        <v>1822624</v>
      </c>
      <c r="M236" s="4">
        <v>213255</v>
      </c>
      <c r="N236" s="4">
        <v>0.012536388</v>
      </c>
      <c r="O236" s="4">
        <v>213255</v>
      </c>
      <c r="P236" s="4">
        <v>1</v>
      </c>
      <c r="Q236" s="18">
        <v>0</v>
      </c>
      <c r="R236" s="4">
        <v>1</v>
      </c>
      <c r="S236" s="4">
        <v>0</v>
      </c>
      <c r="T236" s="4">
        <v>0</v>
      </c>
      <c r="U236" s="4">
        <v>0</v>
      </c>
      <c r="V236" s="4">
        <v>0</v>
      </c>
      <c r="W236" s="4">
        <v>1.254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0.45</v>
      </c>
      <c r="AD236" s="4">
        <v>0.45</v>
      </c>
      <c r="AE236" s="4">
        <v>0</v>
      </c>
      <c r="AF236" s="4">
        <v>1</v>
      </c>
      <c r="AG236" s="4" t="s">
        <v>75</v>
      </c>
      <c r="AH236" s="4">
        <v>0</v>
      </c>
      <c r="AI236" s="4">
        <v>0</v>
      </c>
      <c r="AJ236" s="4">
        <v>0</v>
      </c>
      <c r="AK236" s="4">
        <v>213255</v>
      </c>
      <c r="AL236" s="4" t="s">
        <v>76</v>
      </c>
      <c r="AM236" s="4" t="s">
        <v>76</v>
      </c>
      <c r="AN236" s="4">
        <v>0</v>
      </c>
      <c r="AO236" s="4" t="s">
        <v>76</v>
      </c>
      <c r="AP236" s="4">
        <v>213255</v>
      </c>
      <c r="AQ236" s="4">
        <v>0</v>
      </c>
      <c r="AR236" s="4">
        <v>1</v>
      </c>
      <c r="AS236" s="4">
        <v>0</v>
      </c>
      <c r="AT236" s="4">
        <v>0</v>
      </c>
      <c r="AU236" s="4">
        <v>0</v>
      </c>
      <c r="AV236" s="4">
        <v>0.000139582276585754</v>
      </c>
      <c r="AW236" s="4">
        <v>-0.0123968057234142</v>
      </c>
      <c r="AX236" s="4">
        <v>0</v>
      </c>
      <c r="AY236" s="4">
        <v>0</v>
      </c>
      <c r="AZ236" s="19">
        <v>0</v>
      </c>
      <c r="BA236" s="19">
        <v>0</v>
      </c>
      <c r="BB236" s="19">
        <v>0</v>
      </c>
      <c r="BC236" s="19">
        <v>0</v>
      </c>
      <c r="BD236" s="12">
        <v>0</v>
      </c>
      <c r="BE236" s="4">
        <v>0</v>
      </c>
      <c r="BF236" s="4">
        <v>0</v>
      </c>
      <c r="BG236" s="4">
        <v>0.000139582276585754</v>
      </c>
      <c r="BH236" s="4">
        <v>-1.25386041772341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</row>
    <row r="237" spans="1:70">
      <c r="A237" t="s">
        <v>337</v>
      </c>
      <c r="B237" t="s">
        <v>70</v>
      </c>
      <c r="C237" t="s">
        <v>84</v>
      </c>
      <c r="D237" t="s">
        <v>85</v>
      </c>
      <c r="E237" t="s">
        <v>73</v>
      </c>
      <c r="F237" t="s">
        <v>74</v>
      </c>
      <c r="G237" s="4">
        <v>921</v>
      </c>
      <c r="H237" s="4">
        <v>0</v>
      </c>
      <c r="I237" s="4">
        <v>0</v>
      </c>
      <c r="J237" s="4">
        <v>0</v>
      </c>
      <c r="K237" s="4">
        <v>0</v>
      </c>
      <c r="L237" s="4">
        <v>921</v>
      </c>
      <c r="M237" s="4">
        <v>330000</v>
      </c>
      <c r="N237" s="4">
        <v>0.019399348</v>
      </c>
      <c r="O237" s="4">
        <v>330000</v>
      </c>
      <c r="P237" s="4">
        <v>0.954545455</v>
      </c>
      <c r="Q237" s="18">
        <v>0</v>
      </c>
      <c r="R237" s="4">
        <v>1</v>
      </c>
      <c r="S237" s="4">
        <v>0</v>
      </c>
      <c r="T237" s="4">
        <v>0</v>
      </c>
      <c r="U237" s="4">
        <v>0</v>
      </c>
      <c r="V237" s="4">
        <v>0</v>
      </c>
      <c r="W237" s="4">
        <v>1.94</v>
      </c>
      <c r="X237" s="4">
        <v>-4.545</v>
      </c>
      <c r="Y237" s="4">
        <v>0</v>
      </c>
      <c r="Z237" s="4">
        <v>0</v>
      </c>
      <c r="AA237" s="4">
        <v>-4.545</v>
      </c>
      <c r="AB237" s="4">
        <v>0</v>
      </c>
      <c r="AC237" s="4">
        <v>11</v>
      </c>
      <c r="AD237" s="4">
        <v>10.5</v>
      </c>
      <c r="AE237" s="4">
        <v>-0.045454545</v>
      </c>
      <c r="AF237" s="4">
        <v>1</v>
      </c>
      <c r="AG237" s="4" t="s">
        <v>75</v>
      </c>
      <c r="AH237" s="4">
        <v>-0.000881789</v>
      </c>
      <c r="AI237" s="4">
        <v>0</v>
      </c>
      <c r="AJ237" s="4">
        <v>-0.045454545</v>
      </c>
      <c r="AK237" s="4">
        <v>315000</v>
      </c>
      <c r="AL237" s="4" t="s">
        <v>76</v>
      </c>
      <c r="AM237" s="4" t="s">
        <v>76</v>
      </c>
      <c r="AN237" s="4">
        <v>0</v>
      </c>
      <c r="AO237" s="4" t="s">
        <v>76</v>
      </c>
      <c r="AP237" s="4">
        <v>330000</v>
      </c>
      <c r="AQ237" s="4">
        <v>0</v>
      </c>
      <c r="AR237" s="4">
        <v>0.954545454545455</v>
      </c>
      <c r="AS237" s="4">
        <v>-4.54545401318285e-10</v>
      </c>
      <c r="AT237" s="4">
        <v>-0.0454545454545454</v>
      </c>
      <c r="AU237" s="4">
        <v>-4.54545415196073e-10</v>
      </c>
      <c r="AV237" s="4">
        <v>0.000206177661131098</v>
      </c>
      <c r="AW237" s="4">
        <v>-0.0191931703388689</v>
      </c>
      <c r="AX237" s="4">
        <v>-9.37171186959537e-6</v>
      </c>
      <c r="AY237" s="4">
        <v>0.000872417288130405</v>
      </c>
      <c r="AZ237" s="19">
        <v>0</v>
      </c>
      <c r="BA237" s="19">
        <v>0</v>
      </c>
      <c r="BB237" s="19">
        <v>0</v>
      </c>
      <c r="BC237" s="19">
        <v>0</v>
      </c>
      <c r="BD237" s="12">
        <v>0</v>
      </c>
      <c r="BE237" s="4">
        <v>0</v>
      </c>
      <c r="BF237" s="4">
        <v>0</v>
      </c>
      <c r="BG237" s="4">
        <v>0.000206177661131098</v>
      </c>
      <c r="BH237" s="4">
        <v>-1.93979382233887</v>
      </c>
      <c r="BI237" s="4">
        <v>-0.0454545454545454</v>
      </c>
      <c r="BJ237" s="4">
        <v>4.49954545454545</v>
      </c>
      <c r="BK237" s="4">
        <v>0</v>
      </c>
      <c r="BL237" s="4">
        <v>0</v>
      </c>
      <c r="BM237" s="4">
        <v>0</v>
      </c>
      <c r="BN237" s="4">
        <v>0</v>
      </c>
      <c r="BO237" s="4">
        <v>-0.0454545454545454</v>
      </c>
      <c r="BP237" s="4">
        <v>4.49954545454545</v>
      </c>
      <c r="BQ237" s="4">
        <v>0</v>
      </c>
      <c r="BR237" s="4">
        <v>0</v>
      </c>
    </row>
    <row r="238" spans="1:70">
      <c r="A238" t="s">
        <v>338</v>
      </c>
      <c r="B238" t="s">
        <v>70</v>
      </c>
      <c r="C238" t="s">
        <v>99</v>
      </c>
      <c r="D238" t="s">
        <v>100</v>
      </c>
      <c r="E238" t="s">
        <v>73</v>
      </c>
      <c r="F238" t="s">
        <v>74</v>
      </c>
      <c r="G238" s="4">
        <v>51</v>
      </c>
      <c r="H238" s="4">
        <v>0</v>
      </c>
      <c r="I238" s="4">
        <v>0</v>
      </c>
      <c r="J238" s="4">
        <v>0</v>
      </c>
      <c r="K238" s="4">
        <v>0</v>
      </c>
      <c r="L238" s="4">
        <v>51</v>
      </c>
      <c r="M238" s="4">
        <v>66140</v>
      </c>
      <c r="N238" s="4">
        <v>0.0038881</v>
      </c>
      <c r="O238" s="4">
        <v>66140</v>
      </c>
      <c r="P238" s="4">
        <v>0.9975</v>
      </c>
      <c r="Q238" s="18">
        <v>0</v>
      </c>
      <c r="R238" s="4">
        <v>1</v>
      </c>
      <c r="S238" s="4">
        <v>0</v>
      </c>
      <c r="T238" s="4">
        <v>0</v>
      </c>
      <c r="U238" s="4">
        <v>0.01</v>
      </c>
      <c r="V238" s="4">
        <v>0</v>
      </c>
      <c r="W238" s="4">
        <v>-0.611</v>
      </c>
      <c r="X238" s="4">
        <v>-0.25</v>
      </c>
      <c r="Y238" s="4">
        <v>0</v>
      </c>
      <c r="Z238" s="4">
        <v>-0.002</v>
      </c>
      <c r="AA238" s="4">
        <v>-0.248</v>
      </c>
      <c r="AB238" s="4">
        <v>-0.002</v>
      </c>
      <c r="AC238" s="4">
        <v>4</v>
      </c>
      <c r="AD238" s="4">
        <v>3.99</v>
      </c>
      <c r="AE238" s="4">
        <v>-0.0025</v>
      </c>
      <c r="AF238" s="4">
        <v>1</v>
      </c>
      <c r="AG238" s="4" t="s">
        <v>75</v>
      </c>
      <c r="AH238" s="4">
        <v>-9.72025e-6</v>
      </c>
      <c r="AI238" s="4">
        <v>0</v>
      </c>
      <c r="AJ238" s="4">
        <v>-0.0025</v>
      </c>
      <c r="AK238" s="4">
        <v>65974.65</v>
      </c>
      <c r="AL238" s="4" t="s">
        <v>76</v>
      </c>
      <c r="AM238" s="4" t="s">
        <v>76</v>
      </c>
      <c r="AN238" s="4">
        <v>0</v>
      </c>
      <c r="AO238" s="4" t="s">
        <v>76</v>
      </c>
      <c r="AP238" s="4">
        <v>66140</v>
      </c>
      <c r="AQ238" s="4">
        <v>0</v>
      </c>
      <c r="AR238" s="4">
        <v>0.9975</v>
      </c>
      <c r="AS238" s="4">
        <v>-1.11022302462516e-16</v>
      </c>
      <c r="AT238" s="4">
        <v>-0.00250000000000006</v>
      </c>
      <c r="AU238" s="4">
        <v>-5.76795555762288e-17</v>
      </c>
      <c r="AV238" s="4">
        <v>4.31825366061677e-5</v>
      </c>
      <c r="AW238" s="4">
        <v>-0.00384491746339383</v>
      </c>
      <c r="AX238" s="4">
        <v>-1.07956341515422e-7</v>
      </c>
      <c r="AY238" s="4">
        <v>9.61229365848458e-6</v>
      </c>
      <c r="AZ238" s="19">
        <v>0</v>
      </c>
      <c r="BA238" s="19">
        <v>0</v>
      </c>
      <c r="BB238" s="19">
        <v>0.01</v>
      </c>
      <c r="BC238" s="19">
        <v>0</v>
      </c>
      <c r="BD238" s="12">
        <v>0</v>
      </c>
      <c r="BE238" s="4">
        <v>0</v>
      </c>
      <c r="BF238" s="4">
        <v>0</v>
      </c>
      <c r="BG238" s="4">
        <v>-0.00995681746339383</v>
      </c>
      <c r="BH238" s="4">
        <v>0.601043182536606</v>
      </c>
      <c r="BI238" s="4">
        <v>-0.00250000000000006</v>
      </c>
      <c r="BJ238" s="4">
        <v>0.2475</v>
      </c>
      <c r="BK238" s="4">
        <v>-2.50000000000006e-5</v>
      </c>
      <c r="BL238" s="4">
        <v>0.001975</v>
      </c>
      <c r="BM238" s="4">
        <v>0</v>
      </c>
      <c r="BN238" s="4">
        <v>0</v>
      </c>
      <c r="BO238" s="4">
        <v>-0.00247500000000006</v>
      </c>
      <c r="BP238" s="4">
        <v>0.245525</v>
      </c>
      <c r="BQ238" s="4">
        <v>-2.50000000000006e-5</v>
      </c>
      <c r="BR238" s="4">
        <v>0.001975</v>
      </c>
    </row>
    <row r="239" spans="1:70">
      <c r="A239" t="s">
        <v>339</v>
      </c>
      <c r="B239" t="s">
        <v>70</v>
      </c>
      <c r="C239" t="s">
        <v>78</v>
      </c>
      <c r="D239" t="s">
        <v>79</v>
      </c>
      <c r="E239" t="s">
        <v>73</v>
      </c>
      <c r="F239" t="s">
        <v>74</v>
      </c>
      <c r="G239" s="4">
        <v>100213</v>
      </c>
      <c r="H239" s="4">
        <v>0</v>
      </c>
      <c r="I239" s="4">
        <v>0</v>
      </c>
      <c r="J239" s="4">
        <v>0</v>
      </c>
      <c r="K239" s="4">
        <v>0</v>
      </c>
      <c r="L239" s="4">
        <v>100213</v>
      </c>
      <c r="M239" s="4">
        <v>907371.6</v>
      </c>
      <c r="N239" s="4">
        <v>0.053340658</v>
      </c>
      <c r="O239" s="4">
        <v>907371.6</v>
      </c>
      <c r="P239" s="4">
        <v>0.990970072</v>
      </c>
      <c r="Q239" s="18">
        <v>0</v>
      </c>
      <c r="R239" s="4">
        <v>1</v>
      </c>
      <c r="S239" s="4">
        <v>0</v>
      </c>
      <c r="T239" s="4">
        <v>0</v>
      </c>
      <c r="U239" s="4">
        <v>0.04</v>
      </c>
      <c r="V239" s="4">
        <v>0</v>
      </c>
      <c r="W239" s="4">
        <v>1.334</v>
      </c>
      <c r="X239" s="4">
        <v>-0.903</v>
      </c>
      <c r="Y239" s="4">
        <v>0</v>
      </c>
      <c r="Z239" s="4">
        <v>-0.036</v>
      </c>
      <c r="AA239" s="4">
        <v>-0.867</v>
      </c>
      <c r="AB239" s="4">
        <v>-0.036</v>
      </c>
      <c r="AC239" s="4">
        <v>380</v>
      </c>
      <c r="AD239" s="4">
        <v>376.5</v>
      </c>
      <c r="AE239" s="4">
        <v>-0.009210526</v>
      </c>
      <c r="AF239" s="4">
        <v>1</v>
      </c>
      <c r="AG239" s="4" t="s">
        <v>75</v>
      </c>
      <c r="AH239" s="4">
        <v>-0.000481662</v>
      </c>
      <c r="AI239" s="4">
        <v>0</v>
      </c>
      <c r="AJ239" s="4">
        <v>-0.009029928</v>
      </c>
      <c r="AK239" s="4">
        <v>899178.1</v>
      </c>
      <c r="AL239" s="4" t="s">
        <v>76</v>
      </c>
      <c r="AM239" s="4" t="s">
        <v>76</v>
      </c>
      <c r="AN239" s="4">
        <v>0</v>
      </c>
      <c r="AO239" s="4" t="s">
        <v>76</v>
      </c>
      <c r="AP239" s="4">
        <v>907371.6</v>
      </c>
      <c r="AQ239" s="4">
        <v>0</v>
      </c>
      <c r="AR239" s="4">
        <v>0.990970072239422</v>
      </c>
      <c r="AS239" s="4">
        <v>2.39422148773372e-10</v>
      </c>
      <c r="AT239" s="4">
        <v>-0.00902992776057787</v>
      </c>
      <c r="AU239" s="4">
        <v>2.3942212795669e-10</v>
      </c>
      <c r="AV239" s="4">
        <v>0.00058854107174065</v>
      </c>
      <c r="AW239" s="4">
        <v>-0.0527521169282593</v>
      </c>
      <c r="AX239" s="4">
        <v>-5.31448336195115e-6</v>
      </c>
      <c r="AY239" s="4">
        <v>0.000476347516638049</v>
      </c>
      <c r="AZ239" s="19">
        <v>0</v>
      </c>
      <c r="BA239" s="19">
        <v>0</v>
      </c>
      <c r="BB239" s="19">
        <v>0.04</v>
      </c>
      <c r="BC239" s="19">
        <v>0</v>
      </c>
      <c r="BD239" s="12">
        <v>0</v>
      </c>
      <c r="BE239" s="4">
        <v>0</v>
      </c>
      <c r="BF239" s="4">
        <v>0</v>
      </c>
      <c r="BG239" s="4">
        <v>-0.0394114589282593</v>
      </c>
      <c r="BH239" s="4">
        <v>-1.37341145892826</v>
      </c>
      <c r="BI239" s="4">
        <v>-0.00902992776057787</v>
      </c>
      <c r="BJ239" s="4">
        <v>0.893970072239422</v>
      </c>
      <c r="BK239" s="4">
        <v>-0.000361197110423115</v>
      </c>
      <c r="BL239" s="4">
        <v>0.0356388028895769</v>
      </c>
      <c r="BM239" s="4">
        <v>0</v>
      </c>
      <c r="BN239" s="4">
        <v>0</v>
      </c>
      <c r="BO239" s="4">
        <v>-0.00866873065015476</v>
      </c>
      <c r="BP239" s="4">
        <v>0.858331269349845</v>
      </c>
      <c r="BQ239" s="4">
        <v>-0.000361197110423115</v>
      </c>
      <c r="BR239" s="4">
        <v>0.0356388028895769</v>
      </c>
    </row>
    <row r="240" spans="1:70">
      <c r="A240" t="s">
        <v>340</v>
      </c>
      <c r="B240" t="s">
        <v>70</v>
      </c>
      <c r="C240" t="s">
        <v>90</v>
      </c>
      <c r="D240" t="s">
        <v>91</v>
      </c>
      <c r="E240" t="s">
        <v>73</v>
      </c>
      <c r="F240" t="s">
        <v>74</v>
      </c>
      <c r="G240" s="4">
        <v>400000</v>
      </c>
      <c r="H240" s="4">
        <v>0</v>
      </c>
      <c r="I240" s="4">
        <v>0</v>
      </c>
      <c r="J240" s="4">
        <v>0</v>
      </c>
      <c r="K240" s="4">
        <v>0</v>
      </c>
      <c r="L240" s="4">
        <v>400000</v>
      </c>
      <c r="M240" s="4">
        <v>142206</v>
      </c>
      <c r="N240" s="4">
        <v>0.008454142</v>
      </c>
      <c r="O240" s="4">
        <v>142206</v>
      </c>
      <c r="P240" s="4">
        <v>0.994219653</v>
      </c>
      <c r="Q240" s="18">
        <v>0</v>
      </c>
      <c r="R240" s="4">
        <v>1</v>
      </c>
      <c r="S240" s="4">
        <v>0</v>
      </c>
      <c r="T240" s="4">
        <v>0</v>
      </c>
      <c r="U240" s="4">
        <v>0.03</v>
      </c>
      <c r="V240" s="4">
        <v>0</v>
      </c>
      <c r="W240" s="4">
        <v>-2.155</v>
      </c>
      <c r="X240" s="4">
        <v>-0.578</v>
      </c>
      <c r="Y240" s="4">
        <v>0</v>
      </c>
      <c r="Z240" s="4">
        <v>-0.017</v>
      </c>
      <c r="AA240" s="4">
        <v>-0.561</v>
      </c>
      <c r="AB240" s="4">
        <v>-0.017</v>
      </c>
      <c r="AC240" s="4">
        <v>3.46</v>
      </c>
      <c r="AD240" s="4">
        <v>3.44</v>
      </c>
      <c r="AE240" s="4">
        <v>-0.005780347</v>
      </c>
      <c r="AF240" s="4">
        <v>1</v>
      </c>
      <c r="AG240" s="4" t="s">
        <v>75</v>
      </c>
      <c r="AH240" s="4">
        <v>-4.88679e-5</v>
      </c>
      <c r="AI240" s="4">
        <v>0</v>
      </c>
      <c r="AJ240" s="4">
        <v>-0.005780347</v>
      </c>
      <c r="AK240" s="4">
        <v>141384</v>
      </c>
      <c r="AL240" s="4" t="s">
        <v>76</v>
      </c>
      <c r="AM240" s="4" t="s">
        <v>76</v>
      </c>
      <c r="AN240" s="4">
        <v>0</v>
      </c>
      <c r="AO240" s="4" t="s">
        <v>76</v>
      </c>
      <c r="AP240" s="4">
        <v>142206</v>
      </c>
      <c r="AQ240" s="4">
        <v>0</v>
      </c>
      <c r="AR240" s="4">
        <v>0.994219653179191</v>
      </c>
      <c r="AS240" s="4">
        <v>1.79190662308315e-10</v>
      </c>
      <c r="AT240" s="4">
        <v>-0.0057803468208093</v>
      </c>
      <c r="AU240" s="4">
        <v>1.79190698737508e-10</v>
      </c>
      <c r="AV240" s="4">
        <v>9.25403887027277e-5</v>
      </c>
      <c r="AW240" s="4">
        <v>-0.00836160161129727</v>
      </c>
      <c r="AX240" s="4">
        <v>-5.34915541634269e-7</v>
      </c>
      <c r="AY240" s="4">
        <v>4.83329844583657e-5</v>
      </c>
      <c r="AZ240" s="19">
        <v>0</v>
      </c>
      <c r="BA240" s="19">
        <v>0</v>
      </c>
      <c r="BB240" s="19">
        <v>0.03</v>
      </c>
      <c r="BC240" s="19">
        <v>0</v>
      </c>
      <c r="BD240" s="12">
        <v>0</v>
      </c>
      <c r="BE240" s="4">
        <v>0</v>
      </c>
      <c r="BF240" s="4">
        <v>0</v>
      </c>
      <c r="BG240" s="4">
        <v>-0.0299074596112973</v>
      </c>
      <c r="BH240" s="4">
        <v>2.1250925403887</v>
      </c>
      <c r="BI240" s="4">
        <v>-0.0057803468208093</v>
      </c>
      <c r="BJ240" s="4">
        <v>0.572219653179191</v>
      </c>
      <c r="BK240" s="4">
        <v>-0.000173410404624279</v>
      </c>
      <c r="BL240" s="4">
        <v>0.0168265895953757</v>
      </c>
      <c r="BM240" s="4">
        <v>0</v>
      </c>
      <c r="BN240" s="4">
        <v>0</v>
      </c>
      <c r="BO240" s="4">
        <v>-0.00560693641618502</v>
      </c>
      <c r="BP240" s="4">
        <v>0.555393063583815</v>
      </c>
      <c r="BQ240" s="4">
        <v>-0.000173410404624279</v>
      </c>
      <c r="BR240" s="4">
        <v>0.0168265895953757</v>
      </c>
    </row>
    <row r="241" spans="1:70">
      <c r="A241" t="s">
        <v>341</v>
      </c>
      <c r="B241" t="s">
        <v>70</v>
      </c>
      <c r="C241" t="s">
        <v>111</v>
      </c>
      <c r="D241" t="s">
        <v>112</v>
      </c>
      <c r="E241" t="s">
        <v>73</v>
      </c>
      <c r="F241" t="s">
        <v>74</v>
      </c>
      <c r="G241" s="4">
        <v>88200</v>
      </c>
      <c r="H241" s="4">
        <v>0</v>
      </c>
      <c r="I241" s="4">
        <v>0</v>
      </c>
      <c r="J241" s="4">
        <v>0</v>
      </c>
      <c r="K241" s="4">
        <v>0</v>
      </c>
      <c r="L241" s="4">
        <v>88200</v>
      </c>
      <c r="M241" s="4">
        <v>286900</v>
      </c>
      <c r="N241" s="4">
        <v>0.017056195</v>
      </c>
      <c r="O241" s="4">
        <v>286900</v>
      </c>
      <c r="P241" s="4">
        <v>1</v>
      </c>
      <c r="Q241" s="18">
        <v>0</v>
      </c>
      <c r="R241" s="4">
        <v>1</v>
      </c>
      <c r="S241" s="4">
        <v>0</v>
      </c>
      <c r="T241" s="4">
        <v>0</v>
      </c>
      <c r="U241" s="4">
        <v>0.02</v>
      </c>
      <c r="V241" s="4">
        <v>0</v>
      </c>
      <c r="W241" s="4">
        <v>-0.294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28.9</v>
      </c>
      <c r="AD241" s="4">
        <v>28.9</v>
      </c>
      <c r="AE241" s="4">
        <v>0</v>
      </c>
      <c r="AF241" s="4">
        <v>1</v>
      </c>
      <c r="AG241" s="4" t="s">
        <v>75</v>
      </c>
      <c r="AH241" s="4">
        <v>0</v>
      </c>
      <c r="AI241" s="4">
        <v>0</v>
      </c>
      <c r="AJ241" s="4">
        <v>0</v>
      </c>
      <c r="AK241" s="4">
        <v>286900</v>
      </c>
      <c r="AL241" s="4" t="s">
        <v>76</v>
      </c>
      <c r="AM241" s="4" t="s">
        <v>76</v>
      </c>
      <c r="AN241" s="4">
        <v>0</v>
      </c>
      <c r="AO241" s="4" t="s">
        <v>76</v>
      </c>
      <c r="AP241" s="4">
        <v>286900</v>
      </c>
      <c r="AQ241" s="4">
        <v>0</v>
      </c>
      <c r="AR241" s="4">
        <v>1</v>
      </c>
      <c r="AS241" s="4">
        <v>0</v>
      </c>
      <c r="AT241" s="4">
        <v>0</v>
      </c>
      <c r="AU241" s="4">
        <v>0</v>
      </c>
      <c r="AV241" s="4">
        <v>0.000187785304693689</v>
      </c>
      <c r="AW241" s="4">
        <v>-0.0168684096953063</v>
      </c>
      <c r="AX241" s="4">
        <v>0</v>
      </c>
      <c r="AY241" s="4">
        <v>0</v>
      </c>
      <c r="AZ241" s="19">
        <v>0</v>
      </c>
      <c r="BA241" s="19">
        <v>0</v>
      </c>
      <c r="BB241" s="19">
        <v>0.02</v>
      </c>
      <c r="BC241" s="19">
        <v>0</v>
      </c>
      <c r="BD241" s="12">
        <v>0</v>
      </c>
      <c r="BE241" s="4">
        <v>0</v>
      </c>
      <c r="BF241" s="4">
        <v>0</v>
      </c>
      <c r="BG241" s="4">
        <v>-0.0198122146953063</v>
      </c>
      <c r="BH241" s="4">
        <v>0.274187785304694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</row>
    <row r="242" spans="1:70">
      <c r="A242" t="s">
        <v>342</v>
      </c>
      <c r="B242" t="s">
        <v>70</v>
      </c>
      <c r="C242" t="s">
        <v>114</v>
      </c>
      <c r="D242" t="s">
        <v>115</v>
      </c>
      <c r="E242" t="s">
        <v>73</v>
      </c>
      <c r="F242" t="s">
        <v>74</v>
      </c>
      <c r="G242" s="4">
        <v>463920</v>
      </c>
      <c r="H242" s="4">
        <v>0</v>
      </c>
      <c r="I242" s="4">
        <v>0</v>
      </c>
      <c r="J242" s="4">
        <v>0</v>
      </c>
      <c r="K242" s="4">
        <v>0</v>
      </c>
      <c r="L242" s="4">
        <v>463920</v>
      </c>
      <c r="M242" s="4">
        <v>3081868</v>
      </c>
      <c r="N242" s="4">
        <v>0.183216949</v>
      </c>
      <c r="O242" s="4">
        <v>3081868</v>
      </c>
      <c r="P242" s="4">
        <v>1.005076142</v>
      </c>
      <c r="Q242" s="18">
        <v>0</v>
      </c>
      <c r="R242" s="4">
        <v>1</v>
      </c>
      <c r="S242" s="4">
        <v>0</v>
      </c>
      <c r="T242" s="4">
        <v>0</v>
      </c>
      <c r="U242" s="4">
        <v>0.05</v>
      </c>
      <c r="V242" s="4">
        <v>0</v>
      </c>
      <c r="W242" s="4">
        <v>13.322</v>
      </c>
      <c r="X242" s="4">
        <v>0.508</v>
      </c>
      <c r="Y242" s="4">
        <v>0</v>
      </c>
      <c r="Z242" s="4">
        <v>0.025</v>
      </c>
      <c r="AA242" s="4">
        <v>0.482</v>
      </c>
      <c r="AB242" s="4">
        <v>0.025</v>
      </c>
      <c r="AC242" s="4">
        <v>197</v>
      </c>
      <c r="AD242" s="4">
        <v>198</v>
      </c>
      <c r="AE242" s="4">
        <v>0.005076142</v>
      </c>
      <c r="AF242" s="4">
        <v>1</v>
      </c>
      <c r="AG242" s="4" t="s">
        <v>75</v>
      </c>
      <c r="AH242" s="4">
        <v>0.000930035</v>
      </c>
      <c r="AI242" s="4">
        <v>0</v>
      </c>
      <c r="AJ242" s="4">
        <v>0.005076142</v>
      </c>
      <c r="AK242" s="4">
        <v>3097512</v>
      </c>
      <c r="AL242" s="4" t="s">
        <v>76</v>
      </c>
      <c r="AM242" s="4" t="s">
        <v>76</v>
      </c>
      <c r="AN242" s="4">
        <v>0</v>
      </c>
      <c r="AO242" s="4" t="s">
        <v>76</v>
      </c>
      <c r="AP242" s="4">
        <v>3081868</v>
      </c>
      <c r="AQ242" s="4">
        <v>0</v>
      </c>
      <c r="AR242" s="4">
        <v>1.00507614213198</v>
      </c>
      <c r="AS242" s="4">
        <v>1.31979538409155e-10</v>
      </c>
      <c r="AT242" s="4">
        <v>0.0050761421319796</v>
      </c>
      <c r="AU242" s="4">
        <v>1.31979599991838e-10</v>
      </c>
      <c r="AV242" s="4">
        <v>0.00202742152217622</v>
      </c>
      <c r="AW242" s="4">
        <v>-0.181189527477824</v>
      </c>
      <c r="AX242" s="4">
        <v>1.02914798080009e-5</v>
      </c>
      <c r="AY242" s="4">
        <v>-0.000919743520191999</v>
      </c>
      <c r="AZ242" s="19">
        <v>0</v>
      </c>
      <c r="BA242" s="19">
        <v>0</v>
      </c>
      <c r="BB242" s="19">
        <v>0.05</v>
      </c>
      <c r="BC242" s="19">
        <v>0</v>
      </c>
      <c r="BD242" s="12">
        <v>0</v>
      </c>
      <c r="BE242" s="4">
        <v>0</v>
      </c>
      <c r="BF242" s="4">
        <v>0</v>
      </c>
      <c r="BG242" s="4">
        <v>-0.0479725784778238</v>
      </c>
      <c r="BH242" s="4">
        <v>-13.3699725784778</v>
      </c>
      <c r="BI242" s="4">
        <v>0.0050761421319796</v>
      </c>
      <c r="BJ242" s="4">
        <v>-0.50292385786802</v>
      </c>
      <c r="BK242" s="4">
        <v>0.00025380710659898</v>
      </c>
      <c r="BL242" s="4">
        <v>-0.024746192893401</v>
      </c>
      <c r="BM242" s="4">
        <v>0</v>
      </c>
      <c r="BN242" s="4">
        <v>0</v>
      </c>
      <c r="BO242" s="4">
        <v>0.00482233502538062</v>
      </c>
      <c r="BP242" s="4">
        <v>-0.477177664974619</v>
      </c>
      <c r="BQ242" s="4">
        <v>0.00025380710659898</v>
      </c>
      <c r="BR242" s="4">
        <v>-0.024746192893401</v>
      </c>
    </row>
    <row r="243" spans="1:70">
      <c r="A243" t="s">
        <v>343</v>
      </c>
      <c r="B243" t="s">
        <v>70</v>
      </c>
      <c r="C243" t="s">
        <v>105</v>
      </c>
      <c r="D243" t="s">
        <v>106</v>
      </c>
      <c r="E243" t="s">
        <v>73</v>
      </c>
      <c r="F243" t="s">
        <v>74</v>
      </c>
      <c r="G243" s="4">
        <v>1822624</v>
      </c>
      <c r="H243" s="4">
        <v>0</v>
      </c>
      <c r="I243" s="4">
        <v>0</v>
      </c>
      <c r="J243" s="4">
        <v>0</v>
      </c>
      <c r="K243" s="4">
        <v>0</v>
      </c>
      <c r="L243" s="4">
        <v>1822624</v>
      </c>
      <c r="M243" s="4">
        <v>213255</v>
      </c>
      <c r="N243" s="4">
        <v>0.012678003</v>
      </c>
      <c r="O243" s="4">
        <v>213255</v>
      </c>
      <c r="P243" s="4">
        <v>1</v>
      </c>
      <c r="Q243" s="18">
        <v>0</v>
      </c>
      <c r="R243" s="4">
        <v>1</v>
      </c>
      <c r="S243" s="4">
        <v>0</v>
      </c>
      <c r="T243" s="4">
        <v>0</v>
      </c>
      <c r="U243" s="4">
        <v>0</v>
      </c>
      <c r="V243" s="4">
        <v>0</v>
      </c>
      <c r="W243" s="4">
        <v>1.268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0.45</v>
      </c>
      <c r="AD243" s="4">
        <v>0.45</v>
      </c>
      <c r="AE243" s="4">
        <v>0</v>
      </c>
      <c r="AF243" s="4">
        <v>1</v>
      </c>
      <c r="AG243" s="4" t="s">
        <v>75</v>
      </c>
      <c r="AH243" s="4">
        <v>0</v>
      </c>
      <c r="AI243" s="4">
        <v>0</v>
      </c>
      <c r="AJ243" s="4">
        <v>0</v>
      </c>
      <c r="AK243" s="4">
        <v>213255</v>
      </c>
      <c r="AL243" s="4" t="s">
        <v>76</v>
      </c>
      <c r="AM243" s="4" t="s">
        <v>76</v>
      </c>
      <c r="AN243" s="4">
        <v>0</v>
      </c>
      <c r="AO243" s="4" t="s">
        <v>76</v>
      </c>
      <c r="AP243" s="4">
        <v>213255</v>
      </c>
      <c r="AQ243" s="4">
        <v>0</v>
      </c>
      <c r="AR243" s="4">
        <v>1</v>
      </c>
      <c r="AS243" s="4">
        <v>0</v>
      </c>
      <c r="AT243" s="4">
        <v>0</v>
      </c>
      <c r="AU243" s="4">
        <v>0</v>
      </c>
      <c r="AV243" s="4">
        <v>0.000139582276585754</v>
      </c>
      <c r="AW243" s="4">
        <v>-0.0125384207234142</v>
      </c>
      <c r="AX243" s="4">
        <v>0</v>
      </c>
      <c r="AY243" s="4">
        <v>0</v>
      </c>
      <c r="AZ243" s="19">
        <v>0</v>
      </c>
      <c r="BA243" s="19">
        <v>0</v>
      </c>
      <c r="BB243" s="19">
        <v>0</v>
      </c>
      <c r="BC243" s="19">
        <v>0</v>
      </c>
      <c r="BD243" s="12">
        <v>0</v>
      </c>
      <c r="BE243" s="4">
        <v>0</v>
      </c>
      <c r="BF243" s="4">
        <v>0</v>
      </c>
      <c r="BG243" s="4">
        <v>0.000139582276585754</v>
      </c>
      <c r="BH243" s="4">
        <v>-1.26786041772341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</row>
    <row r="244" spans="1:70">
      <c r="A244" t="s">
        <v>344</v>
      </c>
      <c r="B244" t="s">
        <v>70</v>
      </c>
      <c r="C244" t="s">
        <v>102</v>
      </c>
      <c r="D244" t="s">
        <v>103</v>
      </c>
      <c r="E244" t="s">
        <v>73</v>
      </c>
      <c r="F244" t="s">
        <v>74</v>
      </c>
      <c r="G244" s="4">
        <v>2000</v>
      </c>
      <c r="H244" s="4">
        <v>0</v>
      </c>
      <c r="I244" s="4">
        <v>0</v>
      </c>
      <c r="J244" s="4">
        <v>0</v>
      </c>
      <c r="K244" s="4">
        <v>0</v>
      </c>
      <c r="L244" s="4">
        <v>2000</v>
      </c>
      <c r="M244" s="4">
        <v>4856250</v>
      </c>
      <c r="N244" s="4">
        <v>0.288703899</v>
      </c>
      <c r="O244" s="4">
        <v>4856250</v>
      </c>
      <c r="P244" s="4">
        <v>1</v>
      </c>
      <c r="Q244" s="18">
        <v>0</v>
      </c>
      <c r="R244" s="4">
        <v>1</v>
      </c>
      <c r="S244" s="4">
        <v>0</v>
      </c>
      <c r="T244" s="4">
        <v>0</v>
      </c>
      <c r="U244" s="4">
        <v>0</v>
      </c>
      <c r="V244" s="4">
        <v>0</v>
      </c>
      <c r="W244" s="4">
        <v>28.87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5.55</v>
      </c>
      <c r="AD244" s="4">
        <v>5.55</v>
      </c>
      <c r="AE244" s="4">
        <v>0</v>
      </c>
      <c r="AF244" s="4">
        <v>1</v>
      </c>
      <c r="AG244" s="4" t="s">
        <v>75</v>
      </c>
      <c r="AH244" s="4">
        <v>0</v>
      </c>
      <c r="AI244" s="4">
        <v>0</v>
      </c>
      <c r="AJ244" s="4">
        <v>0</v>
      </c>
      <c r="AK244" s="4">
        <v>4856250</v>
      </c>
      <c r="AL244" s="4" t="s">
        <v>76</v>
      </c>
      <c r="AM244" s="4" t="s">
        <v>76</v>
      </c>
      <c r="AN244" s="4">
        <v>0</v>
      </c>
      <c r="AO244" s="4" t="s">
        <v>76</v>
      </c>
      <c r="AP244" s="4">
        <v>4856250</v>
      </c>
      <c r="AQ244" s="4">
        <v>0</v>
      </c>
      <c r="AR244" s="4">
        <v>1</v>
      </c>
      <c r="AS244" s="4">
        <v>0</v>
      </c>
      <c r="AT244" s="4">
        <v>0</v>
      </c>
      <c r="AU244" s="4">
        <v>0</v>
      </c>
      <c r="AV244" s="4">
        <v>0.0031785722757711</v>
      </c>
      <c r="AW244" s="4">
        <v>-0.285525326724229</v>
      </c>
      <c r="AX244" s="4">
        <v>0</v>
      </c>
      <c r="AY244" s="4">
        <v>0</v>
      </c>
      <c r="AZ244" s="19">
        <v>0</v>
      </c>
      <c r="BA244" s="19">
        <v>0</v>
      </c>
      <c r="BB244" s="19">
        <v>0</v>
      </c>
      <c r="BC244" s="19">
        <v>0</v>
      </c>
      <c r="BD244" s="12">
        <v>0</v>
      </c>
      <c r="BE244" s="4">
        <v>0</v>
      </c>
      <c r="BF244" s="4">
        <v>0</v>
      </c>
      <c r="BG244" s="4">
        <v>0.0031785722757711</v>
      </c>
      <c r="BH244" s="4">
        <v>-28.8668214277242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</row>
    <row r="245" spans="1:70">
      <c r="A245" t="s">
        <v>345</v>
      </c>
      <c r="B245" t="s">
        <v>70</v>
      </c>
      <c r="C245" t="s">
        <v>81</v>
      </c>
      <c r="D245" t="s">
        <v>82</v>
      </c>
      <c r="E245" t="s">
        <v>73</v>
      </c>
      <c r="F245" t="s">
        <v>74</v>
      </c>
      <c r="G245" s="4">
        <v>37</v>
      </c>
      <c r="H245" s="4">
        <v>0</v>
      </c>
      <c r="I245" s="4">
        <v>0</v>
      </c>
      <c r="J245" s="4">
        <v>0</v>
      </c>
      <c r="K245" s="4">
        <v>0</v>
      </c>
      <c r="L245" s="4">
        <v>37</v>
      </c>
      <c r="M245" s="4">
        <v>7866</v>
      </c>
      <c r="N245" s="4">
        <v>0.000467633</v>
      </c>
      <c r="O245" s="4">
        <v>7866</v>
      </c>
      <c r="P245" s="4">
        <v>0.921052632</v>
      </c>
      <c r="Q245" s="18">
        <v>0</v>
      </c>
      <c r="R245" s="4">
        <v>1</v>
      </c>
      <c r="S245" s="4">
        <v>0</v>
      </c>
      <c r="T245" s="4">
        <v>0</v>
      </c>
      <c r="U245" s="4">
        <v>0</v>
      </c>
      <c r="V245" s="4">
        <v>0</v>
      </c>
      <c r="W245" s="4">
        <v>0.047</v>
      </c>
      <c r="X245" s="4">
        <v>-7.895</v>
      </c>
      <c r="Y245" s="4">
        <v>0</v>
      </c>
      <c r="Z245" s="4">
        <v>0</v>
      </c>
      <c r="AA245" s="4">
        <v>-7.895</v>
      </c>
      <c r="AB245" s="4">
        <v>0</v>
      </c>
      <c r="AC245" s="4">
        <v>0.38</v>
      </c>
      <c r="AD245" s="4">
        <v>0.35</v>
      </c>
      <c r="AE245" s="4">
        <v>-0.078947368</v>
      </c>
      <c r="AF245" s="4">
        <v>1</v>
      </c>
      <c r="AG245" s="4" t="s">
        <v>75</v>
      </c>
      <c r="AH245" s="4">
        <v>-3.69184e-5</v>
      </c>
      <c r="AI245" s="4">
        <v>0</v>
      </c>
      <c r="AJ245" s="4">
        <v>-0.078947368</v>
      </c>
      <c r="AK245" s="4">
        <v>7245</v>
      </c>
      <c r="AL245" s="4" t="s">
        <v>76</v>
      </c>
      <c r="AM245" s="4" t="s">
        <v>76</v>
      </c>
      <c r="AN245" s="4">
        <v>0</v>
      </c>
      <c r="AO245" s="4" t="s">
        <v>76</v>
      </c>
      <c r="AP245" s="4">
        <v>7866</v>
      </c>
      <c r="AQ245" s="4">
        <v>0</v>
      </c>
      <c r="AR245" s="4">
        <v>0.921052631578947</v>
      </c>
      <c r="AS245" s="4">
        <v>-4.21052637200603e-10</v>
      </c>
      <c r="AT245" s="4">
        <v>-0.0789473684210527</v>
      </c>
      <c r="AU245" s="4">
        <v>-4.21052651078391e-10</v>
      </c>
      <c r="AV245" s="4">
        <v>4.74208620601526e-6</v>
      </c>
      <c r="AW245" s="4">
        <v>-0.000462890913793985</v>
      </c>
      <c r="AX245" s="4">
        <v>-3.74375226790679e-7</v>
      </c>
      <c r="AY245" s="4">
        <v>3.65440247732093e-5</v>
      </c>
      <c r="AZ245" s="19">
        <v>0</v>
      </c>
      <c r="BA245" s="19">
        <v>0</v>
      </c>
      <c r="BB245" s="19">
        <v>0</v>
      </c>
      <c r="BC245" s="19">
        <v>0</v>
      </c>
      <c r="BD245" s="12">
        <v>0</v>
      </c>
      <c r="BE245" s="4">
        <v>0</v>
      </c>
      <c r="BF245" s="4">
        <v>0</v>
      </c>
      <c r="BG245" s="4">
        <v>4.74208620601526e-6</v>
      </c>
      <c r="BH245" s="4">
        <v>-0.046995257913794</v>
      </c>
      <c r="BI245" s="4">
        <v>-0.0789473684210527</v>
      </c>
      <c r="BJ245" s="4">
        <v>7.81605263157895</v>
      </c>
      <c r="BK245" s="4">
        <v>0</v>
      </c>
      <c r="BL245" s="4">
        <v>0</v>
      </c>
      <c r="BM245" s="4">
        <v>0</v>
      </c>
      <c r="BN245" s="4">
        <v>0</v>
      </c>
      <c r="BO245" s="4">
        <v>-0.0789473684210527</v>
      </c>
      <c r="BP245" s="4">
        <v>7.81605263157895</v>
      </c>
      <c r="BQ245" s="4">
        <v>0</v>
      </c>
      <c r="BR245" s="4">
        <v>0</v>
      </c>
    </row>
    <row r="246" spans="1:70">
      <c r="A246" t="s">
        <v>346</v>
      </c>
      <c r="B246" t="s">
        <v>70</v>
      </c>
      <c r="C246" t="s">
        <v>87</v>
      </c>
      <c r="D246" t="s">
        <v>88</v>
      </c>
      <c r="E246" t="s">
        <v>73</v>
      </c>
      <c r="F246" t="s">
        <v>74</v>
      </c>
      <c r="G246" s="4">
        <v>38200</v>
      </c>
      <c r="H246" s="4">
        <v>0</v>
      </c>
      <c r="I246" s="4">
        <v>0</v>
      </c>
      <c r="J246" s="4">
        <v>0</v>
      </c>
      <c r="K246" s="4">
        <v>0</v>
      </c>
      <c r="L246" s="4">
        <v>38200</v>
      </c>
      <c r="M246" s="4">
        <v>694243.8</v>
      </c>
      <c r="N246" s="4">
        <v>0.041272771</v>
      </c>
      <c r="O246" s="4">
        <v>694243.8</v>
      </c>
      <c r="P246" s="4">
        <v>1</v>
      </c>
      <c r="Q246" s="18">
        <v>0</v>
      </c>
      <c r="R246" s="4">
        <v>1</v>
      </c>
      <c r="S246" s="4">
        <v>0</v>
      </c>
      <c r="T246" s="4">
        <v>0</v>
      </c>
      <c r="U246" s="4">
        <v>0.05</v>
      </c>
      <c r="V246" s="4">
        <v>0</v>
      </c>
      <c r="W246" s="4">
        <v>-0.873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96</v>
      </c>
      <c r="AD246" s="4">
        <v>96</v>
      </c>
      <c r="AE246" s="4">
        <v>0</v>
      </c>
      <c r="AF246" s="4">
        <v>1</v>
      </c>
      <c r="AG246" s="4" t="s">
        <v>75</v>
      </c>
      <c r="AH246" s="4">
        <v>0</v>
      </c>
      <c r="AI246" s="4">
        <v>0</v>
      </c>
      <c r="AJ246" s="4">
        <v>0</v>
      </c>
      <c r="AK246" s="4">
        <v>694243.8</v>
      </c>
      <c r="AL246" s="4" t="s">
        <v>76</v>
      </c>
      <c r="AM246" s="4" t="s">
        <v>76</v>
      </c>
      <c r="AN246" s="4">
        <v>0</v>
      </c>
      <c r="AO246" s="4" t="s">
        <v>76</v>
      </c>
      <c r="AP246" s="4">
        <v>694243.8</v>
      </c>
      <c r="AQ246" s="4">
        <v>0</v>
      </c>
      <c r="AR246" s="4">
        <v>1</v>
      </c>
      <c r="AS246" s="4">
        <v>0</v>
      </c>
      <c r="AT246" s="4">
        <v>0</v>
      </c>
      <c r="AU246" s="4">
        <v>0</v>
      </c>
      <c r="AV246" s="4">
        <v>0.000454404961710368</v>
      </c>
      <c r="AW246" s="4">
        <v>-0.0408183660382896</v>
      </c>
      <c r="AX246" s="4">
        <v>0</v>
      </c>
      <c r="AY246" s="4">
        <v>0</v>
      </c>
      <c r="AZ246" s="19">
        <v>0</v>
      </c>
      <c r="BA246" s="19">
        <v>0</v>
      </c>
      <c r="BB246" s="19">
        <v>0.05</v>
      </c>
      <c r="BC246" s="19">
        <v>0</v>
      </c>
      <c r="BD246" s="12">
        <v>0</v>
      </c>
      <c r="BE246" s="4">
        <v>0</v>
      </c>
      <c r="BF246" s="4">
        <v>0</v>
      </c>
      <c r="BG246" s="4">
        <v>-0.0495455950382896</v>
      </c>
      <c r="BH246" s="4">
        <v>0.82345440496171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</row>
    <row r="247" spans="1:70">
      <c r="A247" t="s">
        <v>347</v>
      </c>
      <c r="B247" t="s">
        <v>70</v>
      </c>
      <c r="C247" t="s">
        <v>71</v>
      </c>
      <c r="D247" t="s">
        <v>72</v>
      </c>
      <c r="E247" t="s">
        <v>73</v>
      </c>
      <c r="F247" t="s">
        <v>74</v>
      </c>
      <c r="G247" s="4">
        <v>93520</v>
      </c>
      <c r="H247" s="4">
        <v>0</v>
      </c>
      <c r="I247" s="4">
        <v>0</v>
      </c>
      <c r="J247" s="4">
        <v>0</v>
      </c>
      <c r="K247" s="4">
        <v>0</v>
      </c>
      <c r="L247" s="4">
        <v>93520</v>
      </c>
      <c r="M247" s="4">
        <v>413400</v>
      </c>
      <c r="N247" s="4">
        <v>0.024576616</v>
      </c>
      <c r="O247" s="4">
        <v>413400</v>
      </c>
      <c r="P247" s="4">
        <v>1.004716981</v>
      </c>
      <c r="Q247" s="18">
        <v>0</v>
      </c>
      <c r="R247" s="4">
        <v>1</v>
      </c>
      <c r="S247" s="4">
        <v>0</v>
      </c>
      <c r="T247" s="4">
        <v>0</v>
      </c>
      <c r="U247" s="4">
        <v>0</v>
      </c>
      <c r="V247" s="4">
        <v>0</v>
      </c>
      <c r="W247" s="4">
        <v>2.458</v>
      </c>
      <c r="X247" s="4">
        <v>0.472</v>
      </c>
      <c r="Y247" s="4">
        <v>0</v>
      </c>
      <c r="Z247" s="4">
        <v>0</v>
      </c>
      <c r="AA247" s="4">
        <v>0.472</v>
      </c>
      <c r="AB247" s="4">
        <v>0</v>
      </c>
      <c r="AC247" s="4">
        <v>53</v>
      </c>
      <c r="AD247" s="4">
        <v>53.25</v>
      </c>
      <c r="AE247" s="4">
        <v>0.004716981</v>
      </c>
      <c r="AF247" s="4">
        <v>1</v>
      </c>
      <c r="AG247" s="4" t="s">
        <v>75</v>
      </c>
      <c r="AH247" s="4">
        <v>0.000115927</v>
      </c>
      <c r="AI247" s="4">
        <v>0</v>
      </c>
      <c r="AJ247" s="4">
        <v>0.004716981</v>
      </c>
      <c r="AK247" s="4">
        <v>415350</v>
      </c>
      <c r="AL247" s="4" t="s">
        <v>76</v>
      </c>
      <c r="AM247" s="4" t="s">
        <v>76</v>
      </c>
      <c r="AN247" s="4">
        <v>0</v>
      </c>
      <c r="AO247" s="4" t="s">
        <v>76</v>
      </c>
      <c r="AP247" s="4">
        <v>413400</v>
      </c>
      <c r="AQ247" s="4">
        <v>0</v>
      </c>
      <c r="AR247" s="4">
        <v>1.00471698113208</v>
      </c>
      <c r="AS247" s="4">
        <v>1.32075461678482e-10</v>
      </c>
      <c r="AT247" s="4">
        <v>0.00471698113207553</v>
      </c>
      <c r="AU247" s="4">
        <v>1.32075525863251e-10</v>
      </c>
      <c r="AV247" s="4">
        <v>0.000271859973177148</v>
      </c>
      <c r="AW247" s="4">
        <v>-0.0243047560268228</v>
      </c>
      <c r="AX247" s="4">
        <v>1.28235836404317e-6</v>
      </c>
      <c r="AY247" s="4">
        <v>-0.000114644641635957</v>
      </c>
      <c r="AZ247" s="19">
        <v>0</v>
      </c>
      <c r="BA247" s="19">
        <v>0</v>
      </c>
      <c r="BB247" s="19">
        <v>0</v>
      </c>
      <c r="BC247" s="19">
        <v>0</v>
      </c>
      <c r="BD247" s="12">
        <v>0</v>
      </c>
      <c r="BE247" s="4">
        <v>0</v>
      </c>
      <c r="BF247" s="4">
        <v>0</v>
      </c>
      <c r="BG247" s="4">
        <v>0.000271859973177148</v>
      </c>
      <c r="BH247" s="4">
        <v>-2.45772814002682</v>
      </c>
      <c r="BI247" s="4">
        <v>0.00471698113207553</v>
      </c>
      <c r="BJ247" s="4">
        <v>-0.467283018867924</v>
      </c>
      <c r="BK247" s="4">
        <v>0</v>
      </c>
      <c r="BL247" s="4">
        <v>0</v>
      </c>
      <c r="BM247" s="4">
        <v>0</v>
      </c>
      <c r="BN247" s="4">
        <v>0</v>
      </c>
      <c r="BO247" s="4">
        <v>0.00471698113207553</v>
      </c>
      <c r="BP247" s="4">
        <v>-0.467283018867924</v>
      </c>
      <c r="BQ247" s="4">
        <v>0</v>
      </c>
      <c r="BR247" s="4">
        <v>0</v>
      </c>
    </row>
    <row r="248" spans="1:70">
      <c r="A248" t="s">
        <v>348</v>
      </c>
      <c r="B248" t="s">
        <v>70</v>
      </c>
      <c r="C248" t="s">
        <v>96</v>
      </c>
      <c r="D248" t="s">
        <v>97</v>
      </c>
      <c r="E248" t="s">
        <v>73</v>
      </c>
      <c r="F248" t="s">
        <v>74</v>
      </c>
      <c r="G248" s="4">
        <v>3188846</v>
      </c>
      <c r="H248" s="4">
        <v>0</v>
      </c>
      <c r="I248" s="4">
        <v>0</v>
      </c>
      <c r="J248" s="4">
        <v>0</v>
      </c>
      <c r="K248" s="4">
        <v>0</v>
      </c>
      <c r="L248" s="4">
        <v>3188846</v>
      </c>
      <c r="M248" s="4">
        <v>5445198.25</v>
      </c>
      <c r="N248" s="4">
        <v>0.323716852</v>
      </c>
      <c r="O248" s="4">
        <v>5445198.25</v>
      </c>
      <c r="P248" s="4">
        <v>1.004833837</v>
      </c>
      <c r="Q248" s="18">
        <v>0</v>
      </c>
      <c r="R248" s="4">
        <v>1</v>
      </c>
      <c r="S248" s="4">
        <v>0</v>
      </c>
      <c r="T248" s="4">
        <v>0</v>
      </c>
      <c r="U248" s="4">
        <v>0.05</v>
      </c>
      <c r="V248" s="4">
        <v>0</v>
      </c>
      <c r="W248" s="4">
        <v>27.372</v>
      </c>
      <c r="X248" s="4">
        <v>0.483</v>
      </c>
      <c r="Y248" s="4">
        <v>0</v>
      </c>
      <c r="Z248" s="4">
        <v>0.024</v>
      </c>
      <c r="AA248" s="4">
        <v>0.459</v>
      </c>
      <c r="AB248" s="4">
        <v>0.024</v>
      </c>
      <c r="AC248" s="4">
        <v>39</v>
      </c>
      <c r="AD248" s="4">
        <v>39.2</v>
      </c>
      <c r="AE248" s="4">
        <v>0.005128205</v>
      </c>
      <c r="AF248" s="4">
        <v>1</v>
      </c>
      <c r="AG248" s="4" t="s">
        <v>75</v>
      </c>
      <c r="AH248" s="4">
        <v>0.001564794</v>
      </c>
      <c r="AI248" s="4">
        <v>0</v>
      </c>
      <c r="AJ248" s="4">
        <v>0.004833837</v>
      </c>
      <c r="AK248" s="4">
        <v>5471519.45</v>
      </c>
      <c r="AL248" s="4" t="s">
        <v>76</v>
      </c>
      <c r="AM248" s="4" t="s">
        <v>76</v>
      </c>
      <c r="AN248" s="4">
        <v>0</v>
      </c>
      <c r="AO248" s="4" t="s">
        <v>76</v>
      </c>
      <c r="AP248" s="4">
        <v>5445198.25</v>
      </c>
      <c r="AQ248" s="4">
        <v>0</v>
      </c>
      <c r="AR248" s="4">
        <v>1.00483383685801</v>
      </c>
      <c r="AS248" s="4">
        <v>-1.41993972135879e-10</v>
      </c>
      <c r="AT248" s="4">
        <v>0.00483383685800609</v>
      </c>
      <c r="AU248" s="4">
        <v>-1.41993908818472e-10</v>
      </c>
      <c r="AV248" s="4">
        <v>0.00358128597788671</v>
      </c>
      <c r="AW248" s="4">
        <v>-0.320135566022113</v>
      </c>
      <c r="AX248" s="4">
        <v>1.73113521589692e-5</v>
      </c>
      <c r="AY248" s="4">
        <v>-0.00154748264784103</v>
      </c>
      <c r="AZ248" s="19">
        <v>0</v>
      </c>
      <c r="BA248" s="19">
        <v>0</v>
      </c>
      <c r="BB248" s="19">
        <v>0.05</v>
      </c>
      <c r="BC248" s="19">
        <v>0</v>
      </c>
      <c r="BD248" s="12">
        <v>0</v>
      </c>
      <c r="BE248" s="4">
        <v>0</v>
      </c>
      <c r="BF248" s="4">
        <v>0</v>
      </c>
      <c r="BG248" s="4">
        <v>-0.0464187140221133</v>
      </c>
      <c r="BH248" s="4">
        <v>-27.4184187140221</v>
      </c>
      <c r="BI248" s="4">
        <v>0.00483383685800609</v>
      </c>
      <c r="BJ248" s="4">
        <v>-0.478166163141994</v>
      </c>
      <c r="BK248" s="4">
        <v>0.000241691842900305</v>
      </c>
      <c r="BL248" s="4">
        <v>-0.0237583081570997</v>
      </c>
      <c r="BM248" s="4">
        <v>0</v>
      </c>
      <c r="BN248" s="4">
        <v>0</v>
      </c>
      <c r="BO248" s="4">
        <v>0.00459214501510579</v>
      </c>
      <c r="BP248" s="4">
        <v>-0.454407854984894</v>
      </c>
      <c r="BQ248" s="4">
        <v>0.000241691842900305</v>
      </c>
      <c r="BR248" s="4">
        <v>-0.0237583081570997</v>
      </c>
    </row>
    <row r="249" spans="1:70">
      <c r="A249" t="s">
        <v>349</v>
      </c>
      <c r="B249" t="s">
        <v>70</v>
      </c>
      <c r="C249" t="s">
        <v>78</v>
      </c>
      <c r="D249" t="s">
        <v>79</v>
      </c>
      <c r="E249" t="s">
        <v>73</v>
      </c>
      <c r="F249" t="s">
        <v>74</v>
      </c>
      <c r="G249" s="4">
        <v>100213</v>
      </c>
      <c r="H249" s="4">
        <v>0</v>
      </c>
      <c r="I249" s="4">
        <v>0</v>
      </c>
      <c r="J249" s="4">
        <v>0</v>
      </c>
      <c r="K249" s="4">
        <v>0</v>
      </c>
      <c r="L249" s="4">
        <v>100213</v>
      </c>
      <c r="M249" s="4">
        <v>899178.1</v>
      </c>
      <c r="N249" s="4">
        <v>0.053456108</v>
      </c>
      <c r="O249" s="4">
        <v>899178.1</v>
      </c>
      <c r="P249" s="4">
        <v>0.981124707</v>
      </c>
      <c r="Q249" s="18">
        <v>0</v>
      </c>
      <c r="R249" s="4">
        <v>1</v>
      </c>
      <c r="S249" s="4">
        <v>0</v>
      </c>
      <c r="T249" s="4">
        <v>0</v>
      </c>
      <c r="U249" s="4">
        <v>0.04</v>
      </c>
      <c r="V249" s="4">
        <v>0</v>
      </c>
      <c r="W249" s="4">
        <v>1.346</v>
      </c>
      <c r="X249" s="4">
        <v>-1.888</v>
      </c>
      <c r="Y249" s="4">
        <v>0</v>
      </c>
      <c r="Z249" s="4">
        <v>-0.076</v>
      </c>
      <c r="AA249" s="4">
        <v>-1.812</v>
      </c>
      <c r="AB249" s="4">
        <v>-0.076</v>
      </c>
      <c r="AC249" s="4">
        <v>376.5</v>
      </c>
      <c r="AD249" s="4">
        <v>369.25</v>
      </c>
      <c r="AE249" s="4">
        <v>-0.019256308</v>
      </c>
      <c r="AF249" s="4">
        <v>1</v>
      </c>
      <c r="AG249" s="4" t="s">
        <v>75</v>
      </c>
      <c r="AH249" s="4">
        <v>-0.001009</v>
      </c>
      <c r="AI249" s="4">
        <v>0</v>
      </c>
      <c r="AJ249" s="4">
        <v>-0.018875293</v>
      </c>
      <c r="AK249" s="4">
        <v>882205.85</v>
      </c>
      <c r="AL249" s="4" t="s">
        <v>76</v>
      </c>
      <c r="AM249" s="4" t="s">
        <v>76</v>
      </c>
      <c r="AN249" s="4">
        <v>0</v>
      </c>
      <c r="AO249" s="4" t="s">
        <v>76</v>
      </c>
      <c r="AP249" s="4">
        <v>899178.1</v>
      </c>
      <c r="AQ249" s="4">
        <v>0</v>
      </c>
      <c r="AR249" s="4">
        <v>0.981124707107524</v>
      </c>
      <c r="AS249" s="4">
        <v>1.07524100734224e-10</v>
      </c>
      <c r="AT249" s="4">
        <v>-0.0188752928924759</v>
      </c>
      <c r="AU249" s="4">
        <v>1.07524086856436e-10</v>
      </c>
      <c r="AV249" s="4">
        <v>0.000577432186632294</v>
      </c>
      <c r="AW249" s="4">
        <v>-0.0528786758133677</v>
      </c>
      <c r="AX249" s="4">
        <v>-1.08992016482274e-5</v>
      </c>
      <c r="AY249" s="4">
        <v>0.000998100798351773</v>
      </c>
      <c r="AZ249" s="19">
        <v>0</v>
      </c>
      <c r="BA249" s="19">
        <v>0</v>
      </c>
      <c r="BB249" s="19">
        <v>0.04</v>
      </c>
      <c r="BC249" s="19">
        <v>0</v>
      </c>
      <c r="BD249" s="12">
        <v>0</v>
      </c>
      <c r="BE249" s="4">
        <v>0</v>
      </c>
      <c r="BF249" s="4">
        <v>0</v>
      </c>
      <c r="BG249" s="4">
        <v>-0.0394225678133677</v>
      </c>
      <c r="BH249" s="4">
        <v>-1.38542256781337</v>
      </c>
      <c r="BI249" s="4">
        <v>-0.0188752928924759</v>
      </c>
      <c r="BJ249" s="4">
        <v>1.86912470710752</v>
      </c>
      <c r="BK249" s="4">
        <v>-0.000755011715699037</v>
      </c>
      <c r="BL249" s="4">
        <v>0.075244988284301</v>
      </c>
      <c r="BM249" s="4">
        <v>0</v>
      </c>
      <c r="BN249" s="4">
        <v>0</v>
      </c>
      <c r="BO249" s="4">
        <v>-0.0181202811767769</v>
      </c>
      <c r="BP249" s="4">
        <v>1.79387971882322</v>
      </c>
      <c r="BQ249" s="4">
        <v>-0.000755011715699037</v>
      </c>
      <c r="BR249" s="4">
        <v>0.075244988284301</v>
      </c>
    </row>
    <row r="250" spans="1:70">
      <c r="A250" t="s">
        <v>350</v>
      </c>
      <c r="B250" t="s">
        <v>70</v>
      </c>
      <c r="C250" t="s">
        <v>108</v>
      </c>
      <c r="D250" t="s">
        <v>109</v>
      </c>
      <c r="E250" t="s">
        <v>73</v>
      </c>
      <c r="F250" t="s">
        <v>74</v>
      </c>
      <c r="G250" s="4">
        <v>443057</v>
      </c>
      <c r="H250" s="4">
        <v>0</v>
      </c>
      <c r="I250" s="4">
        <v>0</v>
      </c>
      <c r="J250" s="4">
        <v>0</v>
      </c>
      <c r="K250" s="4">
        <v>0</v>
      </c>
      <c r="L250" s="4">
        <v>443057</v>
      </c>
      <c r="M250" s="4">
        <v>182346.4</v>
      </c>
      <c r="N250" s="4">
        <v>0.010840487</v>
      </c>
      <c r="O250" s="4">
        <v>182346.4</v>
      </c>
      <c r="P250" s="4">
        <v>1.03626943</v>
      </c>
      <c r="Q250" s="18">
        <v>0</v>
      </c>
      <c r="R250" s="4">
        <v>1</v>
      </c>
      <c r="S250" s="4">
        <v>0</v>
      </c>
      <c r="T250" s="4">
        <v>0</v>
      </c>
      <c r="U250" s="4">
        <v>0.04</v>
      </c>
      <c r="V250" s="4">
        <v>0</v>
      </c>
      <c r="W250" s="4">
        <v>-2.916</v>
      </c>
      <c r="X250" s="4">
        <v>3.627</v>
      </c>
      <c r="Y250" s="4">
        <v>0</v>
      </c>
      <c r="Z250" s="4">
        <v>0.145</v>
      </c>
      <c r="AA250" s="4">
        <v>3.482</v>
      </c>
      <c r="AB250" s="4">
        <v>0.145</v>
      </c>
      <c r="AC250" s="4">
        <v>19.3</v>
      </c>
      <c r="AD250" s="4">
        <v>20</v>
      </c>
      <c r="AE250" s="4">
        <v>0.03626943</v>
      </c>
      <c r="AF250" s="4">
        <v>1</v>
      </c>
      <c r="AG250" s="4" t="s">
        <v>75</v>
      </c>
      <c r="AH250" s="4">
        <v>0.000393178</v>
      </c>
      <c r="AI250" s="4">
        <v>0</v>
      </c>
      <c r="AJ250" s="4">
        <v>0.03626943</v>
      </c>
      <c r="AK250" s="4">
        <v>188960</v>
      </c>
      <c r="AL250" s="4" t="s">
        <v>76</v>
      </c>
      <c r="AM250" s="4" t="s">
        <v>76</v>
      </c>
      <c r="AN250" s="4">
        <v>0</v>
      </c>
      <c r="AO250" s="4" t="s">
        <v>76</v>
      </c>
      <c r="AP250" s="4">
        <v>182346.4</v>
      </c>
      <c r="AQ250" s="4">
        <v>0</v>
      </c>
      <c r="AR250" s="4">
        <v>1.03626943005181</v>
      </c>
      <c r="AS250" s="4">
        <v>5.18136644700462e-11</v>
      </c>
      <c r="AT250" s="4">
        <v>0.0362694300518136</v>
      </c>
      <c r="AU250" s="4">
        <v>5.18136020200011e-11</v>
      </c>
      <c r="AV250" s="4">
        <v>0.000123680415388357</v>
      </c>
      <c r="AW250" s="4">
        <v>-0.0107168065846116</v>
      </c>
      <c r="AX250" s="4">
        <v>4.48581817470725e-6</v>
      </c>
      <c r="AY250" s="4">
        <v>-0.000388692181825293</v>
      </c>
      <c r="AZ250" s="19">
        <v>0</v>
      </c>
      <c r="BA250" s="19">
        <v>0</v>
      </c>
      <c r="BB250" s="19">
        <v>0.04</v>
      </c>
      <c r="BC250" s="19">
        <v>0</v>
      </c>
      <c r="BD250" s="12">
        <v>0</v>
      </c>
      <c r="BE250" s="4">
        <v>0</v>
      </c>
      <c r="BF250" s="4">
        <v>0</v>
      </c>
      <c r="BG250" s="4">
        <v>-0.0398763195846116</v>
      </c>
      <c r="BH250" s="4">
        <v>2.87612368041539</v>
      </c>
      <c r="BI250" s="4">
        <v>0.0362694300518136</v>
      </c>
      <c r="BJ250" s="4">
        <v>-3.59073056994819</v>
      </c>
      <c r="BK250" s="4">
        <v>0.00145077720207254</v>
      </c>
      <c r="BL250" s="4">
        <v>-0.143549222797927</v>
      </c>
      <c r="BM250" s="4">
        <v>0</v>
      </c>
      <c r="BN250" s="4">
        <v>0</v>
      </c>
      <c r="BO250" s="4">
        <v>0.0348186528497411</v>
      </c>
      <c r="BP250" s="4">
        <v>-3.44718134715026</v>
      </c>
      <c r="BQ250" s="4">
        <v>0.00145077720207254</v>
      </c>
      <c r="BR250" s="4">
        <v>-0.143549222797927</v>
      </c>
    </row>
    <row r="251" spans="1:70">
      <c r="A251" t="s">
        <v>351</v>
      </c>
      <c r="B251" t="s">
        <v>70</v>
      </c>
      <c r="C251" t="s">
        <v>84</v>
      </c>
      <c r="D251" t="s">
        <v>85</v>
      </c>
      <c r="E251" t="s">
        <v>73</v>
      </c>
      <c r="F251" t="s">
        <v>74</v>
      </c>
      <c r="G251" s="4">
        <v>921</v>
      </c>
      <c r="H251" s="4">
        <v>0</v>
      </c>
      <c r="I251" s="4">
        <v>0</v>
      </c>
      <c r="J251" s="4">
        <v>0</v>
      </c>
      <c r="K251" s="4">
        <v>0</v>
      </c>
      <c r="L251" s="4">
        <v>921</v>
      </c>
      <c r="M251" s="4">
        <v>315000</v>
      </c>
      <c r="N251" s="4">
        <v>0.018726739</v>
      </c>
      <c r="O251" s="4">
        <v>315000</v>
      </c>
      <c r="P251" s="4">
        <v>0.995238095</v>
      </c>
      <c r="Q251" s="18">
        <v>0</v>
      </c>
      <c r="R251" s="4">
        <v>1</v>
      </c>
      <c r="S251" s="4">
        <v>0</v>
      </c>
      <c r="T251" s="4">
        <v>0</v>
      </c>
      <c r="U251" s="4">
        <v>0</v>
      </c>
      <c r="V251" s="4">
        <v>0</v>
      </c>
      <c r="W251" s="4">
        <v>1.873</v>
      </c>
      <c r="X251" s="4">
        <v>-0.476</v>
      </c>
      <c r="Y251" s="4">
        <v>0</v>
      </c>
      <c r="Z251" s="4">
        <v>0</v>
      </c>
      <c r="AA251" s="4">
        <v>-0.476</v>
      </c>
      <c r="AB251" s="4">
        <v>0</v>
      </c>
      <c r="AC251" s="4">
        <v>10.5</v>
      </c>
      <c r="AD251" s="4">
        <v>10.45</v>
      </c>
      <c r="AE251" s="4">
        <v>-0.004761905</v>
      </c>
      <c r="AF251" s="4">
        <v>1</v>
      </c>
      <c r="AG251" s="4" t="s">
        <v>75</v>
      </c>
      <c r="AH251" s="4">
        <v>-8.91749e-5</v>
      </c>
      <c r="AI251" s="4">
        <v>0</v>
      </c>
      <c r="AJ251" s="4">
        <v>-0.004761905</v>
      </c>
      <c r="AK251" s="4">
        <v>313500</v>
      </c>
      <c r="AL251" s="4" t="s">
        <v>76</v>
      </c>
      <c r="AM251" s="4" t="s">
        <v>76</v>
      </c>
      <c r="AN251" s="4">
        <v>0</v>
      </c>
      <c r="AO251" s="4" t="s">
        <v>76</v>
      </c>
      <c r="AP251" s="4">
        <v>315000</v>
      </c>
      <c r="AQ251" s="4">
        <v>0</v>
      </c>
      <c r="AR251" s="4">
        <v>0.995238095238095</v>
      </c>
      <c r="AS251" s="4">
        <v>2.3809521021434e-10</v>
      </c>
      <c r="AT251" s="4">
        <v>-0.00476190476190474</v>
      </c>
      <c r="AU251" s="4">
        <v>2.3809525531715e-10</v>
      </c>
      <c r="AV251" s="4">
        <v>0.00020519586274476</v>
      </c>
      <c r="AW251" s="4">
        <v>-0.0185215431372552</v>
      </c>
      <c r="AX251" s="4">
        <v>-9.77123155927424e-7</v>
      </c>
      <c r="AY251" s="4">
        <v>8.81977768440726e-5</v>
      </c>
      <c r="AZ251" s="19">
        <v>0</v>
      </c>
      <c r="BA251" s="19">
        <v>0</v>
      </c>
      <c r="BB251" s="19">
        <v>0</v>
      </c>
      <c r="BC251" s="19">
        <v>0</v>
      </c>
      <c r="BD251" s="12">
        <v>0</v>
      </c>
      <c r="BE251" s="4">
        <v>0</v>
      </c>
      <c r="BF251" s="4">
        <v>0</v>
      </c>
      <c r="BG251" s="4">
        <v>0.00020519586274476</v>
      </c>
      <c r="BH251" s="4">
        <v>-1.87279480413726</v>
      </c>
      <c r="BI251" s="4">
        <v>-0.00476190476190474</v>
      </c>
      <c r="BJ251" s="4">
        <v>0.471238095238095</v>
      </c>
      <c r="BK251" s="4">
        <v>0</v>
      </c>
      <c r="BL251" s="4">
        <v>0</v>
      </c>
      <c r="BM251" s="4">
        <v>0</v>
      </c>
      <c r="BN251" s="4">
        <v>0</v>
      </c>
      <c r="BO251" s="4">
        <v>-0.00476190476190474</v>
      </c>
      <c r="BP251" s="4">
        <v>0.471238095238095</v>
      </c>
      <c r="BQ251" s="4">
        <v>0</v>
      </c>
      <c r="BR251" s="4">
        <v>0</v>
      </c>
    </row>
    <row r="252" spans="1:70">
      <c r="A252" t="s">
        <v>352</v>
      </c>
      <c r="B252" t="s">
        <v>70</v>
      </c>
      <c r="C252" t="s">
        <v>93</v>
      </c>
      <c r="D252" t="s">
        <v>94</v>
      </c>
      <c r="E252" t="s">
        <v>73</v>
      </c>
      <c r="F252" t="s">
        <v>74</v>
      </c>
      <c r="G252" s="4">
        <v>25084</v>
      </c>
      <c r="H252" s="4">
        <v>0</v>
      </c>
      <c r="I252" s="4">
        <v>0</v>
      </c>
      <c r="J252" s="4">
        <v>0</v>
      </c>
      <c r="K252" s="4">
        <v>0</v>
      </c>
      <c r="L252" s="4">
        <v>25084</v>
      </c>
      <c r="M252" s="4">
        <v>217181.2</v>
      </c>
      <c r="N252" s="4">
        <v>0.012911415</v>
      </c>
      <c r="O252" s="4">
        <v>217181.2</v>
      </c>
      <c r="P252" s="4">
        <v>0.992331288</v>
      </c>
      <c r="Q252" s="18">
        <v>0</v>
      </c>
      <c r="R252" s="4">
        <v>1</v>
      </c>
      <c r="S252" s="4">
        <v>0</v>
      </c>
      <c r="T252" s="4">
        <v>0</v>
      </c>
      <c r="U252" s="4">
        <v>0.02</v>
      </c>
      <c r="V252" s="4">
        <v>0</v>
      </c>
      <c r="W252" s="4">
        <v>-0.709</v>
      </c>
      <c r="X252" s="4">
        <v>-0.767</v>
      </c>
      <c r="Y252" s="4">
        <v>0</v>
      </c>
      <c r="Z252" s="4">
        <v>-0.015</v>
      </c>
      <c r="AA252" s="4">
        <v>-0.752</v>
      </c>
      <c r="AB252" s="4">
        <v>-0.015</v>
      </c>
      <c r="AC252" s="4">
        <v>32.6</v>
      </c>
      <c r="AD252" s="4">
        <v>32.35</v>
      </c>
      <c r="AE252" s="4">
        <v>-0.007668712</v>
      </c>
      <c r="AF252" s="4">
        <v>1</v>
      </c>
      <c r="AG252" s="4" t="s">
        <v>75</v>
      </c>
      <c r="AH252" s="4">
        <v>-9.90139e-5</v>
      </c>
      <c r="AI252" s="4">
        <v>0</v>
      </c>
      <c r="AJ252" s="4">
        <v>-0.007668712</v>
      </c>
      <c r="AK252" s="4">
        <v>215515.7</v>
      </c>
      <c r="AL252" s="4" t="s">
        <v>76</v>
      </c>
      <c r="AM252" s="4" t="s">
        <v>76</v>
      </c>
      <c r="AN252" s="4">
        <v>0</v>
      </c>
      <c r="AO252" s="4" t="s">
        <v>76</v>
      </c>
      <c r="AP252" s="4">
        <v>217181.2</v>
      </c>
      <c r="AQ252" s="4">
        <v>0</v>
      </c>
      <c r="AR252" s="4">
        <v>0.992331288343558</v>
      </c>
      <c r="AS252" s="4">
        <v>3.4355829292565e-10</v>
      </c>
      <c r="AT252" s="4">
        <v>-0.00766871165644167</v>
      </c>
      <c r="AU252" s="4">
        <v>3.43558326752758e-10</v>
      </c>
      <c r="AV252" s="4">
        <v>0.000141061977660417</v>
      </c>
      <c r="AW252" s="4">
        <v>-0.0127703530223396</v>
      </c>
      <c r="AX252" s="4">
        <v>-1.08176363236516e-6</v>
      </c>
      <c r="AY252" s="4">
        <v>9.79321363676348e-5</v>
      </c>
      <c r="AZ252" s="19">
        <v>0</v>
      </c>
      <c r="BA252" s="19">
        <v>0</v>
      </c>
      <c r="BB252" s="19">
        <v>0.02</v>
      </c>
      <c r="BC252" s="19">
        <v>0</v>
      </c>
      <c r="BD252" s="12">
        <v>0</v>
      </c>
      <c r="BE252" s="4">
        <v>0</v>
      </c>
      <c r="BF252" s="4">
        <v>0</v>
      </c>
      <c r="BG252" s="4">
        <v>-0.0198589380223396</v>
      </c>
      <c r="BH252" s="4">
        <v>0.68914106197766</v>
      </c>
      <c r="BI252" s="4">
        <v>-0.00766871165644167</v>
      </c>
      <c r="BJ252" s="4">
        <v>0.759331288343558</v>
      </c>
      <c r="BK252" s="4">
        <v>-0.000153374233128833</v>
      </c>
      <c r="BL252" s="4">
        <v>0.0148466257668712</v>
      </c>
      <c r="BM252" s="4">
        <v>0</v>
      </c>
      <c r="BN252" s="4">
        <v>0</v>
      </c>
      <c r="BO252" s="4">
        <v>-0.00751533742331284</v>
      </c>
      <c r="BP252" s="4">
        <v>0.744484662576687</v>
      </c>
      <c r="BQ252" s="4">
        <v>-0.000153374233128833</v>
      </c>
      <c r="BR252" s="4">
        <v>0.0148466257668712</v>
      </c>
    </row>
    <row r="253" spans="1:70">
      <c r="A253" t="s">
        <v>353</v>
      </c>
      <c r="B253" t="s">
        <v>70</v>
      </c>
      <c r="C253" t="s">
        <v>99</v>
      </c>
      <c r="D253" t="s">
        <v>100</v>
      </c>
      <c r="E253" t="s">
        <v>73</v>
      </c>
      <c r="F253" t="s">
        <v>74</v>
      </c>
      <c r="G253" s="4">
        <v>51</v>
      </c>
      <c r="H253" s="4">
        <v>0</v>
      </c>
      <c r="I253" s="4">
        <v>0</v>
      </c>
      <c r="J253" s="4">
        <v>0</v>
      </c>
      <c r="K253" s="4">
        <v>0</v>
      </c>
      <c r="L253" s="4">
        <v>51</v>
      </c>
      <c r="M253" s="4">
        <v>65974.65</v>
      </c>
      <c r="N253" s="4">
        <v>0.003922191</v>
      </c>
      <c r="O253" s="4">
        <v>65974.65</v>
      </c>
      <c r="P253" s="4">
        <v>0.997493734</v>
      </c>
      <c r="Q253" s="18">
        <v>0</v>
      </c>
      <c r="R253" s="4">
        <v>1</v>
      </c>
      <c r="S253" s="4">
        <v>0</v>
      </c>
      <c r="T253" s="4">
        <v>0</v>
      </c>
      <c r="U253" s="4">
        <v>0.01</v>
      </c>
      <c r="V253" s="4">
        <v>0</v>
      </c>
      <c r="W253" s="4">
        <v>-0.608</v>
      </c>
      <c r="X253" s="4">
        <v>-0.251</v>
      </c>
      <c r="Y253" s="4">
        <v>0</v>
      </c>
      <c r="Z253" s="4">
        <v>-0.003</v>
      </c>
      <c r="AA253" s="4">
        <v>-0.248</v>
      </c>
      <c r="AB253" s="4">
        <v>-0.003</v>
      </c>
      <c r="AC253" s="4">
        <v>3.99</v>
      </c>
      <c r="AD253" s="4">
        <v>3.98</v>
      </c>
      <c r="AE253" s="4">
        <v>-0.002506266</v>
      </c>
      <c r="AF253" s="4">
        <v>1</v>
      </c>
      <c r="AG253" s="4" t="s">
        <v>75</v>
      </c>
      <c r="AH253" s="4">
        <v>-9.83005e-6</v>
      </c>
      <c r="AI253" s="4">
        <v>0</v>
      </c>
      <c r="AJ253" s="4">
        <v>-0.002506266</v>
      </c>
      <c r="AK253" s="4">
        <v>65809.3</v>
      </c>
      <c r="AL253" s="4" t="s">
        <v>76</v>
      </c>
      <c r="AM253" s="4" t="s">
        <v>76</v>
      </c>
      <c r="AN253" s="4">
        <v>0</v>
      </c>
      <c r="AO253" s="4" t="s">
        <v>76</v>
      </c>
      <c r="AP253" s="4">
        <v>65974.65</v>
      </c>
      <c r="AQ253" s="4">
        <v>0</v>
      </c>
      <c r="AR253" s="4">
        <v>0.99749373433584</v>
      </c>
      <c r="AS253" s="4">
        <v>3.35839800413851e-10</v>
      </c>
      <c r="AT253" s="4">
        <v>-0.00250626566416023</v>
      </c>
      <c r="AU253" s="4">
        <v>3.35839765719381e-10</v>
      </c>
      <c r="AV253" s="4">
        <v>4.30743096973803e-5</v>
      </c>
      <c r="AW253" s="4">
        <v>-0.00387911669030262</v>
      </c>
      <c r="AX253" s="4">
        <v>-1.07955663401948e-7</v>
      </c>
      <c r="AY253" s="4">
        <v>9.72209433659805e-6</v>
      </c>
      <c r="AZ253" s="19">
        <v>0</v>
      </c>
      <c r="BA253" s="19">
        <v>0</v>
      </c>
      <c r="BB253" s="19">
        <v>0.01</v>
      </c>
      <c r="BC253" s="19">
        <v>0</v>
      </c>
      <c r="BD253" s="12">
        <v>0</v>
      </c>
      <c r="BE253" s="4">
        <v>0</v>
      </c>
      <c r="BF253" s="4">
        <v>0</v>
      </c>
      <c r="BG253" s="4">
        <v>-0.00995692569030262</v>
      </c>
      <c r="BH253" s="4">
        <v>0.598043074309697</v>
      </c>
      <c r="BI253" s="4">
        <v>-0.00250626566416023</v>
      </c>
      <c r="BJ253" s="4">
        <v>0.24849373433584</v>
      </c>
      <c r="BK253" s="4">
        <v>-2.50626566416023e-5</v>
      </c>
      <c r="BL253" s="4">
        <v>0.0029749373433584</v>
      </c>
      <c r="BM253" s="4">
        <v>0</v>
      </c>
      <c r="BN253" s="4">
        <v>0</v>
      </c>
      <c r="BO253" s="4">
        <v>-0.00248120300751863</v>
      </c>
      <c r="BP253" s="4">
        <v>0.245518796992481</v>
      </c>
      <c r="BQ253" s="4">
        <v>-2.50626566416023e-5</v>
      </c>
      <c r="BR253" s="4">
        <v>0.0029749373433584</v>
      </c>
    </row>
    <row r="254" spans="1:70">
      <c r="A254" t="s">
        <v>354</v>
      </c>
      <c r="B254" t="s">
        <v>70</v>
      </c>
      <c r="C254" t="s">
        <v>102</v>
      </c>
      <c r="D254" t="s">
        <v>103</v>
      </c>
      <c r="E254" t="s">
        <v>73</v>
      </c>
      <c r="F254" t="s">
        <v>74</v>
      </c>
      <c r="G254" s="4">
        <v>2000</v>
      </c>
      <c r="H254" s="4">
        <v>0</v>
      </c>
      <c r="I254" s="4">
        <v>0</v>
      </c>
      <c r="J254" s="4">
        <v>0</v>
      </c>
      <c r="K254" s="4">
        <v>0</v>
      </c>
      <c r="L254" s="4">
        <v>2000</v>
      </c>
      <c r="M254" s="4">
        <v>4856250</v>
      </c>
      <c r="N254" s="4">
        <v>0.288210733</v>
      </c>
      <c r="O254" s="4">
        <v>4856250</v>
      </c>
      <c r="P254" s="4">
        <v>1</v>
      </c>
      <c r="Q254" s="18">
        <v>0</v>
      </c>
      <c r="R254" s="4">
        <v>1</v>
      </c>
      <c r="S254" s="4">
        <v>0</v>
      </c>
      <c r="T254" s="4">
        <v>0</v>
      </c>
      <c r="U254" s="4">
        <v>0</v>
      </c>
      <c r="V254" s="4">
        <v>0</v>
      </c>
      <c r="W254" s="4">
        <v>28.821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5.55</v>
      </c>
      <c r="AD254" s="4">
        <v>5.55</v>
      </c>
      <c r="AE254" s="4">
        <v>0</v>
      </c>
      <c r="AF254" s="4">
        <v>1</v>
      </c>
      <c r="AG254" s="4" t="s">
        <v>75</v>
      </c>
      <c r="AH254" s="4">
        <v>0</v>
      </c>
      <c r="AI254" s="4">
        <v>0</v>
      </c>
      <c r="AJ254" s="4">
        <v>0</v>
      </c>
      <c r="AK254" s="4">
        <v>4856250</v>
      </c>
      <c r="AL254" s="4" t="s">
        <v>76</v>
      </c>
      <c r="AM254" s="4" t="s">
        <v>76</v>
      </c>
      <c r="AN254" s="4">
        <v>0</v>
      </c>
      <c r="AO254" s="4" t="s">
        <v>76</v>
      </c>
      <c r="AP254" s="4">
        <v>4856250</v>
      </c>
      <c r="AQ254" s="4">
        <v>0</v>
      </c>
      <c r="AR254" s="4">
        <v>1</v>
      </c>
      <c r="AS254" s="4">
        <v>0</v>
      </c>
      <c r="AT254" s="4">
        <v>0</v>
      </c>
      <c r="AU254" s="4">
        <v>0</v>
      </c>
      <c r="AV254" s="4">
        <v>0.0031785722757711</v>
      </c>
      <c r="AW254" s="4">
        <v>-0.285032160724229</v>
      </c>
      <c r="AX254" s="4">
        <v>0</v>
      </c>
      <c r="AY254" s="4">
        <v>0</v>
      </c>
      <c r="AZ254" s="19">
        <v>0</v>
      </c>
      <c r="BA254" s="19">
        <v>0</v>
      </c>
      <c r="BB254" s="19">
        <v>0</v>
      </c>
      <c r="BC254" s="19">
        <v>0</v>
      </c>
      <c r="BD254" s="12">
        <v>0</v>
      </c>
      <c r="BE254" s="4">
        <v>0</v>
      </c>
      <c r="BF254" s="4">
        <v>0</v>
      </c>
      <c r="BG254" s="4">
        <v>0.0031785722757711</v>
      </c>
      <c r="BH254" s="4">
        <v>-28.8178214277242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</row>
    <row r="255" spans="1:70">
      <c r="A255" t="s">
        <v>355</v>
      </c>
      <c r="B255" t="s">
        <v>70</v>
      </c>
      <c r="C255" t="s">
        <v>78</v>
      </c>
      <c r="D255" t="s">
        <v>79</v>
      </c>
      <c r="E255" t="s">
        <v>73</v>
      </c>
      <c r="F255" t="s">
        <v>74</v>
      </c>
      <c r="G255" s="4">
        <v>100213</v>
      </c>
      <c r="H255" s="4">
        <v>0</v>
      </c>
      <c r="I255" s="4">
        <v>0</v>
      </c>
      <c r="J255" s="4">
        <v>0</v>
      </c>
      <c r="K255" s="4">
        <v>0</v>
      </c>
      <c r="L255" s="4">
        <v>100213</v>
      </c>
      <c r="M255" s="4">
        <v>882205.85</v>
      </c>
      <c r="N255" s="4">
        <v>0.052357518</v>
      </c>
      <c r="O255" s="4">
        <v>882205.85</v>
      </c>
      <c r="P255" s="4">
        <v>0.992702667</v>
      </c>
      <c r="Q255" s="18">
        <v>0</v>
      </c>
      <c r="R255" s="4">
        <v>1</v>
      </c>
      <c r="S255" s="4">
        <v>0</v>
      </c>
      <c r="T255" s="4">
        <v>0</v>
      </c>
      <c r="U255" s="4">
        <v>0.04</v>
      </c>
      <c r="V255" s="4">
        <v>0</v>
      </c>
      <c r="W255" s="4">
        <v>1.236</v>
      </c>
      <c r="X255" s="4">
        <v>-0.73</v>
      </c>
      <c r="Y255" s="4">
        <v>0</v>
      </c>
      <c r="Z255" s="4">
        <v>-0.029</v>
      </c>
      <c r="AA255" s="4">
        <v>-0.701</v>
      </c>
      <c r="AB255" s="4">
        <v>-0.029</v>
      </c>
      <c r="AC255" s="4">
        <v>369.25</v>
      </c>
      <c r="AD255" s="4">
        <v>366.5</v>
      </c>
      <c r="AE255" s="4">
        <v>-0.007447529</v>
      </c>
      <c r="AF255" s="4">
        <v>1</v>
      </c>
      <c r="AG255" s="4" t="s">
        <v>75</v>
      </c>
      <c r="AH255" s="4">
        <v>-0.00038207</v>
      </c>
      <c r="AI255" s="4">
        <v>0</v>
      </c>
      <c r="AJ255" s="4">
        <v>-0.007297333</v>
      </c>
      <c r="AK255" s="4">
        <v>875768.1</v>
      </c>
      <c r="AL255" s="4" t="s">
        <v>76</v>
      </c>
      <c r="AM255" s="4" t="s">
        <v>76</v>
      </c>
      <c r="AN255" s="4">
        <v>0</v>
      </c>
      <c r="AO255" s="4" t="s">
        <v>76</v>
      </c>
      <c r="AP255" s="4">
        <v>882205.85</v>
      </c>
      <c r="AQ255" s="4">
        <v>0</v>
      </c>
      <c r="AR255" s="4">
        <v>0.992702666843572</v>
      </c>
      <c r="AS255" s="4">
        <v>-1.56428314745938e-10</v>
      </c>
      <c r="AT255" s="4">
        <v>-0.00729733315642833</v>
      </c>
      <c r="AU255" s="4">
        <v>-1.56428332093173e-10</v>
      </c>
      <c r="AV255" s="4">
        <v>0.000573218471591193</v>
      </c>
      <c r="AW255" s="4">
        <v>-0.0517842995284088</v>
      </c>
      <c r="AX255" s="4">
        <v>-4.18296615861959e-6</v>
      </c>
      <c r="AY255" s="4">
        <v>0.00037788703384138</v>
      </c>
      <c r="AZ255" s="19">
        <v>0</v>
      </c>
      <c r="BA255" s="19">
        <v>0</v>
      </c>
      <c r="BB255" s="19">
        <v>0.04</v>
      </c>
      <c r="BC255" s="19">
        <v>0</v>
      </c>
      <c r="BD255" s="12">
        <v>0</v>
      </c>
      <c r="BE255" s="4">
        <v>0</v>
      </c>
      <c r="BF255" s="4">
        <v>0</v>
      </c>
      <c r="BG255" s="4">
        <v>-0.0394267815284088</v>
      </c>
      <c r="BH255" s="4">
        <v>-1.27542678152841</v>
      </c>
      <c r="BI255" s="4">
        <v>-0.00729733315642833</v>
      </c>
      <c r="BJ255" s="4">
        <v>0.722702666843572</v>
      </c>
      <c r="BK255" s="4">
        <v>-0.000291893326257133</v>
      </c>
      <c r="BL255" s="4">
        <v>0.0287081066737429</v>
      </c>
      <c r="BM255" s="4">
        <v>0</v>
      </c>
      <c r="BN255" s="4">
        <v>0</v>
      </c>
      <c r="BO255" s="4">
        <v>-0.0070054398301712</v>
      </c>
      <c r="BP255" s="4">
        <v>0.693994560169829</v>
      </c>
      <c r="BQ255" s="4">
        <v>-0.000291893326257133</v>
      </c>
      <c r="BR255" s="4">
        <v>0.0287081066737429</v>
      </c>
    </row>
    <row r="256" spans="1:70">
      <c r="A256" t="s">
        <v>356</v>
      </c>
      <c r="B256" t="s">
        <v>70</v>
      </c>
      <c r="C256" t="s">
        <v>87</v>
      </c>
      <c r="D256" t="s">
        <v>88</v>
      </c>
      <c r="E256" t="s">
        <v>73</v>
      </c>
      <c r="F256" t="s">
        <v>74</v>
      </c>
      <c r="G256" s="4">
        <v>38200</v>
      </c>
      <c r="H256" s="4">
        <v>0</v>
      </c>
      <c r="I256" s="4">
        <v>0</v>
      </c>
      <c r="J256" s="4">
        <v>0</v>
      </c>
      <c r="K256" s="4">
        <v>0</v>
      </c>
      <c r="L256" s="4">
        <v>38200</v>
      </c>
      <c r="M256" s="4">
        <v>694243.8</v>
      </c>
      <c r="N256" s="4">
        <v>0.041202268</v>
      </c>
      <c r="O256" s="4">
        <v>694243.8</v>
      </c>
      <c r="P256" s="4">
        <v>1</v>
      </c>
      <c r="Q256" s="18">
        <v>0</v>
      </c>
      <c r="R256" s="4">
        <v>1</v>
      </c>
      <c r="S256" s="4">
        <v>0</v>
      </c>
      <c r="T256" s="4">
        <v>0</v>
      </c>
      <c r="U256" s="4">
        <v>0.05</v>
      </c>
      <c r="V256" s="4">
        <v>0</v>
      </c>
      <c r="W256" s="4">
        <v>-0.88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96</v>
      </c>
      <c r="AD256" s="4">
        <v>96</v>
      </c>
      <c r="AE256" s="4">
        <v>0</v>
      </c>
      <c r="AF256" s="4">
        <v>1</v>
      </c>
      <c r="AG256" s="4" t="s">
        <v>75</v>
      </c>
      <c r="AH256" s="4">
        <v>0</v>
      </c>
      <c r="AI256" s="4">
        <v>0</v>
      </c>
      <c r="AJ256" s="4">
        <v>0</v>
      </c>
      <c r="AK256" s="4">
        <v>694243.8</v>
      </c>
      <c r="AL256" s="4" t="s">
        <v>76</v>
      </c>
      <c r="AM256" s="4" t="s">
        <v>76</v>
      </c>
      <c r="AN256" s="4">
        <v>0</v>
      </c>
      <c r="AO256" s="4" t="s">
        <v>76</v>
      </c>
      <c r="AP256" s="4">
        <v>694243.8</v>
      </c>
      <c r="AQ256" s="4">
        <v>0</v>
      </c>
      <c r="AR256" s="4">
        <v>1</v>
      </c>
      <c r="AS256" s="4">
        <v>0</v>
      </c>
      <c r="AT256" s="4">
        <v>0</v>
      </c>
      <c r="AU256" s="4">
        <v>0</v>
      </c>
      <c r="AV256" s="4">
        <v>0.000454404961710368</v>
      </c>
      <c r="AW256" s="4">
        <v>-0.0407478630382896</v>
      </c>
      <c r="AX256" s="4">
        <v>0</v>
      </c>
      <c r="AY256" s="4">
        <v>0</v>
      </c>
      <c r="AZ256" s="19">
        <v>0</v>
      </c>
      <c r="BA256" s="19">
        <v>0</v>
      </c>
      <c r="BB256" s="19">
        <v>0.05</v>
      </c>
      <c r="BC256" s="19">
        <v>0</v>
      </c>
      <c r="BD256" s="12">
        <v>0</v>
      </c>
      <c r="BE256" s="4">
        <v>0</v>
      </c>
      <c r="BF256" s="4">
        <v>0</v>
      </c>
      <c r="BG256" s="4">
        <v>-0.0495455950382896</v>
      </c>
      <c r="BH256" s="4">
        <v>0.83045440496171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</row>
    <row r="257" spans="1:70">
      <c r="A257" t="s">
        <v>357</v>
      </c>
      <c r="B257" t="s">
        <v>70</v>
      </c>
      <c r="C257" t="s">
        <v>99</v>
      </c>
      <c r="D257" t="s">
        <v>100</v>
      </c>
      <c r="E257" t="s">
        <v>73</v>
      </c>
      <c r="F257" t="s">
        <v>74</v>
      </c>
      <c r="G257" s="4">
        <v>51</v>
      </c>
      <c r="H257" s="4">
        <v>0</v>
      </c>
      <c r="I257" s="4">
        <v>0</v>
      </c>
      <c r="J257" s="4">
        <v>0</v>
      </c>
      <c r="K257" s="4">
        <v>0</v>
      </c>
      <c r="L257" s="4">
        <v>51</v>
      </c>
      <c r="M257" s="4">
        <v>65809.3</v>
      </c>
      <c r="N257" s="4">
        <v>0.003905678</v>
      </c>
      <c r="O257" s="4">
        <v>65809.3</v>
      </c>
      <c r="P257" s="4">
        <v>0.992462312</v>
      </c>
      <c r="Q257" s="18">
        <v>0</v>
      </c>
      <c r="R257" s="4">
        <v>1</v>
      </c>
      <c r="S257" s="4">
        <v>0</v>
      </c>
      <c r="T257" s="4">
        <v>0</v>
      </c>
      <c r="U257" s="4">
        <v>0.01</v>
      </c>
      <c r="V257" s="4">
        <v>0</v>
      </c>
      <c r="W257" s="4">
        <v>-0.609</v>
      </c>
      <c r="X257" s="4">
        <v>-0.754</v>
      </c>
      <c r="Y257" s="4">
        <v>0</v>
      </c>
      <c r="Z257" s="4">
        <v>-0.008</v>
      </c>
      <c r="AA257" s="4">
        <v>-0.746</v>
      </c>
      <c r="AB257" s="4">
        <v>-0.008</v>
      </c>
      <c r="AC257" s="4">
        <v>3.98</v>
      </c>
      <c r="AD257" s="4">
        <v>3.95</v>
      </c>
      <c r="AE257" s="4">
        <v>-0.007537688</v>
      </c>
      <c r="AF257" s="4">
        <v>1</v>
      </c>
      <c r="AG257" s="4" t="s">
        <v>75</v>
      </c>
      <c r="AH257" s="4">
        <v>-2.94398e-5</v>
      </c>
      <c r="AI257" s="4">
        <v>0</v>
      </c>
      <c r="AJ257" s="4">
        <v>-0.007537688</v>
      </c>
      <c r="AK257" s="4">
        <v>65313.25</v>
      </c>
      <c r="AL257" s="4" t="s">
        <v>76</v>
      </c>
      <c r="AM257" s="4" t="s">
        <v>76</v>
      </c>
      <c r="AN257" s="4">
        <v>0</v>
      </c>
      <c r="AO257" s="4" t="s">
        <v>76</v>
      </c>
      <c r="AP257" s="4">
        <v>65809.3</v>
      </c>
      <c r="AQ257" s="4">
        <v>0</v>
      </c>
      <c r="AR257" s="4">
        <v>0.992462311557789</v>
      </c>
      <c r="AS257" s="4">
        <v>-4.42211156581607e-10</v>
      </c>
      <c r="AT257" s="4">
        <v>-0.00753768844221114</v>
      </c>
      <c r="AU257" s="4">
        <v>-4.42211143571181e-10</v>
      </c>
      <c r="AV257" s="4">
        <v>4.27496289710181e-5</v>
      </c>
      <c r="AW257" s="4">
        <v>-0.00386292837102898</v>
      </c>
      <c r="AX257" s="4">
        <v>-3.22233384203658e-7</v>
      </c>
      <c r="AY257" s="4">
        <v>2.91175666157963e-5</v>
      </c>
      <c r="AZ257" s="19">
        <v>0</v>
      </c>
      <c r="BA257" s="19">
        <v>0</v>
      </c>
      <c r="BB257" s="19">
        <v>0.01</v>
      </c>
      <c r="BC257" s="19">
        <v>0</v>
      </c>
      <c r="BD257" s="12">
        <v>0</v>
      </c>
      <c r="BE257" s="4">
        <v>0</v>
      </c>
      <c r="BF257" s="4">
        <v>0</v>
      </c>
      <c r="BG257" s="4">
        <v>-0.00995725037102898</v>
      </c>
      <c r="BH257" s="4">
        <v>0.599042749628971</v>
      </c>
      <c r="BI257" s="4">
        <v>-0.00753768844221114</v>
      </c>
      <c r="BJ257" s="4">
        <v>0.746462311557789</v>
      </c>
      <c r="BK257" s="4">
        <v>-7.53768844221114e-5</v>
      </c>
      <c r="BL257" s="4">
        <v>0.00792462311557789</v>
      </c>
      <c r="BM257" s="4">
        <v>0</v>
      </c>
      <c r="BN257" s="4">
        <v>0</v>
      </c>
      <c r="BO257" s="4">
        <v>-0.00746231155778903</v>
      </c>
      <c r="BP257" s="4">
        <v>0.738537688442211</v>
      </c>
      <c r="BQ257" s="4">
        <v>-7.53768844221114e-5</v>
      </c>
      <c r="BR257" s="4">
        <v>0.00792462311557789</v>
      </c>
    </row>
    <row r="258" spans="1:70">
      <c r="A258" t="s">
        <v>358</v>
      </c>
      <c r="B258" t="s">
        <v>70</v>
      </c>
      <c r="C258" t="s">
        <v>111</v>
      </c>
      <c r="D258" t="s">
        <v>112</v>
      </c>
      <c r="E258" t="s">
        <v>73</v>
      </c>
      <c r="F258" t="s">
        <v>74</v>
      </c>
      <c r="G258" s="4">
        <v>88200</v>
      </c>
      <c r="H258" s="4">
        <v>0</v>
      </c>
      <c r="I258" s="4">
        <v>0</v>
      </c>
      <c r="J258" s="4">
        <v>0</v>
      </c>
      <c r="K258" s="4">
        <v>0</v>
      </c>
      <c r="L258" s="4">
        <v>88200</v>
      </c>
      <c r="M258" s="4">
        <v>286900</v>
      </c>
      <c r="N258" s="4">
        <v>0.01702706</v>
      </c>
      <c r="O258" s="4">
        <v>286900</v>
      </c>
      <c r="P258" s="4">
        <v>0.998344371</v>
      </c>
      <c r="Q258" s="18">
        <v>0</v>
      </c>
      <c r="R258" s="4">
        <v>1</v>
      </c>
      <c r="S258" s="4">
        <v>0</v>
      </c>
      <c r="T258" s="4">
        <v>0</v>
      </c>
      <c r="U258" s="4">
        <v>0.02</v>
      </c>
      <c r="V258" s="4">
        <v>0</v>
      </c>
      <c r="W258" s="4">
        <v>-0.297</v>
      </c>
      <c r="X258" s="4">
        <v>-0.166</v>
      </c>
      <c r="Y258" s="4">
        <v>0</v>
      </c>
      <c r="Z258" s="4">
        <v>-0.003</v>
      </c>
      <c r="AA258" s="4">
        <v>-0.162</v>
      </c>
      <c r="AB258" s="4">
        <v>-0.003</v>
      </c>
      <c r="AC258" s="4">
        <v>28.9</v>
      </c>
      <c r="AD258" s="4">
        <v>28.85</v>
      </c>
      <c r="AE258" s="4">
        <v>-0.001730104</v>
      </c>
      <c r="AF258" s="4">
        <v>1</v>
      </c>
      <c r="AG258" s="4" t="s">
        <v>75</v>
      </c>
      <c r="AH258" s="4">
        <v>-2.81905e-5</v>
      </c>
      <c r="AI258" s="4">
        <v>0</v>
      </c>
      <c r="AJ258" s="4">
        <v>-0.001655629</v>
      </c>
      <c r="AK258" s="4">
        <v>286425</v>
      </c>
      <c r="AL258" s="4" t="s">
        <v>76</v>
      </c>
      <c r="AM258" s="4" t="s">
        <v>76</v>
      </c>
      <c r="AN258" s="4">
        <v>0</v>
      </c>
      <c r="AO258" s="4" t="s">
        <v>76</v>
      </c>
      <c r="AP258" s="4">
        <v>286900</v>
      </c>
      <c r="AQ258" s="4">
        <v>0</v>
      </c>
      <c r="AR258" s="4">
        <v>0.998344370860927</v>
      </c>
      <c r="AS258" s="4">
        <v>-1.39072753313485e-10</v>
      </c>
      <c r="AT258" s="4">
        <v>-0.0016556291390728</v>
      </c>
      <c r="AU258" s="4">
        <v>-1.390728005847e-10</v>
      </c>
      <c r="AV258" s="4">
        <v>0.000187474401871349</v>
      </c>
      <c r="AW258" s="4">
        <v>-0.0168395855981287</v>
      </c>
      <c r="AX258" s="4">
        <v>-3.10388082568449e-7</v>
      </c>
      <c r="AY258" s="4">
        <v>2.78801119174316e-5</v>
      </c>
      <c r="AZ258" s="19">
        <v>0</v>
      </c>
      <c r="BA258" s="19">
        <v>0</v>
      </c>
      <c r="BB258" s="19">
        <v>0.02</v>
      </c>
      <c r="BC258" s="19">
        <v>0</v>
      </c>
      <c r="BD258" s="12">
        <v>0</v>
      </c>
      <c r="BE258" s="4">
        <v>0</v>
      </c>
      <c r="BF258" s="4">
        <v>0</v>
      </c>
      <c r="BG258" s="4">
        <v>-0.0198125255981287</v>
      </c>
      <c r="BH258" s="4">
        <v>0.277187474401871</v>
      </c>
      <c r="BI258" s="4">
        <v>-0.0016556291390728</v>
      </c>
      <c r="BJ258" s="4">
        <v>0.164344370860927</v>
      </c>
      <c r="BK258" s="4">
        <v>-3.3112582781456e-5</v>
      </c>
      <c r="BL258" s="4">
        <v>0.00296688741721854</v>
      </c>
      <c r="BM258" s="4">
        <v>0</v>
      </c>
      <c r="BN258" s="4">
        <v>0</v>
      </c>
      <c r="BO258" s="4">
        <v>-0.00162251655629134</v>
      </c>
      <c r="BP258" s="4">
        <v>0.160377483443709</v>
      </c>
      <c r="BQ258" s="4">
        <v>-3.3112582781456e-5</v>
      </c>
      <c r="BR258" s="4">
        <v>0.00296688741721854</v>
      </c>
    </row>
    <row r="259" spans="1:70">
      <c r="A259" t="s">
        <v>359</v>
      </c>
      <c r="B259" t="s">
        <v>70</v>
      </c>
      <c r="C259" t="s">
        <v>90</v>
      </c>
      <c r="D259" t="s">
        <v>91</v>
      </c>
      <c r="E259" t="s">
        <v>73</v>
      </c>
      <c r="F259" t="s">
        <v>74</v>
      </c>
      <c r="G259" s="4">
        <v>400000</v>
      </c>
      <c r="H259" s="4">
        <v>0</v>
      </c>
      <c r="I259" s="4">
        <v>0</v>
      </c>
      <c r="J259" s="4">
        <v>0</v>
      </c>
      <c r="K259" s="4">
        <v>0</v>
      </c>
      <c r="L259" s="4">
        <v>400000</v>
      </c>
      <c r="M259" s="4">
        <v>141384</v>
      </c>
      <c r="N259" s="4">
        <v>0.008390916</v>
      </c>
      <c r="O259" s="4">
        <v>141384</v>
      </c>
      <c r="P259" s="4">
        <v>1.014534884</v>
      </c>
      <c r="Q259" s="18">
        <v>0</v>
      </c>
      <c r="R259" s="4">
        <v>1</v>
      </c>
      <c r="S259" s="4">
        <v>0</v>
      </c>
      <c r="T259" s="4">
        <v>0</v>
      </c>
      <c r="U259" s="4">
        <v>0.03</v>
      </c>
      <c r="V259" s="4">
        <v>0</v>
      </c>
      <c r="W259" s="4">
        <v>-2.161</v>
      </c>
      <c r="X259" s="4">
        <v>1.453</v>
      </c>
      <c r="Y259" s="4">
        <v>0</v>
      </c>
      <c r="Z259" s="4">
        <v>0.044</v>
      </c>
      <c r="AA259" s="4">
        <v>1.41</v>
      </c>
      <c r="AB259" s="4">
        <v>0.044</v>
      </c>
      <c r="AC259" s="4">
        <v>3.44</v>
      </c>
      <c r="AD259" s="4">
        <v>3.49</v>
      </c>
      <c r="AE259" s="4">
        <v>0.014534884</v>
      </c>
      <c r="AF259" s="4">
        <v>1</v>
      </c>
      <c r="AG259" s="4" t="s">
        <v>75</v>
      </c>
      <c r="AH259" s="4">
        <v>0.000121961</v>
      </c>
      <c r="AI259" s="4">
        <v>0</v>
      </c>
      <c r="AJ259" s="4">
        <v>0.014534884</v>
      </c>
      <c r="AK259" s="4">
        <v>143439</v>
      </c>
      <c r="AL259" s="4" t="s">
        <v>76</v>
      </c>
      <c r="AM259" s="4" t="s">
        <v>76</v>
      </c>
      <c r="AN259" s="4">
        <v>0</v>
      </c>
      <c r="AO259" s="4" t="s">
        <v>76</v>
      </c>
      <c r="AP259" s="4">
        <v>141384</v>
      </c>
      <c r="AQ259" s="4">
        <v>0</v>
      </c>
      <c r="AR259" s="4">
        <v>1.01453488372093</v>
      </c>
      <c r="AS259" s="4">
        <v>-2.79069656272668e-10</v>
      </c>
      <c r="AT259" s="4">
        <v>0.0145348837209303</v>
      </c>
      <c r="AU259" s="4">
        <v>-2.79069741274118e-10</v>
      </c>
      <c r="AV259" s="4">
        <v>9.38854524920115e-5</v>
      </c>
      <c r="AW259" s="4">
        <v>-0.00829703054750799</v>
      </c>
      <c r="AX259" s="4">
        <v>1.36461413505831e-6</v>
      </c>
      <c r="AY259" s="4">
        <v>-0.000120596385864942</v>
      </c>
      <c r="AZ259" s="19">
        <v>0</v>
      </c>
      <c r="BA259" s="19">
        <v>0</v>
      </c>
      <c r="BB259" s="19">
        <v>0.03</v>
      </c>
      <c r="BC259" s="19">
        <v>0</v>
      </c>
      <c r="BD259" s="12">
        <v>0</v>
      </c>
      <c r="BE259" s="4">
        <v>0</v>
      </c>
      <c r="BF259" s="4">
        <v>0</v>
      </c>
      <c r="BG259" s="4">
        <v>-0.029906114547508</v>
      </c>
      <c r="BH259" s="4">
        <v>2.13109388545249</v>
      </c>
      <c r="BI259" s="4">
        <v>0.0145348837209303</v>
      </c>
      <c r="BJ259" s="4">
        <v>-1.43846511627907</v>
      </c>
      <c r="BK259" s="4">
        <v>0.000436046511627908</v>
      </c>
      <c r="BL259" s="4">
        <v>-0.0435639534883721</v>
      </c>
      <c r="BM259" s="4">
        <v>0</v>
      </c>
      <c r="BN259" s="4">
        <v>0</v>
      </c>
      <c r="BO259" s="4">
        <v>0.0140988372093024</v>
      </c>
      <c r="BP259" s="4">
        <v>-1.3959011627907</v>
      </c>
      <c r="BQ259" s="4">
        <v>0.000436046511627908</v>
      </c>
      <c r="BR259" s="4">
        <v>-0.0435639534883721</v>
      </c>
    </row>
    <row r="260" spans="1:70">
      <c r="A260" t="s">
        <v>360</v>
      </c>
      <c r="B260" t="s">
        <v>70</v>
      </c>
      <c r="C260" t="s">
        <v>84</v>
      </c>
      <c r="D260" t="s">
        <v>85</v>
      </c>
      <c r="E260" t="s">
        <v>73</v>
      </c>
      <c r="F260" t="s">
        <v>74</v>
      </c>
      <c r="G260" s="4">
        <v>921</v>
      </c>
      <c r="H260" s="4">
        <v>0</v>
      </c>
      <c r="I260" s="4">
        <v>0</v>
      </c>
      <c r="J260" s="4">
        <v>0</v>
      </c>
      <c r="K260" s="4">
        <v>0</v>
      </c>
      <c r="L260" s="4">
        <v>921</v>
      </c>
      <c r="M260" s="4">
        <v>313500</v>
      </c>
      <c r="N260" s="4">
        <v>0.018605728</v>
      </c>
      <c r="O260" s="4">
        <v>313500</v>
      </c>
      <c r="P260" s="4">
        <v>1.052631579</v>
      </c>
      <c r="Q260" s="18">
        <v>0</v>
      </c>
      <c r="R260" s="4">
        <v>1</v>
      </c>
      <c r="S260" s="4">
        <v>0</v>
      </c>
      <c r="T260" s="4">
        <v>0</v>
      </c>
      <c r="U260" s="4">
        <v>0</v>
      </c>
      <c r="V260" s="4">
        <v>0</v>
      </c>
      <c r="W260" s="4">
        <v>1.861</v>
      </c>
      <c r="X260" s="4">
        <v>5.263</v>
      </c>
      <c r="Y260" s="4">
        <v>0</v>
      </c>
      <c r="Z260" s="4">
        <v>0</v>
      </c>
      <c r="AA260" s="4">
        <v>5.263</v>
      </c>
      <c r="AB260" s="4">
        <v>0</v>
      </c>
      <c r="AC260" s="4">
        <v>10.45</v>
      </c>
      <c r="AD260" s="4">
        <v>11</v>
      </c>
      <c r="AE260" s="4">
        <v>0.052631579</v>
      </c>
      <c r="AF260" s="4">
        <v>1</v>
      </c>
      <c r="AG260" s="4" t="s">
        <v>75</v>
      </c>
      <c r="AH260" s="4">
        <v>0.000979249</v>
      </c>
      <c r="AI260" s="4">
        <v>0</v>
      </c>
      <c r="AJ260" s="4">
        <v>0.052631579</v>
      </c>
      <c r="AK260" s="4">
        <v>330000</v>
      </c>
      <c r="AL260" s="4" t="s">
        <v>76</v>
      </c>
      <c r="AM260" s="4" t="s">
        <v>76</v>
      </c>
      <c r="AN260" s="4">
        <v>0</v>
      </c>
      <c r="AO260" s="4" t="s">
        <v>76</v>
      </c>
      <c r="AP260" s="4">
        <v>313500</v>
      </c>
      <c r="AQ260" s="4">
        <v>0</v>
      </c>
      <c r="AR260" s="4">
        <v>1.05263157894737</v>
      </c>
      <c r="AS260" s="4">
        <v>-5.263167679459e-11</v>
      </c>
      <c r="AT260" s="4">
        <v>0.0526315789473684</v>
      </c>
      <c r="AU260" s="4">
        <v>-5.26316351612266e-11</v>
      </c>
      <c r="AV260" s="4">
        <v>0.000215995644994484</v>
      </c>
      <c r="AW260" s="4">
        <v>-0.0183897323550055</v>
      </c>
      <c r="AX260" s="4">
        <v>1.13681918418149e-5</v>
      </c>
      <c r="AY260" s="4">
        <v>-0.000967880808158185</v>
      </c>
      <c r="AZ260" s="19">
        <v>0</v>
      </c>
      <c r="BA260" s="19">
        <v>0</v>
      </c>
      <c r="BB260" s="19">
        <v>0</v>
      </c>
      <c r="BC260" s="19">
        <v>0</v>
      </c>
      <c r="BD260" s="12">
        <v>0</v>
      </c>
      <c r="BE260" s="4">
        <v>0</v>
      </c>
      <c r="BF260" s="4">
        <v>0</v>
      </c>
      <c r="BG260" s="4">
        <v>0.000215995644994484</v>
      </c>
      <c r="BH260" s="4">
        <v>-1.86078400435501</v>
      </c>
      <c r="BI260" s="4">
        <v>0.0526315789473684</v>
      </c>
      <c r="BJ260" s="4">
        <v>-5.21036842105263</v>
      </c>
      <c r="BK260" s="4">
        <v>0</v>
      </c>
      <c r="BL260" s="4">
        <v>0</v>
      </c>
      <c r="BM260" s="4">
        <v>0</v>
      </c>
      <c r="BN260" s="4">
        <v>0</v>
      </c>
      <c r="BO260" s="4">
        <v>0.0526315789473684</v>
      </c>
      <c r="BP260" s="4">
        <v>-5.21036842105263</v>
      </c>
      <c r="BQ260" s="4">
        <v>0</v>
      </c>
      <c r="BR260" s="4">
        <v>0</v>
      </c>
    </row>
    <row r="261" spans="1:70">
      <c r="A261" t="s">
        <v>361</v>
      </c>
      <c r="B261" t="s">
        <v>70</v>
      </c>
      <c r="C261" t="s">
        <v>71</v>
      </c>
      <c r="D261" t="s">
        <v>72</v>
      </c>
      <c r="E261" t="s">
        <v>73</v>
      </c>
      <c r="F261" t="s">
        <v>74</v>
      </c>
      <c r="G261" s="4">
        <v>93520</v>
      </c>
      <c r="H261" s="4">
        <v>0</v>
      </c>
      <c r="I261" s="4">
        <v>0</v>
      </c>
      <c r="J261" s="4">
        <v>0</v>
      </c>
      <c r="K261" s="4">
        <v>0</v>
      </c>
      <c r="L261" s="4">
        <v>93520</v>
      </c>
      <c r="M261" s="4">
        <v>415350</v>
      </c>
      <c r="N261" s="4">
        <v>0.024650364</v>
      </c>
      <c r="O261" s="4">
        <v>415350</v>
      </c>
      <c r="P261" s="4">
        <v>0.985915493</v>
      </c>
      <c r="Q261" s="18">
        <v>0</v>
      </c>
      <c r="R261" s="4">
        <v>1</v>
      </c>
      <c r="S261" s="4">
        <v>0</v>
      </c>
      <c r="T261" s="4">
        <v>0</v>
      </c>
      <c r="U261" s="4">
        <v>0</v>
      </c>
      <c r="V261" s="4">
        <v>0</v>
      </c>
      <c r="W261" s="4">
        <v>2.465</v>
      </c>
      <c r="X261" s="4">
        <v>-1.408</v>
      </c>
      <c r="Y261" s="4">
        <v>0</v>
      </c>
      <c r="Z261" s="4">
        <v>0</v>
      </c>
      <c r="AA261" s="4">
        <v>-1.408</v>
      </c>
      <c r="AB261" s="4">
        <v>0</v>
      </c>
      <c r="AC261" s="4">
        <v>53.25</v>
      </c>
      <c r="AD261" s="4">
        <v>52.5</v>
      </c>
      <c r="AE261" s="4">
        <v>-0.014084507</v>
      </c>
      <c r="AF261" s="4">
        <v>1</v>
      </c>
      <c r="AG261" s="4" t="s">
        <v>75</v>
      </c>
      <c r="AH261" s="4">
        <v>-0.000347188</v>
      </c>
      <c r="AI261" s="4">
        <v>0</v>
      </c>
      <c r="AJ261" s="4">
        <v>-0.014084507</v>
      </c>
      <c r="AK261" s="4">
        <v>409500</v>
      </c>
      <c r="AL261" s="4" t="s">
        <v>76</v>
      </c>
      <c r="AM261" s="4" t="s">
        <v>76</v>
      </c>
      <c r="AN261" s="4">
        <v>0</v>
      </c>
      <c r="AO261" s="4" t="s">
        <v>76</v>
      </c>
      <c r="AP261" s="4">
        <v>415350</v>
      </c>
      <c r="AQ261" s="4">
        <v>0</v>
      </c>
      <c r="AR261" s="4">
        <v>0.985915492957746</v>
      </c>
      <c r="AS261" s="4">
        <v>-4.2253534004999e-11</v>
      </c>
      <c r="AT261" s="4">
        <v>-0.0140845070422535</v>
      </c>
      <c r="AU261" s="4">
        <v>-4.22535027799764e-11</v>
      </c>
      <c r="AV261" s="4">
        <v>0.000268030959470428</v>
      </c>
      <c r="AW261" s="4">
        <v>-0.0243823330405296</v>
      </c>
      <c r="AX261" s="4">
        <v>-3.7750839362032e-6</v>
      </c>
      <c r="AY261" s="4">
        <v>0.000343412916063797</v>
      </c>
      <c r="AZ261" s="19">
        <v>0</v>
      </c>
      <c r="BA261" s="19">
        <v>0</v>
      </c>
      <c r="BB261" s="19">
        <v>0</v>
      </c>
      <c r="BC261" s="19">
        <v>0</v>
      </c>
      <c r="BD261" s="12">
        <v>0</v>
      </c>
      <c r="BE261" s="4">
        <v>0</v>
      </c>
      <c r="BF261" s="4">
        <v>0</v>
      </c>
      <c r="BG261" s="4">
        <v>0.000268030959470428</v>
      </c>
      <c r="BH261" s="4">
        <v>-2.46473196904053</v>
      </c>
      <c r="BI261" s="4">
        <v>-0.0140845070422535</v>
      </c>
      <c r="BJ261" s="4">
        <v>1.39391549295775</v>
      </c>
      <c r="BK261" s="4">
        <v>0</v>
      </c>
      <c r="BL261" s="4">
        <v>0</v>
      </c>
      <c r="BM261" s="4">
        <v>0</v>
      </c>
      <c r="BN261" s="4">
        <v>0</v>
      </c>
      <c r="BO261" s="4">
        <v>-0.0140845070422535</v>
      </c>
      <c r="BP261" s="4">
        <v>1.39391549295775</v>
      </c>
      <c r="BQ261" s="4">
        <v>0</v>
      </c>
      <c r="BR261" s="4">
        <v>0</v>
      </c>
    </row>
    <row r="262" spans="1:70">
      <c r="A262" t="s">
        <v>362</v>
      </c>
      <c r="B262" t="s">
        <v>70</v>
      </c>
      <c r="C262" t="s">
        <v>108</v>
      </c>
      <c r="D262" t="s">
        <v>109</v>
      </c>
      <c r="E262" t="s">
        <v>73</v>
      </c>
      <c r="F262" t="s">
        <v>74</v>
      </c>
      <c r="G262" s="4">
        <v>443057</v>
      </c>
      <c r="H262" s="4">
        <v>0</v>
      </c>
      <c r="I262" s="4">
        <v>0</v>
      </c>
      <c r="J262" s="4">
        <v>0</v>
      </c>
      <c r="K262" s="4">
        <v>0</v>
      </c>
      <c r="L262" s="4">
        <v>443057</v>
      </c>
      <c r="M262" s="4">
        <v>188960</v>
      </c>
      <c r="N262" s="4">
        <v>0.011214476</v>
      </c>
      <c r="O262" s="4">
        <v>188960</v>
      </c>
      <c r="P262" s="4">
        <v>0.9775</v>
      </c>
      <c r="Q262" s="18">
        <v>0</v>
      </c>
      <c r="R262" s="4">
        <v>1</v>
      </c>
      <c r="S262" s="4">
        <v>0</v>
      </c>
      <c r="T262" s="4">
        <v>0</v>
      </c>
      <c r="U262" s="4">
        <v>0.04</v>
      </c>
      <c r="V262" s="4">
        <v>0</v>
      </c>
      <c r="W262" s="4">
        <v>-2.879</v>
      </c>
      <c r="X262" s="4">
        <v>-2.25</v>
      </c>
      <c r="Y262" s="4">
        <v>0</v>
      </c>
      <c r="Z262" s="4">
        <v>-0.09</v>
      </c>
      <c r="AA262" s="4">
        <v>-2.16</v>
      </c>
      <c r="AB262" s="4">
        <v>-0.09</v>
      </c>
      <c r="AC262" s="4">
        <v>20</v>
      </c>
      <c r="AD262" s="4">
        <v>19.55</v>
      </c>
      <c r="AE262" s="4">
        <v>-0.0225</v>
      </c>
      <c r="AF262" s="4">
        <v>1</v>
      </c>
      <c r="AG262" s="4" t="s">
        <v>75</v>
      </c>
      <c r="AH262" s="4">
        <v>-0.000252326</v>
      </c>
      <c r="AI262" s="4">
        <v>0</v>
      </c>
      <c r="AJ262" s="4">
        <v>-0.0225</v>
      </c>
      <c r="AK262" s="4">
        <v>184708.4</v>
      </c>
      <c r="AL262" s="4" t="s">
        <v>76</v>
      </c>
      <c r="AM262" s="4" t="s">
        <v>76</v>
      </c>
      <c r="AN262" s="4">
        <v>0</v>
      </c>
      <c r="AO262" s="4" t="s">
        <v>76</v>
      </c>
      <c r="AP262" s="4">
        <v>188960</v>
      </c>
      <c r="AQ262" s="4">
        <v>0</v>
      </c>
      <c r="AR262" s="4">
        <v>0.9775</v>
      </c>
      <c r="AS262" s="4">
        <v>-1.11022302462516e-16</v>
      </c>
      <c r="AT262" s="4">
        <v>-0.0225000000000001</v>
      </c>
      <c r="AU262" s="4">
        <v>-7.63278329429795e-17</v>
      </c>
      <c r="AV262" s="4">
        <v>0.000120897606042119</v>
      </c>
      <c r="AW262" s="4">
        <v>-0.0110935783939579</v>
      </c>
      <c r="AX262" s="4">
        <v>-2.72019613594768e-6</v>
      </c>
      <c r="AY262" s="4">
        <v>0.000249605803864052</v>
      </c>
      <c r="AZ262" s="19">
        <v>0</v>
      </c>
      <c r="BA262" s="19">
        <v>0</v>
      </c>
      <c r="BB262" s="19">
        <v>0.04</v>
      </c>
      <c r="BC262" s="19">
        <v>0</v>
      </c>
      <c r="BD262" s="12">
        <v>0</v>
      </c>
      <c r="BE262" s="4">
        <v>0</v>
      </c>
      <c r="BF262" s="4">
        <v>0</v>
      </c>
      <c r="BG262" s="4">
        <v>-0.0398791023939579</v>
      </c>
      <c r="BH262" s="4">
        <v>2.83912089760604</v>
      </c>
      <c r="BI262" s="4">
        <v>-0.0225000000000001</v>
      </c>
      <c r="BJ262" s="4">
        <v>2.2275</v>
      </c>
      <c r="BK262" s="4">
        <v>-0.000900000000000003</v>
      </c>
      <c r="BL262" s="4">
        <v>0.0891</v>
      </c>
      <c r="BM262" s="4">
        <v>0</v>
      </c>
      <c r="BN262" s="4">
        <v>0</v>
      </c>
      <c r="BO262" s="4">
        <v>-0.0216000000000001</v>
      </c>
      <c r="BP262" s="4">
        <v>2.1384</v>
      </c>
      <c r="BQ262" s="4">
        <v>-0.000900000000000003</v>
      </c>
      <c r="BR262" s="4">
        <v>0.0891</v>
      </c>
    </row>
    <row r="263" spans="1:70">
      <c r="A263" t="s">
        <v>363</v>
      </c>
      <c r="B263" t="s">
        <v>70</v>
      </c>
      <c r="C263" t="s">
        <v>96</v>
      </c>
      <c r="D263" t="s">
        <v>97</v>
      </c>
      <c r="E263" t="s">
        <v>73</v>
      </c>
      <c r="F263" t="s">
        <v>74</v>
      </c>
      <c r="G263" s="4">
        <v>3188846</v>
      </c>
      <c r="H263" s="4">
        <v>0</v>
      </c>
      <c r="I263" s="4">
        <v>0</v>
      </c>
      <c r="J263" s="4">
        <v>0</v>
      </c>
      <c r="K263" s="4">
        <v>0</v>
      </c>
      <c r="L263" s="4">
        <v>3188846</v>
      </c>
      <c r="M263" s="4">
        <v>5471519.45</v>
      </c>
      <c r="N263" s="4">
        <v>0.324725998</v>
      </c>
      <c r="O263" s="4">
        <v>5471519.45</v>
      </c>
      <c r="P263" s="4">
        <v>1.008418521</v>
      </c>
      <c r="Q263" s="18">
        <v>0</v>
      </c>
      <c r="R263" s="4">
        <v>1</v>
      </c>
      <c r="S263" s="4">
        <v>0</v>
      </c>
      <c r="T263" s="4">
        <v>0</v>
      </c>
      <c r="U263" s="4">
        <v>0.05</v>
      </c>
      <c r="V263" s="4">
        <v>0</v>
      </c>
      <c r="W263" s="4">
        <v>27.473</v>
      </c>
      <c r="X263" s="4">
        <v>0.842</v>
      </c>
      <c r="Y263" s="4">
        <v>0</v>
      </c>
      <c r="Z263" s="4">
        <v>0.042</v>
      </c>
      <c r="AA263" s="4">
        <v>0.8</v>
      </c>
      <c r="AB263" s="4">
        <v>0.042</v>
      </c>
      <c r="AC263" s="4">
        <v>39.2</v>
      </c>
      <c r="AD263" s="4">
        <v>39.55</v>
      </c>
      <c r="AE263" s="4">
        <v>0.008928571</v>
      </c>
      <c r="AF263" s="4">
        <v>1</v>
      </c>
      <c r="AG263" s="4" t="s">
        <v>75</v>
      </c>
      <c r="AH263" s="4">
        <v>0.002733713</v>
      </c>
      <c r="AI263" s="4">
        <v>0</v>
      </c>
      <c r="AJ263" s="4">
        <v>0.008418521</v>
      </c>
      <c r="AK263" s="4">
        <v>5517581.55</v>
      </c>
      <c r="AL263" s="4" t="s">
        <v>76</v>
      </c>
      <c r="AM263" s="4" t="s">
        <v>76</v>
      </c>
      <c r="AN263" s="4">
        <v>0</v>
      </c>
      <c r="AO263" s="4" t="s">
        <v>76</v>
      </c>
      <c r="AP263" s="4">
        <v>5471519.45</v>
      </c>
      <c r="AQ263" s="4">
        <v>0</v>
      </c>
      <c r="AR263" s="4">
        <v>1.00841852074564</v>
      </c>
      <c r="AS263" s="4">
        <v>-2.54359644458191e-10</v>
      </c>
      <c r="AT263" s="4">
        <v>0.00841852074564042</v>
      </c>
      <c r="AU263" s="4">
        <v>-2.54359576803975e-10</v>
      </c>
      <c r="AV263" s="4">
        <v>0.00361143510818762</v>
      </c>
      <c r="AW263" s="4">
        <v>-0.321114562891812</v>
      </c>
      <c r="AX263" s="4">
        <v>3.04029413798117e-5</v>
      </c>
      <c r="AY263" s="4">
        <v>-0.00270331005862019</v>
      </c>
      <c r="AZ263" s="19">
        <v>0</v>
      </c>
      <c r="BA263" s="19">
        <v>0</v>
      </c>
      <c r="BB263" s="19">
        <v>0.05</v>
      </c>
      <c r="BC263" s="19">
        <v>0</v>
      </c>
      <c r="BD263" s="12">
        <v>0</v>
      </c>
      <c r="BE263" s="4">
        <v>0</v>
      </c>
      <c r="BF263" s="4">
        <v>0</v>
      </c>
      <c r="BG263" s="4">
        <v>-0.0463885648918124</v>
      </c>
      <c r="BH263" s="4">
        <v>-27.5193885648918</v>
      </c>
      <c r="BI263" s="4">
        <v>0.00841852074564042</v>
      </c>
      <c r="BJ263" s="4">
        <v>-0.83358147925436</v>
      </c>
      <c r="BK263" s="4">
        <v>0.000420926037282021</v>
      </c>
      <c r="BL263" s="4">
        <v>-0.041579073962718</v>
      </c>
      <c r="BM263" s="4">
        <v>0</v>
      </c>
      <c r="BN263" s="4">
        <v>0</v>
      </c>
      <c r="BO263" s="4">
        <v>0.0079975947083584</v>
      </c>
      <c r="BP263" s="4">
        <v>-0.792002405291642</v>
      </c>
      <c r="BQ263" s="4">
        <v>0.000420926037282021</v>
      </c>
      <c r="BR263" s="4">
        <v>-0.041579073962718</v>
      </c>
    </row>
    <row r="264" spans="1:70">
      <c r="A264" t="s">
        <v>364</v>
      </c>
      <c r="B264" t="s">
        <v>70</v>
      </c>
      <c r="C264" t="s">
        <v>81</v>
      </c>
      <c r="D264" t="s">
        <v>82</v>
      </c>
      <c r="E264" t="s">
        <v>73</v>
      </c>
      <c r="F264" t="s">
        <v>74</v>
      </c>
      <c r="G264" s="4">
        <v>37</v>
      </c>
      <c r="H264" s="4">
        <v>0</v>
      </c>
      <c r="I264" s="4">
        <v>0</v>
      </c>
      <c r="J264" s="4">
        <v>0</v>
      </c>
      <c r="K264" s="4">
        <v>0</v>
      </c>
      <c r="L264" s="4">
        <v>37</v>
      </c>
      <c r="M264" s="4">
        <v>7245</v>
      </c>
      <c r="N264" s="4">
        <v>0.000429979</v>
      </c>
      <c r="O264" s="4">
        <v>7245</v>
      </c>
      <c r="P264" s="4">
        <v>1</v>
      </c>
      <c r="Q264" s="18">
        <v>0</v>
      </c>
      <c r="R264" s="4">
        <v>1</v>
      </c>
      <c r="S264" s="4">
        <v>0</v>
      </c>
      <c r="T264" s="4">
        <v>0</v>
      </c>
      <c r="U264" s="4">
        <v>0</v>
      </c>
      <c r="V264" s="4">
        <v>0</v>
      </c>
      <c r="W264" s="4">
        <v>0.043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0.35</v>
      </c>
      <c r="AD264" s="4">
        <v>0.35</v>
      </c>
      <c r="AE264" s="4">
        <v>0</v>
      </c>
      <c r="AF264" s="4">
        <v>1</v>
      </c>
      <c r="AG264" s="4" t="s">
        <v>75</v>
      </c>
      <c r="AH264" s="4">
        <v>0</v>
      </c>
      <c r="AI264" s="4">
        <v>0</v>
      </c>
      <c r="AJ264" s="4">
        <v>0</v>
      </c>
      <c r="AK264" s="4">
        <v>7245</v>
      </c>
      <c r="AL264" s="4" t="s">
        <v>76</v>
      </c>
      <c r="AM264" s="4" t="s">
        <v>76</v>
      </c>
      <c r="AN264" s="4">
        <v>0</v>
      </c>
      <c r="AO264" s="4" t="s">
        <v>76</v>
      </c>
      <c r="AP264" s="4">
        <v>7245</v>
      </c>
      <c r="AQ264" s="4">
        <v>0</v>
      </c>
      <c r="AR264" s="4">
        <v>1</v>
      </c>
      <c r="AS264" s="4">
        <v>0</v>
      </c>
      <c r="AT264" s="4">
        <v>0</v>
      </c>
      <c r="AU264" s="4">
        <v>0</v>
      </c>
      <c r="AV264" s="4">
        <v>4.74208620601526e-6</v>
      </c>
      <c r="AW264" s="4">
        <v>-0.000425236913793985</v>
      </c>
      <c r="AX264" s="4">
        <v>0</v>
      </c>
      <c r="AY264" s="4">
        <v>0</v>
      </c>
      <c r="AZ264" s="19">
        <v>0</v>
      </c>
      <c r="BA264" s="19">
        <v>0</v>
      </c>
      <c r="BB264" s="19">
        <v>0</v>
      </c>
      <c r="BC264" s="19">
        <v>0</v>
      </c>
      <c r="BD264" s="12">
        <v>0</v>
      </c>
      <c r="BE264" s="4">
        <v>0</v>
      </c>
      <c r="BF264" s="4">
        <v>0</v>
      </c>
      <c r="BG264" s="4">
        <v>4.74208620601526e-6</v>
      </c>
      <c r="BH264" s="4">
        <v>-0.042995257913794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</row>
    <row r="265" spans="1:70">
      <c r="A265" t="s">
        <v>365</v>
      </c>
      <c r="B265" t="s">
        <v>70</v>
      </c>
      <c r="C265" t="s">
        <v>105</v>
      </c>
      <c r="D265" t="s">
        <v>106</v>
      </c>
      <c r="E265" t="s">
        <v>73</v>
      </c>
      <c r="F265" t="s">
        <v>74</v>
      </c>
      <c r="G265" s="4">
        <v>1822624</v>
      </c>
      <c r="H265" s="4">
        <v>0</v>
      </c>
      <c r="I265" s="4">
        <v>0</v>
      </c>
      <c r="J265" s="4">
        <v>0</v>
      </c>
      <c r="K265" s="4">
        <v>0</v>
      </c>
      <c r="L265" s="4">
        <v>1822624</v>
      </c>
      <c r="M265" s="4">
        <v>213255</v>
      </c>
      <c r="N265" s="4">
        <v>0.012656346</v>
      </c>
      <c r="O265" s="4">
        <v>213255</v>
      </c>
      <c r="P265" s="4">
        <v>1</v>
      </c>
      <c r="Q265" s="18">
        <v>0</v>
      </c>
      <c r="R265" s="4">
        <v>1</v>
      </c>
      <c r="S265" s="4">
        <v>0</v>
      </c>
      <c r="T265" s="4">
        <v>0</v>
      </c>
      <c r="U265" s="4">
        <v>0</v>
      </c>
      <c r="V265" s="4">
        <v>0</v>
      </c>
      <c r="W265" s="4">
        <v>1.266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0.45</v>
      </c>
      <c r="AD265" s="4">
        <v>0.45</v>
      </c>
      <c r="AE265" s="4">
        <v>0</v>
      </c>
      <c r="AF265" s="4">
        <v>1</v>
      </c>
      <c r="AG265" s="4" t="s">
        <v>75</v>
      </c>
      <c r="AH265" s="4">
        <v>0</v>
      </c>
      <c r="AI265" s="4">
        <v>0</v>
      </c>
      <c r="AJ265" s="4">
        <v>0</v>
      </c>
      <c r="AK265" s="4">
        <v>213255</v>
      </c>
      <c r="AL265" s="4" t="s">
        <v>76</v>
      </c>
      <c r="AM265" s="4" t="s">
        <v>76</v>
      </c>
      <c r="AN265" s="4">
        <v>0</v>
      </c>
      <c r="AO265" s="4" t="s">
        <v>76</v>
      </c>
      <c r="AP265" s="4">
        <v>213255</v>
      </c>
      <c r="AQ265" s="4">
        <v>0</v>
      </c>
      <c r="AR265" s="4">
        <v>1</v>
      </c>
      <c r="AS265" s="4">
        <v>0</v>
      </c>
      <c r="AT265" s="4">
        <v>0</v>
      </c>
      <c r="AU265" s="4">
        <v>0</v>
      </c>
      <c r="AV265" s="4">
        <v>0.000139582276585754</v>
      </c>
      <c r="AW265" s="4">
        <v>-0.0125167637234142</v>
      </c>
      <c r="AX265" s="4">
        <v>0</v>
      </c>
      <c r="AY265" s="4">
        <v>0</v>
      </c>
      <c r="AZ265" s="19">
        <v>0</v>
      </c>
      <c r="BA265" s="19">
        <v>0</v>
      </c>
      <c r="BB265" s="19">
        <v>0</v>
      </c>
      <c r="BC265" s="19">
        <v>0</v>
      </c>
      <c r="BD265" s="12">
        <v>0</v>
      </c>
      <c r="BE265" s="4">
        <v>0</v>
      </c>
      <c r="BF265" s="4">
        <v>0</v>
      </c>
      <c r="BG265" s="4">
        <v>0.000139582276585754</v>
      </c>
      <c r="BH265" s="4">
        <v>-1.26586041772341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</row>
    <row r="266" spans="1:70">
      <c r="A266" t="s">
        <v>366</v>
      </c>
      <c r="B266" t="s">
        <v>70</v>
      </c>
      <c r="C266" t="s">
        <v>114</v>
      </c>
      <c r="D266" t="s">
        <v>115</v>
      </c>
      <c r="E266" t="s">
        <v>73</v>
      </c>
      <c r="F266" t="s">
        <v>74</v>
      </c>
      <c r="G266" s="4">
        <v>463920</v>
      </c>
      <c r="H266" s="4">
        <v>0</v>
      </c>
      <c r="I266" s="4">
        <v>0</v>
      </c>
      <c r="J266" s="4">
        <v>0</v>
      </c>
      <c r="K266" s="4">
        <v>0</v>
      </c>
      <c r="L266" s="4">
        <v>463920</v>
      </c>
      <c r="M266" s="4">
        <v>3097512</v>
      </c>
      <c r="N266" s="4">
        <v>0.183832423</v>
      </c>
      <c r="O266" s="4">
        <v>3097512</v>
      </c>
      <c r="P266" s="4">
        <v>0.992424242</v>
      </c>
      <c r="Q266" s="18">
        <v>0</v>
      </c>
      <c r="R266" s="4">
        <v>1</v>
      </c>
      <c r="S266" s="4">
        <v>0</v>
      </c>
      <c r="T266" s="4">
        <v>0</v>
      </c>
      <c r="U266" s="4">
        <v>0.05</v>
      </c>
      <c r="V266" s="4">
        <v>0</v>
      </c>
      <c r="W266" s="4">
        <v>13.383</v>
      </c>
      <c r="X266" s="4">
        <v>-0.758</v>
      </c>
      <c r="Y266" s="4">
        <v>0</v>
      </c>
      <c r="Z266" s="4">
        <v>-0.038</v>
      </c>
      <c r="AA266" s="4">
        <v>-0.72</v>
      </c>
      <c r="AB266" s="4">
        <v>-0.038</v>
      </c>
      <c r="AC266" s="4">
        <v>198</v>
      </c>
      <c r="AD266" s="4">
        <v>196.5</v>
      </c>
      <c r="AE266" s="4">
        <v>-0.007575758</v>
      </c>
      <c r="AF266" s="4">
        <v>1</v>
      </c>
      <c r="AG266" s="4" t="s">
        <v>75</v>
      </c>
      <c r="AH266" s="4">
        <v>-0.00139267</v>
      </c>
      <c r="AI266" s="4">
        <v>0</v>
      </c>
      <c r="AJ266" s="4">
        <v>-0.007575758</v>
      </c>
      <c r="AK266" s="4">
        <v>3074046</v>
      </c>
      <c r="AL266" s="4" t="s">
        <v>76</v>
      </c>
      <c r="AM266" s="4" t="s">
        <v>76</v>
      </c>
      <c r="AN266" s="4">
        <v>0</v>
      </c>
      <c r="AO266" s="4" t="s">
        <v>76</v>
      </c>
      <c r="AP266" s="4">
        <v>3097512</v>
      </c>
      <c r="AQ266" s="4">
        <v>0</v>
      </c>
      <c r="AR266" s="4">
        <v>0.992424242424242</v>
      </c>
      <c r="AS266" s="4">
        <v>4.24242418972653e-10</v>
      </c>
      <c r="AT266" s="4">
        <v>-0.00757575757575757</v>
      </c>
      <c r="AU266" s="4">
        <v>4.24242431115718e-10</v>
      </c>
      <c r="AV266" s="4">
        <v>0.00201206226822034</v>
      </c>
      <c r="AW266" s="4">
        <v>-0.18182036073178</v>
      </c>
      <c r="AX266" s="4">
        <v>-1.52428959713662e-5</v>
      </c>
      <c r="AY266" s="4">
        <v>0.00137742710402863</v>
      </c>
      <c r="AZ266" s="19">
        <v>0</v>
      </c>
      <c r="BA266" s="19">
        <v>0</v>
      </c>
      <c r="BB266" s="19">
        <v>0.05</v>
      </c>
      <c r="BC266" s="19">
        <v>0</v>
      </c>
      <c r="BD266" s="12">
        <v>0</v>
      </c>
      <c r="BE266" s="4">
        <v>0</v>
      </c>
      <c r="BF266" s="4">
        <v>0</v>
      </c>
      <c r="BG266" s="4">
        <v>-0.0479879377317797</v>
      </c>
      <c r="BH266" s="4">
        <v>-13.4309879377318</v>
      </c>
      <c r="BI266" s="4">
        <v>-0.00757575757575757</v>
      </c>
      <c r="BJ266" s="4">
        <v>0.750424242424242</v>
      </c>
      <c r="BK266" s="4">
        <v>-0.000378787878787878</v>
      </c>
      <c r="BL266" s="4">
        <v>0.0376212121212121</v>
      </c>
      <c r="BM266" s="4">
        <v>0</v>
      </c>
      <c r="BN266" s="4">
        <v>0</v>
      </c>
      <c r="BO266" s="4">
        <v>-0.00719696969696969</v>
      </c>
      <c r="BP266" s="4">
        <v>0.71280303030303</v>
      </c>
      <c r="BQ266" s="4">
        <v>-0.000378787878787878</v>
      </c>
      <c r="BR266" s="4">
        <v>0.0376212121212121</v>
      </c>
    </row>
    <row r="267" spans="1:70">
      <c r="A267" t="s">
        <v>367</v>
      </c>
      <c r="B267" t="s">
        <v>70</v>
      </c>
      <c r="C267" t="s">
        <v>93</v>
      </c>
      <c r="D267" t="s">
        <v>94</v>
      </c>
      <c r="E267" t="s">
        <v>73</v>
      </c>
      <c r="F267" t="s">
        <v>74</v>
      </c>
      <c r="G267" s="4">
        <v>25084</v>
      </c>
      <c r="H267" s="4">
        <v>0</v>
      </c>
      <c r="I267" s="4">
        <v>0</v>
      </c>
      <c r="J267" s="4">
        <v>0</v>
      </c>
      <c r="K267" s="4">
        <v>0</v>
      </c>
      <c r="L267" s="4">
        <v>25084</v>
      </c>
      <c r="M267" s="4">
        <v>215515.7</v>
      </c>
      <c r="N267" s="4">
        <v>0.012790515</v>
      </c>
      <c r="O267" s="4">
        <v>215515.7</v>
      </c>
      <c r="P267" s="4">
        <v>1.01236476</v>
      </c>
      <c r="Q267" s="18">
        <v>0</v>
      </c>
      <c r="R267" s="4">
        <v>1</v>
      </c>
      <c r="S267" s="4">
        <v>0</v>
      </c>
      <c r="T267" s="4">
        <v>0</v>
      </c>
      <c r="U267" s="4">
        <v>0.02</v>
      </c>
      <c r="V267" s="4">
        <v>0</v>
      </c>
      <c r="W267" s="4">
        <v>-0.721</v>
      </c>
      <c r="X267" s="4">
        <v>1.236</v>
      </c>
      <c r="Y267" s="4">
        <v>0</v>
      </c>
      <c r="Z267" s="4">
        <v>0.025</v>
      </c>
      <c r="AA267" s="4">
        <v>1.212</v>
      </c>
      <c r="AB267" s="4">
        <v>0.025</v>
      </c>
      <c r="AC267" s="4">
        <v>32.35</v>
      </c>
      <c r="AD267" s="4">
        <v>32.75</v>
      </c>
      <c r="AE267" s="4">
        <v>0.01236476</v>
      </c>
      <c r="AF267" s="4">
        <v>1</v>
      </c>
      <c r="AG267" s="4" t="s">
        <v>75</v>
      </c>
      <c r="AH267" s="4">
        <v>0.000158152</v>
      </c>
      <c r="AI267" s="4">
        <v>0</v>
      </c>
      <c r="AJ267" s="4">
        <v>0.01236476</v>
      </c>
      <c r="AK267" s="4">
        <v>218180.5</v>
      </c>
      <c r="AL267" s="4" t="s">
        <v>76</v>
      </c>
      <c r="AM267" s="4" t="s">
        <v>76</v>
      </c>
      <c r="AN267" s="4">
        <v>0</v>
      </c>
      <c r="AO267" s="4" t="s">
        <v>76</v>
      </c>
      <c r="AP267" s="4">
        <v>215515.7</v>
      </c>
      <c r="AQ267" s="4">
        <v>0</v>
      </c>
      <c r="AR267" s="4">
        <v>1.01236476043277</v>
      </c>
      <c r="AS267" s="4">
        <v>4.3276648931112e-10</v>
      </c>
      <c r="AT267" s="4">
        <v>0.0123647604327666</v>
      </c>
      <c r="AU267" s="4">
        <v>4.32766574312571e-10</v>
      </c>
      <c r="AV267" s="4">
        <v>0.000142806175220361</v>
      </c>
      <c r="AW267" s="4">
        <v>-0.0126477088247796</v>
      </c>
      <c r="AX267" s="4">
        <v>1.76576414491945e-6</v>
      </c>
      <c r="AY267" s="4">
        <v>-0.000156386235855081</v>
      </c>
      <c r="AZ267" s="19">
        <v>0</v>
      </c>
      <c r="BA267" s="19">
        <v>0</v>
      </c>
      <c r="BB267" s="19">
        <v>0.02</v>
      </c>
      <c r="BC267" s="19">
        <v>0</v>
      </c>
      <c r="BD267" s="12">
        <v>0</v>
      </c>
      <c r="BE267" s="4">
        <v>0</v>
      </c>
      <c r="BF267" s="4">
        <v>0</v>
      </c>
      <c r="BG267" s="4">
        <v>-0.0198571938247796</v>
      </c>
      <c r="BH267" s="4">
        <v>0.70114280617522</v>
      </c>
      <c r="BI267" s="4">
        <v>0.0123647604327666</v>
      </c>
      <c r="BJ267" s="4">
        <v>-1.22363523956723</v>
      </c>
      <c r="BK267" s="4">
        <v>0.000247295208655331</v>
      </c>
      <c r="BL267" s="4">
        <v>-0.0247527047913447</v>
      </c>
      <c r="BM267" s="4">
        <v>0</v>
      </c>
      <c r="BN267" s="4">
        <v>0</v>
      </c>
      <c r="BO267" s="4">
        <v>0.0121174652241112</v>
      </c>
      <c r="BP267" s="4">
        <v>-1.19988253477589</v>
      </c>
      <c r="BQ267" s="4">
        <v>0.000247295208655331</v>
      </c>
      <c r="BR267" s="4">
        <v>-0.0247527047913447</v>
      </c>
    </row>
    <row r="268" spans="1:70">
      <c r="A268" t="s">
        <v>368</v>
      </c>
      <c r="B268" t="s">
        <v>70</v>
      </c>
      <c r="C268" t="s">
        <v>87</v>
      </c>
      <c r="D268" t="s">
        <v>88</v>
      </c>
      <c r="E268" t="s">
        <v>73</v>
      </c>
      <c r="F268" t="s">
        <v>74</v>
      </c>
      <c r="G268" s="4">
        <v>38200</v>
      </c>
      <c r="H268" s="4">
        <v>0</v>
      </c>
      <c r="I268" s="4">
        <v>0</v>
      </c>
      <c r="J268" s="4">
        <v>0</v>
      </c>
      <c r="K268" s="4">
        <v>0</v>
      </c>
      <c r="L268" s="4">
        <v>38200</v>
      </c>
      <c r="M268" s="4">
        <v>694243.8</v>
      </c>
      <c r="N268" s="4">
        <v>0.041138044</v>
      </c>
      <c r="O268" s="4">
        <v>694243.8</v>
      </c>
      <c r="P268" s="4">
        <v>1</v>
      </c>
      <c r="Q268" s="18">
        <v>0</v>
      </c>
      <c r="R268" s="4">
        <v>1</v>
      </c>
      <c r="S268" s="4">
        <v>0</v>
      </c>
      <c r="T268" s="4">
        <v>0</v>
      </c>
      <c r="U268" s="4">
        <v>0.05</v>
      </c>
      <c r="V268" s="4">
        <v>0</v>
      </c>
      <c r="W268" s="4">
        <v>-0.886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96</v>
      </c>
      <c r="AD268" s="4">
        <v>96</v>
      </c>
      <c r="AE268" s="4">
        <v>0</v>
      </c>
      <c r="AF268" s="4">
        <v>1</v>
      </c>
      <c r="AG268" s="4" t="s">
        <v>75</v>
      </c>
      <c r="AH268" s="4">
        <v>0</v>
      </c>
      <c r="AI268" s="4">
        <v>0</v>
      </c>
      <c r="AJ268" s="4">
        <v>0</v>
      </c>
      <c r="AK268" s="4">
        <v>694243.8</v>
      </c>
      <c r="AL268" s="4" t="s">
        <v>76</v>
      </c>
      <c r="AM268" s="4" t="s">
        <v>76</v>
      </c>
      <c r="AN268" s="4">
        <v>0</v>
      </c>
      <c r="AO268" s="4" t="s">
        <v>76</v>
      </c>
      <c r="AP268" s="4">
        <v>694243.8</v>
      </c>
      <c r="AQ268" s="4">
        <v>0</v>
      </c>
      <c r="AR268" s="4">
        <v>1</v>
      </c>
      <c r="AS268" s="4">
        <v>0</v>
      </c>
      <c r="AT268" s="4">
        <v>0</v>
      </c>
      <c r="AU268" s="4">
        <v>0</v>
      </c>
      <c r="AV268" s="4">
        <v>0.000454404961710368</v>
      </c>
      <c r="AW268" s="4">
        <v>-0.0406836390382896</v>
      </c>
      <c r="AX268" s="4">
        <v>0</v>
      </c>
      <c r="AY268" s="4">
        <v>0</v>
      </c>
      <c r="AZ268" s="19">
        <v>0</v>
      </c>
      <c r="BA268" s="19">
        <v>0</v>
      </c>
      <c r="BB268" s="19">
        <v>0.05</v>
      </c>
      <c r="BC268" s="19">
        <v>0</v>
      </c>
      <c r="BD268" s="12">
        <v>0</v>
      </c>
      <c r="BE268" s="4">
        <v>0</v>
      </c>
      <c r="BF268" s="4">
        <v>0</v>
      </c>
      <c r="BG268" s="4">
        <v>-0.0495455950382896</v>
      </c>
      <c r="BH268" s="4">
        <v>0.83645440496171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</row>
    <row r="269" spans="1:70">
      <c r="A269" t="s">
        <v>369</v>
      </c>
      <c r="B269" t="s">
        <v>70</v>
      </c>
      <c r="C269" t="s">
        <v>114</v>
      </c>
      <c r="D269" t="s">
        <v>115</v>
      </c>
      <c r="E269" t="s">
        <v>73</v>
      </c>
      <c r="F269" t="s">
        <v>74</v>
      </c>
      <c r="G269" s="4">
        <v>463920</v>
      </c>
      <c r="H269" s="4">
        <v>0</v>
      </c>
      <c r="I269" s="4">
        <v>0</v>
      </c>
      <c r="J269" s="4">
        <v>0</v>
      </c>
      <c r="K269" s="4">
        <v>0</v>
      </c>
      <c r="L269" s="4">
        <v>463920</v>
      </c>
      <c r="M269" s="4">
        <v>3074046</v>
      </c>
      <c r="N269" s="4">
        <v>0.182155374</v>
      </c>
      <c r="O269" s="4">
        <v>3074046</v>
      </c>
      <c r="P269" s="4">
        <v>1</v>
      </c>
      <c r="Q269" s="18">
        <v>0</v>
      </c>
      <c r="R269" s="4">
        <v>1</v>
      </c>
      <c r="S269" s="4">
        <v>0</v>
      </c>
      <c r="T269" s="4">
        <v>0</v>
      </c>
      <c r="U269" s="4">
        <v>0.05</v>
      </c>
      <c r="V269" s="4">
        <v>0</v>
      </c>
      <c r="W269" s="4">
        <v>13.216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196.5</v>
      </c>
      <c r="AD269" s="4">
        <v>196.5</v>
      </c>
      <c r="AE269" s="4">
        <v>0</v>
      </c>
      <c r="AF269" s="4">
        <v>1</v>
      </c>
      <c r="AG269" s="4" t="s">
        <v>75</v>
      </c>
      <c r="AH269" s="4">
        <v>0</v>
      </c>
      <c r="AI269" s="4">
        <v>0</v>
      </c>
      <c r="AJ269" s="4">
        <v>0</v>
      </c>
      <c r="AK269" s="4">
        <v>3074046</v>
      </c>
      <c r="AL269" s="4" t="s">
        <v>76</v>
      </c>
      <c r="AM269" s="4" t="s">
        <v>76</v>
      </c>
      <c r="AN269" s="4">
        <v>0</v>
      </c>
      <c r="AO269" s="4" t="s">
        <v>76</v>
      </c>
      <c r="AP269" s="4">
        <v>3074046</v>
      </c>
      <c r="AQ269" s="4">
        <v>0</v>
      </c>
      <c r="AR269" s="4">
        <v>1</v>
      </c>
      <c r="AS269" s="4">
        <v>0</v>
      </c>
      <c r="AT269" s="4">
        <v>0</v>
      </c>
      <c r="AU269" s="4">
        <v>0</v>
      </c>
      <c r="AV269" s="4">
        <v>0.00201206226822034</v>
      </c>
      <c r="AW269" s="4">
        <v>-0.18014331173178</v>
      </c>
      <c r="AX269" s="4">
        <v>0</v>
      </c>
      <c r="AY269" s="4">
        <v>0</v>
      </c>
      <c r="AZ269" s="19">
        <v>0</v>
      </c>
      <c r="BA269" s="19">
        <v>0</v>
      </c>
      <c r="BB269" s="19">
        <v>0.05</v>
      </c>
      <c r="BC269" s="19">
        <v>0</v>
      </c>
      <c r="BD269" s="12">
        <v>0</v>
      </c>
      <c r="BE269" s="4">
        <v>0</v>
      </c>
      <c r="BF269" s="4">
        <v>0</v>
      </c>
      <c r="BG269" s="4">
        <v>-0.0479879377317797</v>
      </c>
      <c r="BH269" s="4">
        <v>-13.2639879377318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</row>
    <row r="270" spans="1:70">
      <c r="A270" t="s">
        <v>370</v>
      </c>
      <c r="B270" t="s">
        <v>70</v>
      </c>
      <c r="C270" t="s">
        <v>78</v>
      </c>
      <c r="D270" t="s">
        <v>79</v>
      </c>
      <c r="E270" t="s">
        <v>73</v>
      </c>
      <c r="F270" t="s">
        <v>74</v>
      </c>
      <c r="G270" s="4">
        <v>100213</v>
      </c>
      <c r="H270" s="4">
        <v>0</v>
      </c>
      <c r="I270" s="4">
        <v>0</v>
      </c>
      <c r="J270" s="4">
        <v>0</v>
      </c>
      <c r="K270" s="4">
        <v>0</v>
      </c>
      <c r="L270" s="4">
        <v>100213</v>
      </c>
      <c r="M270" s="4">
        <v>875768.1</v>
      </c>
      <c r="N270" s="4">
        <v>0.05189443</v>
      </c>
      <c r="O270" s="4">
        <v>875768.1</v>
      </c>
      <c r="P270" s="4">
        <v>1</v>
      </c>
      <c r="Q270" s="18">
        <v>0</v>
      </c>
      <c r="R270" s="4">
        <v>1</v>
      </c>
      <c r="S270" s="4">
        <v>0</v>
      </c>
      <c r="T270" s="4">
        <v>0</v>
      </c>
      <c r="U270" s="4">
        <v>0.04</v>
      </c>
      <c r="V270" s="4">
        <v>0</v>
      </c>
      <c r="W270" s="4">
        <v>1.189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366.5</v>
      </c>
      <c r="AD270" s="4">
        <v>366.5</v>
      </c>
      <c r="AE270" s="4">
        <v>0</v>
      </c>
      <c r="AF270" s="4">
        <v>1</v>
      </c>
      <c r="AG270" s="4" t="s">
        <v>75</v>
      </c>
      <c r="AH270" s="4">
        <v>0</v>
      </c>
      <c r="AI270" s="4">
        <v>0</v>
      </c>
      <c r="AJ270" s="4">
        <v>0</v>
      </c>
      <c r="AK270" s="4">
        <v>875768.1</v>
      </c>
      <c r="AL270" s="4" t="s">
        <v>76</v>
      </c>
      <c r="AM270" s="4" t="s">
        <v>76</v>
      </c>
      <c r="AN270" s="4">
        <v>0</v>
      </c>
      <c r="AO270" s="4" t="s">
        <v>76</v>
      </c>
      <c r="AP270" s="4">
        <v>875768.1</v>
      </c>
      <c r="AQ270" s="4">
        <v>0</v>
      </c>
      <c r="AR270" s="4">
        <v>1</v>
      </c>
      <c r="AS270" s="4">
        <v>0</v>
      </c>
      <c r="AT270" s="4">
        <v>0</v>
      </c>
      <c r="AU270" s="4">
        <v>0</v>
      </c>
      <c r="AV270" s="4">
        <v>0.000573218471591193</v>
      </c>
      <c r="AW270" s="4">
        <v>-0.0513212115284088</v>
      </c>
      <c r="AX270" s="4">
        <v>0</v>
      </c>
      <c r="AY270" s="4">
        <v>0</v>
      </c>
      <c r="AZ270" s="19">
        <v>0</v>
      </c>
      <c r="BA270" s="19">
        <v>0</v>
      </c>
      <c r="BB270" s="19">
        <v>0.04</v>
      </c>
      <c r="BC270" s="19">
        <v>0</v>
      </c>
      <c r="BD270" s="12">
        <v>0</v>
      </c>
      <c r="BE270" s="4">
        <v>0</v>
      </c>
      <c r="BF270" s="4">
        <v>0</v>
      </c>
      <c r="BG270" s="4">
        <v>-0.0394267815284088</v>
      </c>
      <c r="BH270" s="4">
        <v>-1.22842678152841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</row>
    <row r="271" spans="1:70">
      <c r="A271" t="s">
        <v>371</v>
      </c>
      <c r="B271" t="s">
        <v>70</v>
      </c>
      <c r="C271" t="s">
        <v>105</v>
      </c>
      <c r="D271" t="s">
        <v>106</v>
      </c>
      <c r="E271" t="s">
        <v>73</v>
      </c>
      <c r="F271" t="s">
        <v>74</v>
      </c>
      <c r="G271" s="4">
        <v>1822624</v>
      </c>
      <c r="H271" s="4">
        <v>0</v>
      </c>
      <c r="I271" s="4">
        <v>0</v>
      </c>
      <c r="J271" s="4">
        <v>0</v>
      </c>
      <c r="K271" s="4">
        <v>0</v>
      </c>
      <c r="L271" s="4">
        <v>1822624</v>
      </c>
      <c r="M271" s="4">
        <v>213255</v>
      </c>
      <c r="N271" s="4">
        <v>0.012636618</v>
      </c>
      <c r="O271" s="4">
        <v>213255</v>
      </c>
      <c r="P271" s="4">
        <v>1</v>
      </c>
      <c r="Q271" s="18">
        <v>0</v>
      </c>
      <c r="R271" s="4">
        <v>1</v>
      </c>
      <c r="S271" s="4">
        <v>0</v>
      </c>
      <c r="T271" s="4">
        <v>0</v>
      </c>
      <c r="U271" s="4">
        <v>0</v>
      </c>
      <c r="V271" s="4">
        <v>0</v>
      </c>
      <c r="W271" s="4">
        <v>1.264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0.45</v>
      </c>
      <c r="AD271" s="4">
        <v>0.45</v>
      </c>
      <c r="AE271" s="4">
        <v>0</v>
      </c>
      <c r="AF271" s="4">
        <v>1</v>
      </c>
      <c r="AG271" s="4" t="s">
        <v>75</v>
      </c>
      <c r="AH271" s="4">
        <v>0</v>
      </c>
      <c r="AI271" s="4">
        <v>0</v>
      </c>
      <c r="AJ271" s="4">
        <v>0</v>
      </c>
      <c r="AK271" s="4">
        <v>213255</v>
      </c>
      <c r="AL271" s="4" t="s">
        <v>76</v>
      </c>
      <c r="AM271" s="4" t="s">
        <v>76</v>
      </c>
      <c r="AN271" s="4">
        <v>0</v>
      </c>
      <c r="AO271" s="4" t="s">
        <v>76</v>
      </c>
      <c r="AP271" s="4">
        <v>213255</v>
      </c>
      <c r="AQ271" s="4">
        <v>0</v>
      </c>
      <c r="AR271" s="4">
        <v>1</v>
      </c>
      <c r="AS271" s="4">
        <v>0</v>
      </c>
      <c r="AT271" s="4">
        <v>0</v>
      </c>
      <c r="AU271" s="4">
        <v>0</v>
      </c>
      <c r="AV271" s="4">
        <v>0.000139582276585754</v>
      </c>
      <c r="AW271" s="4">
        <v>-0.0124970357234142</v>
      </c>
      <c r="AX271" s="4">
        <v>0</v>
      </c>
      <c r="AY271" s="4">
        <v>0</v>
      </c>
      <c r="AZ271" s="19">
        <v>0</v>
      </c>
      <c r="BA271" s="19">
        <v>0</v>
      </c>
      <c r="BB271" s="19">
        <v>0</v>
      </c>
      <c r="BC271" s="19">
        <v>0</v>
      </c>
      <c r="BD271" s="12">
        <v>0</v>
      </c>
      <c r="BE271" s="4">
        <v>0</v>
      </c>
      <c r="BF271" s="4">
        <v>0</v>
      </c>
      <c r="BG271" s="4">
        <v>0.000139582276585754</v>
      </c>
      <c r="BH271" s="4">
        <v>-1.26386041772341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</row>
    <row r="272" spans="1:70">
      <c r="A272" t="s">
        <v>372</v>
      </c>
      <c r="B272" t="s">
        <v>70</v>
      </c>
      <c r="C272" t="s">
        <v>71</v>
      </c>
      <c r="D272" t="s">
        <v>72</v>
      </c>
      <c r="E272" t="s">
        <v>73</v>
      </c>
      <c r="F272" t="s">
        <v>74</v>
      </c>
      <c r="G272" s="4">
        <v>93520</v>
      </c>
      <c r="H272" s="4">
        <v>0</v>
      </c>
      <c r="I272" s="4">
        <v>0</v>
      </c>
      <c r="J272" s="4">
        <v>0</v>
      </c>
      <c r="K272" s="4">
        <v>0</v>
      </c>
      <c r="L272" s="4">
        <v>93520</v>
      </c>
      <c r="M272" s="4">
        <v>409500</v>
      </c>
      <c r="N272" s="4">
        <v>0.024265293</v>
      </c>
      <c r="O272" s="4">
        <v>409500</v>
      </c>
      <c r="P272" s="4">
        <v>1</v>
      </c>
      <c r="Q272" s="18">
        <v>0</v>
      </c>
      <c r="R272" s="4">
        <v>1</v>
      </c>
      <c r="S272" s="4">
        <v>0</v>
      </c>
      <c r="T272" s="4">
        <v>0</v>
      </c>
      <c r="U272" s="4">
        <v>0</v>
      </c>
      <c r="V272" s="4">
        <v>0</v>
      </c>
      <c r="W272" s="4">
        <v>2.427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52.5</v>
      </c>
      <c r="AD272" s="4">
        <v>52.5</v>
      </c>
      <c r="AE272" s="4">
        <v>0</v>
      </c>
      <c r="AF272" s="4">
        <v>1</v>
      </c>
      <c r="AG272" s="4" t="s">
        <v>75</v>
      </c>
      <c r="AH272" s="4">
        <v>0</v>
      </c>
      <c r="AI272" s="4">
        <v>0</v>
      </c>
      <c r="AJ272" s="4">
        <v>0</v>
      </c>
      <c r="AK272" s="4">
        <v>409500</v>
      </c>
      <c r="AL272" s="4" t="s">
        <v>76</v>
      </c>
      <c r="AM272" s="4" t="s">
        <v>76</v>
      </c>
      <c r="AN272" s="4">
        <v>0</v>
      </c>
      <c r="AO272" s="4" t="s">
        <v>76</v>
      </c>
      <c r="AP272" s="4">
        <v>409500</v>
      </c>
      <c r="AQ272" s="4">
        <v>0</v>
      </c>
      <c r="AR272" s="4">
        <v>1</v>
      </c>
      <c r="AS272" s="4">
        <v>0</v>
      </c>
      <c r="AT272" s="4">
        <v>0</v>
      </c>
      <c r="AU272" s="4">
        <v>0</v>
      </c>
      <c r="AV272" s="4">
        <v>0.000268030959470428</v>
      </c>
      <c r="AW272" s="4">
        <v>-0.0239972620405296</v>
      </c>
      <c r="AX272" s="4">
        <v>0</v>
      </c>
      <c r="AY272" s="4">
        <v>0</v>
      </c>
      <c r="AZ272" s="19">
        <v>0</v>
      </c>
      <c r="BA272" s="19">
        <v>0</v>
      </c>
      <c r="BB272" s="19">
        <v>0</v>
      </c>
      <c r="BC272" s="19">
        <v>0</v>
      </c>
      <c r="BD272" s="12">
        <v>0</v>
      </c>
      <c r="BE272" s="4">
        <v>0</v>
      </c>
      <c r="BF272" s="4">
        <v>0</v>
      </c>
      <c r="BG272" s="4">
        <v>0.000268030959470428</v>
      </c>
      <c r="BH272" s="4">
        <v>-2.42673196904053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</row>
    <row r="273" spans="1:70">
      <c r="A273" t="s">
        <v>373</v>
      </c>
      <c r="B273" t="s">
        <v>70</v>
      </c>
      <c r="C273" t="s">
        <v>96</v>
      </c>
      <c r="D273" t="s">
        <v>97</v>
      </c>
      <c r="E273" t="s">
        <v>73</v>
      </c>
      <c r="F273" t="s">
        <v>74</v>
      </c>
      <c r="G273" s="4">
        <v>3188846</v>
      </c>
      <c r="H273" s="4">
        <v>0</v>
      </c>
      <c r="I273" s="4">
        <v>0</v>
      </c>
      <c r="J273" s="4">
        <v>0</v>
      </c>
      <c r="K273" s="4">
        <v>0</v>
      </c>
      <c r="L273" s="4">
        <v>3188846</v>
      </c>
      <c r="M273" s="4">
        <v>5517581.55</v>
      </c>
      <c r="N273" s="4">
        <v>0.326949281</v>
      </c>
      <c r="O273" s="4">
        <v>5517581.55</v>
      </c>
      <c r="P273" s="4">
        <v>1</v>
      </c>
      <c r="Q273" s="18">
        <v>0</v>
      </c>
      <c r="R273" s="4">
        <v>1</v>
      </c>
      <c r="S273" s="4">
        <v>0</v>
      </c>
      <c r="T273" s="4">
        <v>0</v>
      </c>
      <c r="U273" s="4">
        <v>0.05</v>
      </c>
      <c r="V273" s="4">
        <v>0</v>
      </c>
      <c r="W273" s="4">
        <v>27.695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39.55</v>
      </c>
      <c r="AD273" s="4">
        <v>39.55</v>
      </c>
      <c r="AE273" s="4">
        <v>0</v>
      </c>
      <c r="AF273" s="4">
        <v>1</v>
      </c>
      <c r="AG273" s="4" t="s">
        <v>75</v>
      </c>
      <c r="AH273" s="4">
        <v>0</v>
      </c>
      <c r="AI273" s="4">
        <v>0</v>
      </c>
      <c r="AJ273" s="4">
        <v>0</v>
      </c>
      <c r="AK273" s="4">
        <v>5517581.55</v>
      </c>
      <c r="AL273" s="4" t="s">
        <v>76</v>
      </c>
      <c r="AM273" s="4" t="s">
        <v>76</v>
      </c>
      <c r="AN273" s="4">
        <v>0</v>
      </c>
      <c r="AO273" s="4" t="s">
        <v>76</v>
      </c>
      <c r="AP273" s="4">
        <v>5517581.55</v>
      </c>
      <c r="AQ273" s="4">
        <v>0</v>
      </c>
      <c r="AR273" s="4">
        <v>1</v>
      </c>
      <c r="AS273" s="4">
        <v>0</v>
      </c>
      <c r="AT273" s="4">
        <v>0</v>
      </c>
      <c r="AU273" s="4">
        <v>0</v>
      </c>
      <c r="AV273" s="4">
        <v>0.00361143510818762</v>
      </c>
      <c r="AW273" s="4">
        <v>-0.323337845891812</v>
      </c>
      <c r="AX273" s="4">
        <v>0</v>
      </c>
      <c r="AY273" s="4">
        <v>0</v>
      </c>
      <c r="AZ273" s="19">
        <v>0</v>
      </c>
      <c r="BA273" s="19">
        <v>0</v>
      </c>
      <c r="BB273" s="19">
        <v>0.05</v>
      </c>
      <c r="BC273" s="19">
        <v>0</v>
      </c>
      <c r="BD273" s="12">
        <v>0</v>
      </c>
      <c r="BE273" s="4">
        <v>0</v>
      </c>
      <c r="BF273" s="4">
        <v>0</v>
      </c>
      <c r="BG273" s="4">
        <v>-0.0463885648918124</v>
      </c>
      <c r="BH273" s="4">
        <v>-27.7413885648918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</row>
    <row r="274" spans="1:70">
      <c r="A274" t="s">
        <v>374</v>
      </c>
      <c r="B274" t="s">
        <v>70</v>
      </c>
      <c r="C274" t="s">
        <v>93</v>
      </c>
      <c r="D274" t="s">
        <v>94</v>
      </c>
      <c r="E274" t="s">
        <v>73</v>
      </c>
      <c r="F274" t="s">
        <v>74</v>
      </c>
      <c r="G274" s="4">
        <v>25084</v>
      </c>
      <c r="H274" s="4">
        <v>0</v>
      </c>
      <c r="I274" s="4">
        <v>0</v>
      </c>
      <c r="J274" s="4">
        <v>0</v>
      </c>
      <c r="K274" s="4">
        <v>0</v>
      </c>
      <c r="L274" s="4">
        <v>25084</v>
      </c>
      <c r="M274" s="4">
        <v>218180.5</v>
      </c>
      <c r="N274" s="4">
        <v>0.012928483</v>
      </c>
      <c r="O274" s="4">
        <v>218180.5</v>
      </c>
      <c r="P274" s="4">
        <v>1</v>
      </c>
      <c r="Q274" s="18">
        <v>0</v>
      </c>
      <c r="R274" s="4">
        <v>1</v>
      </c>
      <c r="S274" s="4">
        <v>0</v>
      </c>
      <c r="T274" s="4">
        <v>0</v>
      </c>
      <c r="U274" s="4">
        <v>0.02</v>
      </c>
      <c r="V274" s="4">
        <v>0</v>
      </c>
      <c r="W274" s="4">
        <v>-0.707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32.75</v>
      </c>
      <c r="AD274" s="4">
        <v>32.75</v>
      </c>
      <c r="AE274" s="4">
        <v>0</v>
      </c>
      <c r="AF274" s="4">
        <v>1</v>
      </c>
      <c r="AG274" s="4" t="s">
        <v>75</v>
      </c>
      <c r="AH274" s="4">
        <v>0</v>
      </c>
      <c r="AI274" s="4">
        <v>0</v>
      </c>
      <c r="AJ274" s="4">
        <v>0</v>
      </c>
      <c r="AK274" s="4">
        <v>218180.5</v>
      </c>
      <c r="AL274" s="4" t="s">
        <v>76</v>
      </c>
      <c r="AM274" s="4" t="s">
        <v>76</v>
      </c>
      <c r="AN274" s="4">
        <v>0</v>
      </c>
      <c r="AO274" s="4" t="s">
        <v>76</v>
      </c>
      <c r="AP274" s="4">
        <v>218180.5</v>
      </c>
      <c r="AQ274" s="4">
        <v>0</v>
      </c>
      <c r="AR274" s="4">
        <v>1</v>
      </c>
      <c r="AS274" s="4">
        <v>0</v>
      </c>
      <c r="AT274" s="4">
        <v>0</v>
      </c>
      <c r="AU274" s="4">
        <v>0</v>
      </c>
      <c r="AV274" s="4">
        <v>0.000142806175220361</v>
      </c>
      <c r="AW274" s="4">
        <v>-0.0127856768247796</v>
      </c>
      <c r="AX274" s="4">
        <v>0</v>
      </c>
      <c r="AY274" s="4">
        <v>0</v>
      </c>
      <c r="AZ274" s="19">
        <v>0</v>
      </c>
      <c r="BA274" s="19">
        <v>0</v>
      </c>
      <c r="BB274" s="19">
        <v>0.02</v>
      </c>
      <c r="BC274" s="19">
        <v>0</v>
      </c>
      <c r="BD274" s="12">
        <v>0</v>
      </c>
      <c r="BE274" s="4">
        <v>0</v>
      </c>
      <c r="BF274" s="4">
        <v>0</v>
      </c>
      <c r="BG274" s="4">
        <v>-0.0198571938247796</v>
      </c>
      <c r="BH274" s="4">
        <v>0.68714280617522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</row>
    <row r="275" spans="1:70">
      <c r="A275" t="s">
        <v>375</v>
      </c>
      <c r="B275" t="s">
        <v>70</v>
      </c>
      <c r="C275" t="s">
        <v>108</v>
      </c>
      <c r="D275" t="s">
        <v>109</v>
      </c>
      <c r="E275" t="s">
        <v>73</v>
      </c>
      <c r="F275" t="s">
        <v>74</v>
      </c>
      <c r="G275" s="4">
        <v>443057</v>
      </c>
      <c r="H275" s="4">
        <v>0</v>
      </c>
      <c r="I275" s="4">
        <v>0</v>
      </c>
      <c r="J275" s="4">
        <v>0</v>
      </c>
      <c r="K275" s="4">
        <v>0</v>
      </c>
      <c r="L275" s="4">
        <v>443057</v>
      </c>
      <c r="M275" s="4">
        <v>184708.4</v>
      </c>
      <c r="N275" s="4">
        <v>0.010945063</v>
      </c>
      <c r="O275" s="4">
        <v>184708.4</v>
      </c>
      <c r="P275" s="4">
        <v>1</v>
      </c>
      <c r="Q275" s="18">
        <v>0</v>
      </c>
      <c r="R275" s="4">
        <v>1</v>
      </c>
      <c r="S275" s="4">
        <v>0</v>
      </c>
      <c r="T275" s="4">
        <v>0</v>
      </c>
      <c r="U275" s="4">
        <v>0.04</v>
      </c>
      <c r="V275" s="4">
        <v>0</v>
      </c>
      <c r="W275" s="4">
        <v>-2.905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19.55</v>
      </c>
      <c r="AD275" s="4">
        <v>19.55</v>
      </c>
      <c r="AE275" s="4">
        <v>0</v>
      </c>
      <c r="AF275" s="4">
        <v>1</v>
      </c>
      <c r="AG275" s="4" t="s">
        <v>75</v>
      </c>
      <c r="AH275" s="4">
        <v>0</v>
      </c>
      <c r="AI275" s="4">
        <v>0</v>
      </c>
      <c r="AJ275" s="4">
        <v>0</v>
      </c>
      <c r="AK275" s="4">
        <v>184708.4</v>
      </c>
      <c r="AL275" s="4" t="s">
        <v>76</v>
      </c>
      <c r="AM275" s="4" t="s">
        <v>76</v>
      </c>
      <c r="AN275" s="4">
        <v>0</v>
      </c>
      <c r="AO275" s="4" t="s">
        <v>76</v>
      </c>
      <c r="AP275" s="4">
        <v>184708.4</v>
      </c>
      <c r="AQ275" s="4">
        <v>0</v>
      </c>
      <c r="AR275" s="4">
        <v>1</v>
      </c>
      <c r="AS275" s="4">
        <v>0</v>
      </c>
      <c r="AT275" s="4">
        <v>0</v>
      </c>
      <c r="AU275" s="4">
        <v>0</v>
      </c>
      <c r="AV275" s="4">
        <v>0.000120897606042119</v>
      </c>
      <c r="AW275" s="4">
        <v>-0.0108241653939579</v>
      </c>
      <c r="AX275" s="4">
        <v>0</v>
      </c>
      <c r="AY275" s="4">
        <v>0</v>
      </c>
      <c r="AZ275" s="19">
        <v>0</v>
      </c>
      <c r="BA275" s="19">
        <v>0</v>
      </c>
      <c r="BB275" s="19">
        <v>0.04</v>
      </c>
      <c r="BC275" s="19">
        <v>0</v>
      </c>
      <c r="BD275" s="12">
        <v>0</v>
      </c>
      <c r="BE275" s="4">
        <v>0</v>
      </c>
      <c r="BF275" s="4">
        <v>0</v>
      </c>
      <c r="BG275" s="4">
        <v>-0.0398791023939579</v>
      </c>
      <c r="BH275" s="4">
        <v>2.86512089760604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</row>
    <row r="276" spans="1:70">
      <c r="A276" t="s">
        <v>376</v>
      </c>
      <c r="B276" t="s">
        <v>70</v>
      </c>
      <c r="C276" t="s">
        <v>102</v>
      </c>
      <c r="D276" t="s">
        <v>103</v>
      </c>
      <c r="E276" t="s">
        <v>73</v>
      </c>
      <c r="F276" t="s">
        <v>74</v>
      </c>
      <c r="G276" s="4">
        <v>2000</v>
      </c>
      <c r="H276" s="4">
        <v>0</v>
      </c>
      <c r="I276" s="4">
        <v>0</v>
      </c>
      <c r="J276" s="4">
        <v>0</v>
      </c>
      <c r="K276" s="4">
        <v>0</v>
      </c>
      <c r="L276" s="4">
        <v>2000</v>
      </c>
      <c r="M276" s="4">
        <v>4856250</v>
      </c>
      <c r="N276" s="4">
        <v>0.287761482</v>
      </c>
      <c r="O276" s="4">
        <v>4856250</v>
      </c>
      <c r="P276" s="4">
        <v>1</v>
      </c>
      <c r="Q276" s="18">
        <v>0</v>
      </c>
      <c r="R276" s="4">
        <v>1</v>
      </c>
      <c r="S276" s="4">
        <v>0</v>
      </c>
      <c r="T276" s="4">
        <v>0</v>
      </c>
      <c r="U276" s="4">
        <v>0</v>
      </c>
      <c r="V276" s="4">
        <v>0</v>
      </c>
      <c r="W276" s="4">
        <v>28.776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5.55</v>
      </c>
      <c r="AD276" s="4">
        <v>5.55</v>
      </c>
      <c r="AE276" s="4">
        <v>0</v>
      </c>
      <c r="AF276" s="4">
        <v>1</v>
      </c>
      <c r="AG276" s="4" t="s">
        <v>75</v>
      </c>
      <c r="AH276" s="4">
        <v>0</v>
      </c>
      <c r="AI276" s="4">
        <v>0</v>
      </c>
      <c r="AJ276" s="4">
        <v>0</v>
      </c>
      <c r="AK276" s="4">
        <v>4856250</v>
      </c>
      <c r="AL276" s="4" t="s">
        <v>76</v>
      </c>
      <c r="AM276" s="4" t="s">
        <v>76</v>
      </c>
      <c r="AN276" s="4">
        <v>0</v>
      </c>
      <c r="AO276" s="4" t="s">
        <v>76</v>
      </c>
      <c r="AP276" s="4">
        <v>4856250</v>
      </c>
      <c r="AQ276" s="4">
        <v>0</v>
      </c>
      <c r="AR276" s="4">
        <v>1</v>
      </c>
      <c r="AS276" s="4">
        <v>0</v>
      </c>
      <c r="AT276" s="4">
        <v>0</v>
      </c>
      <c r="AU276" s="4">
        <v>0</v>
      </c>
      <c r="AV276" s="4">
        <v>0.0031785722757711</v>
      </c>
      <c r="AW276" s="4">
        <v>-0.284582909724229</v>
      </c>
      <c r="AX276" s="4">
        <v>0</v>
      </c>
      <c r="AY276" s="4">
        <v>0</v>
      </c>
      <c r="AZ276" s="19">
        <v>0</v>
      </c>
      <c r="BA276" s="19">
        <v>0</v>
      </c>
      <c r="BB276" s="19">
        <v>0</v>
      </c>
      <c r="BC276" s="19">
        <v>0</v>
      </c>
      <c r="BD276" s="12">
        <v>0</v>
      </c>
      <c r="BE276" s="4">
        <v>0</v>
      </c>
      <c r="BF276" s="4">
        <v>0</v>
      </c>
      <c r="BG276" s="4">
        <v>0.0031785722757711</v>
      </c>
      <c r="BH276" s="4">
        <v>-28.7728214277242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</row>
    <row r="277" spans="1:70">
      <c r="A277" t="s">
        <v>377</v>
      </c>
      <c r="B277" t="s">
        <v>70</v>
      </c>
      <c r="C277" t="s">
        <v>90</v>
      </c>
      <c r="D277" t="s">
        <v>91</v>
      </c>
      <c r="E277" t="s">
        <v>73</v>
      </c>
      <c r="F277" t="s">
        <v>74</v>
      </c>
      <c r="G277" s="4">
        <v>400000</v>
      </c>
      <c r="H277" s="4">
        <v>0</v>
      </c>
      <c r="I277" s="4">
        <v>0</v>
      </c>
      <c r="J277" s="4">
        <v>0</v>
      </c>
      <c r="K277" s="4">
        <v>0</v>
      </c>
      <c r="L277" s="4">
        <v>400000</v>
      </c>
      <c r="M277" s="4">
        <v>143439</v>
      </c>
      <c r="N277" s="4">
        <v>0.008499608</v>
      </c>
      <c r="O277" s="4">
        <v>143439</v>
      </c>
      <c r="P277" s="4">
        <v>1</v>
      </c>
      <c r="Q277" s="18">
        <v>0</v>
      </c>
      <c r="R277" s="4">
        <v>1</v>
      </c>
      <c r="S277" s="4">
        <v>0</v>
      </c>
      <c r="T277" s="4">
        <v>0</v>
      </c>
      <c r="U277" s="4">
        <v>0.03</v>
      </c>
      <c r="V277" s="4">
        <v>0</v>
      </c>
      <c r="W277" s="4">
        <v>-2.15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3.49</v>
      </c>
      <c r="AD277" s="4">
        <v>3.49</v>
      </c>
      <c r="AE277" s="4">
        <v>0</v>
      </c>
      <c r="AF277" s="4">
        <v>1</v>
      </c>
      <c r="AG277" s="4" t="s">
        <v>75</v>
      </c>
      <c r="AH277" s="4">
        <v>0</v>
      </c>
      <c r="AI277" s="4">
        <v>0</v>
      </c>
      <c r="AJ277" s="4">
        <v>0</v>
      </c>
      <c r="AK277" s="4">
        <v>143439</v>
      </c>
      <c r="AL277" s="4" t="s">
        <v>76</v>
      </c>
      <c r="AM277" s="4" t="s">
        <v>76</v>
      </c>
      <c r="AN277" s="4">
        <v>0</v>
      </c>
      <c r="AO277" s="4" t="s">
        <v>76</v>
      </c>
      <c r="AP277" s="4">
        <v>143439</v>
      </c>
      <c r="AQ277" s="4">
        <v>0</v>
      </c>
      <c r="AR277" s="4">
        <v>1</v>
      </c>
      <c r="AS277" s="4">
        <v>0</v>
      </c>
      <c r="AT277" s="4">
        <v>0</v>
      </c>
      <c r="AU277" s="4">
        <v>0</v>
      </c>
      <c r="AV277" s="4">
        <v>9.38854524920115e-5</v>
      </c>
      <c r="AW277" s="4">
        <v>-0.00840572254750799</v>
      </c>
      <c r="AX277" s="4">
        <v>0</v>
      </c>
      <c r="AY277" s="4">
        <v>0</v>
      </c>
      <c r="AZ277" s="19">
        <v>0</v>
      </c>
      <c r="BA277" s="19">
        <v>0</v>
      </c>
      <c r="BB277" s="19">
        <v>0.03</v>
      </c>
      <c r="BC277" s="19">
        <v>0</v>
      </c>
      <c r="BD277" s="12">
        <v>0</v>
      </c>
      <c r="BE277" s="4">
        <v>0</v>
      </c>
      <c r="BF277" s="4">
        <v>0</v>
      </c>
      <c r="BG277" s="4">
        <v>-0.029906114547508</v>
      </c>
      <c r="BH277" s="4">
        <v>2.12009388545249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</row>
    <row r="278" spans="1:70">
      <c r="A278" t="s">
        <v>378</v>
      </c>
      <c r="B278" t="s">
        <v>70</v>
      </c>
      <c r="C278" t="s">
        <v>99</v>
      </c>
      <c r="D278" t="s">
        <v>100</v>
      </c>
      <c r="E278" t="s">
        <v>73</v>
      </c>
      <c r="F278" t="s">
        <v>74</v>
      </c>
      <c r="G278" s="4">
        <v>51</v>
      </c>
      <c r="H278" s="4">
        <v>0</v>
      </c>
      <c r="I278" s="4">
        <v>0</v>
      </c>
      <c r="J278" s="4">
        <v>0</v>
      </c>
      <c r="K278" s="4">
        <v>0</v>
      </c>
      <c r="L278" s="4">
        <v>51</v>
      </c>
      <c r="M278" s="4">
        <v>65313.25</v>
      </c>
      <c r="N278" s="4">
        <v>0.003870196</v>
      </c>
      <c r="O278" s="4">
        <v>65313.25</v>
      </c>
      <c r="P278" s="4">
        <v>1</v>
      </c>
      <c r="Q278" s="18">
        <v>0</v>
      </c>
      <c r="R278" s="4">
        <v>1</v>
      </c>
      <c r="S278" s="4">
        <v>0</v>
      </c>
      <c r="T278" s="4">
        <v>0</v>
      </c>
      <c r="U278" s="4">
        <v>0.01</v>
      </c>
      <c r="V278" s="4">
        <v>0</v>
      </c>
      <c r="W278" s="4">
        <v>-0.613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3.95</v>
      </c>
      <c r="AD278" s="4">
        <v>3.95</v>
      </c>
      <c r="AE278" s="4">
        <v>0</v>
      </c>
      <c r="AF278" s="4">
        <v>1</v>
      </c>
      <c r="AG278" s="4" t="s">
        <v>75</v>
      </c>
      <c r="AH278" s="4">
        <v>0</v>
      </c>
      <c r="AI278" s="4">
        <v>0</v>
      </c>
      <c r="AJ278" s="4">
        <v>0</v>
      </c>
      <c r="AK278" s="4">
        <v>65313.25</v>
      </c>
      <c r="AL278" s="4" t="s">
        <v>76</v>
      </c>
      <c r="AM278" s="4" t="s">
        <v>76</v>
      </c>
      <c r="AN278" s="4">
        <v>0</v>
      </c>
      <c r="AO278" s="4" t="s">
        <v>76</v>
      </c>
      <c r="AP278" s="4">
        <v>65313.25</v>
      </c>
      <c r="AQ278" s="4">
        <v>0</v>
      </c>
      <c r="AR278" s="4">
        <v>1</v>
      </c>
      <c r="AS278" s="4">
        <v>0</v>
      </c>
      <c r="AT278" s="4">
        <v>0</v>
      </c>
      <c r="AU278" s="4">
        <v>0</v>
      </c>
      <c r="AV278" s="4">
        <v>4.27496289710181e-5</v>
      </c>
      <c r="AW278" s="4">
        <v>-0.00382744637102898</v>
      </c>
      <c r="AX278" s="4">
        <v>0</v>
      </c>
      <c r="AY278" s="4">
        <v>0</v>
      </c>
      <c r="AZ278" s="19">
        <v>0</v>
      </c>
      <c r="BA278" s="19">
        <v>0</v>
      </c>
      <c r="BB278" s="19">
        <v>0.01</v>
      </c>
      <c r="BC278" s="19">
        <v>0</v>
      </c>
      <c r="BD278" s="12">
        <v>0</v>
      </c>
      <c r="BE278" s="4">
        <v>0</v>
      </c>
      <c r="BF278" s="4">
        <v>0</v>
      </c>
      <c r="BG278" s="4">
        <v>-0.00995725037102898</v>
      </c>
      <c r="BH278" s="4">
        <v>0.603042749628971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</row>
    <row r="279" spans="1:70">
      <c r="A279" t="s">
        <v>379</v>
      </c>
      <c r="B279" t="s">
        <v>70</v>
      </c>
      <c r="C279" t="s">
        <v>111</v>
      </c>
      <c r="D279" t="s">
        <v>112</v>
      </c>
      <c r="E279" t="s">
        <v>73</v>
      </c>
      <c r="F279" t="s">
        <v>74</v>
      </c>
      <c r="G279" s="4">
        <v>88200</v>
      </c>
      <c r="H279" s="4">
        <v>0</v>
      </c>
      <c r="I279" s="4">
        <v>0</v>
      </c>
      <c r="J279" s="4">
        <v>0</v>
      </c>
      <c r="K279" s="4">
        <v>0</v>
      </c>
      <c r="L279" s="4">
        <v>88200</v>
      </c>
      <c r="M279" s="4">
        <v>286425</v>
      </c>
      <c r="N279" s="4">
        <v>0.016972372</v>
      </c>
      <c r="O279" s="4">
        <v>286425</v>
      </c>
      <c r="P279" s="4">
        <v>1</v>
      </c>
      <c r="Q279" s="18">
        <v>0</v>
      </c>
      <c r="R279" s="4">
        <v>1</v>
      </c>
      <c r="S279" s="4">
        <v>0</v>
      </c>
      <c r="T279" s="4">
        <v>0</v>
      </c>
      <c r="U279" s="4">
        <v>0.02</v>
      </c>
      <c r="V279" s="4">
        <v>0</v>
      </c>
      <c r="W279" s="4">
        <v>-0.303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28.85</v>
      </c>
      <c r="AD279" s="4">
        <v>28.85</v>
      </c>
      <c r="AE279" s="4">
        <v>0</v>
      </c>
      <c r="AF279" s="4">
        <v>1</v>
      </c>
      <c r="AG279" s="4" t="s">
        <v>75</v>
      </c>
      <c r="AH279" s="4">
        <v>0</v>
      </c>
      <c r="AI279" s="4">
        <v>0</v>
      </c>
      <c r="AJ279" s="4">
        <v>0</v>
      </c>
      <c r="AK279" s="4">
        <v>286425</v>
      </c>
      <c r="AL279" s="4" t="s">
        <v>76</v>
      </c>
      <c r="AM279" s="4" t="s">
        <v>76</v>
      </c>
      <c r="AN279" s="4">
        <v>0</v>
      </c>
      <c r="AO279" s="4" t="s">
        <v>76</v>
      </c>
      <c r="AP279" s="4">
        <v>286425</v>
      </c>
      <c r="AQ279" s="4">
        <v>0</v>
      </c>
      <c r="AR279" s="4">
        <v>1</v>
      </c>
      <c r="AS279" s="4">
        <v>0</v>
      </c>
      <c r="AT279" s="4">
        <v>0</v>
      </c>
      <c r="AU279" s="4">
        <v>0</v>
      </c>
      <c r="AV279" s="4">
        <v>0.000187474401871349</v>
      </c>
      <c r="AW279" s="4">
        <v>-0.0167848975981287</v>
      </c>
      <c r="AX279" s="4">
        <v>0</v>
      </c>
      <c r="AY279" s="4">
        <v>0</v>
      </c>
      <c r="AZ279" s="19">
        <v>0</v>
      </c>
      <c r="BA279" s="19">
        <v>0</v>
      </c>
      <c r="BB279" s="19">
        <v>0.02</v>
      </c>
      <c r="BC279" s="19">
        <v>0</v>
      </c>
      <c r="BD279" s="12">
        <v>0</v>
      </c>
      <c r="BE279" s="4">
        <v>0</v>
      </c>
      <c r="BF279" s="4">
        <v>0</v>
      </c>
      <c r="BG279" s="4">
        <v>-0.0198125255981287</v>
      </c>
      <c r="BH279" s="4">
        <v>0.283187474401871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</row>
    <row r="280" spans="1:70">
      <c r="A280" t="s">
        <v>380</v>
      </c>
      <c r="B280" t="s">
        <v>70</v>
      </c>
      <c r="C280" t="s">
        <v>84</v>
      </c>
      <c r="D280" t="s">
        <v>85</v>
      </c>
      <c r="E280" t="s">
        <v>73</v>
      </c>
      <c r="F280" t="s">
        <v>74</v>
      </c>
      <c r="G280" s="4">
        <v>921</v>
      </c>
      <c r="H280" s="4">
        <v>0</v>
      </c>
      <c r="I280" s="4">
        <v>0</v>
      </c>
      <c r="J280" s="4">
        <v>0</v>
      </c>
      <c r="K280" s="4">
        <v>0</v>
      </c>
      <c r="L280" s="4">
        <v>921</v>
      </c>
      <c r="M280" s="4">
        <v>330000</v>
      </c>
      <c r="N280" s="4">
        <v>0.019554448</v>
      </c>
      <c r="O280" s="4">
        <v>330000</v>
      </c>
      <c r="P280" s="4">
        <v>1</v>
      </c>
      <c r="Q280" s="18">
        <v>0</v>
      </c>
      <c r="R280" s="4">
        <v>1</v>
      </c>
      <c r="S280" s="4">
        <v>0</v>
      </c>
      <c r="T280" s="4">
        <v>0</v>
      </c>
      <c r="U280" s="4">
        <v>0</v>
      </c>
      <c r="V280" s="4">
        <v>0</v>
      </c>
      <c r="W280" s="4">
        <v>1.955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11</v>
      </c>
      <c r="AD280" s="4">
        <v>11</v>
      </c>
      <c r="AE280" s="4">
        <v>0</v>
      </c>
      <c r="AF280" s="4">
        <v>1</v>
      </c>
      <c r="AG280" s="4" t="s">
        <v>75</v>
      </c>
      <c r="AH280" s="4">
        <v>0</v>
      </c>
      <c r="AI280" s="4">
        <v>0</v>
      </c>
      <c r="AJ280" s="4">
        <v>0</v>
      </c>
      <c r="AK280" s="4">
        <v>330000</v>
      </c>
      <c r="AL280" s="4" t="s">
        <v>76</v>
      </c>
      <c r="AM280" s="4" t="s">
        <v>76</v>
      </c>
      <c r="AN280" s="4">
        <v>0</v>
      </c>
      <c r="AO280" s="4" t="s">
        <v>76</v>
      </c>
      <c r="AP280" s="4">
        <v>330000</v>
      </c>
      <c r="AQ280" s="4">
        <v>0</v>
      </c>
      <c r="AR280" s="4">
        <v>1</v>
      </c>
      <c r="AS280" s="4">
        <v>0</v>
      </c>
      <c r="AT280" s="4">
        <v>0</v>
      </c>
      <c r="AU280" s="4">
        <v>0</v>
      </c>
      <c r="AV280" s="4">
        <v>0.000215995644994484</v>
      </c>
      <c r="AW280" s="4">
        <v>-0.0193384523550055</v>
      </c>
      <c r="AX280" s="4">
        <v>0</v>
      </c>
      <c r="AY280" s="4">
        <v>0</v>
      </c>
      <c r="AZ280" s="19">
        <v>0</v>
      </c>
      <c r="BA280" s="19">
        <v>0</v>
      </c>
      <c r="BB280" s="19">
        <v>0</v>
      </c>
      <c r="BC280" s="19">
        <v>0</v>
      </c>
      <c r="BD280" s="12">
        <v>0</v>
      </c>
      <c r="BE280" s="4">
        <v>0</v>
      </c>
      <c r="BF280" s="4">
        <v>0</v>
      </c>
      <c r="BG280" s="4">
        <v>0.000215995644994484</v>
      </c>
      <c r="BH280" s="4">
        <v>-1.95478400435501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</row>
    <row r="281" spans="1:70">
      <c r="A281" t="s">
        <v>381</v>
      </c>
      <c r="B281" t="s">
        <v>70</v>
      </c>
      <c r="C281" t="s">
        <v>81</v>
      </c>
      <c r="D281" t="s">
        <v>82</v>
      </c>
      <c r="E281" t="s">
        <v>73</v>
      </c>
      <c r="F281" t="s">
        <v>74</v>
      </c>
      <c r="G281" s="4">
        <v>37</v>
      </c>
      <c r="H281" s="4">
        <v>0</v>
      </c>
      <c r="I281" s="4">
        <v>0</v>
      </c>
      <c r="J281" s="4">
        <v>0</v>
      </c>
      <c r="K281" s="4">
        <v>0</v>
      </c>
      <c r="L281" s="4">
        <v>37</v>
      </c>
      <c r="M281" s="4">
        <v>7245</v>
      </c>
      <c r="N281" s="4">
        <v>0.000429309</v>
      </c>
      <c r="O281" s="4">
        <v>7245</v>
      </c>
      <c r="P281" s="4">
        <v>1</v>
      </c>
      <c r="Q281" s="18">
        <v>0</v>
      </c>
      <c r="R281" s="4">
        <v>1</v>
      </c>
      <c r="S281" s="4">
        <v>0</v>
      </c>
      <c r="T281" s="4">
        <v>0</v>
      </c>
      <c r="U281" s="4">
        <v>0</v>
      </c>
      <c r="V281" s="4">
        <v>0</v>
      </c>
      <c r="W281" s="4">
        <v>0.043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0.35</v>
      </c>
      <c r="AD281" s="4">
        <v>0.35</v>
      </c>
      <c r="AE281" s="4">
        <v>0</v>
      </c>
      <c r="AF281" s="4">
        <v>1</v>
      </c>
      <c r="AG281" s="4" t="s">
        <v>75</v>
      </c>
      <c r="AH281" s="4">
        <v>0</v>
      </c>
      <c r="AI281" s="4">
        <v>0</v>
      </c>
      <c r="AJ281" s="4">
        <v>0</v>
      </c>
      <c r="AK281" s="4">
        <v>7245</v>
      </c>
      <c r="AL281" s="4" t="s">
        <v>76</v>
      </c>
      <c r="AM281" s="4" t="s">
        <v>76</v>
      </c>
      <c r="AN281" s="4">
        <v>0</v>
      </c>
      <c r="AO281" s="4" t="s">
        <v>76</v>
      </c>
      <c r="AP281" s="4">
        <v>7245</v>
      </c>
      <c r="AQ281" s="4">
        <v>0</v>
      </c>
      <c r="AR281" s="4">
        <v>1</v>
      </c>
      <c r="AS281" s="4">
        <v>0</v>
      </c>
      <c r="AT281" s="4">
        <v>0</v>
      </c>
      <c r="AU281" s="4">
        <v>0</v>
      </c>
      <c r="AV281" s="4">
        <v>4.74208620601526e-6</v>
      </c>
      <c r="AW281" s="4">
        <v>-0.000424566913793985</v>
      </c>
      <c r="AX281" s="4">
        <v>0</v>
      </c>
      <c r="AY281" s="4">
        <v>0</v>
      </c>
      <c r="AZ281" s="19">
        <v>0</v>
      </c>
      <c r="BA281" s="19">
        <v>0</v>
      </c>
      <c r="BB281" s="19">
        <v>0</v>
      </c>
      <c r="BC281" s="19">
        <v>0</v>
      </c>
      <c r="BD281" s="12">
        <v>0</v>
      </c>
      <c r="BE281" s="4">
        <v>0</v>
      </c>
      <c r="BF281" s="4">
        <v>0</v>
      </c>
      <c r="BG281" s="4">
        <v>4.74208620601526e-6</v>
      </c>
      <c r="BH281" s="4">
        <v>-0.042995257913794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</row>
    <row r="282" spans="1:70">
      <c r="A282" t="s">
        <v>382</v>
      </c>
      <c r="B282" t="s">
        <v>70</v>
      </c>
      <c r="C282" t="s">
        <v>108</v>
      </c>
      <c r="D282" t="s">
        <v>109</v>
      </c>
      <c r="E282" t="s">
        <v>73</v>
      </c>
      <c r="F282" t="s">
        <v>74</v>
      </c>
      <c r="G282" s="4">
        <v>443057</v>
      </c>
      <c r="H282" s="4">
        <v>0</v>
      </c>
      <c r="I282" s="4">
        <v>0</v>
      </c>
      <c r="J282" s="4">
        <v>0</v>
      </c>
      <c r="K282" s="4">
        <v>0</v>
      </c>
      <c r="L282" s="4">
        <v>443057</v>
      </c>
      <c r="M282" s="4">
        <v>184708.4</v>
      </c>
      <c r="N282" s="4">
        <v>0.010945063</v>
      </c>
      <c r="O282" s="4">
        <v>184708.4</v>
      </c>
      <c r="P282" s="4">
        <v>1</v>
      </c>
      <c r="Q282" s="18">
        <v>0</v>
      </c>
      <c r="R282" s="4">
        <v>1</v>
      </c>
      <c r="S282" s="4">
        <v>0</v>
      </c>
      <c r="T282" s="4">
        <v>0</v>
      </c>
      <c r="U282" s="4">
        <v>0.04</v>
      </c>
      <c r="V282" s="4">
        <v>0</v>
      </c>
      <c r="W282" s="4">
        <v>-2.905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19.55</v>
      </c>
      <c r="AD282" s="4">
        <v>19.55</v>
      </c>
      <c r="AE282" s="4">
        <v>0</v>
      </c>
      <c r="AF282" s="4">
        <v>1</v>
      </c>
      <c r="AG282" s="4" t="s">
        <v>75</v>
      </c>
      <c r="AH282" s="4">
        <v>0</v>
      </c>
      <c r="AI282" s="4">
        <v>0</v>
      </c>
      <c r="AJ282" s="4">
        <v>0</v>
      </c>
      <c r="AK282" s="4">
        <v>184708.4</v>
      </c>
      <c r="AL282" s="4" t="s">
        <v>76</v>
      </c>
      <c r="AM282" s="4" t="s">
        <v>76</v>
      </c>
      <c r="AN282" s="4">
        <v>0</v>
      </c>
      <c r="AO282" s="4" t="s">
        <v>76</v>
      </c>
      <c r="AP282" s="4">
        <v>184708.4</v>
      </c>
      <c r="AQ282" s="4">
        <v>0</v>
      </c>
      <c r="AR282" s="4">
        <v>1</v>
      </c>
      <c r="AS282" s="4">
        <v>0</v>
      </c>
      <c r="AT282" s="4">
        <v>0</v>
      </c>
      <c r="AU282" s="4">
        <v>0</v>
      </c>
      <c r="AV282" s="4">
        <v>0.000120897606042119</v>
      </c>
      <c r="AW282" s="4">
        <v>-0.0108241653939579</v>
      </c>
      <c r="AX282" s="4">
        <v>0</v>
      </c>
      <c r="AY282" s="4">
        <v>0</v>
      </c>
      <c r="AZ282" s="19">
        <v>0</v>
      </c>
      <c r="BA282" s="19">
        <v>0</v>
      </c>
      <c r="BB282" s="19">
        <v>0.04</v>
      </c>
      <c r="BC282" s="19">
        <v>0</v>
      </c>
      <c r="BD282" s="12">
        <v>0</v>
      </c>
      <c r="BE282" s="4">
        <v>0</v>
      </c>
      <c r="BF282" s="4">
        <v>0</v>
      </c>
      <c r="BG282" s="4">
        <v>-0.0398791023939579</v>
      </c>
      <c r="BH282" s="4">
        <v>2.86512089760604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</row>
    <row r="283" spans="1:70">
      <c r="A283" t="s">
        <v>383</v>
      </c>
      <c r="B283" t="s">
        <v>70</v>
      </c>
      <c r="C283" t="s">
        <v>87</v>
      </c>
      <c r="D283" t="s">
        <v>88</v>
      </c>
      <c r="E283" t="s">
        <v>73</v>
      </c>
      <c r="F283" t="s">
        <v>74</v>
      </c>
      <c r="G283" s="4">
        <v>38200</v>
      </c>
      <c r="H283" s="4">
        <v>0</v>
      </c>
      <c r="I283" s="4">
        <v>0</v>
      </c>
      <c r="J283" s="4">
        <v>0</v>
      </c>
      <c r="K283" s="4">
        <v>0</v>
      </c>
      <c r="L283" s="4">
        <v>38200</v>
      </c>
      <c r="M283" s="4">
        <v>694243.8</v>
      </c>
      <c r="N283" s="4">
        <v>0.041138044</v>
      </c>
      <c r="O283" s="4">
        <v>694243.8</v>
      </c>
      <c r="P283" s="4">
        <v>1</v>
      </c>
      <c r="Q283" s="18">
        <v>0</v>
      </c>
      <c r="R283" s="4">
        <v>1</v>
      </c>
      <c r="S283" s="4">
        <v>0</v>
      </c>
      <c r="T283" s="4">
        <v>0</v>
      </c>
      <c r="U283" s="4">
        <v>0.05</v>
      </c>
      <c r="V283" s="4">
        <v>0</v>
      </c>
      <c r="W283" s="4">
        <v>-0.886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96</v>
      </c>
      <c r="AD283" s="4">
        <v>96</v>
      </c>
      <c r="AE283" s="4">
        <v>0</v>
      </c>
      <c r="AF283" s="4">
        <v>1</v>
      </c>
      <c r="AG283" s="4" t="s">
        <v>75</v>
      </c>
      <c r="AH283" s="4">
        <v>0</v>
      </c>
      <c r="AI283" s="4">
        <v>0</v>
      </c>
      <c r="AJ283" s="4">
        <v>0</v>
      </c>
      <c r="AK283" s="4">
        <v>694243.8</v>
      </c>
      <c r="AL283" s="4" t="s">
        <v>76</v>
      </c>
      <c r="AM283" s="4" t="s">
        <v>76</v>
      </c>
      <c r="AN283" s="4">
        <v>0</v>
      </c>
      <c r="AO283" s="4" t="s">
        <v>76</v>
      </c>
      <c r="AP283" s="4">
        <v>694243.8</v>
      </c>
      <c r="AQ283" s="4">
        <v>0</v>
      </c>
      <c r="AR283" s="4">
        <v>1</v>
      </c>
      <c r="AS283" s="4">
        <v>0</v>
      </c>
      <c r="AT283" s="4">
        <v>0</v>
      </c>
      <c r="AU283" s="4">
        <v>0</v>
      </c>
      <c r="AV283" s="4">
        <v>0.000454404961710368</v>
      </c>
      <c r="AW283" s="4">
        <v>-0.0406836390382896</v>
      </c>
      <c r="AX283" s="4">
        <v>0</v>
      </c>
      <c r="AY283" s="4">
        <v>0</v>
      </c>
      <c r="AZ283" s="19">
        <v>0</v>
      </c>
      <c r="BA283" s="19">
        <v>0</v>
      </c>
      <c r="BB283" s="19">
        <v>0.05</v>
      </c>
      <c r="BC283" s="19">
        <v>0</v>
      </c>
      <c r="BD283" s="12">
        <v>0</v>
      </c>
      <c r="BE283" s="4">
        <v>0</v>
      </c>
      <c r="BF283" s="4">
        <v>0</v>
      </c>
      <c r="BG283" s="4">
        <v>-0.0495455950382896</v>
      </c>
      <c r="BH283" s="4">
        <v>0.83645440496171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</row>
    <row r="284" spans="1:70">
      <c r="A284" t="s">
        <v>384</v>
      </c>
      <c r="B284" t="s">
        <v>70</v>
      </c>
      <c r="C284" t="s">
        <v>99</v>
      </c>
      <c r="D284" t="s">
        <v>100</v>
      </c>
      <c r="E284" t="s">
        <v>73</v>
      </c>
      <c r="F284" t="s">
        <v>74</v>
      </c>
      <c r="G284" s="4">
        <v>51</v>
      </c>
      <c r="H284" s="4">
        <v>0</v>
      </c>
      <c r="I284" s="4">
        <v>0</v>
      </c>
      <c r="J284" s="4">
        <v>0</v>
      </c>
      <c r="K284" s="4">
        <v>0</v>
      </c>
      <c r="L284" s="4">
        <v>51</v>
      </c>
      <c r="M284" s="4">
        <v>65313.25</v>
      </c>
      <c r="N284" s="4">
        <v>0.003870196</v>
      </c>
      <c r="O284" s="4">
        <v>65313.25</v>
      </c>
      <c r="P284" s="4">
        <v>1</v>
      </c>
      <c r="Q284" s="18">
        <v>0</v>
      </c>
      <c r="R284" s="4">
        <v>1</v>
      </c>
      <c r="S284" s="4">
        <v>0</v>
      </c>
      <c r="T284" s="4">
        <v>0</v>
      </c>
      <c r="U284" s="4">
        <v>0.01</v>
      </c>
      <c r="V284" s="4">
        <v>0</v>
      </c>
      <c r="W284" s="4">
        <v>-0.613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3.95</v>
      </c>
      <c r="AD284" s="4">
        <v>3.95</v>
      </c>
      <c r="AE284" s="4">
        <v>0</v>
      </c>
      <c r="AF284" s="4">
        <v>1</v>
      </c>
      <c r="AG284" s="4" t="s">
        <v>75</v>
      </c>
      <c r="AH284" s="4">
        <v>0</v>
      </c>
      <c r="AI284" s="4">
        <v>0</v>
      </c>
      <c r="AJ284" s="4">
        <v>0</v>
      </c>
      <c r="AK284" s="4">
        <v>65313.25</v>
      </c>
      <c r="AL284" s="4" t="s">
        <v>76</v>
      </c>
      <c r="AM284" s="4" t="s">
        <v>76</v>
      </c>
      <c r="AN284" s="4">
        <v>0</v>
      </c>
      <c r="AO284" s="4" t="s">
        <v>76</v>
      </c>
      <c r="AP284" s="4">
        <v>65313.25</v>
      </c>
      <c r="AQ284" s="4">
        <v>0</v>
      </c>
      <c r="AR284" s="4">
        <v>1</v>
      </c>
      <c r="AS284" s="4">
        <v>0</v>
      </c>
      <c r="AT284" s="4">
        <v>0</v>
      </c>
      <c r="AU284" s="4">
        <v>0</v>
      </c>
      <c r="AV284" s="4">
        <v>4.27496289710181e-5</v>
      </c>
      <c r="AW284" s="4">
        <v>-0.00382744637102898</v>
      </c>
      <c r="AX284" s="4">
        <v>0</v>
      </c>
      <c r="AY284" s="4">
        <v>0</v>
      </c>
      <c r="AZ284" s="19">
        <v>0</v>
      </c>
      <c r="BA284" s="19">
        <v>0</v>
      </c>
      <c r="BB284" s="19">
        <v>0.01</v>
      </c>
      <c r="BC284" s="19">
        <v>0</v>
      </c>
      <c r="BD284" s="12">
        <v>0</v>
      </c>
      <c r="BE284" s="4">
        <v>0</v>
      </c>
      <c r="BF284" s="4">
        <v>0</v>
      </c>
      <c r="BG284" s="4">
        <v>-0.00995725037102898</v>
      </c>
      <c r="BH284" s="4">
        <v>0.603042749628971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</row>
    <row r="285" spans="1:70">
      <c r="A285" t="s">
        <v>385</v>
      </c>
      <c r="B285" t="s">
        <v>70</v>
      </c>
      <c r="C285" t="s">
        <v>90</v>
      </c>
      <c r="D285" t="s">
        <v>91</v>
      </c>
      <c r="E285" t="s">
        <v>73</v>
      </c>
      <c r="F285" t="s">
        <v>74</v>
      </c>
      <c r="G285" s="4">
        <v>400000</v>
      </c>
      <c r="H285" s="4">
        <v>0</v>
      </c>
      <c r="I285" s="4">
        <v>0</v>
      </c>
      <c r="J285" s="4">
        <v>0</v>
      </c>
      <c r="K285" s="4">
        <v>0</v>
      </c>
      <c r="L285" s="4">
        <v>400000</v>
      </c>
      <c r="M285" s="4">
        <v>143439</v>
      </c>
      <c r="N285" s="4">
        <v>0.008499608</v>
      </c>
      <c r="O285" s="4">
        <v>143439</v>
      </c>
      <c r="P285" s="4">
        <v>1</v>
      </c>
      <c r="Q285" s="18">
        <v>0</v>
      </c>
      <c r="R285" s="4">
        <v>1</v>
      </c>
      <c r="S285" s="4">
        <v>0</v>
      </c>
      <c r="T285" s="4">
        <v>0</v>
      </c>
      <c r="U285" s="4">
        <v>0.03</v>
      </c>
      <c r="V285" s="4">
        <v>0</v>
      </c>
      <c r="W285" s="4">
        <v>-2.15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3.49</v>
      </c>
      <c r="AD285" s="4">
        <v>3.49</v>
      </c>
      <c r="AE285" s="4">
        <v>0</v>
      </c>
      <c r="AF285" s="4">
        <v>1</v>
      </c>
      <c r="AG285" s="4" t="s">
        <v>75</v>
      </c>
      <c r="AH285" s="4">
        <v>0</v>
      </c>
      <c r="AI285" s="4">
        <v>0</v>
      </c>
      <c r="AJ285" s="4">
        <v>0</v>
      </c>
      <c r="AK285" s="4">
        <v>143439</v>
      </c>
      <c r="AL285" s="4" t="s">
        <v>76</v>
      </c>
      <c r="AM285" s="4" t="s">
        <v>76</v>
      </c>
      <c r="AN285" s="4">
        <v>0</v>
      </c>
      <c r="AO285" s="4" t="s">
        <v>76</v>
      </c>
      <c r="AP285" s="4">
        <v>143439</v>
      </c>
      <c r="AQ285" s="4">
        <v>0</v>
      </c>
      <c r="AR285" s="4">
        <v>1</v>
      </c>
      <c r="AS285" s="4">
        <v>0</v>
      </c>
      <c r="AT285" s="4">
        <v>0</v>
      </c>
      <c r="AU285" s="4">
        <v>0</v>
      </c>
      <c r="AV285" s="4">
        <v>9.38854524920115e-5</v>
      </c>
      <c r="AW285" s="4">
        <v>-0.00840572254750799</v>
      </c>
      <c r="AX285" s="4">
        <v>0</v>
      </c>
      <c r="AY285" s="4">
        <v>0</v>
      </c>
      <c r="AZ285" s="19">
        <v>0</v>
      </c>
      <c r="BA285" s="19">
        <v>0</v>
      </c>
      <c r="BB285" s="19">
        <v>0.03</v>
      </c>
      <c r="BC285" s="19">
        <v>0</v>
      </c>
      <c r="BD285" s="12">
        <v>0</v>
      </c>
      <c r="BE285" s="4">
        <v>0</v>
      </c>
      <c r="BF285" s="4">
        <v>0</v>
      </c>
      <c r="BG285" s="4">
        <v>-0.029906114547508</v>
      </c>
      <c r="BH285" s="4">
        <v>2.12009388545249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</row>
    <row r="286" spans="1:70">
      <c r="A286" t="s">
        <v>386</v>
      </c>
      <c r="B286" t="s">
        <v>70</v>
      </c>
      <c r="C286" t="s">
        <v>84</v>
      </c>
      <c r="D286" t="s">
        <v>85</v>
      </c>
      <c r="E286" t="s">
        <v>73</v>
      </c>
      <c r="F286" t="s">
        <v>74</v>
      </c>
      <c r="G286" s="4">
        <v>921</v>
      </c>
      <c r="H286" s="4">
        <v>0</v>
      </c>
      <c r="I286" s="4">
        <v>0</v>
      </c>
      <c r="J286" s="4">
        <v>0</v>
      </c>
      <c r="K286" s="4">
        <v>0</v>
      </c>
      <c r="L286" s="4">
        <v>921</v>
      </c>
      <c r="M286" s="4">
        <v>330000</v>
      </c>
      <c r="N286" s="4">
        <v>0.019554448</v>
      </c>
      <c r="O286" s="4">
        <v>330000</v>
      </c>
      <c r="P286" s="4">
        <v>1</v>
      </c>
      <c r="Q286" s="18">
        <v>0</v>
      </c>
      <c r="R286" s="4">
        <v>1</v>
      </c>
      <c r="S286" s="4">
        <v>0</v>
      </c>
      <c r="T286" s="4">
        <v>0</v>
      </c>
      <c r="U286" s="4">
        <v>0</v>
      </c>
      <c r="V286" s="4">
        <v>0</v>
      </c>
      <c r="W286" s="4">
        <v>1.955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11</v>
      </c>
      <c r="AD286" s="4">
        <v>11</v>
      </c>
      <c r="AE286" s="4">
        <v>0</v>
      </c>
      <c r="AF286" s="4">
        <v>1</v>
      </c>
      <c r="AG286" s="4" t="s">
        <v>75</v>
      </c>
      <c r="AH286" s="4">
        <v>0</v>
      </c>
      <c r="AI286" s="4">
        <v>0</v>
      </c>
      <c r="AJ286" s="4">
        <v>0</v>
      </c>
      <c r="AK286" s="4">
        <v>330000</v>
      </c>
      <c r="AL286" s="4" t="s">
        <v>76</v>
      </c>
      <c r="AM286" s="4" t="s">
        <v>76</v>
      </c>
      <c r="AN286" s="4">
        <v>0</v>
      </c>
      <c r="AO286" s="4" t="s">
        <v>76</v>
      </c>
      <c r="AP286" s="4">
        <v>330000</v>
      </c>
      <c r="AQ286" s="4">
        <v>0</v>
      </c>
      <c r="AR286" s="4">
        <v>1</v>
      </c>
      <c r="AS286" s="4">
        <v>0</v>
      </c>
      <c r="AT286" s="4">
        <v>0</v>
      </c>
      <c r="AU286" s="4">
        <v>0</v>
      </c>
      <c r="AV286" s="4">
        <v>0.000215995644994484</v>
      </c>
      <c r="AW286" s="4">
        <v>-0.0193384523550055</v>
      </c>
      <c r="AX286" s="4">
        <v>0</v>
      </c>
      <c r="AY286" s="4">
        <v>0</v>
      </c>
      <c r="AZ286" s="19">
        <v>0</v>
      </c>
      <c r="BA286" s="19">
        <v>0</v>
      </c>
      <c r="BB286" s="19">
        <v>0</v>
      </c>
      <c r="BC286" s="19">
        <v>0</v>
      </c>
      <c r="BD286" s="12">
        <v>0</v>
      </c>
      <c r="BE286" s="4">
        <v>0</v>
      </c>
      <c r="BF286" s="4">
        <v>0</v>
      </c>
      <c r="BG286" s="4">
        <v>0.000215995644994484</v>
      </c>
      <c r="BH286" s="4">
        <v>-1.95478400435501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</row>
    <row r="287" spans="1:70">
      <c r="A287" t="s">
        <v>387</v>
      </c>
      <c r="B287" t="s">
        <v>70</v>
      </c>
      <c r="C287" t="s">
        <v>71</v>
      </c>
      <c r="D287" t="s">
        <v>72</v>
      </c>
      <c r="E287" t="s">
        <v>73</v>
      </c>
      <c r="F287" t="s">
        <v>74</v>
      </c>
      <c r="G287" s="4">
        <v>93520</v>
      </c>
      <c r="H287" s="4">
        <v>0</v>
      </c>
      <c r="I287" s="4">
        <v>0</v>
      </c>
      <c r="J287" s="4">
        <v>0</v>
      </c>
      <c r="K287" s="4">
        <v>0</v>
      </c>
      <c r="L287" s="4">
        <v>93520</v>
      </c>
      <c r="M287" s="4">
        <v>409500</v>
      </c>
      <c r="N287" s="4">
        <v>0.024265293</v>
      </c>
      <c r="O287" s="4">
        <v>409500</v>
      </c>
      <c r="P287" s="4">
        <v>1</v>
      </c>
      <c r="Q287" s="18">
        <v>0</v>
      </c>
      <c r="R287" s="4">
        <v>1</v>
      </c>
      <c r="S287" s="4">
        <v>0</v>
      </c>
      <c r="T287" s="4">
        <v>0</v>
      </c>
      <c r="U287" s="4">
        <v>0</v>
      </c>
      <c r="V287" s="4">
        <v>0</v>
      </c>
      <c r="W287" s="4">
        <v>2.427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52.5</v>
      </c>
      <c r="AD287" s="4">
        <v>52.5</v>
      </c>
      <c r="AE287" s="4">
        <v>0</v>
      </c>
      <c r="AF287" s="4">
        <v>1</v>
      </c>
      <c r="AG287" s="4" t="s">
        <v>75</v>
      </c>
      <c r="AH287" s="4">
        <v>0</v>
      </c>
      <c r="AI287" s="4">
        <v>0</v>
      </c>
      <c r="AJ287" s="4">
        <v>0</v>
      </c>
      <c r="AK287" s="4">
        <v>409500</v>
      </c>
      <c r="AL287" s="4" t="s">
        <v>76</v>
      </c>
      <c r="AM287" s="4" t="s">
        <v>76</v>
      </c>
      <c r="AN287" s="4">
        <v>0</v>
      </c>
      <c r="AO287" s="4" t="s">
        <v>76</v>
      </c>
      <c r="AP287" s="4">
        <v>409500</v>
      </c>
      <c r="AQ287" s="4">
        <v>0</v>
      </c>
      <c r="AR287" s="4">
        <v>1</v>
      </c>
      <c r="AS287" s="4">
        <v>0</v>
      </c>
      <c r="AT287" s="4">
        <v>0</v>
      </c>
      <c r="AU287" s="4">
        <v>0</v>
      </c>
      <c r="AV287" s="4">
        <v>0.000268030959470428</v>
      </c>
      <c r="AW287" s="4">
        <v>-0.0239972620405296</v>
      </c>
      <c r="AX287" s="4">
        <v>0</v>
      </c>
      <c r="AY287" s="4">
        <v>0</v>
      </c>
      <c r="AZ287" s="19">
        <v>0</v>
      </c>
      <c r="BA287" s="19">
        <v>0</v>
      </c>
      <c r="BB287" s="19">
        <v>0</v>
      </c>
      <c r="BC287" s="19">
        <v>0</v>
      </c>
      <c r="BD287" s="12">
        <v>0</v>
      </c>
      <c r="BE287" s="4">
        <v>0</v>
      </c>
      <c r="BF287" s="4">
        <v>0</v>
      </c>
      <c r="BG287" s="4">
        <v>0.000268030959470428</v>
      </c>
      <c r="BH287" s="4">
        <v>-2.42673196904053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</row>
    <row r="288" spans="1:70">
      <c r="A288" t="s">
        <v>388</v>
      </c>
      <c r="B288" t="s">
        <v>70</v>
      </c>
      <c r="C288" t="s">
        <v>93</v>
      </c>
      <c r="D288" t="s">
        <v>94</v>
      </c>
      <c r="E288" t="s">
        <v>73</v>
      </c>
      <c r="F288" t="s">
        <v>74</v>
      </c>
      <c r="G288" s="4">
        <v>25084</v>
      </c>
      <c r="H288" s="4">
        <v>0</v>
      </c>
      <c r="I288" s="4">
        <v>0</v>
      </c>
      <c r="J288" s="4">
        <v>0</v>
      </c>
      <c r="K288" s="4">
        <v>0</v>
      </c>
      <c r="L288" s="4">
        <v>25084</v>
      </c>
      <c r="M288" s="4">
        <v>218180.5</v>
      </c>
      <c r="N288" s="4">
        <v>0.012928483</v>
      </c>
      <c r="O288" s="4">
        <v>218180.5</v>
      </c>
      <c r="P288" s="4">
        <v>1</v>
      </c>
      <c r="Q288" s="18">
        <v>0</v>
      </c>
      <c r="R288" s="4">
        <v>1</v>
      </c>
      <c r="S288" s="4">
        <v>0</v>
      </c>
      <c r="T288" s="4">
        <v>0</v>
      </c>
      <c r="U288" s="4">
        <v>0.02</v>
      </c>
      <c r="V288" s="4">
        <v>0</v>
      </c>
      <c r="W288" s="4">
        <v>-0.707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32.75</v>
      </c>
      <c r="AD288" s="4">
        <v>32.75</v>
      </c>
      <c r="AE288" s="4">
        <v>0</v>
      </c>
      <c r="AF288" s="4">
        <v>1</v>
      </c>
      <c r="AG288" s="4" t="s">
        <v>75</v>
      </c>
      <c r="AH288" s="4">
        <v>0</v>
      </c>
      <c r="AI288" s="4">
        <v>0</v>
      </c>
      <c r="AJ288" s="4">
        <v>0</v>
      </c>
      <c r="AK288" s="4">
        <v>218180.5</v>
      </c>
      <c r="AL288" s="4" t="s">
        <v>76</v>
      </c>
      <c r="AM288" s="4" t="s">
        <v>76</v>
      </c>
      <c r="AN288" s="4">
        <v>0</v>
      </c>
      <c r="AO288" s="4" t="s">
        <v>76</v>
      </c>
      <c r="AP288" s="4">
        <v>218180.5</v>
      </c>
      <c r="AQ288" s="4">
        <v>0</v>
      </c>
      <c r="AR288" s="4">
        <v>1</v>
      </c>
      <c r="AS288" s="4">
        <v>0</v>
      </c>
      <c r="AT288" s="4">
        <v>0</v>
      </c>
      <c r="AU288" s="4">
        <v>0</v>
      </c>
      <c r="AV288" s="4">
        <v>0.000142806175220361</v>
      </c>
      <c r="AW288" s="4">
        <v>-0.0127856768247796</v>
      </c>
      <c r="AX288" s="4">
        <v>0</v>
      </c>
      <c r="AY288" s="4">
        <v>0</v>
      </c>
      <c r="AZ288" s="19">
        <v>0</v>
      </c>
      <c r="BA288" s="19">
        <v>0</v>
      </c>
      <c r="BB288" s="19">
        <v>0.02</v>
      </c>
      <c r="BC288" s="19">
        <v>0</v>
      </c>
      <c r="BD288" s="12">
        <v>0</v>
      </c>
      <c r="BE288" s="4">
        <v>0</v>
      </c>
      <c r="BF288" s="4">
        <v>0</v>
      </c>
      <c r="BG288" s="4">
        <v>-0.0198571938247796</v>
      </c>
      <c r="BH288" s="4">
        <v>0.68714280617522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</row>
    <row r="289" spans="1:70">
      <c r="A289" t="s">
        <v>389</v>
      </c>
      <c r="B289" t="s">
        <v>70</v>
      </c>
      <c r="C289" t="s">
        <v>114</v>
      </c>
      <c r="D289" t="s">
        <v>115</v>
      </c>
      <c r="E289" t="s">
        <v>73</v>
      </c>
      <c r="F289" t="s">
        <v>74</v>
      </c>
      <c r="G289" s="4">
        <v>463920</v>
      </c>
      <c r="H289" s="4">
        <v>0</v>
      </c>
      <c r="I289" s="4">
        <v>0</v>
      </c>
      <c r="J289" s="4">
        <v>0</v>
      </c>
      <c r="K289" s="4">
        <v>0</v>
      </c>
      <c r="L289" s="4">
        <v>463920</v>
      </c>
      <c r="M289" s="4">
        <v>3074046</v>
      </c>
      <c r="N289" s="4">
        <v>0.182155374</v>
      </c>
      <c r="O289" s="4">
        <v>3074046</v>
      </c>
      <c r="P289" s="4">
        <v>1</v>
      </c>
      <c r="Q289" s="18">
        <v>0</v>
      </c>
      <c r="R289" s="4">
        <v>1</v>
      </c>
      <c r="S289" s="4">
        <v>0</v>
      </c>
      <c r="T289" s="4">
        <v>0</v>
      </c>
      <c r="U289" s="4">
        <v>0.05</v>
      </c>
      <c r="V289" s="4">
        <v>0</v>
      </c>
      <c r="W289" s="4">
        <v>13.216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196.5</v>
      </c>
      <c r="AD289" s="4">
        <v>196.5</v>
      </c>
      <c r="AE289" s="4">
        <v>0</v>
      </c>
      <c r="AF289" s="4">
        <v>1</v>
      </c>
      <c r="AG289" s="4" t="s">
        <v>75</v>
      </c>
      <c r="AH289" s="4">
        <v>0</v>
      </c>
      <c r="AI289" s="4">
        <v>0</v>
      </c>
      <c r="AJ289" s="4">
        <v>0</v>
      </c>
      <c r="AK289" s="4">
        <v>3074046</v>
      </c>
      <c r="AL289" s="4" t="s">
        <v>76</v>
      </c>
      <c r="AM289" s="4" t="s">
        <v>76</v>
      </c>
      <c r="AN289" s="4">
        <v>0</v>
      </c>
      <c r="AO289" s="4" t="s">
        <v>76</v>
      </c>
      <c r="AP289" s="4">
        <v>3074046</v>
      </c>
      <c r="AQ289" s="4">
        <v>0</v>
      </c>
      <c r="AR289" s="4">
        <v>1</v>
      </c>
      <c r="AS289" s="4">
        <v>0</v>
      </c>
      <c r="AT289" s="4">
        <v>0</v>
      </c>
      <c r="AU289" s="4">
        <v>0</v>
      </c>
      <c r="AV289" s="4">
        <v>0.00201206226822034</v>
      </c>
      <c r="AW289" s="4">
        <v>-0.18014331173178</v>
      </c>
      <c r="AX289" s="4">
        <v>0</v>
      </c>
      <c r="AY289" s="4">
        <v>0</v>
      </c>
      <c r="AZ289" s="19">
        <v>0</v>
      </c>
      <c r="BA289" s="19">
        <v>0</v>
      </c>
      <c r="BB289" s="19">
        <v>0.05</v>
      </c>
      <c r="BC289" s="19">
        <v>0</v>
      </c>
      <c r="BD289" s="12">
        <v>0</v>
      </c>
      <c r="BE289" s="4">
        <v>0</v>
      </c>
      <c r="BF289" s="4">
        <v>0</v>
      </c>
      <c r="BG289" s="4">
        <v>-0.0479879377317797</v>
      </c>
      <c r="BH289" s="4">
        <v>-13.2639879377318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</row>
    <row r="290" spans="1:70">
      <c r="A290" t="s">
        <v>390</v>
      </c>
      <c r="B290" t="s">
        <v>70</v>
      </c>
      <c r="C290" t="s">
        <v>78</v>
      </c>
      <c r="D290" t="s">
        <v>79</v>
      </c>
      <c r="E290" t="s">
        <v>73</v>
      </c>
      <c r="F290" t="s">
        <v>74</v>
      </c>
      <c r="G290" s="4">
        <v>100213</v>
      </c>
      <c r="H290" s="4">
        <v>0</v>
      </c>
      <c r="I290" s="4">
        <v>0</v>
      </c>
      <c r="J290" s="4">
        <v>0</v>
      </c>
      <c r="K290" s="4">
        <v>0</v>
      </c>
      <c r="L290" s="4">
        <v>100213</v>
      </c>
      <c r="M290" s="4">
        <v>875768.1</v>
      </c>
      <c r="N290" s="4">
        <v>0.05189443</v>
      </c>
      <c r="O290" s="4">
        <v>875768.1</v>
      </c>
      <c r="P290" s="4">
        <v>1</v>
      </c>
      <c r="Q290" s="18">
        <v>0</v>
      </c>
      <c r="R290" s="4">
        <v>1</v>
      </c>
      <c r="S290" s="4">
        <v>0</v>
      </c>
      <c r="T290" s="4">
        <v>0</v>
      </c>
      <c r="U290" s="4">
        <v>0.04</v>
      </c>
      <c r="V290" s="4">
        <v>0</v>
      </c>
      <c r="W290" s="4">
        <v>1.189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366.5</v>
      </c>
      <c r="AD290" s="4">
        <v>366.5</v>
      </c>
      <c r="AE290" s="4">
        <v>0</v>
      </c>
      <c r="AF290" s="4">
        <v>1</v>
      </c>
      <c r="AG290" s="4" t="s">
        <v>75</v>
      </c>
      <c r="AH290" s="4">
        <v>0</v>
      </c>
      <c r="AI290" s="4">
        <v>0</v>
      </c>
      <c r="AJ290" s="4">
        <v>0</v>
      </c>
      <c r="AK290" s="4">
        <v>875768.1</v>
      </c>
      <c r="AL290" s="4" t="s">
        <v>76</v>
      </c>
      <c r="AM290" s="4" t="s">
        <v>76</v>
      </c>
      <c r="AN290" s="4">
        <v>0</v>
      </c>
      <c r="AO290" s="4" t="s">
        <v>76</v>
      </c>
      <c r="AP290" s="4">
        <v>875768.1</v>
      </c>
      <c r="AQ290" s="4">
        <v>0</v>
      </c>
      <c r="AR290" s="4">
        <v>1</v>
      </c>
      <c r="AS290" s="4">
        <v>0</v>
      </c>
      <c r="AT290" s="4">
        <v>0</v>
      </c>
      <c r="AU290" s="4">
        <v>0</v>
      </c>
      <c r="AV290" s="4">
        <v>0.000573218471591193</v>
      </c>
      <c r="AW290" s="4">
        <v>-0.0513212115284088</v>
      </c>
      <c r="AX290" s="4">
        <v>0</v>
      </c>
      <c r="AY290" s="4">
        <v>0</v>
      </c>
      <c r="AZ290" s="19">
        <v>0</v>
      </c>
      <c r="BA290" s="19">
        <v>0</v>
      </c>
      <c r="BB290" s="19">
        <v>0.04</v>
      </c>
      <c r="BC290" s="19">
        <v>0</v>
      </c>
      <c r="BD290" s="12">
        <v>0</v>
      </c>
      <c r="BE290" s="4">
        <v>0</v>
      </c>
      <c r="BF290" s="4">
        <v>0</v>
      </c>
      <c r="BG290" s="4">
        <v>-0.0394267815284088</v>
      </c>
      <c r="BH290" s="4">
        <v>-1.22842678152841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</row>
    <row r="291" spans="1:70">
      <c r="A291" t="s">
        <v>391</v>
      </c>
      <c r="B291" t="s">
        <v>70</v>
      </c>
      <c r="C291" t="s">
        <v>96</v>
      </c>
      <c r="D291" t="s">
        <v>97</v>
      </c>
      <c r="E291" t="s">
        <v>73</v>
      </c>
      <c r="F291" t="s">
        <v>74</v>
      </c>
      <c r="G291" s="4">
        <v>3188846</v>
      </c>
      <c r="H291" s="4">
        <v>0</v>
      </c>
      <c r="I291" s="4">
        <v>0</v>
      </c>
      <c r="J291" s="4">
        <v>0</v>
      </c>
      <c r="K291" s="4">
        <v>0</v>
      </c>
      <c r="L291" s="4">
        <v>3188846</v>
      </c>
      <c r="M291" s="4">
        <v>5517581.55</v>
      </c>
      <c r="N291" s="4">
        <v>0.326949281</v>
      </c>
      <c r="O291" s="4">
        <v>5517581.55</v>
      </c>
      <c r="P291" s="4">
        <v>1</v>
      </c>
      <c r="Q291" s="18">
        <v>0</v>
      </c>
      <c r="R291" s="4">
        <v>1</v>
      </c>
      <c r="S291" s="4">
        <v>0</v>
      </c>
      <c r="T291" s="4">
        <v>0</v>
      </c>
      <c r="U291" s="4">
        <v>0.05</v>
      </c>
      <c r="V291" s="4">
        <v>0</v>
      </c>
      <c r="W291" s="4">
        <v>27.695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39.55</v>
      </c>
      <c r="AD291" s="4">
        <v>39.55</v>
      </c>
      <c r="AE291" s="4">
        <v>0</v>
      </c>
      <c r="AF291" s="4">
        <v>1</v>
      </c>
      <c r="AG291" s="4" t="s">
        <v>75</v>
      </c>
      <c r="AH291" s="4">
        <v>0</v>
      </c>
      <c r="AI291" s="4">
        <v>0</v>
      </c>
      <c r="AJ291" s="4">
        <v>0</v>
      </c>
      <c r="AK291" s="4">
        <v>5517581.55</v>
      </c>
      <c r="AL291" s="4" t="s">
        <v>76</v>
      </c>
      <c r="AM291" s="4" t="s">
        <v>76</v>
      </c>
      <c r="AN291" s="4">
        <v>0</v>
      </c>
      <c r="AO291" s="4" t="s">
        <v>76</v>
      </c>
      <c r="AP291" s="4">
        <v>5517581.55</v>
      </c>
      <c r="AQ291" s="4">
        <v>0</v>
      </c>
      <c r="AR291" s="4">
        <v>1</v>
      </c>
      <c r="AS291" s="4">
        <v>0</v>
      </c>
      <c r="AT291" s="4">
        <v>0</v>
      </c>
      <c r="AU291" s="4">
        <v>0</v>
      </c>
      <c r="AV291" s="4">
        <v>0.00361143510818762</v>
      </c>
      <c r="AW291" s="4">
        <v>-0.323337845891812</v>
      </c>
      <c r="AX291" s="4">
        <v>0</v>
      </c>
      <c r="AY291" s="4">
        <v>0</v>
      </c>
      <c r="AZ291" s="19">
        <v>0</v>
      </c>
      <c r="BA291" s="19">
        <v>0</v>
      </c>
      <c r="BB291" s="19">
        <v>0.05</v>
      </c>
      <c r="BC291" s="19">
        <v>0</v>
      </c>
      <c r="BD291" s="12">
        <v>0</v>
      </c>
      <c r="BE291" s="4">
        <v>0</v>
      </c>
      <c r="BF291" s="4">
        <v>0</v>
      </c>
      <c r="BG291" s="4">
        <v>-0.0463885648918124</v>
      </c>
      <c r="BH291" s="4">
        <v>-27.7413885648918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</row>
    <row r="292" spans="1:70">
      <c r="A292" t="s">
        <v>392</v>
      </c>
      <c r="B292" t="s">
        <v>70</v>
      </c>
      <c r="C292" t="s">
        <v>105</v>
      </c>
      <c r="D292" t="s">
        <v>106</v>
      </c>
      <c r="E292" t="s">
        <v>73</v>
      </c>
      <c r="F292" t="s">
        <v>74</v>
      </c>
      <c r="G292" s="4">
        <v>1822624</v>
      </c>
      <c r="H292" s="4">
        <v>0</v>
      </c>
      <c r="I292" s="4">
        <v>0</v>
      </c>
      <c r="J292" s="4">
        <v>0</v>
      </c>
      <c r="K292" s="4">
        <v>0</v>
      </c>
      <c r="L292" s="4">
        <v>1822624</v>
      </c>
      <c r="M292" s="4">
        <v>213255</v>
      </c>
      <c r="N292" s="4">
        <v>0.012636618</v>
      </c>
      <c r="O292" s="4">
        <v>213255</v>
      </c>
      <c r="P292" s="4">
        <v>1</v>
      </c>
      <c r="Q292" s="18">
        <v>0</v>
      </c>
      <c r="R292" s="4">
        <v>1</v>
      </c>
      <c r="S292" s="4">
        <v>0</v>
      </c>
      <c r="T292" s="4">
        <v>0</v>
      </c>
      <c r="U292" s="4">
        <v>0</v>
      </c>
      <c r="V292" s="4">
        <v>0</v>
      </c>
      <c r="W292" s="4">
        <v>1.264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0.45</v>
      </c>
      <c r="AD292" s="4">
        <v>0.45</v>
      </c>
      <c r="AE292" s="4">
        <v>0</v>
      </c>
      <c r="AF292" s="4">
        <v>1</v>
      </c>
      <c r="AG292" s="4" t="s">
        <v>75</v>
      </c>
      <c r="AH292" s="4">
        <v>0</v>
      </c>
      <c r="AI292" s="4">
        <v>0</v>
      </c>
      <c r="AJ292" s="4">
        <v>0</v>
      </c>
      <c r="AK292" s="4">
        <v>213255</v>
      </c>
      <c r="AL292" s="4" t="s">
        <v>76</v>
      </c>
      <c r="AM292" s="4" t="s">
        <v>76</v>
      </c>
      <c r="AN292" s="4">
        <v>0</v>
      </c>
      <c r="AO292" s="4" t="s">
        <v>76</v>
      </c>
      <c r="AP292" s="4">
        <v>213255</v>
      </c>
      <c r="AQ292" s="4">
        <v>0</v>
      </c>
      <c r="AR292" s="4">
        <v>1</v>
      </c>
      <c r="AS292" s="4">
        <v>0</v>
      </c>
      <c r="AT292" s="4">
        <v>0</v>
      </c>
      <c r="AU292" s="4">
        <v>0</v>
      </c>
      <c r="AV292" s="4">
        <v>0.000139582276585754</v>
      </c>
      <c r="AW292" s="4">
        <v>-0.0124970357234142</v>
      </c>
      <c r="AX292" s="4">
        <v>0</v>
      </c>
      <c r="AY292" s="4">
        <v>0</v>
      </c>
      <c r="AZ292" s="19">
        <v>0</v>
      </c>
      <c r="BA292" s="19">
        <v>0</v>
      </c>
      <c r="BB292" s="19">
        <v>0</v>
      </c>
      <c r="BC292" s="19">
        <v>0</v>
      </c>
      <c r="BD292" s="12">
        <v>0</v>
      </c>
      <c r="BE292" s="4">
        <v>0</v>
      </c>
      <c r="BF292" s="4">
        <v>0</v>
      </c>
      <c r="BG292" s="4">
        <v>0.000139582276585754</v>
      </c>
      <c r="BH292" s="4">
        <v>-1.26386041772341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</row>
    <row r="293" spans="1:70">
      <c r="A293" t="s">
        <v>393</v>
      </c>
      <c r="B293" t="s">
        <v>70</v>
      </c>
      <c r="C293" t="s">
        <v>81</v>
      </c>
      <c r="D293" t="s">
        <v>82</v>
      </c>
      <c r="E293" t="s">
        <v>73</v>
      </c>
      <c r="F293" t="s">
        <v>74</v>
      </c>
      <c r="G293" s="4">
        <v>37</v>
      </c>
      <c r="H293" s="4">
        <v>0</v>
      </c>
      <c r="I293" s="4">
        <v>0</v>
      </c>
      <c r="J293" s="4">
        <v>0</v>
      </c>
      <c r="K293" s="4">
        <v>0</v>
      </c>
      <c r="L293" s="4">
        <v>37</v>
      </c>
      <c r="M293" s="4">
        <v>7245</v>
      </c>
      <c r="N293" s="4">
        <v>0.000429309</v>
      </c>
      <c r="O293" s="4">
        <v>7245</v>
      </c>
      <c r="P293" s="4">
        <v>1</v>
      </c>
      <c r="Q293" s="18">
        <v>0</v>
      </c>
      <c r="R293" s="4">
        <v>1</v>
      </c>
      <c r="S293" s="4">
        <v>0</v>
      </c>
      <c r="T293" s="4">
        <v>0</v>
      </c>
      <c r="U293" s="4">
        <v>0</v>
      </c>
      <c r="V293" s="4">
        <v>0</v>
      </c>
      <c r="W293" s="4">
        <v>0.043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0.35</v>
      </c>
      <c r="AD293" s="4">
        <v>0.35</v>
      </c>
      <c r="AE293" s="4">
        <v>0</v>
      </c>
      <c r="AF293" s="4">
        <v>1</v>
      </c>
      <c r="AG293" s="4" t="s">
        <v>75</v>
      </c>
      <c r="AH293" s="4">
        <v>0</v>
      </c>
      <c r="AI293" s="4">
        <v>0</v>
      </c>
      <c r="AJ293" s="4">
        <v>0</v>
      </c>
      <c r="AK293" s="4">
        <v>7245</v>
      </c>
      <c r="AL293" s="4" t="s">
        <v>76</v>
      </c>
      <c r="AM293" s="4" t="s">
        <v>76</v>
      </c>
      <c r="AN293" s="4">
        <v>0</v>
      </c>
      <c r="AO293" s="4" t="s">
        <v>76</v>
      </c>
      <c r="AP293" s="4">
        <v>7245</v>
      </c>
      <c r="AQ293" s="4">
        <v>0</v>
      </c>
      <c r="AR293" s="4">
        <v>1</v>
      </c>
      <c r="AS293" s="4">
        <v>0</v>
      </c>
      <c r="AT293" s="4">
        <v>0</v>
      </c>
      <c r="AU293" s="4">
        <v>0</v>
      </c>
      <c r="AV293" s="4">
        <v>4.74208620601526e-6</v>
      </c>
      <c r="AW293" s="4">
        <v>-0.000424566913793985</v>
      </c>
      <c r="AX293" s="4">
        <v>0</v>
      </c>
      <c r="AY293" s="4">
        <v>0</v>
      </c>
      <c r="AZ293" s="19">
        <v>0</v>
      </c>
      <c r="BA293" s="19">
        <v>0</v>
      </c>
      <c r="BB293" s="19">
        <v>0</v>
      </c>
      <c r="BC293" s="19">
        <v>0</v>
      </c>
      <c r="BD293" s="12">
        <v>0</v>
      </c>
      <c r="BE293" s="4">
        <v>0</v>
      </c>
      <c r="BF293" s="4">
        <v>0</v>
      </c>
      <c r="BG293" s="4">
        <v>4.74208620601526e-6</v>
      </c>
      <c r="BH293" s="4">
        <v>-0.042995257913794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</row>
    <row r="294" spans="1:70">
      <c r="A294" t="s">
        <v>394</v>
      </c>
      <c r="B294" t="s">
        <v>70</v>
      </c>
      <c r="C294" t="s">
        <v>111</v>
      </c>
      <c r="D294" t="s">
        <v>112</v>
      </c>
      <c r="E294" t="s">
        <v>73</v>
      </c>
      <c r="F294" t="s">
        <v>74</v>
      </c>
      <c r="G294" s="4">
        <v>88200</v>
      </c>
      <c r="H294" s="4">
        <v>0</v>
      </c>
      <c r="I294" s="4">
        <v>0</v>
      </c>
      <c r="J294" s="4">
        <v>0</v>
      </c>
      <c r="K294" s="4">
        <v>0</v>
      </c>
      <c r="L294" s="4">
        <v>88200</v>
      </c>
      <c r="M294" s="4">
        <v>286425</v>
      </c>
      <c r="N294" s="4">
        <v>0.016972372</v>
      </c>
      <c r="O294" s="4">
        <v>286425</v>
      </c>
      <c r="P294" s="4">
        <v>1</v>
      </c>
      <c r="Q294" s="18">
        <v>0</v>
      </c>
      <c r="R294" s="4">
        <v>1</v>
      </c>
      <c r="S294" s="4">
        <v>0</v>
      </c>
      <c r="T294" s="4">
        <v>0</v>
      </c>
      <c r="U294" s="4">
        <v>0.02</v>
      </c>
      <c r="V294" s="4">
        <v>0</v>
      </c>
      <c r="W294" s="4">
        <v>-0.303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28.85</v>
      </c>
      <c r="AD294" s="4">
        <v>28.85</v>
      </c>
      <c r="AE294" s="4">
        <v>0</v>
      </c>
      <c r="AF294" s="4">
        <v>1</v>
      </c>
      <c r="AG294" s="4" t="s">
        <v>75</v>
      </c>
      <c r="AH294" s="4">
        <v>0</v>
      </c>
      <c r="AI294" s="4">
        <v>0</v>
      </c>
      <c r="AJ294" s="4">
        <v>0</v>
      </c>
      <c r="AK294" s="4">
        <v>286425</v>
      </c>
      <c r="AL294" s="4" t="s">
        <v>76</v>
      </c>
      <c r="AM294" s="4" t="s">
        <v>76</v>
      </c>
      <c r="AN294" s="4">
        <v>0</v>
      </c>
      <c r="AO294" s="4" t="s">
        <v>76</v>
      </c>
      <c r="AP294" s="4">
        <v>286425</v>
      </c>
      <c r="AQ294" s="4">
        <v>0</v>
      </c>
      <c r="AR294" s="4">
        <v>1</v>
      </c>
      <c r="AS294" s="4">
        <v>0</v>
      </c>
      <c r="AT294" s="4">
        <v>0</v>
      </c>
      <c r="AU294" s="4">
        <v>0</v>
      </c>
      <c r="AV294" s="4">
        <v>0.000187474401871349</v>
      </c>
      <c r="AW294" s="4">
        <v>-0.0167848975981287</v>
      </c>
      <c r="AX294" s="4">
        <v>0</v>
      </c>
      <c r="AY294" s="4">
        <v>0</v>
      </c>
      <c r="AZ294" s="19">
        <v>0</v>
      </c>
      <c r="BA294" s="19">
        <v>0</v>
      </c>
      <c r="BB294" s="19">
        <v>0.02</v>
      </c>
      <c r="BC294" s="19">
        <v>0</v>
      </c>
      <c r="BD294" s="12">
        <v>0</v>
      </c>
      <c r="BE294" s="4">
        <v>0</v>
      </c>
      <c r="BF294" s="4">
        <v>0</v>
      </c>
      <c r="BG294" s="4">
        <v>-0.0198125255981287</v>
      </c>
      <c r="BH294" s="4">
        <v>0.283187474401871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</row>
    <row r="295" spans="1:70">
      <c r="A295" t="s">
        <v>395</v>
      </c>
      <c r="B295" t="s">
        <v>70</v>
      </c>
      <c r="C295" t="s">
        <v>102</v>
      </c>
      <c r="D295" t="s">
        <v>103</v>
      </c>
      <c r="E295" t="s">
        <v>73</v>
      </c>
      <c r="F295" t="s">
        <v>74</v>
      </c>
      <c r="G295" s="4">
        <v>2000</v>
      </c>
      <c r="H295" s="4">
        <v>0</v>
      </c>
      <c r="I295" s="4">
        <v>0</v>
      </c>
      <c r="J295" s="4">
        <v>0</v>
      </c>
      <c r="K295" s="4">
        <v>0</v>
      </c>
      <c r="L295" s="4">
        <v>2000</v>
      </c>
      <c r="M295" s="4">
        <v>4856250</v>
      </c>
      <c r="N295" s="4">
        <v>0.287761482</v>
      </c>
      <c r="O295" s="4">
        <v>4856250</v>
      </c>
      <c r="P295" s="4">
        <v>1</v>
      </c>
      <c r="Q295" s="18">
        <v>0</v>
      </c>
      <c r="R295" s="4">
        <v>1</v>
      </c>
      <c r="S295" s="4">
        <v>0</v>
      </c>
      <c r="T295" s="4">
        <v>0</v>
      </c>
      <c r="U295" s="4">
        <v>0</v>
      </c>
      <c r="V295" s="4">
        <v>0</v>
      </c>
      <c r="W295" s="4">
        <v>28.776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5.55</v>
      </c>
      <c r="AD295" s="4">
        <v>5.55</v>
      </c>
      <c r="AE295" s="4">
        <v>0</v>
      </c>
      <c r="AF295" s="4">
        <v>1</v>
      </c>
      <c r="AG295" s="4" t="s">
        <v>75</v>
      </c>
      <c r="AH295" s="4">
        <v>0</v>
      </c>
      <c r="AI295" s="4">
        <v>0</v>
      </c>
      <c r="AJ295" s="4">
        <v>0</v>
      </c>
      <c r="AK295" s="4">
        <v>4856250</v>
      </c>
      <c r="AL295" s="4" t="s">
        <v>76</v>
      </c>
      <c r="AM295" s="4" t="s">
        <v>76</v>
      </c>
      <c r="AN295" s="4">
        <v>0</v>
      </c>
      <c r="AO295" s="4" t="s">
        <v>76</v>
      </c>
      <c r="AP295" s="4">
        <v>4856250</v>
      </c>
      <c r="AQ295" s="4">
        <v>0</v>
      </c>
      <c r="AR295" s="4">
        <v>1</v>
      </c>
      <c r="AS295" s="4">
        <v>0</v>
      </c>
      <c r="AT295" s="4">
        <v>0</v>
      </c>
      <c r="AU295" s="4">
        <v>0</v>
      </c>
      <c r="AV295" s="4">
        <v>0.0031785722757711</v>
      </c>
      <c r="AW295" s="4">
        <v>-0.284582909724229</v>
      </c>
      <c r="AX295" s="4">
        <v>0</v>
      </c>
      <c r="AY295" s="4">
        <v>0</v>
      </c>
      <c r="AZ295" s="19">
        <v>0</v>
      </c>
      <c r="BA295" s="19">
        <v>0</v>
      </c>
      <c r="BB295" s="19">
        <v>0</v>
      </c>
      <c r="BC295" s="19">
        <v>0</v>
      </c>
      <c r="BD295" s="12">
        <v>0</v>
      </c>
      <c r="BE295" s="4">
        <v>0</v>
      </c>
      <c r="BF295" s="4">
        <v>0</v>
      </c>
      <c r="BG295" s="4">
        <v>0.0031785722757711</v>
      </c>
      <c r="BH295" s="4">
        <v>-28.7728214277242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</row>
    <row r="296" spans="1:70">
      <c r="A296" t="s">
        <v>396</v>
      </c>
      <c r="B296" t="s">
        <v>70</v>
      </c>
      <c r="C296" t="s">
        <v>111</v>
      </c>
      <c r="D296" t="s">
        <v>112</v>
      </c>
      <c r="E296" t="s">
        <v>73</v>
      </c>
      <c r="F296" t="s">
        <v>74</v>
      </c>
      <c r="G296" s="4">
        <v>88200</v>
      </c>
      <c r="H296" s="4">
        <v>0</v>
      </c>
      <c r="I296" s="4">
        <v>0</v>
      </c>
      <c r="J296" s="4">
        <v>0</v>
      </c>
      <c r="K296" s="4">
        <v>653562</v>
      </c>
      <c r="L296" s="4">
        <v>88200</v>
      </c>
      <c r="M296" s="4">
        <v>286425</v>
      </c>
      <c r="N296" s="4">
        <v>-0.022631494</v>
      </c>
      <c r="O296" s="4">
        <v>-367137</v>
      </c>
      <c r="P296" s="4">
        <v>-0.706412048</v>
      </c>
      <c r="Q296" s="18">
        <v>0</v>
      </c>
      <c r="R296" s="4">
        <v>1</v>
      </c>
      <c r="S296" s="4">
        <v>0</v>
      </c>
      <c r="T296" s="4">
        <v>-653562</v>
      </c>
      <c r="U296" s="4">
        <v>0.02</v>
      </c>
      <c r="V296" s="4">
        <v>0</v>
      </c>
      <c r="W296" s="4">
        <v>-4.263</v>
      </c>
      <c r="X296" s="4">
        <v>-170.641</v>
      </c>
      <c r="Y296" s="4">
        <v>0</v>
      </c>
      <c r="Z296" s="4">
        <v>-3.413</v>
      </c>
      <c r="AA296" s="4">
        <v>-167.228</v>
      </c>
      <c r="AB296" s="4">
        <v>-3.413</v>
      </c>
      <c r="AC296" s="4">
        <v>28.85</v>
      </c>
      <c r="AD296" s="4">
        <v>27.3</v>
      </c>
      <c r="AE296" s="4">
        <v>-0.05372617</v>
      </c>
      <c r="AF296" s="4">
        <v>1</v>
      </c>
      <c r="AG296" s="4" t="s">
        <v>75</v>
      </c>
      <c r="AH296" s="4">
        <v>0.038618654</v>
      </c>
      <c r="AI296" s="4">
        <v>0</v>
      </c>
      <c r="AJ296" s="4">
        <v>-1.706412048</v>
      </c>
      <c r="AK296" s="4">
        <v>259350</v>
      </c>
      <c r="AL296" s="4" t="s">
        <v>76</v>
      </c>
      <c r="AM296" s="4" t="s">
        <v>76</v>
      </c>
      <c r="AN296" s="4">
        <v>0</v>
      </c>
      <c r="AO296" s="4" t="s">
        <v>76</v>
      </c>
      <c r="AP296" s="4">
        <v>-367137</v>
      </c>
      <c r="AQ296" s="4">
        <v>0</v>
      </c>
      <c r="AR296" s="4">
        <v>-0.706412047818662</v>
      </c>
      <c r="AS296" s="4">
        <v>1.8133827772715e-10</v>
      </c>
      <c r="AT296" s="4">
        <v>-1.70641204781866</v>
      </c>
      <c r="AU296" s="4">
        <v>1.8133827772715e-10</v>
      </c>
      <c r="AV296" s="4">
        <v>0.000169752940997938</v>
      </c>
      <c r="AW296" s="4">
        <v>0.0228012469409979</v>
      </c>
      <c r="AX296" s="4">
        <v>-0.000289668463671531</v>
      </c>
      <c r="AY296" s="4">
        <v>-0.0389083224636715</v>
      </c>
      <c r="AZ296" s="19">
        <v>0</v>
      </c>
      <c r="BA296" s="19">
        <v>0</v>
      </c>
      <c r="BB296" s="19">
        <v>0.02</v>
      </c>
      <c r="BC296" s="19">
        <v>0</v>
      </c>
      <c r="BD296" s="12">
        <v>0</v>
      </c>
      <c r="BE296" s="4">
        <v>0</v>
      </c>
      <c r="BF296" s="4">
        <v>0</v>
      </c>
      <c r="BG296" s="4">
        <v>-0.0198302470590021</v>
      </c>
      <c r="BH296" s="4">
        <v>4.243169752941</v>
      </c>
      <c r="BI296" s="4">
        <v>-1.70641204781866</v>
      </c>
      <c r="BJ296" s="4">
        <v>168.934587952181</v>
      </c>
      <c r="BK296" s="4">
        <v>-0.0341282409563732</v>
      </c>
      <c r="BL296" s="4">
        <v>3.37887175904363</v>
      </c>
      <c r="BM296" s="4">
        <v>0</v>
      </c>
      <c r="BN296" s="4">
        <v>0</v>
      </c>
      <c r="BO296" s="4">
        <v>-1.67228380686229</v>
      </c>
      <c r="BP296" s="4">
        <v>165.555716193138</v>
      </c>
      <c r="BQ296" s="4">
        <v>-0.0341282409563732</v>
      </c>
      <c r="BR296" s="4">
        <v>3.37887175904363</v>
      </c>
    </row>
    <row r="297" spans="1:70">
      <c r="A297" t="s">
        <v>397</v>
      </c>
      <c r="B297" t="s">
        <v>70</v>
      </c>
      <c r="C297" t="s">
        <v>108</v>
      </c>
      <c r="D297" t="s">
        <v>109</v>
      </c>
      <c r="E297" t="s">
        <v>73</v>
      </c>
      <c r="F297" t="s">
        <v>74</v>
      </c>
      <c r="G297" s="4">
        <v>443057</v>
      </c>
      <c r="H297" s="4">
        <v>0</v>
      </c>
      <c r="I297" s="4">
        <v>0</v>
      </c>
      <c r="J297" s="4">
        <v>0</v>
      </c>
      <c r="K297" s="4">
        <v>0</v>
      </c>
      <c r="L297" s="4">
        <v>443057</v>
      </c>
      <c r="M297" s="4">
        <v>184708.4</v>
      </c>
      <c r="N297" s="4">
        <v>0.011386014</v>
      </c>
      <c r="O297" s="4">
        <v>184708.4</v>
      </c>
      <c r="P297" s="4">
        <v>1</v>
      </c>
      <c r="Q297" s="18">
        <v>0</v>
      </c>
      <c r="R297" s="4">
        <v>1</v>
      </c>
      <c r="S297" s="4">
        <v>0</v>
      </c>
      <c r="T297" s="4">
        <v>0</v>
      </c>
      <c r="U297" s="4">
        <v>0.04</v>
      </c>
      <c r="V297" s="4">
        <v>0</v>
      </c>
      <c r="W297" s="4">
        <v>-2.861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19.55</v>
      </c>
      <c r="AD297" s="4">
        <v>19.55</v>
      </c>
      <c r="AE297" s="4">
        <v>0</v>
      </c>
      <c r="AF297" s="4">
        <v>1</v>
      </c>
      <c r="AG297" s="4" t="s">
        <v>75</v>
      </c>
      <c r="AH297" s="4">
        <v>0</v>
      </c>
      <c r="AI297" s="4">
        <v>0</v>
      </c>
      <c r="AJ297" s="4">
        <v>0</v>
      </c>
      <c r="AK297" s="4">
        <v>184708.4</v>
      </c>
      <c r="AL297" s="4" t="s">
        <v>76</v>
      </c>
      <c r="AM297" s="4" t="s">
        <v>76</v>
      </c>
      <c r="AN297" s="4">
        <v>0</v>
      </c>
      <c r="AO297" s="4" t="s">
        <v>76</v>
      </c>
      <c r="AP297" s="4">
        <v>184708.4</v>
      </c>
      <c r="AQ297" s="4">
        <v>0</v>
      </c>
      <c r="AR297" s="4">
        <v>1</v>
      </c>
      <c r="AS297" s="4">
        <v>0</v>
      </c>
      <c r="AT297" s="4">
        <v>0</v>
      </c>
      <c r="AU297" s="4">
        <v>0</v>
      </c>
      <c r="AV297" s="4">
        <v>0.000120897606042119</v>
      </c>
      <c r="AW297" s="4">
        <v>-0.0112651163939579</v>
      </c>
      <c r="AX297" s="4">
        <v>0</v>
      </c>
      <c r="AY297" s="4">
        <v>0</v>
      </c>
      <c r="AZ297" s="19">
        <v>0</v>
      </c>
      <c r="BA297" s="19">
        <v>0</v>
      </c>
      <c r="BB297" s="19">
        <v>0.04</v>
      </c>
      <c r="BC297" s="19">
        <v>0</v>
      </c>
      <c r="BD297" s="12">
        <v>0</v>
      </c>
      <c r="BE297" s="4">
        <v>0</v>
      </c>
      <c r="BF297" s="4">
        <v>0</v>
      </c>
      <c r="BG297" s="4">
        <v>-0.0398791023939579</v>
      </c>
      <c r="BH297" s="4">
        <v>2.82112089760604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</row>
    <row r="298" spans="1:70">
      <c r="A298" t="s">
        <v>398</v>
      </c>
      <c r="B298" t="s">
        <v>70</v>
      </c>
      <c r="C298" t="s">
        <v>93</v>
      </c>
      <c r="D298" t="s">
        <v>94</v>
      </c>
      <c r="E298" t="s">
        <v>73</v>
      </c>
      <c r="F298" t="s">
        <v>74</v>
      </c>
      <c r="G298" s="4">
        <v>25084</v>
      </c>
      <c r="H298" s="4">
        <v>0</v>
      </c>
      <c r="I298" s="4">
        <v>0</v>
      </c>
      <c r="J298" s="4">
        <v>0</v>
      </c>
      <c r="K298" s="4">
        <v>0</v>
      </c>
      <c r="L298" s="4">
        <v>25084</v>
      </c>
      <c r="M298" s="4">
        <v>218180.5</v>
      </c>
      <c r="N298" s="4">
        <v>0.013449341</v>
      </c>
      <c r="O298" s="4">
        <v>218180.5</v>
      </c>
      <c r="P298" s="4">
        <v>0.995419847</v>
      </c>
      <c r="Q298" s="18">
        <v>0</v>
      </c>
      <c r="R298" s="4">
        <v>1</v>
      </c>
      <c r="S298" s="4">
        <v>0</v>
      </c>
      <c r="T298" s="4">
        <v>0</v>
      </c>
      <c r="U298" s="4">
        <v>0.02</v>
      </c>
      <c r="V298" s="4">
        <v>0</v>
      </c>
      <c r="W298" s="4">
        <v>-0.655</v>
      </c>
      <c r="X298" s="4">
        <v>-0.458</v>
      </c>
      <c r="Y298" s="4">
        <v>0</v>
      </c>
      <c r="Z298" s="4">
        <v>-0.009</v>
      </c>
      <c r="AA298" s="4">
        <v>-0.449</v>
      </c>
      <c r="AB298" s="4">
        <v>-0.009</v>
      </c>
      <c r="AC298" s="4">
        <v>32.75</v>
      </c>
      <c r="AD298" s="4">
        <v>32.6</v>
      </c>
      <c r="AE298" s="4">
        <v>-0.004580153</v>
      </c>
      <c r="AF298" s="4">
        <v>1</v>
      </c>
      <c r="AG298" s="4" t="s">
        <v>75</v>
      </c>
      <c r="AH298" s="4">
        <v>-6.16e-5</v>
      </c>
      <c r="AI298" s="4">
        <v>0</v>
      </c>
      <c r="AJ298" s="4">
        <v>-0.004580153</v>
      </c>
      <c r="AK298" s="4">
        <v>217181.2</v>
      </c>
      <c r="AL298" s="4" t="s">
        <v>76</v>
      </c>
      <c r="AM298" s="4" t="s">
        <v>76</v>
      </c>
      <c r="AN298" s="4">
        <v>0</v>
      </c>
      <c r="AO298" s="4" t="s">
        <v>76</v>
      </c>
      <c r="AP298" s="4">
        <v>218180.5</v>
      </c>
      <c r="AQ298" s="4">
        <v>0</v>
      </c>
      <c r="AR298" s="4">
        <v>0.995419847328244</v>
      </c>
      <c r="AS298" s="4">
        <v>3.2824432061318e-10</v>
      </c>
      <c r="AT298" s="4">
        <v>-0.00458015267175571</v>
      </c>
      <c r="AU298" s="4">
        <v>3.28244289388158e-10</v>
      </c>
      <c r="AV298" s="4">
        <v>0.000142152101135382</v>
      </c>
      <c r="AW298" s="4">
        <v>-0.0133071888988646</v>
      </c>
      <c r="AX298" s="4">
        <v>-6.51078325810908e-7</v>
      </c>
      <c r="AY298" s="4">
        <v>6.09489216741891e-5</v>
      </c>
      <c r="AZ298" s="19">
        <v>0</v>
      </c>
      <c r="BA298" s="19">
        <v>0</v>
      </c>
      <c r="BB298" s="19">
        <v>0.02</v>
      </c>
      <c r="BC298" s="19">
        <v>0</v>
      </c>
      <c r="BD298" s="12">
        <v>0</v>
      </c>
      <c r="BE298" s="4">
        <v>0</v>
      </c>
      <c r="BF298" s="4">
        <v>0</v>
      </c>
      <c r="BG298" s="4">
        <v>-0.0198578478988646</v>
      </c>
      <c r="BH298" s="4">
        <v>0.635142152101135</v>
      </c>
      <c r="BI298" s="4">
        <v>-0.00458015267175571</v>
      </c>
      <c r="BJ298" s="4">
        <v>0.453419847328244</v>
      </c>
      <c r="BK298" s="4">
        <v>-9.16030534351142e-5</v>
      </c>
      <c r="BL298" s="4">
        <v>0.00890839694656488</v>
      </c>
      <c r="BM298" s="4">
        <v>0</v>
      </c>
      <c r="BN298" s="4">
        <v>0</v>
      </c>
      <c r="BO298" s="4">
        <v>-0.0044885496183206</v>
      </c>
      <c r="BP298" s="4">
        <v>0.444511450381679</v>
      </c>
      <c r="BQ298" s="4">
        <v>-9.16030534351142e-5</v>
      </c>
      <c r="BR298" s="4">
        <v>0.00890839694656488</v>
      </c>
    </row>
    <row r="299" spans="1:70">
      <c r="A299" t="s">
        <v>399</v>
      </c>
      <c r="B299" t="s">
        <v>70</v>
      </c>
      <c r="C299" t="s">
        <v>87</v>
      </c>
      <c r="D299" t="s">
        <v>88</v>
      </c>
      <c r="E299" t="s">
        <v>73</v>
      </c>
      <c r="F299" t="s">
        <v>74</v>
      </c>
      <c r="G299" s="4">
        <v>38200</v>
      </c>
      <c r="H299" s="4">
        <v>0</v>
      </c>
      <c r="I299" s="4">
        <v>0</v>
      </c>
      <c r="J299" s="4">
        <v>0</v>
      </c>
      <c r="K299" s="4">
        <v>0</v>
      </c>
      <c r="L299" s="4">
        <v>38200</v>
      </c>
      <c r="M299" s="4">
        <v>694243.8</v>
      </c>
      <c r="N299" s="4">
        <v>0.042795399</v>
      </c>
      <c r="O299" s="4">
        <v>694243.8</v>
      </c>
      <c r="P299" s="4">
        <v>1.02852024</v>
      </c>
      <c r="Q299" s="18">
        <v>0</v>
      </c>
      <c r="R299" s="4">
        <v>1</v>
      </c>
      <c r="S299" s="4">
        <v>0</v>
      </c>
      <c r="T299" s="4">
        <v>0</v>
      </c>
      <c r="U299" s="4">
        <v>0.05</v>
      </c>
      <c r="V299" s="4">
        <v>0</v>
      </c>
      <c r="W299" s="4">
        <v>-0.72</v>
      </c>
      <c r="X299" s="4">
        <v>2.852</v>
      </c>
      <c r="Y299" s="4">
        <v>0</v>
      </c>
      <c r="Z299" s="4">
        <v>0.143</v>
      </c>
      <c r="AA299" s="4">
        <v>2.709</v>
      </c>
      <c r="AB299" s="4">
        <v>0.143</v>
      </c>
      <c r="AC299" s="4">
        <v>96</v>
      </c>
      <c r="AD299" s="4">
        <v>98.75</v>
      </c>
      <c r="AE299" s="4">
        <v>0.028645833</v>
      </c>
      <c r="AF299" s="4">
        <v>1</v>
      </c>
      <c r="AG299" s="4" t="s">
        <v>75</v>
      </c>
      <c r="AH299" s="4">
        <v>0.001220535</v>
      </c>
      <c r="AI299" s="4">
        <v>0</v>
      </c>
      <c r="AJ299" s="4">
        <v>0.02852024</v>
      </c>
      <c r="AK299" s="4">
        <v>714043.8</v>
      </c>
      <c r="AL299" s="4" t="s">
        <v>76</v>
      </c>
      <c r="AM299" s="4" t="s">
        <v>76</v>
      </c>
      <c r="AN299" s="4">
        <v>0</v>
      </c>
      <c r="AO299" s="4" t="s">
        <v>76</v>
      </c>
      <c r="AP299" s="4">
        <v>694243.8</v>
      </c>
      <c r="AQ299" s="4">
        <v>0</v>
      </c>
      <c r="AR299" s="4">
        <v>1.02852024029599</v>
      </c>
      <c r="AS299" s="4">
        <v>2.95988344944931e-10</v>
      </c>
      <c r="AT299" s="4">
        <v>0.0285202402959883</v>
      </c>
      <c r="AU299" s="4">
        <v>2.95988320658802e-10</v>
      </c>
      <c r="AV299" s="4">
        <v>0.000467364700410037</v>
      </c>
      <c r="AW299" s="4">
        <v>-0.04232803429959</v>
      </c>
      <c r="AX299" s="4">
        <v>1.33293535615569e-5</v>
      </c>
      <c r="AY299" s="4">
        <v>-0.00120720564643844</v>
      </c>
      <c r="AZ299" s="19">
        <v>0</v>
      </c>
      <c r="BA299" s="19">
        <v>0</v>
      </c>
      <c r="BB299" s="19">
        <v>0.05</v>
      </c>
      <c r="BC299" s="19">
        <v>0</v>
      </c>
      <c r="BD299" s="12">
        <v>0</v>
      </c>
      <c r="BE299" s="4">
        <v>0</v>
      </c>
      <c r="BF299" s="4">
        <v>0</v>
      </c>
      <c r="BG299" s="4">
        <v>-0.04953263529959</v>
      </c>
      <c r="BH299" s="4">
        <v>0.67046736470041</v>
      </c>
      <c r="BI299" s="4">
        <v>0.0285202402959883</v>
      </c>
      <c r="BJ299" s="4">
        <v>-2.82347975970401</v>
      </c>
      <c r="BK299" s="4">
        <v>0.00142601201479942</v>
      </c>
      <c r="BL299" s="4">
        <v>-0.141573987985201</v>
      </c>
      <c r="BM299" s="4">
        <v>0</v>
      </c>
      <c r="BN299" s="4">
        <v>0</v>
      </c>
      <c r="BO299" s="4">
        <v>0.0270942282811889</v>
      </c>
      <c r="BP299" s="4">
        <v>-2.68190577171881</v>
      </c>
      <c r="BQ299" s="4">
        <v>0.00142601201479942</v>
      </c>
      <c r="BR299" s="4">
        <v>-0.141573987985201</v>
      </c>
    </row>
    <row r="300" spans="1:70">
      <c r="A300" t="s">
        <v>400</v>
      </c>
      <c r="B300" t="s">
        <v>70</v>
      </c>
      <c r="C300" t="s">
        <v>96</v>
      </c>
      <c r="D300" t="s">
        <v>97</v>
      </c>
      <c r="E300" t="s">
        <v>73</v>
      </c>
      <c r="F300" t="s">
        <v>74</v>
      </c>
      <c r="G300" s="4">
        <v>3188846</v>
      </c>
      <c r="H300" s="4">
        <v>0</v>
      </c>
      <c r="I300" s="4">
        <v>0</v>
      </c>
      <c r="J300" s="4">
        <v>0</v>
      </c>
      <c r="K300" s="4">
        <v>0</v>
      </c>
      <c r="L300" s="4">
        <v>3188846</v>
      </c>
      <c r="M300" s="4">
        <v>5517581.55</v>
      </c>
      <c r="N300" s="4">
        <v>0.340121297</v>
      </c>
      <c r="O300" s="4">
        <v>5517581.55</v>
      </c>
      <c r="P300" s="4">
        <v>1.005963029</v>
      </c>
      <c r="Q300" s="18">
        <v>0</v>
      </c>
      <c r="R300" s="4">
        <v>1</v>
      </c>
      <c r="S300" s="4">
        <v>0</v>
      </c>
      <c r="T300" s="4">
        <v>0</v>
      </c>
      <c r="U300" s="4">
        <v>0.05</v>
      </c>
      <c r="V300" s="4">
        <v>0</v>
      </c>
      <c r="W300" s="4">
        <v>29.012</v>
      </c>
      <c r="X300" s="4">
        <v>0.596</v>
      </c>
      <c r="Y300" s="4">
        <v>0</v>
      </c>
      <c r="Z300" s="4">
        <v>0.03</v>
      </c>
      <c r="AA300" s="4">
        <v>0.566</v>
      </c>
      <c r="AB300" s="4">
        <v>0.03</v>
      </c>
      <c r="AC300" s="4">
        <v>39.55</v>
      </c>
      <c r="AD300" s="4">
        <v>39.8</v>
      </c>
      <c r="AE300" s="4">
        <v>0.006321113</v>
      </c>
      <c r="AF300" s="4">
        <v>1</v>
      </c>
      <c r="AG300" s="4" t="s">
        <v>75</v>
      </c>
      <c r="AH300" s="4">
        <v>0.002028153</v>
      </c>
      <c r="AI300" s="4">
        <v>0</v>
      </c>
      <c r="AJ300" s="4">
        <v>0.005963029</v>
      </c>
      <c r="AK300" s="4">
        <v>5550483.05</v>
      </c>
      <c r="AL300" s="4" t="s">
        <v>76</v>
      </c>
      <c r="AM300" s="4" t="s">
        <v>76</v>
      </c>
      <c r="AN300" s="4">
        <v>0</v>
      </c>
      <c r="AO300" s="4" t="s">
        <v>76</v>
      </c>
      <c r="AP300" s="4">
        <v>5517581.55</v>
      </c>
      <c r="AQ300" s="4">
        <v>0</v>
      </c>
      <c r="AR300" s="4">
        <v>1.00596302921884</v>
      </c>
      <c r="AS300" s="4">
        <v>2.18843165811222e-10</v>
      </c>
      <c r="AT300" s="4">
        <v>0.00596302921884306</v>
      </c>
      <c r="AU300" s="4">
        <v>2.18843063462537e-10</v>
      </c>
      <c r="AV300" s="4">
        <v>0.0036329702012597</v>
      </c>
      <c r="AW300" s="4">
        <v>-0.33648832679874</v>
      </c>
      <c r="AX300" s="4">
        <v>2.16635074612978e-5</v>
      </c>
      <c r="AY300" s="4">
        <v>-0.0020064894925387</v>
      </c>
      <c r="AZ300" s="19">
        <v>0</v>
      </c>
      <c r="BA300" s="19">
        <v>0</v>
      </c>
      <c r="BB300" s="19">
        <v>0.05</v>
      </c>
      <c r="BC300" s="19">
        <v>0</v>
      </c>
      <c r="BD300" s="12">
        <v>0</v>
      </c>
      <c r="BE300" s="4">
        <v>0</v>
      </c>
      <c r="BF300" s="4">
        <v>0</v>
      </c>
      <c r="BG300" s="4">
        <v>-0.0463670297987403</v>
      </c>
      <c r="BH300" s="4">
        <v>-29.0583670297987</v>
      </c>
      <c r="BI300" s="4">
        <v>0.00596302921884306</v>
      </c>
      <c r="BJ300" s="4">
        <v>-0.590036970781157</v>
      </c>
      <c r="BK300" s="4">
        <v>0.000298151460942153</v>
      </c>
      <c r="BL300" s="4">
        <v>-0.0297018485390578</v>
      </c>
      <c r="BM300" s="4">
        <v>0</v>
      </c>
      <c r="BN300" s="4">
        <v>0</v>
      </c>
      <c r="BO300" s="4">
        <v>0.00566487775790091</v>
      </c>
      <c r="BP300" s="4">
        <v>-0.560335122242099</v>
      </c>
      <c r="BQ300" s="4">
        <v>0.000298151460942153</v>
      </c>
      <c r="BR300" s="4">
        <v>-0.0297018485390578</v>
      </c>
    </row>
    <row r="301" spans="1:70">
      <c r="A301" t="s">
        <v>401</v>
      </c>
      <c r="B301" t="s">
        <v>70</v>
      </c>
      <c r="C301" t="s">
        <v>84</v>
      </c>
      <c r="D301" t="s">
        <v>85</v>
      </c>
      <c r="E301" t="s">
        <v>73</v>
      </c>
      <c r="F301" t="s">
        <v>74</v>
      </c>
      <c r="G301" s="4">
        <v>921</v>
      </c>
      <c r="H301" s="4">
        <v>0</v>
      </c>
      <c r="I301" s="4">
        <v>0</v>
      </c>
      <c r="J301" s="4">
        <v>0</v>
      </c>
      <c r="K301" s="4">
        <v>0</v>
      </c>
      <c r="L301" s="4">
        <v>921</v>
      </c>
      <c r="M301" s="4">
        <v>330000</v>
      </c>
      <c r="N301" s="4">
        <v>0.020342251</v>
      </c>
      <c r="O301" s="4">
        <v>330000</v>
      </c>
      <c r="P301" s="4">
        <v>0.990909091</v>
      </c>
      <c r="Q301" s="18">
        <v>0</v>
      </c>
      <c r="R301" s="4">
        <v>1</v>
      </c>
      <c r="S301" s="4">
        <v>0</v>
      </c>
      <c r="T301" s="4">
        <v>0</v>
      </c>
      <c r="U301" s="4">
        <v>0</v>
      </c>
      <c r="V301" s="4">
        <v>0</v>
      </c>
      <c r="W301" s="4">
        <v>2.034</v>
      </c>
      <c r="X301" s="4">
        <v>-0.909</v>
      </c>
      <c r="Y301" s="4">
        <v>0</v>
      </c>
      <c r="Z301" s="4">
        <v>0</v>
      </c>
      <c r="AA301" s="4">
        <v>-0.909</v>
      </c>
      <c r="AB301" s="4">
        <v>0</v>
      </c>
      <c r="AC301" s="4">
        <v>11</v>
      </c>
      <c r="AD301" s="4">
        <v>10.9</v>
      </c>
      <c r="AE301" s="4">
        <v>-0.009090909</v>
      </c>
      <c r="AF301" s="4">
        <v>1</v>
      </c>
      <c r="AG301" s="4" t="s">
        <v>75</v>
      </c>
      <c r="AH301" s="4">
        <v>-0.00018493</v>
      </c>
      <c r="AI301" s="4">
        <v>0</v>
      </c>
      <c r="AJ301" s="4">
        <v>-0.009090909</v>
      </c>
      <c r="AK301" s="4">
        <v>327000</v>
      </c>
      <c r="AL301" s="4" t="s">
        <v>76</v>
      </c>
      <c r="AM301" s="4" t="s">
        <v>76</v>
      </c>
      <c r="AN301" s="4">
        <v>0</v>
      </c>
      <c r="AO301" s="4" t="s">
        <v>76</v>
      </c>
      <c r="AP301" s="4">
        <v>330000</v>
      </c>
      <c r="AQ301" s="4">
        <v>0</v>
      </c>
      <c r="AR301" s="4">
        <v>0.990909090909091</v>
      </c>
      <c r="AS301" s="4">
        <v>-9.09090580591965e-11</v>
      </c>
      <c r="AT301" s="4">
        <v>-0.00909090909090904</v>
      </c>
      <c r="AU301" s="4">
        <v>-9.09090389772382e-11</v>
      </c>
      <c r="AV301" s="4">
        <v>0.000214032048221807</v>
      </c>
      <c r="AW301" s="4">
        <v>-0.0201282189517782</v>
      </c>
      <c r="AX301" s="4">
        <v>-1.94574589292551e-6</v>
      </c>
      <c r="AY301" s="4">
        <v>0.000182984254107074</v>
      </c>
      <c r="AZ301" s="19">
        <v>0</v>
      </c>
      <c r="BA301" s="19">
        <v>0</v>
      </c>
      <c r="BB301" s="19">
        <v>0</v>
      </c>
      <c r="BC301" s="19">
        <v>0</v>
      </c>
      <c r="BD301" s="12">
        <v>0</v>
      </c>
      <c r="BE301" s="4">
        <v>0</v>
      </c>
      <c r="BF301" s="4">
        <v>0</v>
      </c>
      <c r="BG301" s="4">
        <v>0.000214032048221807</v>
      </c>
      <c r="BH301" s="4">
        <v>-2.03378596795178</v>
      </c>
      <c r="BI301" s="4">
        <v>-0.00909090909090904</v>
      </c>
      <c r="BJ301" s="4">
        <v>0.899909090909091</v>
      </c>
      <c r="BK301" s="4">
        <v>0</v>
      </c>
      <c r="BL301" s="4">
        <v>0</v>
      </c>
      <c r="BM301" s="4">
        <v>0</v>
      </c>
      <c r="BN301" s="4">
        <v>0</v>
      </c>
      <c r="BO301" s="4">
        <v>-0.00909090909090904</v>
      </c>
      <c r="BP301" s="4">
        <v>0.899909090909091</v>
      </c>
      <c r="BQ301" s="4">
        <v>0</v>
      </c>
      <c r="BR301" s="4">
        <v>0</v>
      </c>
    </row>
    <row r="302" spans="1:70">
      <c r="A302" t="s">
        <v>402</v>
      </c>
      <c r="B302" t="s">
        <v>70</v>
      </c>
      <c r="C302" t="s">
        <v>90</v>
      </c>
      <c r="D302" t="s">
        <v>91</v>
      </c>
      <c r="E302" t="s">
        <v>73</v>
      </c>
      <c r="F302" t="s">
        <v>74</v>
      </c>
      <c r="G302" s="4">
        <v>400000</v>
      </c>
      <c r="H302" s="4">
        <v>0</v>
      </c>
      <c r="I302" s="4">
        <v>0</v>
      </c>
      <c r="J302" s="4">
        <v>0</v>
      </c>
      <c r="K302" s="4">
        <v>0</v>
      </c>
      <c r="L302" s="4">
        <v>400000</v>
      </c>
      <c r="M302" s="4">
        <v>143439</v>
      </c>
      <c r="N302" s="4">
        <v>0.008842037</v>
      </c>
      <c r="O302" s="4">
        <v>143439</v>
      </c>
      <c r="P302" s="4">
        <v>0.994269341</v>
      </c>
      <c r="Q302" s="18">
        <v>0</v>
      </c>
      <c r="R302" s="4">
        <v>1</v>
      </c>
      <c r="S302" s="4">
        <v>0</v>
      </c>
      <c r="T302" s="4">
        <v>0</v>
      </c>
      <c r="U302" s="4">
        <v>0.03</v>
      </c>
      <c r="V302" s="4">
        <v>0</v>
      </c>
      <c r="W302" s="4">
        <v>-2.116</v>
      </c>
      <c r="X302" s="4">
        <v>-0.573</v>
      </c>
      <c r="Y302" s="4">
        <v>0</v>
      </c>
      <c r="Z302" s="4">
        <v>-0.017</v>
      </c>
      <c r="AA302" s="4">
        <v>-0.556</v>
      </c>
      <c r="AB302" s="4">
        <v>-0.017</v>
      </c>
      <c r="AC302" s="4">
        <v>3.49</v>
      </c>
      <c r="AD302" s="4">
        <v>3.47</v>
      </c>
      <c r="AE302" s="4">
        <v>-0.005730659</v>
      </c>
      <c r="AF302" s="4">
        <v>1</v>
      </c>
      <c r="AG302" s="4" t="s">
        <v>75</v>
      </c>
      <c r="AH302" s="4">
        <v>-5.06707e-5</v>
      </c>
      <c r="AI302" s="4">
        <v>0</v>
      </c>
      <c r="AJ302" s="4">
        <v>-0.005730659</v>
      </c>
      <c r="AK302" s="4">
        <v>142617</v>
      </c>
      <c r="AL302" s="4" t="s">
        <v>76</v>
      </c>
      <c r="AM302" s="4" t="s">
        <v>76</v>
      </c>
      <c r="AN302" s="4">
        <v>0</v>
      </c>
      <c r="AO302" s="4" t="s">
        <v>76</v>
      </c>
      <c r="AP302" s="4">
        <v>143439</v>
      </c>
      <c r="AQ302" s="4">
        <v>0</v>
      </c>
      <c r="AR302" s="4">
        <v>0.994269340974212</v>
      </c>
      <c r="AS302" s="4">
        <v>-2.57879273490857e-11</v>
      </c>
      <c r="AT302" s="4">
        <v>-0.00573065902578795</v>
      </c>
      <c r="AU302" s="4">
        <v>-2.57879542372996e-11</v>
      </c>
      <c r="AV302" s="4">
        <v>9.3347426976298e-5</v>
      </c>
      <c r="AW302" s="4">
        <v>-0.0087486895730237</v>
      </c>
      <c r="AX302" s="4">
        <v>-5.34942274935804e-7</v>
      </c>
      <c r="AY302" s="4">
        <v>5.01357577250642e-5</v>
      </c>
      <c r="AZ302" s="19">
        <v>0</v>
      </c>
      <c r="BA302" s="19">
        <v>0</v>
      </c>
      <c r="BB302" s="19">
        <v>0.03</v>
      </c>
      <c r="BC302" s="19">
        <v>0</v>
      </c>
      <c r="BD302" s="12">
        <v>0</v>
      </c>
      <c r="BE302" s="4">
        <v>0</v>
      </c>
      <c r="BF302" s="4">
        <v>0</v>
      </c>
      <c r="BG302" s="4">
        <v>-0.0299066525730237</v>
      </c>
      <c r="BH302" s="4">
        <v>2.08609334742698</v>
      </c>
      <c r="BI302" s="4">
        <v>-0.00573065902578795</v>
      </c>
      <c r="BJ302" s="4">
        <v>0.567269340974212</v>
      </c>
      <c r="BK302" s="4">
        <v>-0.000171919770773639</v>
      </c>
      <c r="BL302" s="4">
        <v>0.0168280802292264</v>
      </c>
      <c r="BM302" s="4">
        <v>0</v>
      </c>
      <c r="BN302" s="4">
        <v>0</v>
      </c>
      <c r="BO302" s="4">
        <v>-0.00555873925501432</v>
      </c>
      <c r="BP302" s="4">
        <v>0.550441260744986</v>
      </c>
      <c r="BQ302" s="4">
        <v>-0.000171919770773639</v>
      </c>
      <c r="BR302" s="4">
        <v>0.0168280802292264</v>
      </c>
    </row>
    <row r="303" spans="1:70">
      <c r="A303" t="s">
        <v>403</v>
      </c>
      <c r="B303" t="s">
        <v>70</v>
      </c>
      <c r="C303" t="s">
        <v>81</v>
      </c>
      <c r="D303" t="s">
        <v>82</v>
      </c>
      <c r="E303" t="s">
        <v>73</v>
      </c>
      <c r="F303" t="s">
        <v>74</v>
      </c>
      <c r="G303" s="4">
        <v>37</v>
      </c>
      <c r="H303" s="4">
        <v>0</v>
      </c>
      <c r="I303" s="4">
        <v>0</v>
      </c>
      <c r="J303" s="4">
        <v>0</v>
      </c>
      <c r="K303" s="4">
        <v>0</v>
      </c>
      <c r="L303" s="4">
        <v>37</v>
      </c>
      <c r="M303" s="4">
        <v>7245</v>
      </c>
      <c r="N303" s="4">
        <v>0.000446605</v>
      </c>
      <c r="O303" s="4">
        <v>7245</v>
      </c>
      <c r="P303" s="4">
        <v>1.085714286</v>
      </c>
      <c r="Q303" s="18">
        <v>0</v>
      </c>
      <c r="R303" s="4">
        <v>1</v>
      </c>
      <c r="S303" s="4">
        <v>0</v>
      </c>
      <c r="T303" s="4">
        <v>0</v>
      </c>
      <c r="U303" s="4">
        <v>0</v>
      </c>
      <c r="V303" s="4">
        <v>0</v>
      </c>
      <c r="W303" s="4">
        <v>0.045</v>
      </c>
      <c r="X303" s="4">
        <v>8.571</v>
      </c>
      <c r="Y303" s="4">
        <v>0</v>
      </c>
      <c r="Z303" s="4">
        <v>0</v>
      </c>
      <c r="AA303" s="4">
        <v>8.571</v>
      </c>
      <c r="AB303" s="4">
        <v>0</v>
      </c>
      <c r="AC303" s="4">
        <v>0.35</v>
      </c>
      <c r="AD303" s="4">
        <v>0.38</v>
      </c>
      <c r="AE303" s="4">
        <v>0.085714286</v>
      </c>
      <c r="AF303" s="4">
        <v>1</v>
      </c>
      <c r="AG303" s="4" t="s">
        <v>75</v>
      </c>
      <c r="AH303" s="4">
        <v>3.82804e-5</v>
      </c>
      <c r="AI303" s="4">
        <v>0</v>
      </c>
      <c r="AJ303" s="4">
        <v>0.085714286</v>
      </c>
      <c r="AK303" s="4">
        <v>7866</v>
      </c>
      <c r="AL303" s="4" t="s">
        <v>76</v>
      </c>
      <c r="AM303" s="4" t="s">
        <v>76</v>
      </c>
      <c r="AN303" s="4">
        <v>0</v>
      </c>
      <c r="AO303" s="4" t="s">
        <v>76</v>
      </c>
      <c r="AP303" s="4">
        <v>7245</v>
      </c>
      <c r="AQ303" s="4">
        <v>0</v>
      </c>
      <c r="AR303" s="4">
        <v>1.08571428571429</v>
      </c>
      <c r="AS303" s="4">
        <v>-2.8571434107505e-10</v>
      </c>
      <c r="AT303" s="4">
        <v>0.0857142857142856</v>
      </c>
      <c r="AU303" s="4">
        <v>-2.85714368830625e-10</v>
      </c>
      <c r="AV303" s="4">
        <v>5.14855073795943e-6</v>
      </c>
      <c r="AW303" s="4">
        <v>-0.000441456449262041</v>
      </c>
      <c r="AX303" s="4">
        <v>4.41304348967951e-7</v>
      </c>
      <c r="AY303" s="4">
        <v>-3.78390956510321e-5</v>
      </c>
      <c r="AZ303" s="19">
        <v>0</v>
      </c>
      <c r="BA303" s="19">
        <v>0</v>
      </c>
      <c r="BB303" s="19">
        <v>0</v>
      </c>
      <c r="BC303" s="19">
        <v>0</v>
      </c>
      <c r="BD303" s="12">
        <v>0</v>
      </c>
      <c r="BE303" s="4">
        <v>0</v>
      </c>
      <c r="BF303" s="4">
        <v>0</v>
      </c>
      <c r="BG303" s="4">
        <v>5.14855073795943e-6</v>
      </c>
      <c r="BH303" s="4">
        <v>-0.044994851449262</v>
      </c>
      <c r="BI303" s="4">
        <v>0.0857142857142856</v>
      </c>
      <c r="BJ303" s="4">
        <v>-8.48528571428571</v>
      </c>
      <c r="BK303" s="4">
        <v>0</v>
      </c>
      <c r="BL303" s="4">
        <v>0</v>
      </c>
      <c r="BM303" s="4">
        <v>0</v>
      </c>
      <c r="BN303" s="4">
        <v>0</v>
      </c>
      <c r="BO303" s="4">
        <v>0.0857142857142856</v>
      </c>
      <c r="BP303" s="4">
        <v>-8.48528571428571</v>
      </c>
      <c r="BQ303" s="4">
        <v>0</v>
      </c>
      <c r="BR303" s="4">
        <v>0</v>
      </c>
    </row>
    <row r="304" spans="1:70">
      <c r="A304" t="s">
        <v>404</v>
      </c>
      <c r="B304" t="s">
        <v>70</v>
      </c>
      <c r="C304" t="s">
        <v>105</v>
      </c>
      <c r="D304" t="s">
        <v>106</v>
      </c>
      <c r="E304" t="s">
        <v>73</v>
      </c>
      <c r="F304" t="s">
        <v>74</v>
      </c>
      <c r="G304" s="4">
        <v>1822624</v>
      </c>
      <c r="H304" s="4">
        <v>0</v>
      </c>
      <c r="I304" s="4">
        <v>0</v>
      </c>
      <c r="J304" s="4">
        <v>0</v>
      </c>
      <c r="K304" s="4">
        <v>0</v>
      </c>
      <c r="L304" s="4">
        <v>1822624</v>
      </c>
      <c r="M304" s="4">
        <v>213255</v>
      </c>
      <c r="N304" s="4">
        <v>0.013145717</v>
      </c>
      <c r="O304" s="4">
        <v>213255</v>
      </c>
      <c r="P304" s="4">
        <v>1</v>
      </c>
      <c r="Q304" s="18">
        <v>0</v>
      </c>
      <c r="R304" s="4">
        <v>1</v>
      </c>
      <c r="S304" s="4">
        <v>0</v>
      </c>
      <c r="T304" s="4">
        <v>0</v>
      </c>
      <c r="U304" s="4">
        <v>0</v>
      </c>
      <c r="V304" s="4">
        <v>0</v>
      </c>
      <c r="W304" s="4">
        <v>1.315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0.45</v>
      </c>
      <c r="AD304" s="4">
        <v>0.45</v>
      </c>
      <c r="AE304" s="4">
        <v>0</v>
      </c>
      <c r="AF304" s="4">
        <v>1</v>
      </c>
      <c r="AG304" s="4" t="s">
        <v>75</v>
      </c>
      <c r="AH304" s="4">
        <v>0</v>
      </c>
      <c r="AI304" s="4">
        <v>0</v>
      </c>
      <c r="AJ304" s="4">
        <v>0</v>
      </c>
      <c r="AK304" s="4">
        <v>213255</v>
      </c>
      <c r="AL304" s="4" t="s">
        <v>76</v>
      </c>
      <c r="AM304" s="4" t="s">
        <v>76</v>
      </c>
      <c r="AN304" s="4">
        <v>0</v>
      </c>
      <c r="AO304" s="4" t="s">
        <v>76</v>
      </c>
      <c r="AP304" s="4">
        <v>213255</v>
      </c>
      <c r="AQ304" s="4">
        <v>0</v>
      </c>
      <c r="AR304" s="4">
        <v>1</v>
      </c>
      <c r="AS304" s="4">
        <v>0</v>
      </c>
      <c r="AT304" s="4">
        <v>0</v>
      </c>
      <c r="AU304" s="4">
        <v>0</v>
      </c>
      <c r="AV304" s="4">
        <v>0.000139582276585754</v>
      </c>
      <c r="AW304" s="4">
        <v>-0.0130061347234142</v>
      </c>
      <c r="AX304" s="4">
        <v>0</v>
      </c>
      <c r="AY304" s="4">
        <v>0</v>
      </c>
      <c r="AZ304" s="19">
        <v>0</v>
      </c>
      <c r="BA304" s="19">
        <v>0</v>
      </c>
      <c r="BB304" s="19">
        <v>0</v>
      </c>
      <c r="BC304" s="19">
        <v>0</v>
      </c>
      <c r="BD304" s="12">
        <v>0</v>
      </c>
      <c r="BE304" s="4">
        <v>0</v>
      </c>
      <c r="BF304" s="4">
        <v>0</v>
      </c>
      <c r="BG304" s="4">
        <v>0.000139582276585754</v>
      </c>
      <c r="BH304" s="4">
        <v>-1.31486041772341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</row>
    <row r="305" spans="1:70">
      <c r="A305" t="s">
        <v>405</v>
      </c>
      <c r="B305" t="s">
        <v>70</v>
      </c>
      <c r="C305" t="s">
        <v>71</v>
      </c>
      <c r="D305" t="s">
        <v>72</v>
      </c>
      <c r="E305" t="s">
        <v>73</v>
      </c>
      <c r="F305" t="s">
        <v>74</v>
      </c>
      <c r="G305" s="4">
        <v>93520</v>
      </c>
      <c r="H305" s="4">
        <v>0</v>
      </c>
      <c r="I305" s="4">
        <v>0</v>
      </c>
      <c r="J305" s="4">
        <v>0</v>
      </c>
      <c r="K305" s="4">
        <v>0</v>
      </c>
      <c r="L305" s="4">
        <v>93520</v>
      </c>
      <c r="M305" s="4">
        <v>409500</v>
      </c>
      <c r="N305" s="4">
        <v>0.025242884</v>
      </c>
      <c r="O305" s="4">
        <v>409500</v>
      </c>
      <c r="P305" s="4">
        <v>1.004761905</v>
      </c>
      <c r="Q305" s="18">
        <v>0</v>
      </c>
      <c r="R305" s="4">
        <v>1</v>
      </c>
      <c r="S305" s="4">
        <v>0</v>
      </c>
      <c r="T305" s="4">
        <v>0</v>
      </c>
      <c r="U305" s="4">
        <v>0</v>
      </c>
      <c r="V305" s="4">
        <v>0</v>
      </c>
      <c r="W305" s="4">
        <v>2.524</v>
      </c>
      <c r="X305" s="4">
        <v>0.476</v>
      </c>
      <c r="Y305" s="4">
        <v>0</v>
      </c>
      <c r="Z305" s="4">
        <v>0</v>
      </c>
      <c r="AA305" s="4">
        <v>0.476</v>
      </c>
      <c r="AB305" s="4">
        <v>0</v>
      </c>
      <c r="AC305" s="4">
        <v>52.5</v>
      </c>
      <c r="AD305" s="4">
        <v>52.75</v>
      </c>
      <c r="AE305" s="4">
        <v>0.004761905</v>
      </c>
      <c r="AF305" s="4">
        <v>1</v>
      </c>
      <c r="AG305" s="4" t="s">
        <v>75</v>
      </c>
      <c r="AH305" s="4">
        <v>0.000120204</v>
      </c>
      <c r="AI305" s="4">
        <v>0</v>
      </c>
      <c r="AJ305" s="4">
        <v>0.004761905</v>
      </c>
      <c r="AK305" s="4">
        <v>411450</v>
      </c>
      <c r="AL305" s="4" t="s">
        <v>76</v>
      </c>
      <c r="AM305" s="4" t="s">
        <v>76</v>
      </c>
      <c r="AN305" s="4">
        <v>0</v>
      </c>
      <c r="AO305" s="4" t="s">
        <v>76</v>
      </c>
      <c r="AP305" s="4">
        <v>409500</v>
      </c>
      <c r="AQ305" s="4">
        <v>0</v>
      </c>
      <c r="AR305" s="4">
        <v>1.0047619047619</v>
      </c>
      <c r="AS305" s="4">
        <v>-2.38095321236642e-10</v>
      </c>
      <c r="AT305" s="4">
        <v>0.00476190476190474</v>
      </c>
      <c r="AU305" s="4">
        <v>-2.3809525531715e-10</v>
      </c>
      <c r="AV305" s="4">
        <v>0.000269307297372668</v>
      </c>
      <c r="AW305" s="4">
        <v>-0.0249735767026273</v>
      </c>
      <c r="AX305" s="4">
        <v>1.28241570177461e-6</v>
      </c>
      <c r="AY305" s="4">
        <v>-0.000118921584298225</v>
      </c>
      <c r="AZ305" s="19">
        <v>0</v>
      </c>
      <c r="BA305" s="19">
        <v>0</v>
      </c>
      <c r="BB305" s="19">
        <v>0</v>
      </c>
      <c r="BC305" s="19">
        <v>0</v>
      </c>
      <c r="BD305" s="12">
        <v>0</v>
      </c>
      <c r="BE305" s="4">
        <v>0</v>
      </c>
      <c r="BF305" s="4">
        <v>0</v>
      </c>
      <c r="BG305" s="4">
        <v>0.000269307297372668</v>
      </c>
      <c r="BH305" s="4">
        <v>-2.52373069270263</v>
      </c>
      <c r="BI305" s="4">
        <v>0.00476190476190474</v>
      </c>
      <c r="BJ305" s="4">
        <v>-0.471238095238095</v>
      </c>
      <c r="BK305" s="4">
        <v>0</v>
      </c>
      <c r="BL305" s="4">
        <v>0</v>
      </c>
      <c r="BM305" s="4">
        <v>0</v>
      </c>
      <c r="BN305" s="4">
        <v>0</v>
      </c>
      <c r="BO305" s="4">
        <v>0.00476190476190474</v>
      </c>
      <c r="BP305" s="4">
        <v>-0.471238095238095</v>
      </c>
      <c r="BQ305" s="4">
        <v>0</v>
      </c>
      <c r="BR305" s="4">
        <v>0</v>
      </c>
    </row>
    <row r="306" spans="1:70">
      <c r="A306" t="s">
        <v>406</v>
      </c>
      <c r="B306" t="s">
        <v>70</v>
      </c>
      <c r="C306" t="s">
        <v>102</v>
      </c>
      <c r="D306" t="s">
        <v>103</v>
      </c>
      <c r="E306" t="s">
        <v>73</v>
      </c>
      <c r="F306" t="s">
        <v>74</v>
      </c>
      <c r="G306" s="4">
        <v>2000</v>
      </c>
      <c r="H306" s="4">
        <v>0</v>
      </c>
      <c r="I306" s="4">
        <v>0</v>
      </c>
      <c r="J306" s="4">
        <v>0</v>
      </c>
      <c r="K306" s="4">
        <v>0</v>
      </c>
      <c r="L306" s="4">
        <v>2000</v>
      </c>
      <c r="M306" s="4">
        <v>4856250</v>
      </c>
      <c r="N306" s="4">
        <v>0.299354714</v>
      </c>
      <c r="O306" s="4">
        <v>4856250</v>
      </c>
      <c r="P306" s="4">
        <v>1</v>
      </c>
      <c r="Q306" s="18">
        <v>0</v>
      </c>
      <c r="R306" s="4">
        <v>1</v>
      </c>
      <c r="S306" s="4">
        <v>0</v>
      </c>
      <c r="T306" s="4">
        <v>0</v>
      </c>
      <c r="U306" s="4">
        <v>0</v>
      </c>
      <c r="V306" s="4">
        <v>0</v>
      </c>
      <c r="W306" s="4">
        <v>29.935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5.55</v>
      </c>
      <c r="AD306" s="4">
        <v>5.55</v>
      </c>
      <c r="AE306" s="4">
        <v>0</v>
      </c>
      <c r="AF306" s="4">
        <v>1</v>
      </c>
      <c r="AG306" s="4" t="s">
        <v>75</v>
      </c>
      <c r="AH306" s="4">
        <v>0</v>
      </c>
      <c r="AI306" s="4">
        <v>0</v>
      </c>
      <c r="AJ306" s="4">
        <v>0</v>
      </c>
      <c r="AK306" s="4">
        <v>4856250</v>
      </c>
      <c r="AL306" s="4" t="s">
        <v>76</v>
      </c>
      <c r="AM306" s="4" t="s">
        <v>76</v>
      </c>
      <c r="AN306" s="4">
        <v>0</v>
      </c>
      <c r="AO306" s="4" t="s">
        <v>76</v>
      </c>
      <c r="AP306" s="4">
        <v>4856250</v>
      </c>
      <c r="AQ306" s="4">
        <v>0</v>
      </c>
      <c r="AR306" s="4">
        <v>1</v>
      </c>
      <c r="AS306" s="4">
        <v>0</v>
      </c>
      <c r="AT306" s="4">
        <v>0</v>
      </c>
      <c r="AU306" s="4">
        <v>0</v>
      </c>
      <c r="AV306" s="4">
        <v>0.0031785722757711</v>
      </c>
      <c r="AW306" s="4">
        <v>-0.296176141724229</v>
      </c>
      <c r="AX306" s="4">
        <v>0</v>
      </c>
      <c r="AY306" s="4">
        <v>0</v>
      </c>
      <c r="AZ306" s="19">
        <v>0</v>
      </c>
      <c r="BA306" s="19">
        <v>0</v>
      </c>
      <c r="BB306" s="19">
        <v>0</v>
      </c>
      <c r="BC306" s="19">
        <v>0</v>
      </c>
      <c r="BD306" s="12">
        <v>0</v>
      </c>
      <c r="BE306" s="4">
        <v>0</v>
      </c>
      <c r="BF306" s="4">
        <v>0</v>
      </c>
      <c r="BG306" s="4">
        <v>0.0031785722757711</v>
      </c>
      <c r="BH306" s="4">
        <v>-29.9318214277242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</row>
    <row r="307" spans="1:70">
      <c r="A307" t="s">
        <v>407</v>
      </c>
      <c r="B307" t="s">
        <v>70</v>
      </c>
      <c r="C307" t="s">
        <v>114</v>
      </c>
      <c r="D307" t="s">
        <v>115</v>
      </c>
      <c r="E307" t="s">
        <v>73</v>
      </c>
      <c r="F307" t="s">
        <v>74</v>
      </c>
      <c r="G307" s="4">
        <v>463920</v>
      </c>
      <c r="H307" s="4">
        <v>0</v>
      </c>
      <c r="I307" s="4">
        <v>0</v>
      </c>
      <c r="J307" s="4">
        <v>0</v>
      </c>
      <c r="K307" s="4">
        <v>0</v>
      </c>
      <c r="L307" s="4">
        <v>463920</v>
      </c>
      <c r="M307" s="4">
        <v>3074046</v>
      </c>
      <c r="N307" s="4">
        <v>0.189493984</v>
      </c>
      <c r="O307" s="4">
        <v>3074046</v>
      </c>
      <c r="P307" s="4">
        <v>0.997455471</v>
      </c>
      <c r="Q307" s="18">
        <v>0</v>
      </c>
      <c r="R307" s="4">
        <v>1</v>
      </c>
      <c r="S307" s="4">
        <v>0</v>
      </c>
      <c r="T307" s="4">
        <v>0</v>
      </c>
      <c r="U307" s="4">
        <v>0.05</v>
      </c>
      <c r="V307" s="4">
        <v>0</v>
      </c>
      <c r="W307" s="4">
        <v>13.949</v>
      </c>
      <c r="X307" s="4">
        <v>-0.254</v>
      </c>
      <c r="Y307" s="4">
        <v>0</v>
      </c>
      <c r="Z307" s="4">
        <v>-0.013</v>
      </c>
      <c r="AA307" s="4">
        <v>-0.242</v>
      </c>
      <c r="AB307" s="4">
        <v>-0.013</v>
      </c>
      <c r="AC307" s="4">
        <v>196.5</v>
      </c>
      <c r="AD307" s="4">
        <v>196</v>
      </c>
      <c r="AE307" s="4">
        <v>-0.002544529</v>
      </c>
      <c r="AF307" s="4">
        <v>1</v>
      </c>
      <c r="AG307" s="4" t="s">
        <v>75</v>
      </c>
      <c r="AH307" s="4">
        <v>-0.000482173</v>
      </c>
      <c r="AI307" s="4">
        <v>0</v>
      </c>
      <c r="AJ307" s="4">
        <v>-0.002544529</v>
      </c>
      <c r="AK307" s="4">
        <v>3066224</v>
      </c>
      <c r="AL307" s="4" t="s">
        <v>76</v>
      </c>
      <c r="AM307" s="4" t="s">
        <v>76</v>
      </c>
      <c r="AN307" s="4">
        <v>0</v>
      </c>
      <c r="AO307" s="4" t="s">
        <v>76</v>
      </c>
      <c r="AP307" s="4">
        <v>3074046</v>
      </c>
      <c r="AQ307" s="4">
        <v>0</v>
      </c>
      <c r="AR307" s="4">
        <v>0.997455470737914</v>
      </c>
      <c r="AS307" s="4">
        <v>-2.62086463642675e-10</v>
      </c>
      <c r="AT307" s="4">
        <v>-0.00254452926208648</v>
      </c>
      <c r="AU307" s="4">
        <v>-2.6208648142359e-10</v>
      </c>
      <c r="AV307" s="4">
        <v>0.00200694251690172</v>
      </c>
      <c r="AW307" s="4">
        <v>-0.187487041483098</v>
      </c>
      <c r="AX307" s="4">
        <v>-5.10672396158191e-6</v>
      </c>
      <c r="AY307" s="4">
        <v>0.000477066276038418</v>
      </c>
      <c r="AZ307" s="19">
        <v>0</v>
      </c>
      <c r="BA307" s="19">
        <v>0</v>
      </c>
      <c r="BB307" s="19">
        <v>0.05</v>
      </c>
      <c r="BC307" s="19">
        <v>0</v>
      </c>
      <c r="BD307" s="12">
        <v>0</v>
      </c>
      <c r="BE307" s="4">
        <v>0</v>
      </c>
      <c r="BF307" s="4">
        <v>0</v>
      </c>
      <c r="BG307" s="4">
        <v>-0.0479930574830983</v>
      </c>
      <c r="BH307" s="4">
        <v>-13.9969930574831</v>
      </c>
      <c r="BI307" s="4">
        <v>-0.00254452926208648</v>
      </c>
      <c r="BJ307" s="4">
        <v>0.251455470737914</v>
      </c>
      <c r="BK307" s="4">
        <v>-0.000127226463104324</v>
      </c>
      <c r="BL307" s="4">
        <v>0.0128727735368957</v>
      </c>
      <c r="BM307" s="4">
        <v>0</v>
      </c>
      <c r="BN307" s="4">
        <v>0</v>
      </c>
      <c r="BO307" s="4">
        <v>-0.00241730279898216</v>
      </c>
      <c r="BP307" s="4">
        <v>0.239582697201018</v>
      </c>
      <c r="BQ307" s="4">
        <v>-0.000127226463104324</v>
      </c>
      <c r="BR307" s="4">
        <v>0.0128727735368957</v>
      </c>
    </row>
    <row r="308" spans="1:70">
      <c r="A308" t="s">
        <v>408</v>
      </c>
      <c r="B308" t="s">
        <v>70</v>
      </c>
      <c r="C308" t="s">
        <v>99</v>
      </c>
      <c r="D308" t="s">
        <v>100</v>
      </c>
      <c r="E308" t="s">
        <v>73</v>
      </c>
      <c r="F308" t="s">
        <v>74</v>
      </c>
      <c r="G308" s="4">
        <v>51</v>
      </c>
      <c r="H308" s="4">
        <v>0</v>
      </c>
      <c r="I308" s="4">
        <v>0</v>
      </c>
      <c r="J308" s="4">
        <v>0</v>
      </c>
      <c r="K308" s="4">
        <v>0</v>
      </c>
      <c r="L308" s="4">
        <v>51</v>
      </c>
      <c r="M308" s="4">
        <v>65313.25</v>
      </c>
      <c r="N308" s="4">
        <v>0.004026117</v>
      </c>
      <c r="O308" s="4">
        <v>65313.25</v>
      </c>
      <c r="P308" s="4">
        <v>0.992405063</v>
      </c>
      <c r="Q308" s="18">
        <v>0</v>
      </c>
      <c r="R308" s="4">
        <v>1</v>
      </c>
      <c r="S308" s="4">
        <v>0</v>
      </c>
      <c r="T308" s="4">
        <v>0</v>
      </c>
      <c r="U308" s="4">
        <v>0.01</v>
      </c>
      <c r="V308" s="4">
        <v>0</v>
      </c>
      <c r="W308" s="4">
        <v>-0.597</v>
      </c>
      <c r="X308" s="4">
        <v>-0.759</v>
      </c>
      <c r="Y308" s="4">
        <v>0</v>
      </c>
      <c r="Z308" s="4">
        <v>-0.008</v>
      </c>
      <c r="AA308" s="4">
        <v>-0.752</v>
      </c>
      <c r="AB308" s="4">
        <v>-0.008</v>
      </c>
      <c r="AC308" s="4">
        <v>3.95</v>
      </c>
      <c r="AD308" s="4">
        <v>3.92</v>
      </c>
      <c r="AE308" s="4">
        <v>-0.007594937</v>
      </c>
      <c r="AF308" s="4">
        <v>1</v>
      </c>
      <c r="AG308" s="4" t="s">
        <v>75</v>
      </c>
      <c r="AH308" s="4">
        <v>-3.05781e-5</v>
      </c>
      <c r="AI308" s="4">
        <v>0</v>
      </c>
      <c r="AJ308" s="4">
        <v>-0.007594937</v>
      </c>
      <c r="AK308" s="4">
        <v>64817.2</v>
      </c>
      <c r="AL308" s="4" t="s">
        <v>76</v>
      </c>
      <c r="AM308" s="4" t="s">
        <v>76</v>
      </c>
      <c r="AN308" s="4">
        <v>0</v>
      </c>
      <c r="AO308" s="4" t="s">
        <v>76</v>
      </c>
      <c r="AP308" s="4">
        <v>65313.25</v>
      </c>
      <c r="AQ308" s="4">
        <v>0</v>
      </c>
      <c r="AR308" s="4">
        <v>0.992405063291139</v>
      </c>
      <c r="AS308" s="4">
        <v>2.91139223840275e-10</v>
      </c>
      <c r="AT308" s="4">
        <v>-0.0075949367088608</v>
      </c>
      <c r="AU308" s="4">
        <v>2.91139200421509e-10</v>
      </c>
      <c r="AV308" s="4">
        <v>4.2424948244656e-5</v>
      </c>
      <c r="AW308" s="4">
        <v>-0.00398369205175534</v>
      </c>
      <c r="AX308" s="4">
        <v>-3.22214796794857e-7</v>
      </c>
      <c r="AY308" s="4">
        <v>3.02558852032051e-5</v>
      </c>
      <c r="AZ308" s="19">
        <v>0</v>
      </c>
      <c r="BA308" s="19">
        <v>0</v>
      </c>
      <c r="BB308" s="19">
        <v>0.01</v>
      </c>
      <c r="BC308" s="19">
        <v>0</v>
      </c>
      <c r="BD308" s="12">
        <v>0</v>
      </c>
      <c r="BE308" s="4">
        <v>0</v>
      </c>
      <c r="BF308" s="4">
        <v>0</v>
      </c>
      <c r="BG308" s="4">
        <v>-0.00995757505175534</v>
      </c>
      <c r="BH308" s="4">
        <v>0.587042424948245</v>
      </c>
      <c r="BI308" s="4">
        <v>-0.0075949367088608</v>
      </c>
      <c r="BJ308" s="4">
        <v>0.751405063291139</v>
      </c>
      <c r="BK308" s="4">
        <v>-7.5949367088608e-5</v>
      </c>
      <c r="BL308" s="4">
        <v>0.00792405063291139</v>
      </c>
      <c r="BM308" s="4">
        <v>0</v>
      </c>
      <c r="BN308" s="4">
        <v>0</v>
      </c>
      <c r="BO308" s="4">
        <v>-0.00751898734177219</v>
      </c>
      <c r="BP308" s="4">
        <v>0.744481012658228</v>
      </c>
      <c r="BQ308" s="4">
        <v>-7.5949367088608e-5</v>
      </c>
      <c r="BR308" s="4">
        <v>0.00792405063291139</v>
      </c>
    </row>
    <row r="309" spans="1:70">
      <c r="A309" t="s">
        <v>409</v>
      </c>
      <c r="B309" t="s">
        <v>70</v>
      </c>
      <c r="C309" t="s">
        <v>78</v>
      </c>
      <c r="D309" t="s">
        <v>79</v>
      </c>
      <c r="E309" t="s">
        <v>73</v>
      </c>
      <c r="F309" t="s">
        <v>74</v>
      </c>
      <c r="G309" s="4">
        <v>100213</v>
      </c>
      <c r="H309" s="4">
        <v>0</v>
      </c>
      <c r="I309" s="4">
        <v>0</v>
      </c>
      <c r="J309" s="4">
        <v>0</v>
      </c>
      <c r="K309" s="4">
        <v>0</v>
      </c>
      <c r="L309" s="4">
        <v>100213</v>
      </c>
      <c r="M309" s="4">
        <v>875768.1</v>
      </c>
      <c r="N309" s="4">
        <v>0.053985134</v>
      </c>
      <c r="O309" s="4">
        <v>875768.1</v>
      </c>
      <c r="P309" s="4">
        <v>1.019379845</v>
      </c>
      <c r="Q309" s="18">
        <v>0</v>
      </c>
      <c r="R309" s="4">
        <v>1</v>
      </c>
      <c r="S309" s="4">
        <v>0</v>
      </c>
      <c r="T309" s="4">
        <v>0</v>
      </c>
      <c r="U309" s="4">
        <v>0.04</v>
      </c>
      <c r="V309" s="4">
        <v>0</v>
      </c>
      <c r="W309" s="4">
        <v>1.399</v>
      </c>
      <c r="X309" s="4">
        <v>1.938</v>
      </c>
      <c r="Y309" s="4">
        <v>0</v>
      </c>
      <c r="Z309" s="4">
        <v>0.078</v>
      </c>
      <c r="AA309" s="4">
        <v>1.86</v>
      </c>
      <c r="AB309" s="4">
        <v>0.078</v>
      </c>
      <c r="AC309" s="4">
        <v>366.5</v>
      </c>
      <c r="AD309" s="4">
        <v>373.75</v>
      </c>
      <c r="AE309" s="4">
        <v>0.019781719</v>
      </c>
      <c r="AF309" s="4">
        <v>1</v>
      </c>
      <c r="AG309" s="4" t="s">
        <v>75</v>
      </c>
      <c r="AH309" s="4">
        <v>0.001046224</v>
      </c>
      <c r="AI309" s="4">
        <v>0</v>
      </c>
      <c r="AJ309" s="4">
        <v>0.019379845</v>
      </c>
      <c r="AK309" s="4">
        <v>892740.35</v>
      </c>
      <c r="AL309" s="4" t="s">
        <v>76</v>
      </c>
      <c r="AM309" s="4" t="s">
        <v>76</v>
      </c>
      <c r="AN309" s="4">
        <v>0</v>
      </c>
      <c r="AO309" s="4" t="s">
        <v>76</v>
      </c>
      <c r="AP309" s="4">
        <v>875768.1</v>
      </c>
      <c r="AQ309" s="4">
        <v>0</v>
      </c>
      <c r="AR309" s="4">
        <v>1.01937984496124</v>
      </c>
      <c r="AS309" s="4">
        <v>-3.87596621465036e-11</v>
      </c>
      <c r="AT309" s="4">
        <v>0.0193798449612403</v>
      </c>
      <c r="AU309" s="4">
        <v>-3.87596552076097e-11</v>
      </c>
      <c r="AV309" s="4">
        <v>0.00058432735669955</v>
      </c>
      <c r="AW309" s="4">
        <v>-0.0534008066433004</v>
      </c>
      <c r="AX309" s="4">
        <v>1.13241735794487e-5</v>
      </c>
      <c r="AY309" s="4">
        <v>-0.00103489982642055</v>
      </c>
      <c r="AZ309" s="19">
        <v>0</v>
      </c>
      <c r="BA309" s="19">
        <v>0</v>
      </c>
      <c r="BB309" s="19">
        <v>0.04</v>
      </c>
      <c r="BC309" s="19">
        <v>0</v>
      </c>
      <c r="BD309" s="12">
        <v>0</v>
      </c>
      <c r="BE309" s="4">
        <v>0</v>
      </c>
      <c r="BF309" s="4">
        <v>0</v>
      </c>
      <c r="BG309" s="4">
        <v>-0.0394156726433005</v>
      </c>
      <c r="BH309" s="4">
        <v>-1.4384156726433</v>
      </c>
      <c r="BI309" s="4">
        <v>0.0193798449612403</v>
      </c>
      <c r="BJ309" s="4">
        <v>-1.91862015503876</v>
      </c>
      <c r="BK309" s="4">
        <v>0.000775193798449614</v>
      </c>
      <c r="BL309" s="4">
        <v>-0.0772248062015504</v>
      </c>
      <c r="BM309" s="4">
        <v>0</v>
      </c>
      <c r="BN309" s="4">
        <v>0</v>
      </c>
      <c r="BO309" s="4">
        <v>0.0186046511627907</v>
      </c>
      <c r="BP309" s="4">
        <v>-1.84139534883721</v>
      </c>
      <c r="BQ309" s="4">
        <v>0.000775193798449614</v>
      </c>
      <c r="BR309" s="4">
        <v>-0.0772248062015504</v>
      </c>
    </row>
    <row r="310" spans="1:70">
      <c r="A310" t="s">
        <v>410</v>
      </c>
      <c r="B310" t="s">
        <v>70</v>
      </c>
      <c r="C310" t="s">
        <v>78</v>
      </c>
      <c r="D310" t="s">
        <v>79</v>
      </c>
      <c r="E310" t="s">
        <v>73</v>
      </c>
      <c r="F310" t="s">
        <v>74</v>
      </c>
      <c r="G310" s="4">
        <v>100213</v>
      </c>
      <c r="H310" s="4">
        <v>0</v>
      </c>
      <c r="I310" s="4">
        <v>0</v>
      </c>
      <c r="J310" s="4">
        <v>0</v>
      </c>
      <c r="K310" s="4">
        <v>0</v>
      </c>
      <c r="L310" s="4">
        <v>100213</v>
      </c>
      <c r="M310" s="4">
        <v>892740.35</v>
      </c>
      <c r="N310" s="4">
        <v>0.052799922</v>
      </c>
      <c r="O310" s="4">
        <v>892740.35</v>
      </c>
      <c r="P310" s="4">
        <v>0.990166514</v>
      </c>
      <c r="Q310" s="18">
        <v>0</v>
      </c>
      <c r="R310" s="4">
        <v>1</v>
      </c>
      <c r="S310" s="4">
        <v>0</v>
      </c>
      <c r="T310" s="4">
        <v>0</v>
      </c>
      <c r="U310" s="4">
        <v>0.04</v>
      </c>
      <c r="V310" s="4">
        <v>0</v>
      </c>
      <c r="W310" s="4">
        <v>1.28</v>
      </c>
      <c r="X310" s="4">
        <v>-0.983</v>
      </c>
      <c r="Y310" s="4">
        <v>0</v>
      </c>
      <c r="Z310" s="4">
        <v>-0.039</v>
      </c>
      <c r="AA310" s="4">
        <v>-0.944</v>
      </c>
      <c r="AB310" s="4">
        <v>-0.039</v>
      </c>
      <c r="AC310" s="4">
        <v>373.75</v>
      </c>
      <c r="AD310" s="4">
        <v>370</v>
      </c>
      <c r="AE310" s="4">
        <v>-0.010033445</v>
      </c>
      <c r="AF310" s="4">
        <v>1</v>
      </c>
      <c r="AG310" s="4" t="s">
        <v>75</v>
      </c>
      <c r="AH310" s="4">
        <v>-0.000519207</v>
      </c>
      <c r="AI310" s="4">
        <v>0</v>
      </c>
      <c r="AJ310" s="4">
        <v>-0.009833486</v>
      </c>
      <c r="AK310" s="4">
        <v>883961.6</v>
      </c>
      <c r="AL310" s="4" t="s">
        <v>76</v>
      </c>
      <c r="AM310" s="4" t="s">
        <v>76</v>
      </c>
      <c r="AN310" s="4">
        <v>0</v>
      </c>
      <c r="AO310" s="4" t="s">
        <v>76</v>
      </c>
      <c r="AP310" s="4">
        <v>892740.35</v>
      </c>
      <c r="AQ310" s="4">
        <v>0</v>
      </c>
      <c r="AR310" s="4">
        <v>0.990166513701324</v>
      </c>
      <c r="AS310" s="4">
        <v>-2.98675750798338e-10</v>
      </c>
      <c r="AT310" s="4">
        <v>-0.00983348629867575</v>
      </c>
      <c r="AU310" s="4">
        <v>-2.98675752533062e-10</v>
      </c>
      <c r="AV310" s="4">
        <v>0.000578581381643503</v>
      </c>
      <c r="AW310" s="4">
        <v>-0.0522213406183565</v>
      </c>
      <c r="AX310" s="4">
        <v>-5.68947208906028e-6</v>
      </c>
      <c r="AY310" s="4">
        <v>0.00051351752791094</v>
      </c>
      <c r="AZ310" s="19">
        <v>0</v>
      </c>
      <c r="BA310" s="19">
        <v>0</v>
      </c>
      <c r="BB310" s="19">
        <v>0.04</v>
      </c>
      <c r="BC310" s="19">
        <v>0</v>
      </c>
      <c r="BD310" s="12">
        <v>0</v>
      </c>
      <c r="BE310" s="4">
        <v>0</v>
      </c>
      <c r="BF310" s="4">
        <v>0</v>
      </c>
      <c r="BG310" s="4">
        <v>-0.0394214186183565</v>
      </c>
      <c r="BH310" s="4">
        <v>-1.31942141861836</v>
      </c>
      <c r="BI310" s="4">
        <v>-0.00983348629867575</v>
      </c>
      <c r="BJ310" s="4">
        <v>0.973166513701324</v>
      </c>
      <c r="BK310" s="4">
        <v>-0.00039333945194703</v>
      </c>
      <c r="BL310" s="4">
        <v>0.038606660548053</v>
      </c>
      <c r="BM310" s="4">
        <v>0</v>
      </c>
      <c r="BN310" s="4">
        <v>0</v>
      </c>
      <c r="BO310" s="4">
        <v>-0.00944014684672872</v>
      </c>
      <c r="BP310" s="4">
        <v>0.934559853153271</v>
      </c>
      <c r="BQ310" s="4">
        <v>-0.00039333945194703</v>
      </c>
      <c r="BR310" s="4">
        <v>0.038606660548053</v>
      </c>
    </row>
    <row r="311" spans="1:70">
      <c r="A311" t="s">
        <v>411</v>
      </c>
      <c r="B311" t="s">
        <v>70</v>
      </c>
      <c r="C311" t="s">
        <v>99</v>
      </c>
      <c r="D311" t="s">
        <v>100</v>
      </c>
      <c r="E311" t="s">
        <v>73</v>
      </c>
      <c r="F311" t="s">
        <v>74</v>
      </c>
      <c r="G311" s="4">
        <v>51</v>
      </c>
      <c r="H311" s="4">
        <v>0</v>
      </c>
      <c r="I311" s="4">
        <v>0</v>
      </c>
      <c r="J311" s="4">
        <v>0</v>
      </c>
      <c r="K311" s="4">
        <v>0</v>
      </c>
      <c r="L311" s="4">
        <v>51</v>
      </c>
      <c r="M311" s="4">
        <v>64817.2</v>
      </c>
      <c r="N311" s="4">
        <v>0.003833526</v>
      </c>
      <c r="O311" s="4">
        <v>64817.2</v>
      </c>
      <c r="P311" s="4">
        <v>1.00255102</v>
      </c>
      <c r="Q311" s="18">
        <v>0</v>
      </c>
      <c r="R311" s="4">
        <v>1</v>
      </c>
      <c r="S311" s="4">
        <v>0</v>
      </c>
      <c r="T311" s="4">
        <v>0</v>
      </c>
      <c r="U311" s="4">
        <v>0.01</v>
      </c>
      <c r="V311" s="4">
        <v>0</v>
      </c>
      <c r="W311" s="4">
        <v>-0.617</v>
      </c>
      <c r="X311" s="4">
        <v>0.255</v>
      </c>
      <c r="Y311" s="4">
        <v>0</v>
      </c>
      <c r="Z311" s="4">
        <v>0.003</v>
      </c>
      <c r="AA311" s="4">
        <v>0.253</v>
      </c>
      <c r="AB311" s="4">
        <v>0.003</v>
      </c>
      <c r="AC311" s="4">
        <v>3.92</v>
      </c>
      <c r="AD311" s="4">
        <v>3.93</v>
      </c>
      <c r="AE311" s="4">
        <v>0.00255102</v>
      </c>
      <c r="AF311" s="4">
        <v>1</v>
      </c>
      <c r="AG311" s="4" t="s">
        <v>75</v>
      </c>
      <c r="AH311" s="4">
        <v>9.7794e-6</v>
      </c>
      <c r="AI311" s="4">
        <v>0</v>
      </c>
      <c r="AJ311" s="4">
        <v>0.00255102</v>
      </c>
      <c r="AK311" s="4">
        <v>64982.55</v>
      </c>
      <c r="AL311" s="4" t="s">
        <v>76</v>
      </c>
      <c r="AM311" s="4" t="s">
        <v>76</v>
      </c>
      <c r="AN311" s="4">
        <v>0</v>
      </c>
      <c r="AO311" s="4" t="s">
        <v>76</v>
      </c>
      <c r="AP311" s="4">
        <v>64817.2</v>
      </c>
      <c r="AQ311" s="4">
        <v>0</v>
      </c>
      <c r="AR311" s="4">
        <v>1.00255102040816</v>
      </c>
      <c r="AS311" s="4">
        <v>4.08163280951612e-10</v>
      </c>
      <c r="AT311" s="4">
        <v>0.00255102040816335</v>
      </c>
      <c r="AU311" s="4">
        <v>4.08163351207913e-10</v>
      </c>
      <c r="AV311" s="4">
        <v>4.25331751534434e-5</v>
      </c>
      <c r="AW311" s="4">
        <v>-0.00379099282484656</v>
      </c>
      <c r="AX311" s="4">
        <v>1.0850299784042e-7</v>
      </c>
      <c r="AY311" s="4">
        <v>-9.67089700215958e-6</v>
      </c>
      <c r="AZ311" s="19">
        <v>0</v>
      </c>
      <c r="BA311" s="19">
        <v>0</v>
      </c>
      <c r="BB311" s="19">
        <v>0.01</v>
      </c>
      <c r="BC311" s="19">
        <v>0</v>
      </c>
      <c r="BD311" s="12">
        <v>0</v>
      </c>
      <c r="BE311" s="4">
        <v>0</v>
      </c>
      <c r="BF311" s="4">
        <v>0</v>
      </c>
      <c r="BG311" s="4">
        <v>-0.00995746682484656</v>
      </c>
      <c r="BH311" s="4">
        <v>0.607042533175153</v>
      </c>
      <c r="BI311" s="4">
        <v>0.00255102040816335</v>
      </c>
      <c r="BJ311" s="4">
        <v>-0.252448979591837</v>
      </c>
      <c r="BK311" s="4">
        <v>2.55102040816335e-5</v>
      </c>
      <c r="BL311" s="4">
        <v>-0.00297448979591837</v>
      </c>
      <c r="BM311" s="4">
        <v>0</v>
      </c>
      <c r="BN311" s="4">
        <v>0</v>
      </c>
      <c r="BO311" s="4">
        <v>0.00252551020408172</v>
      </c>
      <c r="BP311" s="4">
        <v>-0.250474489795918</v>
      </c>
      <c r="BQ311" s="4">
        <v>2.55102040816335e-5</v>
      </c>
      <c r="BR311" s="4">
        <v>-0.00297448979591837</v>
      </c>
    </row>
    <row r="312" spans="1:70">
      <c r="A312" t="s">
        <v>412</v>
      </c>
      <c r="B312" t="s">
        <v>70</v>
      </c>
      <c r="C312" t="s">
        <v>87</v>
      </c>
      <c r="D312" t="s">
        <v>88</v>
      </c>
      <c r="E312" t="s">
        <v>73</v>
      </c>
      <c r="F312" t="s">
        <v>74</v>
      </c>
      <c r="G312" s="4">
        <v>38200</v>
      </c>
      <c r="H312" s="4">
        <v>0</v>
      </c>
      <c r="I312" s="4">
        <v>0</v>
      </c>
      <c r="J312" s="4">
        <v>0</v>
      </c>
      <c r="K312" s="4">
        <v>0</v>
      </c>
      <c r="L312" s="4">
        <v>38200</v>
      </c>
      <c r="M312" s="4">
        <v>714043.8</v>
      </c>
      <c r="N312" s="4">
        <v>0.042231156</v>
      </c>
      <c r="O312" s="4">
        <v>714043.8</v>
      </c>
      <c r="P312" s="4">
        <v>1</v>
      </c>
      <c r="Q312" s="18">
        <v>0</v>
      </c>
      <c r="R312" s="4">
        <v>1</v>
      </c>
      <c r="S312" s="4">
        <v>0</v>
      </c>
      <c r="T312" s="4">
        <v>0</v>
      </c>
      <c r="U312" s="4">
        <v>0.05</v>
      </c>
      <c r="V312" s="4">
        <v>0</v>
      </c>
      <c r="W312" s="4">
        <v>-0.777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98.75</v>
      </c>
      <c r="AD312" s="4">
        <v>98.75</v>
      </c>
      <c r="AE312" s="4">
        <v>0</v>
      </c>
      <c r="AF312" s="4">
        <v>1</v>
      </c>
      <c r="AG312" s="4" t="s">
        <v>75</v>
      </c>
      <c r="AH312" s="4">
        <v>0</v>
      </c>
      <c r="AI312" s="4">
        <v>0</v>
      </c>
      <c r="AJ312" s="4">
        <v>0</v>
      </c>
      <c r="AK312" s="4">
        <v>714043.8</v>
      </c>
      <c r="AL312" s="4" t="s">
        <v>76</v>
      </c>
      <c r="AM312" s="4" t="s">
        <v>76</v>
      </c>
      <c r="AN312" s="4">
        <v>0</v>
      </c>
      <c r="AO312" s="4" t="s">
        <v>76</v>
      </c>
      <c r="AP312" s="4">
        <v>714043.8</v>
      </c>
      <c r="AQ312" s="4">
        <v>0</v>
      </c>
      <c r="AR312" s="4">
        <v>1</v>
      </c>
      <c r="AS312" s="4">
        <v>0</v>
      </c>
      <c r="AT312" s="4">
        <v>0</v>
      </c>
      <c r="AU312" s="4">
        <v>0</v>
      </c>
      <c r="AV312" s="4">
        <v>0.000467364700410037</v>
      </c>
      <c r="AW312" s="4">
        <v>-0.04176379129959</v>
      </c>
      <c r="AX312" s="4">
        <v>0</v>
      </c>
      <c r="AY312" s="4">
        <v>0</v>
      </c>
      <c r="AZ312" s="19">
        <v>0</v>
      </c>
      <c r="BA312" s="19">
        <v>0</v>
      </c>
      <c r="BB312" s="19">
        <v>0.05</v>
      </c>
      <c r="BC312" s="19">
        <v>0</v>
      </c>
      <c r="BD312" s="12">
        <v>0</v>
      </c>
      <c r="BE312" s="4">
        <v>0</v>
      </c>
      <c r="BF312" s="4">
        <v>0</v>
      </c>
      <c r="BG312" s="4">
        <v>-0.04953263529959</v>
      </c>
      <c r="BH312" s="4">
        <v>0.72746736470041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</row>
    <row r="313" spans="1:70">
      <c r="A313" t="s">
        <v>413</v>
      </c>
      <c r="B313" t="s">
        <v>70</v>
      </c>
      <c r="C313" t="s">
        <v>102</v>
      </c>
      <c r="D313" t="s">
        <v>103</v>
      </c>
      <c r="E313" t="s">
        <v>73</v>
      </c>
      <c r="F313" t="s">
        <v>74</v>
      </c>
      <c r="G313" s="4">
        <v>2000</v>
      </c>
      <c r="H313" s="4">
        <v>0</v>
      </c>
      <c r="I313" s="4">
        <v>0</v>
      </c>
      <c r="J313" s="4">
        <v>0</v>
      </c>
      <c r="K313" s="4">
        <v>0</v>
      </c>
      <c r="L313" s="4">
        <v>2000</v>
      </c>
      <c r="M313" s="4">
        <v>4856250</v>
      </c>
      <c r="N313" s="4">
        <v>0.287216349</v>
      </c>
      <c r="O313" s="4">
        <v>4856250</v>
      </c>
      <c r="P313" s="4">
        <v>1</v>
      </c>
      <c r="Q313" s="18">
        <v>0</v>
      </c>
      <c r="R313" s="4">
        <v>1</v>
      </c>
      <c r="S313" s="4">
        <v>0</v>
      </c>
      <c r="T313" s="4">
        <v>0</v>
      </c>
      <c r="U313" s="4">
        <v>0</v>
      </c>
      <c r="V313" s="4">
        <v>0</v>
      </c>
      <c r="W313" s="4">
        <v>28.722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5.55</v>
      </c>
      <c r="AD313" s="4">
        <v>5.55</v>
      </c>
      <c r="AE313" s="4">
        <v>0</v>
      </c>
      <c r="AF313" s="4">
        <v>1</v>
      </c>
      <c r="AG313" s="4" t="s">
        <v>75</v>
      </c>
      <c r="AH313" s="4">
        <v>0</v>
      </c>
      <c r="AI313" s="4">
        <v>0</v>
      </c>
      <c r="AJ313" s="4">
        <v>0</v>
      </c>
      <c r="AK313" s="4">
        <v>4856250</v>
      </c>
      <c r="AL313" s="4" t="s">
        <v>76</v>
      </c>
      <c r="AM313" s="4" t="s">
        <v>76</v>
      </c>
      <c r="AN313" s="4">
        <v>0</v>
      </c>
      <c r="AO313" s="4" t="s">
        <v>76</v>
      </c>
      <c r="AP313" s="4">
        <v>4856250</v>
      </c>
      <c r="AQ313" s="4">
        <v>0</v>
      </c>
      <c r="AR313" s="4">
        <v>1</v>
      </c>
      <c r="AS313" s="4">
        <v>0</v>
      </c>
      <c r="AT313" s="4">
        <v>0</v>
      </c>
      <c r="AU313" s="4">
        <v>0</v>
      </c>
      <c r="AV313" s="4">
        <v>0.0031785722757711</v>
      </c>
      <c r="AW313" s="4">
        <v>-0.284037776724229</v>
      </c>
      <c r="AX313" s="4">
        <v>0</v>
      </c>
      <c r="AY313" s="4">
        <v>0</v>
      </c>
      <c r="AZ313" s="19">
        <v>0</v>
      </c>
      <c r="BA313" s="19">
        <v>0</v>
      </c>
      <c r="BB313" s="19">
        <v>0</v>
      </c>
      <c r="BC313" s="19">
        <v>0</v>
      </c>
      <c r="BD313" s="12">
        <v>0</v>
      </c>
      <c r="BE313" s="4">
        <v>0</v>
      </c>
      <c r="BF313" s="4">
        <v>0</v>
      </c>
      <c r="BG313" s="4">
        <v>0.0031785722757711</v>
      </c>
      <c r="BH313" s="4">
        <v>-28.7188214277242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</row>
    <row r="314" spans="1:70">
      <c r="A314" t="s">
        <v>414</v>
      </c>
      <c r="B314" t="s">
        <v>70</v>
      </c>
      <c r="C314" t="s">
        <v>81</v>
      </c>
      <c r="D314" t="s">
        <v>82</v>
      </c>
      <c r="E314" t="s">
        <v>73</v>
      </c>
      <c r="F314" t="s">
        <v>74</v>
      </c>
      <c r="G314" s="4">
        <v>37</v>
      </c>
      <c r="H314" s="4">
        <v>0</v>
      </c>
      <c r="I314" s="4">
        <v>0</v>
      </c>
      <c r="J314" s="4">
        <v>0</v>
      </c>
      <c r="K314" s="4">
        <v>0</v>
      </c>
      <c r="L314" s="4">
        <v>37</v>
      </c>
      <c r="M314" s="4">
        <v>7866</v>
      </c>
      <c r="N314" s="4">
        <v>0.000465224</v>
      </c>
      <c r="O314" s="4">
        <v>7866</v>
      </c>
      <c r="P314" s="4">
        <v>0.947368421</v>
      </c>
      <c r="Q314" s="18">
        <v>0</v>
      </c>
      <c r="R314" s="4">
        <v>1</v>
      </c>
      <c r="S314" s="4">
        <v>0</v>
      </c>
      <c r="T314" s="4">
        <v>0</v>
      </c>
      <c r="U314" s="4">
        <v>0</v>
      </c>
      <c r="V314" s="4">
        <v>0</v>
      </c>
      <c r="W314" s="4">
        <v>0.047</v>
      </c>
      <c r="X314" s="4">
        <v>-5.263</v>
      </c>
      <c r="Y314" s="4">
        <v>0</v>
      </c>
      <c r="Z314" s="4">
        <v>0</v>
      </c>
      <c r="AA314" s="4">
        <v>-5.263</v>
      </c>
      <c r="AB314" s="4">
        <v>0</v>
      </c>
      <c r="AC314" s="4">
        <v>0.38</v>
      </c>
      <c r="AD314" s="4">
        <v>0.36</v>
      </c>
      <c r="AE314" s="4">
        <v>-0.052631579</v>
      </c>
      <c r="AF314" s="4">
        <v>1</v>
      </c>
      <c r="AG314" s="4" t="s">
        <v>75</v>
      </c>
      <c r="AH314" s="4">
        <v>-2.44855e-5</v>
      </c>
      <c r="AI314" s="4">
        <v>0</v>
      </c>
      <c r="AJ314" s="4">
        <v>-0.052631579</v>
      </c>
      <c r="AK314" s="4">
        <v>7452</v>
      </c>
      <c r="AL314" s="4" t="s">
        <v>76</v>
      </c>
      <c r="AM314" s="4" t="s">
        <v>76</v>
      </c>
      <c r="AN314" s="4">
        <v>0</v>
      </c>
      <c r="AO314" s="4" t="s">
        <v>76</v>
      </c>
      <c r="AP314" s="4">
        <v>7866</v>
      </c>
      <c r="AQ314" s="4">
        <v>0</v>
      </c>
      <c r="AR314" s="4">
        <v>0.947368421052632</v>
      </c>
      <c r="AS314" s="4">
        <v>5.26315657722876e-11</v>
      </c>
      <c r="AT314" s="4">
        <v>-0.0526315789473685</v>
      </c>
      <c r="AU314" s="4">
        <v>5.26315241389241e-11</v>
      </c>
      <c r="AV314" s="4">
        <v>4.87757438332999e-6</v>
      </c>
      <c r="AW314" s="4">
        <v>-0.00046034642561667</v>
      </c>
      <c r="AX314" s="4">
        <v>-2.56714441227894e-7</v>
      </c>
      <c r="AY314" s="4">
        <v>2.42287855587721e-5</v>
      </c>
      <c r="AZ314" s="19">
        <v>0</v>
      </c>
      <c r="BA314" s="19">
        <v>0</v>
      </c>
      <c r="BB314" s="19">
        <v>0</v>
      </c>
      <c r="BC314" s="19">
        <v>0</v>
      </c>
      <c r="BD314" s="12">
        <v>0</v>
      </c>
      <c r="BE314" s="4">
        <v>0</v>
      </c>
      <c r="BF314" s="4">
        <v>0</v>
      </c>
      <c r="BG314" s="4">
        <v>4.87757438332999e-6</v>
      </c>
      <c r="BH314" s="4">
        <v>-0.0469951224256167</v>
      </c>
      <c r="BI314" s="4">
        <v>-0.0526315789473685</v>
      </c>
      <c r="BJ314" s="4">
        <v>5.21036842105263</v>
      </c>
      <c r="BK314" s="4">
        <v>0</v>
      </c>
      <c r="BL314" s="4">
        <v>0</v>
      </c>
      <c r="BM314" s="4">
        <v>0</v>
      </c>
      <c r="BN314" s="4">
        <v>0</v>
      </c>
      <c r="BO314" s="4">
        <v>-0.0526315789473685</v>
      </c>
      <c r="BP314" s="4">
        <v>5.21036842105263</v>
      </c>
      <c r="BQ314" s="4">
        <v>0</v>
      </c>
      <c r="BR314" s="4">
        <v>0</v>
      </c>
    </row>
    <row r="315" spans="1:70">
      <c r="A315" t="s">
        <v>415</v>
      </c>
      <c r="B315" t="s">
        <v>70</v>
      </c>
      <c r="C315" t="s">
        <v>90</v>
      </c>
      <c r="D315" t="s">
        <v>91</v>
      </c>
      <c r="E315" t="s">
        <v>73</v>
      </c>
      <c r="F315" t="s">
        <v>74</v>
      </c>
      <c r="G315" s="4">
        <v>400000</v>
      </c>
      <c r="H315" s="4">
        <v>0</v>
      </c>
      <c r="I315" s="4">
        <v>0</v>
      </c>
      <c r="J315" s="4">
        <v>0</v>
      </c>
      <c r="K315" s="4">
        <v>0</v>
      </c>
      <c r="L315" s="4">
        <v>400000</v>
      </c>
      <c r="M315" s="4">
        <v>142617</v>
      </c>
      <c r="N315" s="4">
        <v>0.00843489</v>
      </c>
      <c r="O315" s="4">
        <v>142617</v>
      </c>
      <c r="P315" s="4">
        <v>1.011527378</v>
      </c>
      <c r="Q315" s="18">
        <v>0</v>
      </c>
      <c r="R315" s="4">
        <v>1</v>
      </c>
      <c r="S315" s="4">
        <v>0</v>
      </c>
      <c r="T315" s="4">
        <v>0</v>
      </c>
      <c r="U315" s="4">
        <v>0.03</v>
      </c>
      <c r="V315" s="4">
        <v>0</v>
      </c>
      <c r="W315" s="4">
        <v>-2.157</v>
      </c>
      <c r="X315" s="4">
        <v>1.153</v>
      </c>
      <c r="Y315" s="4">
        <v>0</v>
      </c>
      <c r="Z315" s="4">
        <v>0.035</v>
      </c>
      <c r="AA315" s="4">
        <v>1.118</v>
      </c>
      <c r="AB315" s="4">
        <v>0.035</v>
      </c>
      <c r="AC315" s="4">
        <v>3.47</v>
      </c>
      <c r="AD315" s="4">
        <v>3.51</v>
      </c>
      <c r="AE315" s="4">
        <v>0.011527378</v>
      </c>
      <c r="AF315" s="4">
        <v>1</v>
      </c>
      <c r="AG315" s="4" t="s">
        <v>75</v>
      </c>
      <c r="AH315" s="4">
        <v>9.72322e-5</v>
      </c>
      <c r="AI315" s="4">
        <v>0</v>
      </c>
      <c r="AJ315" s="4">
        <v>0.011527378</v>
      </c>
      <c r="AK315" s="4">
        <v>144261</v>
      </c>
      <c r="AL315" s="4" t="s">
        <v>76</v>
      </c>
      <c r="AM315" s="4" t="s">
        <v>76</v>
      </c>
      <c r="AN315" s="4">
        <v>0</v>
      </c>
      <c r="AO315" s="4" t="s">
        <v>76</v>
      </c>
      <c r="AP315" s="4">
        <v>142617</v>
      </c>
      <c r="AQ315" s="4">
        <v>0</v>
      </c>
      <c r="AR315" s="4">
        <v>1.01152737752161</v>
      </c>
      <c r="AS315" s="4">
        <v>-4.78386219526783e-10</v>
      </c>
      <c r="AT315" s="4">
        <v>0.0115273775216138</v>
      </c>
      <c r="AU315" s="4">
        <v>-4.78386186567037e-10</v>
      </c>
      <c r="AV315" s="4">
        <v>9.4423478007725e-5</v>
      </c>
      <c r="AW315" s="4">
        <v>-0.00834046652199228</v>
      </c>
      <c r="AX315" s="4">
        <v>1.08845507789885e-6</v>
      </c>
      <c r="AY315" s="4">
        <v>-9.61437449221012e-5</v>
      </c>
      <c r="AZ315" s="19">
        <v>0</v>
      </c>
      <c r="BA315" s="19">
        <v>0</v>
      </c>
      <c r="BB315" s="19">
        <v>0.03</v>
      </c>
      <c r="BC315" s="19">
        <v>0</v>
      </c>
      <c r="BD315" s="12">
        <v>0</v>
      </c>
      <c r="BE315" s="4">
        <v>0</v>
      </c>
      <c r="BF315" s="4">
        <v>0</v>
      </c>
      <c r="BG315" s="4">
        <v>-0.0299055765219923</v>
      </c>
      <c r="BH315" s="4">
        <v>2.12709442347801</v>
      </c>
      <c r="BI315" s="4">
        <v>0.0115273775216138</v>
      </c>
      <c r="BJ315" s="4">
        <v>-1.14147262247839</v>
      </c>
      <c r="BK315" s="4">
        <v>0.000345821325648414</v>
      </c>
      <c r="BL315" s="4">
        <v>-0.0346541786743516</v>
      </c>
      <c r="BM315" s="4">
        <v>0</v>
      </c>
      <c r="BN315" s="4">
        <v>0</v>
      </c>
      <c r="BO315" s="4">
        <v>0.0111815561959654</v>
      </c>
      <c r="BP315" s="4">
        <v>-1.10681844380403</v>
      </c>
      <c r="BQ315" s="4">
        <v>0.000345821325648414</v>
      </c>
      <c r="BR315" s="4">
        <v>-0.0346541786743516</v>
      </c>
    </row>
    <row r="316" spans="1:70">
      <c r="A316" t="s">
        <v>416</v>
      </c>
      <c r="B316" t="s">
        <v>70</v>
      </c>
      <c r="C316" t="s">
        <v>96</v>
      </c>
      <c r="D316" t="s">
        <v>97</v>
      </c>
      <c r="E316" t="s">
        <v>73</v>
      </c>
      <c r="F316" t="s">
        <v>74</v>
      </c>
      <c r="G316" s="4">
        <v>3188846</v>
      </c>
      <c r="H316" s="4">
        <v>0</v>
      </c>
      <c r="I316" s="4">
        <v>0</v>
      </c>
      <c r="J316" s="4">
        <v>0</v>
      </c>
      <c r="K316" s="4">
        <v>0</v>
      </c>
      <c r="L316" s="4">
        <v>3188846</v>
      </c>
      <c r="M316" s="4">
        <v>5550483.05</v>
      </c>
      <c r="N316" s="4">
        <v>0.328275825</v>
      </c>
      <c r="O316" s="4">
        <v>5550483.05</v>
      </c>
      <c r="P316" s="4">
        <v>1.001185536</v>
      </c>
      <c r="Q316" s="18">
        <v>0</v>
      </c>
      <c r="R316" s="4">
        <v>1</v>
      </c>
      <c r="S316" s="4">
        <v>0</v>
      </c>
      <c r="T316" s="4">
        <v>0</v>
      </c>
      <c r="U316" s="4">
        <v>0.05</v>
      </c>
      <c r="V316" s="4">
        <v>0</v>
      </c>
      <c r="W316" s="4">
        <v>27.828</v>
      </c>
      <c r="X316" s="4">
        <v>0.119</v>
      </c>
      <c r="Y316" s="4">
        <v>0</v>
      </c>
      <c r="Z316" s="4">
        <v>0.006</v>
      </c>
      <c r="AA316" s="4">
        <v>0.113</v>
      </c>
      <c r="AB316" s="4">
        <v>0.006</v>
      </c>
      <c r="AC316" s="4">
        <v>39.8</v>
      </c>
      <c r="AD316" s="4">
        <v>39.85</v>
      </c>
      <c r="AE316" s="4">
        <v>0.001256281</v>
      </c>
      <c r="AF316" s="4">
        <v>1</v>
      </c>
      <c r="AG316" s="4" t="s">
        <v>75</v>
      </c>
      <c r="AH316" s="4">
        <v>0.000389183</v>
      </c>
      <c r="AI316" s="4">
        <v>0</v>
      </c>
      <c r="AJ316" s="4">
        <v>0.001185536</v>
      </c>
      <c r="AK316" s="4">
        <v>5557063.35</v>
      </c>
      <c r="AL316" s="4" t="s">
        <v>76</v>
      </c>
      <c r="AM316" s="4" t="s">
        <v>76</v>
      </c>
      <c r="AN316" s="4">
        <v>0</v>
      </c>
      <c r="AO316" s="4" t="s">
        <v>76</v>
      </c>
      <c r="AP316" s="4">
        <v>5550483.05</v>
      </c>
      <c r="AQ316" s="4">
        <v>0</v>
      </c>
      <c r="AR316" s="4">
        <v>1.00118553645525</v>
      </c>
      <c r="AS316" s="4">
        <v>4.55246063069126e-10</v>
      </c>
      <c r="AT316" s="4">
        <v>0.00118553645524599</v>
      </c>
      <c r="AU316" s="4">
        <v>4.55245994547548e-10</v>
      </c>
      <c r="AV316" s="4">
        <v>0.00363727721987412</v>
      </c>
      <c r="AW316" s="4">
        <v>-0.324638547780126</v>
      </c>
      <c r="AX316" s="4">
        <v>4.31212474199657e-6</v>
      </c>
      <c r="AY316" s="4">
        <v>-0.000384870875258003</v>
      </c>
      <c r="AZ316" s="19">
        <v>0</v>
      </c>
      <c r="BA316" s="19">
        <v>0</v>
      </c>
      <c r="BB316" s="19">
        <v>0.05</v>
      </c>
      <c r="BC316" s="19">
        <v>0</v>
      </c>
      <c r="BD316" s="12">
        <v>0</v>
      </c>
      <c r="BE316" s="4">
        <v>0</v>
      </c>
      <c r="BF316" s="4">
        <v>0</v>
      </c>
      <c r="BG316" s="4">
        <v>-0.0463627227801259</v>
      </c>
      <c r="BH316" s="4">
        <v>-27.8743627227801</v>
      </c>
      <c r="BI316" s="4">
        <v>0.00118553645524599</v>
      </c>
      <c r="BJ316" s="4">
        <v>-0.117814463544754</v>
      </c>
      <c r="BK316" s="4">
        <v>5.92768227622997e-5</v>
      </c>
      <c r="BL316" s="4">
        <v>-0.0059407231772377</v>
      </c>
      <c r="BM316" s="4">
        <v>0</v>
      </c>
      <c r="BN316" s="4">
        <v>0</v>
      </c>
      <c r="BO316" s="4">
        <v>0.00112625963248369</v>
      </c>
      <c r="BP316" s="4">
        <v>-0.111873740367516</v>
      </c>
      <c r="BQ316" s="4">
        <v>5.92768227622997e-5</v>
      </c>
      <c r="BR316" s="4">
        <v>-0.0059407231772377</v>
      </c>
    </row>
    <row r="317" spans="1:70">
      <c r="A317" t="s">
        <v>417</v>
      </c>
      <c r="B317" t="s">
        <v>70</v>
      </c>
      <c r="C317" t="s">
        <v>114</v>
      </c>
      <c r="D317" t="s">
        <v>115</v>
      </c>
      <c r="E317" t="s">
        <v>73</v>
      </c>
      <c r="F317" t="s">
        <v>74</v>
      </c>
      <c r="G317" s="4">
        <v>463920</v>
      </c>
      <c r="H317" s="4">
        <v>0</v>
      </c>
      <c r="I317" s="4">
        <v>0</v>
      </c>
      <c r="J317" s="4">
        <v>0</v>
      </c>
      <c r="K317" s="4">
        <v>0</v>
      </c>
      <c r="L317" s="4">
        <v>463920</v>
      </c>
      <c r="M317" s="4">
        <v>3066224</v>
      </c>
      <c r="N317" s="4">
        <v>0.181347678</v>
      </c>
      <c r="O317" s="4">
        <v>3066224</v>
      </c>
      <c r="P317" s="4">
        <v>1.00255102</v>
      </c>
      <c r="Q317" s="18">
        <v>0</v>
      </c>
      <c r="R317" s="4">
        <v>1</v>
      </c>
      <c r="S317" s="4">
        <v>0</v>
      </c>
      <c r="T317" s="4">
        <v>0</v>
      </c>
      <c r="U317" s="4">
        <v>0.05</v>
      </c>
      <c r="V317" s="4">
        <v>0</v>
      </c>
      <c r="W317" s="4">
        <v>13.135</v>
      </c>
      <c r="X317" s="4">
        <v>0.255</v>
      </c>
      <c r="Y317" s="4">
        <v>0</v>
      </c>
      <c r="Z317" s="4">
        <v>0.013</v>
      </c>
      <c r="AA317" s="4">
        <v>0.242</v>
      </c>
      <c r="AB317" s="4">
        <v>0.013</v>
      </c>
      <c r="AC317" s="4">
        <v>196</v>
      </c>
      <c r="AD317" s="4">
        <v>196.5</v>
      </c>
      <c r="AE317" s="4">
        <v>0.00255102</v>
      </c>
      <c r="AF317" s="4">
        <v>1</v>
      </c>
      <c r="AG317" s="4" t="s">
        <v>75</v>
      </c>
      <c r="AH317" s="4">
        <v>0.000462622</v>
      </c>
      <c r="AI317" s="4">
        <v>0</v>
      </c>
      <c r="AJ317" s="4">
        <v>0.00255102</v>
      </c>
      <c r="AK317" s="4">
        <v>3074046</v>
      </c>
      <c r="AL317" s="4" t="s">
        <v>76</v>
      </c>
      <c r="AM317" s="4" t="s">
        <v>76</v>
      </c>
      <c r="AN317" s="4">
        <v>0</v>
      </c>
      <c r="AO317" s="4" t="s">
        <v>76</v>
      </c>
      <c r="AP317" s="4">
        <v>3066224</v>
      </c>
      <c r="AQ317" s="4">
        <v>0</v>
      </c>
      <c r="AR317" s="4">
        <v>1.00255102040816</v>
      </c>
      <c r="AS317" s="4">
        <v>4.08163280951612e-10</v>
      </c>
      <c r="AT317" s="4">
        <v>0.00255102040816335</v>
      </c>
      <c r="AU317" s="4">
        <v>4.08163351207913e-10</v>
      </c>
      <c r="AV317" s="4">
        <v>0.00201206226822034</v>
      </c>
      <c r="AW317" s="4">
        <v>-0.17933561573178</v>
      </c>
      <c r="AX317" s="4">
        <v>5.13281190872554e-6</v>
      </c>
      <c r="AY317" s="4">
        <v>-0.000457489188091274</v>
      </c>
      <c r="AZ317" s="19">
        <v>0</v>
      </c>
      <c r="BA317" s="19">
        <v>0</v>
      </c>
      <c r="BB317" s="19">
        <v>0.05</v>
      </c>
      <c r="BC317" s="19">
        <v>0</v>
      </c>
      <c r="BD317" s="12">
        <v>0</v>
      </c>
      <c r="BE317" s="4">
        <v>0</v>
      </c>
      <c r="BF317" s="4">
        <v>0</v>
      </c>
      <c r="BG317" s="4">
        <v>-0.0479879377317797</v>
      </c>
      <c r="BH317" s="4">
        <v>-13.1829879377318</v>
      </c>
      <c r="BI317" s="4">
        <v>0.00255102040816335</v>
      </c>
      <c r="BJ317" s="4">
        <v>-0.252448979591837</v>
      </c>
      <c r="BK317" s="4">
        <v>0.000127551020408168</v>
      </c>
      <c r="BL317" s="4">
        <v>-0.0128724489795918</v>
      </c>
      <c r="BM317" s="4">
        <v>0</v>
      </c>
      <c r="BN317" s="4">
        <v>0</v>
      </c>
      <c r="BO317" s="4">
        <v>0.00242346938775518</v>
      </c>
      <c r="BP317" s="4">
        <v>-0.239576530612245</v>
      </c>
      <c r="BQ317" s="4">
        <v>0.000127551020408168</v>
      </c>
      <c r="BR317" s="4">
        <v>-0.0128724489795918</v>
      </c>
    </row>
    <row r="318" spans="1:70">
      <c r="A318" t="s">
        <v>418</v>
      </c>
      <c r="B318" t="s">
        <v>70</v>
      </c>
      <c r="C318" t="s">
        <v>93</v>
      </c>
      <c r="D318" t="s">
        <v>94</v>
      </c>
      <c r="E318" t="s">
        <v>73</v>
      </c>
      <c r="F318" t="s">
        <v>74</v>
      </c>
      <c r="G318" s="4">
        <v>25084</v>
      </c>
      <c r="H318" s="4">
        <v>0</v>
      </c>
      <c r="I318" s="4">
        <v>0</v>
      </c>
      <c r="J318" s="4">
        <v>0</v>
      </c>
      <c r="K318" s="4">
        <v>0</v>
      </c>
      <c r="L318" s="4">
        <v>25084</v>
      </c>
      <c r="M318" s="4">
        <v>217181.2</v>
      </c>
      <c r="N318" s="4">
        <v>0.012844889</v>
      </c>
      <c r="O318" s="4">
        <v>217181.2</v>
      </c>
      <c r="P318" s="4">
        <v>1.006134969</v>
      </c>
      <c r="Q318" s="18">
        <v>0</v>
      </c>
      <c r="R318" s="4">
        <v>1</v>
      </c>
      <c r="S318" s="4">
        <v>0</v>
      </c>
      <c r="T318" s="4">
        <v>0</v>
      </c>
      <c r="U318" s="4">
        <v>0.02</v>
      </c>
      <c r="V318" s="4">
        <v>0</v>
      </c>
      <c r="W318" s="4">
        <v>-0.716</v>
      </c>
      <c r="X318" s="4">
        <v>0.613</v>
      </c>
      <c r="Y318" s="4">
        <v>0</v>
      </c>
      <c r="Z318" s="4">
        <v>0.012</v>
      </c>
      <c r="AA318" s="4">
        <v>0.601</v>
      </c>
      <c r="AB318" s="4">
        <v>0.012</v>
      </c>
      <c r="AC318" s="4">
        <v>32.6</v>
      </c>
      <c r="AD318" s="4">
        <v>32.8</v>
      </c>
      <c r="AE318" s="4">
        <v>0.006134969</v>
      </c>
      <c r="AF318" s="4">
        <v>1</v>
      </c>
      <c r="AG318" s="4" t="s">
        <v>75</v>
      </c>
      <c r="AH318" s="4">
        <v>7.8803e-5</v>
      </c>
      <c r="AI318" s="4">
        <v>0</v>
      </c>
      <c r="AJ318" s="4">
        <v>0.006134969</v>
      </c>
      <c r="AK318" s="4">
        <v>218513.6</v>
      </c>
      <c r="AL318" s="4" t="s">
        <v>76</v>
      </c>
      <c r="AM318" s="4" t="s">
        <v>76</v>
      </c>
      <c r="AN318" s="4">
        <v>0</v>
      </c>
      <c r="AO318" s="4" t="s">
        <v>76</v>
      </c>
      <c r="AP318" s="4">
        <v>217181.2</v>
      </c>
      <c r="AQ318" s="4">
        <v>0</v>
      </c>
      <c r="AR318" s="4">
        <v>1.00613496932515</v>
      </c>
      <c r="AS318" s="4">
        <v>3.25153237668019e-10</v>
      </c>
      <c r="AT318" s="4">
        <v>0.00613496932515334</v>
      </c>
      <c r="AU318" s="4">
        <v>3.25153339149342e-10</v>
      </c>
      <c r="AV318" s="4">
        <v>0.000143024199915354</v>
      </c>
      <c r="AW318" s="4">
        <v>-0.0127018648000846</v>
      </c>
      <c r="AX318" s="4">
        <v>8.77449079235293e-7</v>
      </c>
      <c r="AY318" s="4">
        <v>-7.79255509207647e-5</v>
      </c>
      <c r="AZ318" s="19">
        <v>0</v>
      </c>
      <c r="BA318" s="19">
        <v>0</v>
      </c>
      <c r="BB318" s="19">
        <v>0.02</v>
      </c>
      <c r="BC318" s="19">
        <v>0</v>
      </c>
      <c r="BD318" s="12">
        <v>0</v>
      </c>
      <c r="BE318" s="4">
        <v>0</v>
      </c>
      <c r="BF318" s="4">
        <v>0</v>
      </c>
      <c r="BG318" s="4">
        <v>-0.0198569758000846</v>
      </c>
      <c r="BH318" s="4">
        <v>0.696143024199915</v>
      </c>
      <c r="BI318" s="4">
        <v>0.00613496932515334</v>
      </c>
      <c r="BJ318" s="4">
        <v>-0.606865030674847</v>
      </c>
      <c r="BK318" s="4">
        <v>0.000122699386503067</v>
      </c>
      <c r="BL318" s="4">
        <v>-0.0118773006134969</v>
      </c>
      <c r="BM318" s="4">
        <v>0</v>
      </c>
      <c r="BN318" s="4">
        <v>0</v>
      </c>
      <c r="BO318" s="4">
        <v>0.00601226993865027</v>
      </c>
      <c r="BP318" s="4">
        <v>-0.59498773006135</v>
      </c>
      <c r="BQ318" s="4">
        <v>0.000122699386503067</v>
      </c>
      <c r="BR318" s="4">
        <v>-0.0118773006134969</v>
      </c>
    </row>
    <row r="319" spans="1:70">
      <c r="A319" t="s">
        <v>419</v>
      </c>
      <c r="B319" t="s">
        <v>70</v>
      </c>
      <c r="C319" t="s">
        <v>111</v>
      </c>
      <c r="D319" t="s">
        <v>112</v>
      </c>
      <c r="E319" t="s">
        <v>73</v>
      </c>
      <c r="F319" t="s">
        <v>74</v>
      </c>
      <c r="G319" s="4">
        <v>88200</v>
      </c>
      <c r="H319" s="4">
        <v>0</v>
      </c>
      <c r="I319" s="4">
        <v>0</v>
      </c>
      <c r="J319" s="4">
        <v>0</v>
      </c>
      <c r="K319" s="4">
        <v>0</v>
      </c>
      <c r="L319" s="4">
        <v>88200</v>
      </c>
      <c r="M319" s="4">
        <v>259350</v>
      </c>
      <c r="N319" s="4">
        <v>0.015338906</v>
      </c>
      <c r="O319" s="4">
        <v>259350</v>
      </c>
      <c r="P319" s="4">
        <v>1.051282051</v>
      </c>
      <c r="Q319" s="18">
        <v>0</v>
      </c>
      <c r="R319" s="4">
        <v>1</v>
      </c>
      <c r="S319" s="4">
        <v>0</v>
      </c>
      <c r="T319" s="4">
        <v>0</v>
      </c>
      <c r="U319" s="4">
        <v>0.02</v>
      </c>
      <c r="V319" s="4">
        <v>0</v>
      </c>
      <c r="W319" s="4">
        <v>-0.466</v>
      </c>
      <c r="X319" s="4">
        <v>5.128</v>
      </c>
      <c r="Y319" s="4">
        <v>0</v>
      </c>
      <c r="Z319" s="4">
        <v>0.103</v>
      </c>
      <c r="AA319" s="4">
        <v>5.026</v>
      </c>
      <c r="AB319" s="4">
        <v>0.103</v>
      </c>
      <c r="AC319" s="4">
        <v>27.3</v>
      </c>
      <c r="AD319" s="4">
        <v>28.7</v>
      </c>
      <c r="AE319" s="4">
        <v>0.051282051</v>
      </c>
      <c r="AF319" s="4">
        <v>1</v>
      </c>
      <c r="AG319" s="4" t="s">
        <v>75</v>
      </c>
      <c r="AH319" s="4">
        <v>0.000786611</v>
      </c>
      <c r="AI319" s="4">
        <v>0</v>
      </c>
      <c r="AJ319" s="4">
        <v>0.051282051</v>
      </c>
      <c r="AK319" s="4">
        <v>272650</v>
      </c>
      <c r="AL319" s="4" t="s">
        <v>76</v>
      </c>
      <c r="AM319" s="4" t="s">
        <v>76</v>
      </c>
      <c r="AN319" s="4">
        <v>0</v>
      </c>
      <c r="AO319" s="4" t="s">
        <v>76</v>
      </c>
      <c r="AP319" s="4">
        <v>259350</v>
      </c>
      <c r="AQ319" s="4">
        <v>0</v>
      </c>
      <c r="AR319" s="4">
        <v>1.05128205128205</v>
      </c>
      <c r="AS319" s="4">
        <v>2.82051271227601e-10</v>
      </c>
      <c r="AT319" s="4">
        <v>0.0512820512820513</v>
      </c>
      <c r="AU319" s="4">
        <v>2.82051319799859e-10</v>
      </c>
      <c r="AV319" s="4">
        <v>0.000178458220023473</v>
      </c>
      <c r="AW319" s="4">
        <v>-0.0151604477799765</v>
      </c>
      <c r="AX319" s="4">
        <v>9.15170359094734e-6</v>
      </c>
      <c r="AY319" s="4">
        <v>-0.000777459296409053</v>
      </c>
      <c r="AZ319" s="19">
        <v>0</v>
      </c>
      <c r="BA319" s="19">
        <v>0</v>
      </c>
      <c r="BB319" s="19">
        <v>0.02</v>
      </c>
      <c r="BC319" s="19">
        <v>0</v>
      </c>
      <c r="BD319" s="12">
        <v>0</v>
      </c>
      <c r="BE319" s="4">
        <v>0</v>
      </c>
      <c r="BF319" s="4">
        <v>0</v>
      </c>
      <c r="BG319" s="4">
        <v>-0.0198215417799765</v>
      </c>
      <c r="BH319" s="4">
        <v>0.446178458220023</v>
      </c>
      <c r="BI319" s="4">
        <v>0.0512820512820513</v>
      </c>
      <c r="BJ319" s="4">
        <v>-5.07671794871795</v>
      </c>
      <c r="BK319" s="4">
        <v>0.00102564102564103</v>
      </c>
      <c r="BL319" s="4">
        <v>-0.101974358974359</v>
      </c>
      <c r="BM319" s="4">
        <v>0</v>
      </c>
      <c r="BN319" s="4">
        <v>0</v>
      </c>
      <c r="BO319" s="4">
        <v>0.0502564102564103</v>
      </c>
      <c r="BP319" s="4">
        <v>-4.97574358974359</v>
      </c>
      <c r="BQ319" s="4">
        <v>0.00102564102564103</v>
      </c>
      <c r="BR319" s="4">
        <v>-0.101974358974359</v>
      </c>
    </row>
    <row r="320" spans="1:70">
      <c r="A320" t="s">
        <v>420</v>
      </c>
      <c r="B320" t="s">
        <v>70</v>
      </c>
      <c r="C320" t="s">
        <v>84</v>
      </c>
      <c r="D320" t="s">
        <v>85</v>
      </c>
      <c r="E320" t="s">
        <v>73</v>
      </c>
      <c r="F320" t="s">
        <v>74</v>
      </c>
      <c r="G320" s="4">
        <v>921</v>
      </c>
      <c r="H320" s="4">
        <v>0</v>
      </c>
      <c r="I320" s="4">
        <v>0</v>
      </c>
      <c r="J320" s="4">
        <v>0</v>
      </c>
      <c r="K320" s="4">
        <v>0</v>
      </c>
      <c r="L320" s="4">
        <v>921</v>
      </c>
      <c r="M320" s="4">
        <v>327000</v>
      </c>
      <c r="N320" s="4">
        <v>0.019339973</v>
      </c>
      <c r="O320" s="4">
        <v>327000</v>
      </c>
      <c r="P320" s="4">
        <v>0.972477064</v>
      </c>
      <c r="Q320" s="18">
        <v>0</v>
      </c>
      <c r="R320" s="4">
        <v>1</v>
      </c>
      <c r="S320" s="4">
        <v>0</v>
      </c>
      <c r="T320" s="4">
        <v>0</v>
      </c>
      <c r="U320" s="4">
        <v>0</v>
      </c>
      <c r="V320" s="4">
        <v>0</v>
      </c>
      <c r="W320" s="4">
        <v>1.934</v>
      </c>
      <c r="X320" s="4">
        <v>-2.752</v>
      </c>
      <c r="Y320" s="4">
        <v>0</v>
      </c>
      <c r="Z320" s="4">
        <v>0</v>
      </c>
      <c r="AA320" s="4">
        <v>-2.752</v>
      </c>
      <c r="AB320" s="4">
        <v>0</v>
      </c>
      <c r="AC320" s="4">
        <v>10.9</v>
      </c>
      <c r="AD320" s="4">
        <v>10.6</v>
      </c>
      <c r="AE320" s="4">
        <v>-0.027522936</v>
      </c>
      <c r="AF320" s="4">
        <v>1</v>
      </c>
      <c r="AG320" s="4" t="s">
        <v>75</v>
      </c>
      <c r="AH320" s="4">
        <v>-0.000532293</v>
      </c>
      <c r="AI320" s="4">
        <v>0</v>
      </c>
      <c r="AJ320" s="4">
        <v>-0.027522936</v>
      </c>
      <c r="AK320" s="4">
        <v>318000</v>
      </c>
      <c r="AL320" s="4" t="s">
        <v>76</v>
      </c>
      <c r="AM320" s="4" t="s">
        <v>76</v>
      </c>
      <c r="AN320" s="4">
        <v>0</v>
      </c>
      <c r="AO320" s="4" t="s">
        <v>76</v>
      </c>
      <c r="AP320" s="4">
        <v>327000</v>
      </c>
      <c r="AQ320" s="4">
        <v>0</v>
      </c>
      <c r="AR320" s="4">
        <v>0.972477064220184</v>
      </c>
      <c r="AS320" s="4">
        <v>2.20183538068852e-10</v>
      </c>
      <c r="AT320" s="4">
        <v>-0.0275229357798165</v>
      </c>
      <c r="AU320" s="4">
        <v>2.20183541538299e-10</v>
      </c>
      <c r="AV320" s="4">
        <v>0.000208141257903776</v>
      </c>
      <c r="AW320" s="4">
        <v>-0.0191318317420962</v>
      </c>
      <c r="AX320" s="4">
        <v>-5.72865847441583e-6</v>
      </c>
      <c r="AY320" s="4">
        <v>0.000526564341525584</v>
      </c>
      <c r="AZ320" s="19">
        <v>0</v>
      </c>
      <c r="BA320" s="19">
        <v>0</v>
      </c>
      <c r="BB320" s="19">
        <v>0</v>
      </c>
      <c r="BC320" s="19">
        <v>0</v>
      </c>
      <c r="BD320" s="12">
        <v>0</v>
      </c>
      <c r="BE320" s="4">
        <v>0</v>
      </c>
      <c r="BF320" s="4">
        <v>0</v>
      </c>
      <c r="BG320" s="4">
        <v>0.000208141257903776</v>
      </c>
      <c r="BH320" s="4">
        <v>-1.9337918587421</v>
      </c>
      <c r="BI320" s="4">
        <v>-0.0275229357798165</v>
      </c>
      <c r="BJ320" s="4">
        <v>2.72447706422018</v>
      </c>
      <c r="BK320" s="4">
        <v>0</v>
      </c>
      <c r="BL320" s="4">
        <v>0</v>
      </c>
      <c r="BM320" s="4">
        <v>0</v>
      </c>
      <c r="BN320" s="4">
        <v>0</v>
      </c>
      <c r="BO320" s="4">
        <v>-0.0275229357798165</v>
      </c>
      <c r="BP320" s="4">
        <v>2.72447706422018</v>
      </c>
      <c r="BQ320" s="4">
        <v>0</v>
      </c>
      <c r="BR320" s="4">
        <v>0</v>
      </c>
    </row>
    <row r="321" spans="1:70">
      <c r="A321" t="s">
        <v>421</v>
      </c>
      <c r="B321" t="s">
        <v>70</v>
      </c>
      <c r="C321" t="s">
        <v>71</v>
      </c>
      <c r="D321" t="s">
        <v>72</v>
      </c>
      <c r="E321" t="s">
        <v>73</v>
      </c>
      <c r="F321" t="s">
        <v>74</v>
      </c>
      <c r="G321" s="4">
        <v>93520</v>
      </c>
      <c r="H321" s="4">
        <v>0</v>
      </c>
      <c r="I321" s="4">
        <v>0</v>
      </c>
      <c r="J321" s="4">
        <v>0</v>
      </c>
      <c r="K321" s="4">
        <v>0</v>
      </c>
      <c r="L321" s="4">
        <v>93520</v>
      </c>
      <c r="M321" s="4">
        <v>411450</v>
      </c>
      <c r="N321" s="4">
        <v>0.024334655</v>
      </c>
      <c r="O321" s="4">
        <v>411450</v>
      </c>
      <c r="P321" s="4">
        <v>0.995260664</v>
      </c>
      <c r="Q321" s="18">
        <v>0</v>
      </c>
      <c r="R321" s="4">
        <v>1</v>
      </c>
      <c r="S321" s="4">
        <v>0</v>
      </c>
      <c r="T321" s="4">
        <v>0</v>
      </c>
      <c r="U321" s="4">
        <v>0</v>
      </c>
      <c r="V321" s="4">
        <v>0</v>
      </c>
      <c r="W321" s="4">
        <v>2.433</v>
      </c>
      <c r="X321" s="4">
        <v>-0.474</v>
      </c>
      <c r="Y321" s="4">
        <v>0</v>
      </c>
      <c r="Z321" s="4">
        <v>0</v>
      </c>
      <c r="AA321" s="4">
        <v>-0.474</v>
      </c>
      <c r="AB321" s="4">
        <v>0</v>
      </c>
      <c r="AC321" s="4">
        <v>52.75</v>
      </c>
      <c r="AD321" s="4">
        <v>52.5</v>
      </c>
      <c r="AE321" s="4">
        <v>-0.004739336</v>
      </c>
      <c r="AF321" s="4">
        <v>1</v>
      </c>
      <c r="AG321" s="4" t="s">
        <v>75</v>
      </c>
      <c r="AH321" s="4">
        <v>-0.00011533</v>
      </c>
      <c r="AI321" s="4">
        <v>0</v>
      </c>
      <c r="AJ321" s="4">
        <v>-0.004739336</v>
      </c>
      <c r="AK321" s="4">
        <v>409500</v>
      </c>
      <c r="AL321" s="4" t="s">
        <v>76</v>
      </c>
      <c r="AM321" s="4" t="s">
        <v>76</v>
      </c>
      <c r="AN321" s="4">
        <v>0</v>
      </c>
      <c r="AO321" s="4" t="s">
        <v>76</v>
      </c>
      <c r="AP321" s="4">
        <v>411450</v>
      </c>
      <c r="AQ321" s="4">
        <v>0</v>
      </c>
      <c r="AR321" s="4">
        <v>0.995260663507109</v>
      </c>
      <c r="AS321" s="4">
        <v>-4.92891061298906e-10</v>
      </c>
      <c r="AT321" s="4">
        <v>-0.00473933649289104</v>
      </c>
      <c r="AU321" s="4">
        <v>-4.92891043951671e-10</v>
      </c>
      <c r="AV321" s="4">
        <v>0.000268030959470428</v>
      </c>
      <c r="AW321" s="4">
        <v>-0.0240666240405296</v>
      </c>
      <c r="AX321" s="4">
        <v>-1.2702889074428e-6</v>
      </c>
      <c r="AY321" s="4">
        <v>0.000114059711092557</v>
      </c>
      <c r="AZ321" s="19">
        <v>0</v>
      </c>
      <c r="BA321" s="19">
        <v>0</v>
      </c>
      <c r="BB321" s="19">
        <v>0</v>
      </c>
      <c r="BC321" s="19">
        <v>0</v>
      </c>
      <c r="BD321" s="12">
        <v>0</v>
      </c>
      <c r="BE321" s="4">
        <v>0</v>
      </c>
      <c r="BF321" s="4">
        <v>0</v>
      </c>
      <c r="BG321" s="4">
        <v>0.000268030959470428</v>
      </c>
      <c r="BH321" s="4">
        <v>-2.43273196904053</v>
      </c>
      <c r="BI321" s="4">
        <v>-0.00473933649289104</v>
      </c>
      <c r="BJ321" s="4">
        <v>0.469260663507109</v>
      </c>
      <c r="BK321" s="4">
        <v>0</v>
      </c>
      <c r="BL321" s="4">
        <v>0</v>
      </c>
      <c r="BM321" s="4">
        <v>0</v>
      </c>
      <c r="BN321" s="4">
        <v>0</v>
      </c>
      <c r="BO321" s="4">
        <v>-0.00473933649289104</v>
      </c>
      <c r="BP321" s="4">
        <v>0.469260663507109</v>
      </c>
      <c r="BQ321" s="4">
        <v>0</v>
      </c>
      <c r="BR321" s="4">
        <v>0</v>
      </c>
    </row>
    <row r="322" spans="1:70">
      <c r="A322" t="s">
        <v>422</v>
      </c>
      <c r="B322" t="s">
        <v>70</v>
      </c>
      <c r="C322" t="s">
        <v>105</v>
      </c>
      <c r="D322" t="s">
        <v>106</v>
      </c>
      <c r="E322" t="s">
        <v>73</v>
      </c>
      <c r="F322" t="s">
        <v>74</v>
      </c>
      <c r="G322" s="4">
        <v>1822624</v>
      </c>
      <c r="H322" s="4">
        <v>0</v>
      </c>
      <c r="I322" s="4">
        <v>0</v>
      </c>
      <c r="J322" s="4">
        <v>0</v>
      </c>
      <c r="K322" s="4">
        <v>0</v>
      </c>
      <c r="L322" s="4">
        <v>1822624</v>
      </c>
      <c r="M322" s="4">
        <v>213255</v>
      </c>
      <c r="N322" s="4">
        <v>0.012612679</v>
      </c>
      <c r="O322" s="4">
        <v>213255</v>
      </c>
      <c r="P322" s="4">
        <v>1</v>
      </c>
      <c r="Q322" s="18">
        <v>0</v>
      </c>
      <c r="R322" s="4">
        <v>1</v>
      </c>
      <c r="S322" s="4">
        <v>0</v>
      </c>
      <c r="T322" s="4">
        <v>0</v>
      </c>
      <c r="U322" s="4">
        <v>0</v>
      </c>
      <c r="V322" s="4">
        <v>0</v>
      </c>
      <c r="W322" s="4">
        <v>1.261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0.45</v>
      </c>
      <c r="AD322" s="4">
        <v>0.45</v>
      </c>
      <c r="AE322" s="4">
        <v>0</v>
      </c>
      <c r="AF322" s="4">
        <v>1</v>
      </c>
      <c r="AG322" s="4" t="s">
        <v>75</v>
      </c>
      <c r="AH322" s="4">
        <v>0</v>
      </c>
      <c r="AI322" s="4">
        <v>0</v>
      </c>
      <c r="AJ322" s="4">
        <v>0</v>
      </c>
      <c r="AK322" s="4">
        <v>213255</v>
      </c>
      <c r="AL322" s="4" t="s">
        <v>76</v>
      </c>
      <c r="AM322" s="4" t="s">
        <v>76</v>
      </c>
      <c r="AN322" s="4">
        <v>0</v>
      </c>
      <c r="AO322" s="4" t="s">
        <v>76</v>
      </c>
      <c r="AP322" s="4">
        <v>213255</v>
      </c>
      <c r="AQ322" s="4">
        <v>0</v>
      </c>
      <c r="AR322" s="4">
        <v>1</v>
      </c>
      <c r="AS322" s="4">
        <v>0</v>
      </c>
      <c r="AT322" s="4">
        <v>0</v>
      </c>
      <c r="AU322" s="4">
        <v>0</v>
      </c>
      <c r="AV322" s="4">
        <v>0.000139582276585754</v>
      </c>
      <c r="AW322" s="4">
        <v>-0.0124730967234142</v>
      </c>
      <c r="AX322" s="4">
        <v>0</v>
      </c>
      <c r="AY322" s="4">
        <v>0</v>
      </c>
      <c r="AZ322" s="19">
        <v>0</v>
      </c>
      <c r="BA322" s="19">
        <v>0</v>
      </c>
      <c r="BB322" s="19">
        <v>0</v>
      </c>
      <c r="BC322" s="19">
        <v>0</v>
      </c>
      <c r="BD322" s="12">
        <v>0</v>
      </c>
      <c r="BE322" s="4">
        <v>0</v>
      </c>
      <c r="BF322" s="4">
        <v>0</v>
      </c>
      <c r="BG322" s="4">
        <v>0.000139582276585754</v>
      </c>
      <c r="BH322" s="4">
        <v>-1.26086041772341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</row>
    <row r="323" spans="1:70">
      <c r="A323" t="s">
        <v>423</v>
      </c>
      <c r="B323" t="s">
        <v>70</v>
      </c>
      <c r="C323" t="s">
        <v>108</v>
      </c>
      <c r="D323" t="s">
        <v>109</v>
      </c>
      <c r="E323" t="s">
        <v>73</v>
      </c>
      <c r="F323" t="s">
        <v>74</v>
      </c>
      <c r="G323" s="4">
        <v>443057</v>
      </c>
      <c r="H323" s="4">
        <v>0</v>
      </c>
      <c r="I323" s="4">
        <v>0</v>
      </c>
      <c r="J323" s="4">
        <v>0</v>
      </c>
      <c r="K323" s="4">
        <v>0</v>
      </c>
      <c r="L323" s="4">
        <v>443057</v>
      </c>
      <c r="M323" s="4">
        <v>184708.4</v>
      </c>
      <c r="N323" s="4">
        <v>0.010924329</v>
      </c>
      <c r="O323" s="4">
        <v>184708.4</v>
      </c>
      <c r="P323" s="4">
        <v>0.992327366</v>
      </c>
      <c r="Q323" s="18">
        <v>0</v>
      </c>
      <c r="R323" s="4">
        <v>1</v>
      </c>
      <c r="S323" s="4">
        <v>0</v>
      </c>
      <c r="T323" s="4">
        <v>0</v>
      </c>
      <c r="U323" s="4">
        <v>0.04</v>
      </c>
      <c r="V323" s="4">
        <v>0</v>
      </c>
      <c r="W323" s="4">
        <v>-2.908</v>
      </c>
      <c r="X323" s="4">
        <v>-0.767</v>
      </c>
      <c r="Y323" s="4">
        <v>0</v>
      </c>
      <c r="Z323" s="4">
        <v>-0.031</v>
      </c>
      <c r="AA323" s="4">
        <v>-0.737</v>
      </c>
      <c r="AB323" s="4">
        <v>-0.031</v>
      </c>
      <c r="AC323" s="4">
        <v>19.55</v>
      </c>
      <c r="AD323" s="4">
        <v>19.4</v>
      </c>
      <c r="AE323" s="4">
        <v>-0.007672634</v>
      </c>
      <c r="AF323" s="4">
        <v>1</v>
      </c>
      <c r="AG323" s="4" t="s">
        <v>75</v>
      </c>
      <c r="AH323" s="4">
        <v>-8.38184e-5</v>
      </c>
      <c r="AI323" s="4">
        <v>0</v>
      </c>
      <c r="AJ323" s="4">
        <v>-0.007672634</v>
      </c>
      <c r="AK323" s="4">
        <v>183291.2</v>
      </c>
      <c r="AL323" s="4" t="s">
        <v>76</v>
      </c>
      <c r="AM323" s="4" t="s">
        <v>76</v>
      </c>
      <c r="AN323" s="4">
        <v>0</v>
      </c>
      <c r="AO323" s="4" t="s">
        <v>76</v>
      </c>
      <c r="AP323" s="4">
        <v>184708.4</v>
      </c>
      <c r="AQ323" s="4">
        <v>0</v>
      </c>
      <c r="AR323" s="4">
        <v>0.9923273657289</v>
      </c>
      <c r="AS323" s="4">
        <v>-2.71099698245791e-10</v>
      </c>
      <c r="AT323" s="4">
        <v>-0.00767263427109965</v>
      </c>
      <c r="AU323" s="4">
        <v>-2.71099654010343e-10</v>
      </c>
      <c r="AV323" s="4">
        <v>0.000119970002926706</v>
      </c>
      <c r="AW323" s="4">
        <v>-0.0108043589970733</v>
      </c>
      <c r="AX323" s="4">
        <v>-9.2048595595937e-7</v>
      </c>
      <c r="AY323" s="4">
        <v>8.28979140440406e-5</v>
      </c>
      <c r="AZ323" s="19">
        <v>0</v>
      </c>
      <c r="BA323" s="19">
        <v>0</v>
      </c>
      <c r="BB323" s="19">
        <v>0.04</v>
      </c>
      <c r="BC323" s="19">
        <v>0</v>
      </c>
      <c r="BD323" s="12">
        <v>0</v>
      </c>
      <c r="BE323" s="4">
        <v>0</v>
      </c>
      <c r="BF323" s="4">
        <v>0</v>
      </c>
      <c r="BG323" s="4">
        <v>-0.0398800299970733</v>
      </c>
      <c r="BH323" s="4">
        <v>2.86811997000293</v>
      </c>
      <c r="BI323" s="4">
        <v>-0.00767263427109965</v>
      </c>
      <c r="BJ323" s="4">
        <v>0.7593273657289</v>
      </c>
      <c r="BK323" s="4">
        <v>-0.000306905370843986</v>
      </c>
      <c r="BL323" s="4">
        <v>0.030693094629156</v>
      </c>
      <c r="BM323" s="4">
        <v>0</v>
      </c>
      <c r="BN323" s="4">
        <v>0</v>
      </c>
      <c r="BO323" s="4">
        <v>-0.00736572890025567</v>
      </c>
      <c r="BP323" s="4">
        <v>0.729634271099744</v>
      </c>
      <c r="BQ323" s="4">
        <v>-0.000306905370843986</v>
      </c>
      <c r="BR323" s="4">
        <v>0.030693094629156</v>
      </c>
    </row>
    <row r="324" spans="1:70">
      <c r="A324" t="s">
        <v>424</v>
      </c>
      <c r="B324" t="s">
        <v>70</v>
      </c>
      <c r="C324" t="s">
        <v>96</v>
      </c>
      <c r="D324" t="s">
        <v>97</v>
      </c>
      <c r="E324" t="s">
        <v>73</v>
      </c>
      <c r="F324" t="s">
        <v>74</v>
      </c>
      <c r="G324" s="4">
        <v>3188846</v>
      </c>
      <c r="H324" s="4">
        <v>0</v>
      </c>
      <c r="I324" s="4">
        <v>0</v>
      </c>
      <c r="J324" s="4">
        <v>0</v>
      </c>
      <c r="K324" s="4">
        <v>0</v>
      </c>
      <c r="L324" s="4">
        <v>3188846</v>
      </c>
      <c r="M324" s="4">
        <v>5557063.35</v>
      </c>
      <c r="N324" s="4">
        <v>0.328484638</v>
      </c>
      <c r="O324" s="4">
        <v>5557063.35</v>
      </c>
      <c r="P324" s="4">
        <v>1.003552398</v>
      </c>
      <c r="Q324" s="18">
        <v>0</v>
      </c>
      <c r="R324" s="4">
        <v>1</v>
      </c>
      <c r="S324" s="4">
        <v>0</v>
      </c>
      <c r="T324" s="4">
        <v>0</v>
      </c>
      <c r="U324" s="4">
        <v>0.05</v>
      </c>
      <c r="V324" s="4">
        <v>0</v>
      </c>
      <c r="W324" s="4">
        <v>27.848</v>
      </c>
      <c r="X324" s="4">
        <v>0.355</v>
      </c>
      <c r="Y324" s="4">
        <v>0</v>
      </c>
      <c r="Z324" s="4">
        <v>0.018</v>
      </c>
      <c r="AA324" s="4">
        <v>0.337</v>
      </c>
      <c r="AB324" s="4">
        <v>0.018</v>
      </c>
      <c r="AC324" s="4">
        <v>39.85</v>
      </c>
      <c r="AD324" s="4">
        <v>40</v>
      </c>
      <c r="AE324" s="4">
        <v>0.003764115</v>
      </c>
      <c r="AF324" s="4">
        <v>1</v>
      </c>
      <c r="AG324" s="4" t="s">
        <v>75</v>
      </c>
      <c r="AH324" s="4">
        <v>0.001166908</v>
      </c>
      <c r="AI324" s="4">
        <v>0</v>
      </c>
      <c r="AJ324" s="4">
        <v>0.003552398</v>
      </c>
      <c r="AK324" s="4">
        <v>5576804.25</v>
      </c>
      <c r="AL324" s="4" t="s">
        <v>76</v>
      </c>
      <c r="AM324" s="4" t="s">
        <v>76</v>
      </c>
      <c r="AN324" s="4">
        <v>0</v>
      </c>
      <c r="AO324" s="4" t="s">
        <v>76</v>
      </c>
      <c r="AP324" s="4">
        <v>5557063.35</v>
      </c>
      <c r="AQ324" s="4">
        <v>0</v>
      </c>
      <c r="AR324" s="4">
        <v>1.00355239786856</v>
      </c>
      <c r="AS324" s="4">
        <v>-1.31438637751558e-10</v>
      </c>
      <c r="AT324" s="4">
        <v>0.00355239786856143</v>
      </c>
      <c r="AU324" s="4">
        <v>-1.31438570097342e-10</v>
      </c>
      <c r="AV324" s="4">
        <v>0.00365019827571736</v>
      </c>
      <c r="AW324" s="4">
        <v>-0.324834439724283</v>
      </c>
      <c r="AX324" s="4">
        <v>1.2966956574485e-5</v>
      </c>
      <c r="AY324" s="4">
        <v>-0.00115394104342552</v>
      </c>
      <c r="AZ324" s="19">
        <v>0</v>
      </c>
      <c r="BA324" s="19">
        <v>0</v>
      </c>
      <c r="BB324" s="19">
        <v>0.05</v>
      </c>
      <c r="BC324" s="19">
        <v>0</v>
      </c>
      <c r="BD324" s="12">
        <v>0</v>
      </c>
      <c r="BE324" s="4">
        <v>0</v>
      </c>
      <c r="BF324" s="4">
        <v>0</v>
      </c>
      <c r="BG324" s="4">
        <v>-0.0463498017242826</v>
      </c>
      <c r="BH324" s="4">
        <v>-27.8943498017243</v>
      </c>
      <c r="BI324" s="4">
        <v>0.00355239786856143</v>
      </c>
      <c r="BJ324" s="4">
        <v>-0.351447602131439</v>
      </c>
      <c r="BK324" s="4">
        <v>0.000177619893428071</v>
      </c>
      <c r="BL324" s="4">
        <v>-0.0178223801065719</v>
      </c>
      <c r="BM324" s="4">
        <v>0</v>
      </c>
      <c r="BN324" s="4">
        <v>0</v>
      </c>
      <c r="BO324" s="4">
        <v>0.00337477797513336</v>
      </c>
      <c r="BP324" s="4">
        <v>-0.333625222024867</v>
      </c>
      <c r="BQ324" s="4">
        <v>0.000177619893428071</v>
      </c>
      <c r="BR324" s="4">
        <v>-0.0178223801065719</v>
      </c>
    </row>
    <row r="325" spans="1:70">
      <c r="A325" t="s">
        <v>425</v>
      </c>
      <c r="B325" t="s">
        <v>70</v>
      </c>
      <c r="C325" t="s">
        <v>84</v>
      </c>
      <c r="D325" t="s">
        <v>85</v>
      </c>
      <c r="E325" t="s">
        <v>73</v>
      </c>
      <c r="F325" t="s">
        <v>74</v>
      </c>
      <c r="G325" s="4">
        <v>921</v>
      </c>
      <c r="H325" s="4">
        <v>0</v>
      </c>
      <c r="I325" s="4">
        <v>0</v>
      </c>
      <c r="J325" s="4">
        <v>0</v>
      </c>
      <c r="K325" s="4">
        <v>0</v>
      </c>
      <c r="L325" s="4">
        <v>921</v>
      </c>
      <c r="M325" s="4">
        <v>318000</v>
      </c>
      <c r="N325" s="4">
        <v>0.018797359</v>
      </c>
      <c r="O325" s="4">
        <v>318000</v>
      </c>
      <c r="P325" s="4">
        <v>0.990566038</v>
      </c>
      <c r="Q325" s="18">
        <v>0</v>
      </c>
      <c r="R325" s="4">
        <v>1</v>
      </c>
      <c r="S325" s="4">
        <v>0</v>
      </c>
      <c r="T325" s="4">
        <v>0</v>
      </c>
      <c r="U325" s="4">
        <v>0</v>
      </c>
      <c r="V325" s="4">
        <v>0</v>
      </c>
      <c r="W325" s="4">
        <v>1.88</v>
      </c>
      <c r="X325" s="4">
        <v>-0.943</v>
      </c>
      <c r="Y325" s="4">
        <v>0</v>
      </c>
      <c r="Z325" s="4">
        <v>0</v>
      </c>
      <c r="AA325" s="4">
        <v>-0.943</v>
      </c>
      <c r="AB325" s="4">
        <v>0</v>
      </c>
      <c r="AC325" s="4">
        <v>10.6</v>
      </c>
      <c r="AD325" s="4">
        <v>10.5</v>
      </c>
      <c r="AE325" s="4">
        <v>-0.009433962</v>
      </c>
      <c r="AF325" s="4">
        <v>1</v>
      </c>
      <c r="AG325" s="4" t="s">
        <v>75</v>
      </c>
      <c r="AH325" s="4">
        <v>-0.000177334</v>
      </c>
      <c r="AI325" s="4">
        <v>0</v>
      </c>
      <c r="AJ325" s="4">
        <v>-0.009433962</v>
      </c>
      <c r="AK325" s="4">
        <v>315000</v>
      </c>
      <c r="AL325" s="4" t="s">
        <v>76</v>
      </c>
      <c r="AM325" s="4" t="s">
        <v>76</v>
      </c>
      <c r="AN325" s="4">
        <v>0</v>
      </c>
      <c r="AO325" s="4" t="s">
        <v>76</v>
      </c>
      <c r="AP325" s="4">
        <v>318000</v>
      </c>
      <c r="AQ325" s="4">
        <v>0</v>
      </c>
      <c r="AR325" s="4">
        <v>0.990566037735849</v>
      </c>
      <c r="AS325" s="4">
        <v>-2.64150923356965e-10</v>
      </c>
      <c r="AT325" s="4">
        <v>-0.00943396226415094</v>
      </c>
      <c r="AU325" s="4">
        <v>-2.641509407042e-10</v>
      </c>
      <c r="AV325" s="4">
        <v>0.000206177661131098</v>
      </c>
      <c r="AW325" s="4">
        <v>-0.0185911813388689</v>
      </c>
      <c r="AX325" s="4">
        <v>-1.94507227482168e-6</v>
      </c>
      <c r="AY325" s="4">
        <v>0.000175388927725178</v>
      </c>
      <c r="AZ325" s="19">
        <v>0</v>
      </c>
      <c r="BA325" s="19">
        <v>0</v>
      </c>
      <c r="BB325" s="19">
        <v>0</v>
      </c>
      <c r="BC325" s="19">
        <v>0</v>
      </c>
      <c r="BD325" s="12">
        <v>0</v>
      </c>
      <c r="BE325" s="4">
        <v>0</v>
      </c>
      <c r="BF325" s="4">
        <v>0</v>
      </c>
      <c r="BG325" s="4">
        <v>0.000206177661131098</v>
      </c>
      <c r="BH325" s="4">
        <v>-1.87979382233887</v>
      </c>
      <c r="BI325" s="4">
        <v>-0.00943396226415094</v>
      </c>
      <c r="BJ325" s="4">
        <v>0.933566037735849</v>
      </c>
      <c r="BK325" s="4">
        <v>0</v>
      </c>
      <c r="BL325" s="4">
        <v>0</v>
      </c>
      <c r="BM325" s="4">
        <v>0</v>
      </c>
      <c r="BN325" s="4">
        <v>0</v>
      </c>
      <c r="BO325" s="4">
        <v>-0.00943396226415094</v>
      </c>
      <c r="BP325" s="4">
        <v>0.933566037735849</v>
      </c>
      <c r="BQ325" s="4">
        <v>0</v>
      </c>
      <c r="BR325" s="4">
        <v>0</v>
      </c>
    </row>
    <row r="326" spans="1:70">
      <c r="A326" t="s">
        <v>426</v>
      </c>
      <c r="B326" t="s">
        <v>70</v>
      </c>
      <c r="C326" t="s">
        <v>78</v>
      </c>
      <c r="D326" t="s">
        <v>79</v>
      </c>
      <c r="E326" t="s">
        <v>73</v>
      </c>
      <c r="F326" t="s">
        <v>74</v>
      </c>
      <c r="G326" s="4">
        <v>100213</v>
      </c>
      <c r="H326" s="4">
        <v>0</v>
      </c>
      <c r="I326" s="4">
        <v>0</v>
      </c>
      <c r="J326" s="4">
        <v>0</v>
      </c>
      <c r="K326" s="4">
        <v>0</v>
      </c>
      <c r="L326" s="4">
        <v>100213</v>
      </c>
      <c r="M326" s="4">
        <v>883961.6</v>
      </c>
      <c r="N326" s="4">
        <v>0.052252024</v>
      </c>
      <c r="O326" s="4">
        <v>883961.6</v>
      </c>
      <c r="P326" s="4">
        <v>1</v>
      </c>
      <c r="Q326" s="18">
        <v>0</v>
      </c>
      <c r="R326" s="4">
        <v>1</v>
      </c>
      <c r="S326" s="4">
        <v>0</v>
      </c>
      <c r="T326" s="4">
        <v>0</v>
      </c>
      <c r="U326" s="4">
        <v>0.04</v>
      </c>
      <c r="V326" s="4">
        <v>0</v>
      </c>
      <c r="W326" s="4">
        <v>1.225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370</v>
      </c>
      <c r="AD326" s="4">
        <v>370</v>
      </c>
      <c r="AE326" s="4">
        <v>0</v>
      </c>
      <c r="AF326" s="4">
        <v>1</v>
      </c>
      <c r="AG326" s="4" t="s">
        <v>75</v>
      </c>
      <c r="AH326" s="4">
        <v>0</v>
      </c>
      <c r="AI326" s="4">
        <v>0</v>
      </c>
      <c r="AJ326" s="4">
        <v>0</v>
      </c>
      <c r="AK326" s="4">
        <v>883961.6</v>
      </c>
      <c r="AL326" s="4" t="s">
        <v>76</v>
      </c>
      <c r="AM326" s="4" t="s">
        <v>76</v>
      </c>
      <c r="AN326" s="4">
        <v>0</v>
      </c>
      <c r="AO326" s="4" t="s">
        <v>76</v>
      </c>
      <c r="AP326" s="4">
        <v>883961.6</v>
      </c>
      <c r="AQ326" s="4">
        <v>0</v>
      </c>
      <c r="AR326" s="4">
        <v>1</v>
      </c>
      <c r="AS326" s="4">
        <v>0</v>
      </c>
      <c r="AT326" s="4">
        <v>0</v>
      </c>
      <c r="AU326" s="4">
        <v>0</v>
      </c>
      <c r="AV326" s="4">
        <v>0.000578581381643503</v>
      </c>
      <c r="AW326" s="4">
        <v>-0.0516734426183565</v>
      </c>
      <c r="AX326" s="4">
        <v>0</v>
      </c>
      <c r="AY326" s="4">
        <v>0</v>
      </c>
      <c r="AZ326" s="19">
        <v>0</v>
      </c>
      <c r="BA326" s="19">
        <v>0</v>
      </c>
      <c r="BB326" s="19">
        <v>0.04</v>
      </c>
      <c r="BC326" s="19">
        <v>0</v>
      </c>
      <c r="BD326" s="12">
        <v>0</v>
      </c>
      <c r="BE326" s="4">
        <v>0</v>
      </c>
      <c r="BF326" s="4">
        <v>0</v>
      </c>
      <c r="BG326" s="4">
        <v>-0.0394214186183565</v>
      </c>
      <c r="BH326" s="4">
        <v>-1.26442141861836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</row>
    <row r="327" spans="1:70">
      <c r="A327" t="s">
        <v>427</v>
      </c>
      <c r="B327" t="s">
        <v>70</v>
      </c>
      <c r="C327" t="s">
        <v>99</v>
      </c>
      <c r="D327" t="s">
        <v>100</v>
      </c>
      <c r="E327" t="s">
        <v>73</v>
      </c>
      <c r="F327" t="s">
        <v>74</v>
      </c>
      <c r="G327" s="4">
        <v>51</v>
      </c>
      <c r="H327" s="4">
        <v>0</v>
      </c>
      <c r="I327" s="4">
        <v>0</v>
      </c>
      <c r="J327" s="4">
        <v>0</v>
      </c>
      <c r="K327" s="4">
        <v>0</v>
      </c>
      <c r="L327" s="4">
        <v>51</v>
      </c>
      <c r="M327" s="4">
        <v>64982.55</v>
      </c>
      <c r="N327" s="4">
        <v>0.003841196</v>
      </c>
      <c r="O327" s="4">
        <v>64982.55</v>
      </c>
      <c r="P327" s="4">
        <v>1.015267176</v>
      </c>
      <c r="Q327" s="18">
        <v>0</v>
      </c>
      <c r="R327" s="4">
        <v>1</v>
      </c>
      <c r="S327" s="4">
        <v>0</v>
      </c>
      <c r="T327" s="4">
        <v>0</v>
      </c>
      <c r="U327" s="4">
        <v>0.01</v>
      </c>
      <c r="V327" s="4">
        <v>0</v>
      </c>
      <c r="W327" s="4">
        <v>-0.616</v>
      </c>
      <c r="X327" s="4">
        <v>1.527</v>
      </c>
      <c r="Y327" s="4">
        <v>0</v>
      </c>
      <c r="Z327" s="4">
        <v>0.015</v>
      </c>
      <c r="AA327" s="4">
        <v>1.511</v>
      </c>
      <c r="AB327" s="4">
        <v>0.015</v>
      </c>
      <c r="AC327" s="4">
        <v>3.93</v>
      </c>
      <c r="AD327" s="4">
        <v>3.99</v>
      </c>
      <c r="AE327" s="4">
        <v>0.015267176</v>
      </c>
      <c r="AF327" s="4">
        <v>1</v>
      </c>
      <c r="AG327" s="4" t="s">
        <v>75</v>
      </c>
      <c r="AH327" s="4">
        <v>5.86442e-5</v>
      </c>
      <c r="AI327" s="4">
        <v>0</v>
      </c>
      <c r="AJ327" s="4">
        <v>0.015267176</v>
      </c>
      <c r="AK327" s="4">
        <v>65974.65</v>
      </c>
      <c r="AL327" s="4" t="s">
        <v>76</v>
      </c>
      <c r="AM327" s="4" t="s">
        <v>76</v>
      </c>
      <c r="AN327" s="4">
        <v>0</v>
      </c>
      <c r="AO327" s="4" t="s">
        <v>76</v>
      </c>
      <c r="AP327" s="4">
        <v>64982.55</v>
      </c>
      <c r="AQ327" s="4">
        <v>0</v>
      </c>
      <c r="AR327" s="4">
        <v>1.01526717557252</v>
      </c>
      <c r="AS327" s="4">
        <v>-4.2748116158009e-10</v>
      </c>
      <c r="AT327" s="4">
        <v>0.0152671755725189</v>
      </c>
      <c r="AU327" s="4">
        <v>-4.27481113007833e-10</v>
      </c>
      <c r="AV327" s="4">
        <v>4.31825366061677e-5</v>
      </c>
      <c r="AW327" s="4">
        <v>-0.00379801346339383</v>
      </c>
      <c r="AX327" s="4">
        <v>6.59275368033086e-7</v>
      </c>
      <c r="AY327" s="4">
        <v>-5.79849246319669e-5</v>
      </c>
      <c r="AZ327" s="19">
        <v>0</v>
      </c>
      <c r="BA327" s="19">
        <v>0</v>
      </c>
      <c r="BB327" s="19">
        <v>0.01</v>
      </c>
      <c r="BC327" s="19">
        <v>0</v>
      </c>
      <c r="BD327" s="12">
        <v>0</v>
      </c>
      <c r="BE327" s="4">
        <v>0</v>
      </c>
      <c r="BF327" s="4">
        <v>0</v>
      </c>
      <c r="BG327" s="4">
        <v>-0.00995681746339383</v>
      </c>
      <c r="BH327" s="4">
        <v>0.606043182536606</v>
      </c>
      <c r="BI327" s="4">
        <v>0.0152671755725189</v>
      </c>
      <c r="BJ327" s="4">
        <v>-1.51173282442748</v>
      </c>
      <c r="BK327" s="4">
        <v>0.000152671755725189</v>
      </c>
      <c r="BL327" s="4">
        <v>-0.0148473282442748</v>
      </c>
      <c r="BM327" s="4">
        <v>0</v>
      </c>
      <c r="BN327" s="4">
        <v>0</v>
      </c>
      <c r="BO327" s="4">
        <v>0.0151145038167937</v>
      </c>
      <c r="BP327" s="4">
        <v>-1.49588549618321</v>
      </c>
      <c r="BQ327" s="4">
        <v>0.000152671755725189</v>
      </c>
      <c r="BR327" s="4">
        <v>-0.0148473282442748</v>
      </c>
    </row>
    <row r="328" spans="1:70">
      <c r="A328" t="s">
        <v>428</v>
      </c>
      <c r="B328" t="s">
        <v>70</v>
      </c>
      <c r="C328" t="s">
        <v>90</v>
      </c>
      <c r="D328" t="s">
        <v>91</v>
      </c>
      <c r="E328" t="s">
        <v>73</v>
      </c>
      <c r="F328" t="s">
        <v>74</v>
      </c>
      <c r="G328" s="4">
        <v>400000</v>
      </c>
      <c r="H328" s="4">
        <v>0</v>
      </c>
      <c r="I328" s="4">
        <v>0</v>
      </c>
      <c r="J328" s="4">
        <v>0</v>
      </c>
      <c r="K328" s="4">
        <v>0</v>
      </c>
      <c r="L328" s="4">
        <v>400000</v>
      </c>
      <c r="M328" s="4">
        <v>144261</v>
      </c>
      <c r="N328" s="4">
        <v>0.00852744</v>
      </c>
      <c r="O328" s="4">
        <v>144261</v>
      </c>
      <c r="P328" s="4">
        <v>0.971509972</v>
      </c>
      <c r="Q328" s="18">
        <v>0</v>
      </c>
      <c r="R328" s="4">
        <v>1</v>
      </c>
      <c r="S328" s="4">
        <v>0</v>
      </c>
      <c r="T328" s="4">
        <v>0</v>
      </c>
      <c r="U328" s="4">
        <v>0.03</v>
      </c>
      <c r="V328" s="4">
        <v>0</v>
      </c>
      <c r="W328" s="4">
        <v>-2.147</v>
      </c>
      <c r="X328" s="4">
        <v>-2.849</v>
      </c>
      <c r="Y328" s="4">
        <v>0</v>
      </c>
      <c r="Z328" s="4">
        <v>-0.085</v>
      </c>
      <c r="AA328" s="4">
        <v>-2.764</v>
      </c>
      <c r="AB328" s="4">
        <v>-0.085</v>
      </c>
      <c r="AC328" s="4">
        <v>3.51</v>
      </c>
      <c r="AD328" s="4">
        <v>3.41</v>
      </c>
      <c r="AE328" s="4">
        <v>-0.028490028</v>
      </c>
      <c r="AF328" s="4">
        <v>1</v>
      </c>
      <c r="AG328" s="4" t="s">
        <v>75</v>
      </c>
      <c r="AH328" s="4">
        <v>-0.000242947</v>
      </c>
      <c r="AI328" s="4">
        <v>0</v>
      </c>
      <c r="AJ328" s="4">
        <v>-0.028490028</v>
      </c>
      <c r="AK328" s="4">
        <v>140151</v>
      </c>
      <c r="AL328" s="4" t="s">
        <v>76</v>
      </c>
      <c r="AM328" s="4" t="s">
        <v>76</v>
      </c>
      <c r="AN328" s="4">
        <v>0</v>
      </c>
      <c r="AO328" s="4" t="s">
        <v>76</v>
      </c>
      <c r="AP328" s="4">
        <v>144261</v>
      </c>
      <c r="AQ328" s="4">
        <v>0</v>
      </c>
      <c r="AR328" s="4">
        <v>0.971509971509972</v>
      </c>
      <c r="AS328" s="4">
        <v>-4.90028462252212e-10</v>
      </c>
      <c r="AT328" s="4">
        <v>-0.0284900284900285</v>
      </c>
      <c r="AU328" s="4">
        <v>-4.90028462252212e-10</v>
      </c>
      <c r="AV328" s="4">
        <v>9.17333504291574e-5</v>
      </c>
      <c r="AW328" s="4">
        <v>-0.00843570664957084</v>
      </c>
      <c r="AX328" s="4">
        <v>-2.61348576721246e-6</v>
      </c>
      <c r="AY328" s="4">
        <v>0.000240333514232788</v>
      </c>
      <c r="AZ328" s="19">
        <v>0</v>
      </c>
      <c r="BA328" s="19">
        <v>0</v>
      </c>
      <c r="BB328" s="19">
        <v>0.03</v>
      </c>
      <c r="BC328" s="19">
        <v>0</v>
      </c>
      <c r="BD328" s="12">
        <v>0</v>
      </c>
      <c r="BE328" s="4">
        <v>0</v>
      </c>
      <c r="BF328" s="4">
        <v>0</v>
      </c>
      <c r="BG328" s="4">
        <v>-0.0299082666495708</v>
      </c>
      <c r="BH328" s="4">
        <v>2.11709173335043</v>
      </c>
      <c r="BI328" s="4">
        <v>-0.0284900284900285</v>
      </c>
      <c r="BJ328" s="4">
        <v>2.82050997150997</v>
      </c>
      <c r="BK328" s="4">
        <v>-0.000854700854700854</v>
      </c>
      <c r="BL328" s="4">
        <v>0.0841452991452992</v>
      </c>
      <c r="BM328" s="4">
        <v>0</v>
      </c>
      <c r="BN328" s="4">
        <v>0</v>
      </c>
      <c r="BO328" s="4">
        <v>-0.0276353276353276</v>
      </c>
      <c r="BP328" s="4">
        <v>2.73636467236467</v>
      </c>
      <c r="BQ328" s="4">
        <v>-0.000854700854700854</v>
      </c>
      <c r="BR328" s="4">
        <v>0.0841452991452992</v>
      </c>
    </row>
    <row r="329" spans="1:70">
      <c r="A329" t="s">
        <v>429</v>
      </c>
      <c r="B329" t="s">
        <v>70</v>
      </c>
      <c r="C329" t="s">
        <v>81</v>
      </c>
      <c r="D329" t="s">
        <v>82</v>
      </c>
      <c r="E329" t="s">
        <v>73</v>
      </c>
      <c r="F329" t="s">
        <v>74</v>
      </c>
      <c r="G329" s="4">
        <v>37</v>
      </c>
      <c r="H329" s="4">
        <v>0</v>
      </c>
      <c r="I329" s="4">
        <v>0</v>
      </c>
      <c r="J329" s="4">
        <v>0</v>
      </c>
      <c r="K329" s="4">
        <v>0</v>
      </c>
      <c r="L329" s="4">
        <v>37</v>
      </c>
      <c r="M329" s="4">
        <v>7452</v>
      </c>
      <c r="N329" s="4">
        <v>0.000440497</v>
      </c>
      <c r="O329" s="4">
        <v>7452</v>
      </c>
      <c r="P329" s="4">
        <v>1</v>
      </c>
      <c r="Q329" s="18">
        <v>0</v>
      </c>
      <c r="R329" s="4">
        <v>1</v>
      </c>
      <c r="S329" s="4">
        <v>0</v>
      </c>
      <c r="T329" s="4">
        <v>0</v>
      </c>
      <c r="U329" s="4">
        <v>0</v>
      </c>
      <c r="V329" s="4">
        <v>0</v>
      </c>
      <c r="W329" s="4">
        <v>0.044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0.36</v>
      </c>
      <c r="AD329" s="4">
        <v>0.36</v>
      </c>
      <c r="AE329" s="4">
        <v>0</v>
      </c>
      <c r="AF329" s="4">
        <v>1</v>
      </c>
      <c r="AG329" s="4" t="s">
        <v>75</v>
      </c>
      <c r="AH329" s="4">
        <v>0</v>
      </c>
      <c r="AI329" s="4">
        <v>0</v>
      </c>
      <c r="AJ329" s="4">
        <v>0</v>
      </c>
      <c r="AK329" s="4">
        <v>7452</v>
      </c>
      <c r="AL329" s="4" t="s">
        <v>76</v>
      </c>
      <c r="AM329" s="4" t="s">
        <v>76</v>
      </c>
      <c r="AN329" s="4">
        <v>0</v>
      </c>
      <c r="AO329" s="4" t="s">
        <v>76</v>
      </c>
      <c r="AP329" s="4">
        <v>7452</v>
      </c>
      <c r="AQ329" s="4">
        <v>0</v>
      </c>
      <c r="AR329" s="4">
        <v>1</v>
      </c>
      <c r="AS329" s="4">
        <v>0</v>
      </c>
      <c r="AT329" s="4">
        <v>0</v>
      </c>
      <c r="AU329" s="4">
        <v>0</v>
      </c>
      <c r="AV329" s="4">
        <v>4.87757438332999e-6</v>
      </c>
      <c r="AW329" s="4">
        <v>-0.00043561942561667</v>
      </c>
      <c r="AX329" s="4">
        <v>0</v>
      </c>
      <c r="AY329" s="4">
        <v>0</v>
      </c>
      <c r="AZ329" s="19">
        <v>0</v>
      </c>
      <c r="BA329" s="19">
        <v>0</v>
      </c>
      <c r="BB329" s="19">
        <v>0</v>
      </c>
      <c r="BC329" s="19">
        <v>0</v>
      </c>
      <c r="BD329" s="12">
        <v>0</v>
      </c>
      <c r="BE329" s="4">
        <v>0</v>
      </c>
      <c r="BF329" s="4">
        <v>0</v>
      </c>
      <c r="BG329" s="4">
        <v>4.87757438332999e-6</v>
      </c>
      <c r="BH329" s="4">
        <v>-0.0439951224256167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</row>
    <row r="330" spans="1:70">
      <c r="A330" t="s">
        <v>430</v>
      </c>
      <c r="B330" t="s">
        <v>70</v>
      </c>
      <c r="C330" t="s">
        <v>105</v>
      </c>
      <c r="D330" t="s">
        <v>106</v>
      </c>
      <c r="E330" t="s">
        <v>73</v>
      </c>
      <c r="F330" t="s">
        <v>74</v>
      </c>
      <c r="G330" s="4">
        <v>1822624</v>
      </c>
      <c r="H330" s="4">
        <v>0</v>
      </c>
      <c r="I330" s="4">
        <v>0</v>
      </c>
      <c r="J330" s="4">
        <v>0</v>
      </c>
      <c r="K330" s="4">
        <v>0</v>
      </c>
      <c r="L330" s="4">
        <v>1822624</v>
      </c>
      <c r="M330" s="4">
        <v>213255</v>
      </c>
      <c r="N330" s="4">
        <v>0.012605757</v>
      </c>
      <c r="O330" s="4">
        <v>213255</v>
      </c>
      <c r="P330" s="4">
        <v>1</v>
      </c>
      <c r="Q330" s="18">
        <v>0</v>
      </c>
      <c r="R330" s="4">
        <v>1</v>
      </c>
      <c r="S330" s="4">
        <v>0</v>
      </c>
      <c r="T330" s="4">
        <v>0</v>
      </c>
      <c r="U330" s="4">
        <v>0</v>
      </c>
      <c r="V330" s="4">
        <v>0</v>
      </c>
      <c r="W330" s="4">
        <v>1.261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0.45</v>
      </c>
      <c r="AD330" s="4">
        <v>0.45</v>
      </c>
      <c r="AE330" s="4">
        <v>0</v>
      </c>
      <c r="AF330" s="4">
        <v>1</v>
      </c>
      <c r="AG330" s="4" t="s">
        <v>75</v>
      </c>
      <c r="AH330" s="4">
        <v>0</v>
      </c>
      <c r="AI330" s="4">
        <v>0</v>
      </c>
      <c r="AJ330" s="4">
        <v>0</v>
      </c>
      <c r="AK330" s="4">
        <v>213255</v>
      </c>
      <c r="AL330" s="4" t="s">
        <v>76</v>
      </c>
      <c r="AM330" s="4" t="s">
        <v>76</v>
      </c>
      <c r="AN330" s="4">
        <v>0</v>
      </c>
      <c r="AO330" s="4" t="s">
        <v>76</v>
      </c>
      <c r="AP330" s="4">
        <v>213255</v>
      </c>
      <c r="AQ330" s="4">
        <v>0</v>
      </c>
      <c r="AR330" s="4">
        <v>1</v>
      </c>
      <c r="AS330" s="4">
        <v>0</v>
      </c>
      <c r="AT330" s="4">
        <v>0</v>
      </c>
      <c r="AU330" s="4">
        <v>0</v>
      </c>
      <c r="AV330" s="4">
        <v>0.000139582276585754</v>
      </c>
      <c r="AW330" s="4">
        <v>-0.0124661747234142</v>
      </c>
      <c r="AX330" s="4">
        <v>0</v>
      </c>
      <c r="AY330" s="4">
        <v>0</v>
      </c>
      <c r="AZ330" s="19">
        <v>0</v>
      </c>
      <c r="BA330" s="19">
        <v>0</v>
      </c>
      <c r="BB330" s="19">
        <v>0</v>
      </c>
      <c r="BC330" s="19">
        <v>0</v>
      </c>
      <c r="BD330" s="12">
        <v>0</v>
      </c>
      <c r="BE330" s="4">
        <v>0</v>
      </c>
      <c r="BF330" s="4">
        <v>0</v>
      </c>
      <c r="BG330" s="4">
        <v>0.000139582276585754</v>
      </c>
      <c r="BH330" s="4">
        <v>-1.26086041772341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</row>
    <row r="331" spans="1:70">
      <c r="A331" t="s">
        <v>431</v>
      </c>
      <c r="B331" t="s">
        <v>70</v>
      </c>
      <c r="C331" t="s">
        <v>102</v>
      </c>
      <c r="D331" t="s">
        <v>103</v>
      </c>
      <c r="E331" t="s">
        <v>73</v>
      </c>
      <c r="F331" t="s">
        <v>74</v>
      </c>
      <c r="G331" s="4">
        <v>2000</v>
      </c>
      <c r="H331" s="4">
        <v>0</v>
      </c>
      <c r="I331" s="4">
        <v>0</v>
      </c>
      <c r="J331" s="4">
        <v>0</v>
      </c>
      <c r="K331" s="4">
        <v>0</v>
      </c>
      <c r="L331" s="4">
        <v>2000</v>
      </c>
      <c r="M331" s="4">
        <v>4856250</v>
      </c>
      <c r="N331" s="4">
        <v>0.287058726</v>
      </c>
      <c r="O331" s="4">
        <v>4856250</v>
      </c>
      <c r="P331" s="4">
        <v>1</v>
      </c>
      <c r="Q331" s="18">
        <v>0</v>
      </c>
      <c r="R331" s="4">
        <v>1</v>
      </c>
      <c r="S331" s="4">
        <v>0</v>
      </c>
      <c r="T331" s="4">
        <v>0</v>
      </c>
      <c r="U331" s="4">
        <v>0</v>
      </c>
      <c r="V331" s="4">
        <v>0</v>
      </c>
      <c r="W331" s="4">
        <v>28.706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5.55</v>
      </c>
      <c r="AD331" s="4">
        <v>5.55</v>
      </c>
      <c r="AE331" s="4">
        <v>0</v>
      </c>
      <c r="AF331" s="4">
        <v>1</v>
      </c>
      <c r="AG331" s="4" t="s">
        <v>75</v>
      </c>
      <c r="AH331" s="4">
        <v>0</v>
      </c>
      <c r="AI331" s="4">
        <v>0</v>
      </c>
      <c r="AJ331" s="4">
        <v>0</v>
      </c>
      <c r="AK331" s="4">
        <v>4856250</v>
      </c>
      <c r="AL331" s="4" t="s">
        <v>76</v>
      </c>
      <c r="AM331" s="4" t="s">
        <v>76</v>
      </c>
      <c r="AN331" s="4">
        <v>0</v>
      </c>
      <c r="AO331" s="4" t="s">
        <v>76</v>
      </c>
      <c r="AP331" s="4">
        <v>4856250</v>
      </c>
      <c r="AQ331" s="4">
        <v>0</v>
      </c>
      <c r="AR331" s="4">
        <v>1</v>
      </c>
      <c r="AS331" s="4">
        <v>0</v>
      </c>
      <c r="AT331" s="4">
        <v>0</v>
      </c>
      <c r="AU331" s="4">
        <v>0</v>
      </c>
      <c r="AV331" s="4">
        <v>0.0031785722757711</v>
      </c>
      <c r="AW331" s="4">
        <v>-0.283880153724229</v>
      </c>
      <c r="AX331" s="4">
        <v>0</v>
      </c>
      <c r="AY331" s="4">
        <v>0</v>
      </c>
      <c r="AZ331" s="19">
        <v>0</v>
      </c>
      <c r="BA331" s="19">
        <v>0</v>
      </c>
      <c r="BB331" s="19">
        <v>0</v>
      </c>
      <c r="BC331" s="19">
        <v>0</v>
      </c>
      <c r="BD331" s="12">
        <v>0</v>
      </c>
      <c r="BE331" s="4">
        <v>0</v>
      </c>
      <c r="BF331" s="4">
        <v>0</v>
      </c>
      <c r="BG331" s="4">
        <v>0.0031785722757711</v>
      </c>
      <c r="BH331" s="4">
        <v>-28.7028214277242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</row>
    <row r="332" spans="1:70">
      <c r="A332" t="s">
        <v>432</v>
      </c>
      <c r="B332" t="s">
        <v>70</v>
      </c>
      <c r="C332" t="s">
        <v>71</v>
      </c>
      <c r="D332" t="s">
        <v>72</v>
      </c>
      <c r="E332" t="s">
        <v>73</v>
      </c>
      <c r="F332" t="s">
        <v>74</v>
      </c>
      <c r="G332" s="4">
        <v>93520</v>
      </c>
      <c r="H332" s="4">
        <v>0</v>
      </c>
      <c r="I332" s="4">
        <v>0</v>
      </c>
      <c r="J332" s="4">
        <v>0</v>
      </c>
      <c r="K332" s="4">
        <v>0</v>
      </c>
      <c r="L332" s="4">
        <v>93520</v>
      </c>
      <c r="M332" s="4">
        <v>409500</v>
      </c>
      <c r="N332" s="4">
        <v>0.024206033</v>
      </c>
      <c r="O332" s="4">
        <v>409500</v>
      </c>
      <c r="P332" s="4">
        <v>1.004761905</v>
      </c>
      <c r="Q332" s="18">
        <v>0</v>
      </c>
      <c r="R332" s="4">
        <v>1</v>
      </c>
      <c r="S332" s="4">
        <v>0</v>
      </c>
      <c r="T332" s="4">
        <v>0</v>
      </c>
      <c r="U332" s="4">
        <v>0</v>
      </c>
      <c r="V332" s="4">
        <v>0</v>
      </c>
      <c r="W332" s="4">
        <v>2.421</v>
      </c>
      <c r="X332" s="4">
        <v>0.476</v>
      </c>
      <c r="Y332" s="4">
        <v>0</v>
      </c>
      <c r="Z332" s="4">
        <v>0</v>
      </c>
      <c r="AA332" s="4">
        <v>0.476</v>
      </c>
      <c r="AB332" s="4">
        <v>0</v>
      </c>
      <c r="AC332" s="4">
        <v>52.5</v>
      </c>
      <c r="AD332" s="4">
        <v>52.75</v>
      </c>
      <c r="AE332" s="4">
        <v>0.004761905</v>
      </c>
      <c r="AF332" s="4">
        <v>1</v>
      </c>
      <c r="AG332" s="4" t="s">
        <v>75</v>
      </c>
      <c r="AH332" s="4">
        <v>0.000115267</v>
      </c>
      <c r="AI332" s="4">
        <v>0</v>
      </c>
      <c r="AJ332" s="4">
        <v>0.004761905</v>
      </c>
      <c r="AK332" s="4">
        <v>411450</v>
      </c>
      <c r="AL332" s="4" t="s">
        <v>76</v>
      </c>
      <c r="AM332" s="4" t="s">
        <v>76</v>
      </c>
      <c r="AN332" s="4">
        <v>0</v>
      </c>
      <c r="AO332" s="4" t="s">
        <v>76</v>
      </c>
      <c r="AP332" s="4">
        <v>409500</v>
      </c>
      <c r="AQ332" s="4">
        <v>0</v>
      </c>
      <c r="AR332" s="4">
        <v>1.0047619047619</v>
      </c>
      <c r="AS332" s="4">
        <v>-2.38095321236642e-10</v>
      </c>
      <c r="AT332" s="4">
        <v>0.00476190476190474</v>
      </c>
      <c r="AU332" s="4">
        <v>-2.3809525531715e-10</v>
      </c>
      <c r="AV332" s="4">
        <v>0.000269307297372668</v>
      </c>
      <c r="AW332" s="4">
        <v>-0.0239367257026273</v>
      </c>
      <c r="AX332" s="4">
        <v>1.28241570177461e-6</v>
      </c>
      <c r="AY332" s="4">
        <v>-0.000113984584298225</v>
      </c>
      <c r="AZ332" s="19">
        <v>0</v>
      </c>
      <c r="BA332" s="19">
        <v>0</v>
      </c>
      <c r="BB332" s="19">
        <v>0</v>
      </c>
      <c r="BC332" s="19">
        <v>0</v>
      </c>
      <c r="BD332" s="12">
        <v>0</v>
      </c>
      <c r="BE332" s="4">
        <v>0</v>
      </c>
      <c r="BF332" s="4">
        <v>0</v>
      </c>
      <c r="BG332" s="4">
        <v>0.000269307297372668</v>
      </c>
      <c r="BH332" s="4">
        <v>-2.42073069270263</v>
      </c>
      <c r="BI332" s="4">
        <v>0.00476190476190474</v>
      </c>
      <c r="BJ332" s="4">
        <v>-0.471238095238095</v>
      </c>
      <c r="BK332" s="4">
        <v>0</v>
      </c>
      <c r="BL332" s="4">
        <v>0</v>
      </c>
      <c r="BM332" s="4">
        <v>0</v>
      </c>
      <c r="BN332" s="4">
        <v>0</v>
      </c>
      <c r="BO332" s="4">
        <v>0.00476190476190474</v>
      </c>
      <c r="BP332" s="4">
        <v>-0.471238095238095</v>
      </c>
      <c r="BQ332" s="4">
        <v>0</v>
      </c>
      <c r="BR332" s="4">
        <v>0</v>
      </c>
    </row>
    <row r="333" spans="1:70">
      <c r="A333" t="s">
        <v>433</v>
      </c>
      <c r="B333" t="s">
        <v>70</v>
      </c>
      <c r="C333" t="s">
        <v>87</v>
      </c>
      <c r="D333" t="s">
        <v>88</v>
      </c>
      <c r="E333" t="s">
        <v>73</v>
      </c>
      <c r="F333" t="s">
        <v>74</v>
      </c>
      <c r="G333" s="4">
        <v>38200</v>
      </c>
      <c r="H333" s="4">
        <v>0</v>
      </c>
      <c r="I333" s="4">
        <v>0</v>
      </c>
      <c r="J333" s="4">
        <v>0</v>
      </c>
      <c r="K333" s="4">
        <v>0</v>
      </c>
      <c r="L333" s="4">
        <v>38200</v>
      </c>
      <c r="M333" s="4">
        <v>714043.8</v>
      </c>
      <c r="N333" s="4">
        <v>0.04220798</v>
      </c>
      <c r="O333" s="4">
        <v>714043.8</v>
      </c>
      <c r="P333" s="4">
        <v>0.972270609</v>
      </c>
      <c r="Q333" s="18">
        <v>0</v>
      </c>
      <c r="R333" s="4">
        <v>1</v>
      </c>
      <c r="S333" s="4">
        <v>0</v>
      </c>
      <c r="T333" s="4">
        <v>0</v>
      </c>
      <c r="U333" s="4">
        <v>0.05</v>
      </c>
      <c r="V333" s="4">
        <v>0</v>
      </c>
      <c r="W333" s="4">
        <v>-0.779</v>
      </c>
      <c r="X333" s="4">
        <v>-2.773</v>
      </c>
      <c r="Y333" s="4">
        <v>0</v>
      </c>
      <c r="Z333" s="4">
        <v>-0.139</v>
      </c>
      <c r="AA333" s="4">
        <v>-2.634</v>
      </c>
      <c r="AB333" s="4">
        <v>-0.139</v>
      </c>
      <c r="AC333" s="4">
        <v>98.75</v>
      </c>
      <c r="AD333" s="4">
        <v>96</v>
      </c>
      <c r="AE333" s="4">
        <v>-0.027848101</v>
      </c>
      <c r="AF333" s="4">
        <v>1</v>
      </c>
      <c r="AG333" s="4" t="s">
        <v>75</v>
      </c>
      <c r="AH333" s="4">
        <v>-0.001170402</v>
      </c>
      <c r="AI333" s="4">
        <v>0</v>
      </c>
      <c r="AJ333" s="4">
        <v>-0.027729391</v>
      </c>
      <c r="AK333" s="4">
        <v>694243.8</v>
      </c>
      <c r="AL333" s="4" t="s">
        <v>76</v>
      </c>
      <c r="AM333" s="4" t="s">
        <v>76</v>
      </c>
      <c r="AN333" s="4">
        <v>0</v>
      </c>
      <c r="AO333" s="4" t="s">
        <v>76</v>
      </c>
      <c r="AP333" s="4">
        <v>714043.8</v>
      </c>
      <c r="AQ333" s="4">
        <v>0</v>
      </c>
      <c r="AR333" s="4">
        <v>0.972270608609724</v>
      </c>
      <c r="AS333" s="4">
        <v>-3.90276033712667e-10</v>
      </c>
      <c r="AT333" s="4">
        <v>-0.0277293913902761</v>
      </c>
      <c r="AU333" s="4">
        <v>-3.90276082284924e-10</v>
      </c>
      <c r="AV333" s="4">
        <v>0.000454404961710368</v>
      </c>
      <c r="AW333" s="4">
        <v>-0.0417535750382896</v>
      </c>
      <c r="AX333" s="4">
        <v>-1.26003730329502e-5</v>
      </c>
      <c r="AY333" s="4">
        <v>0.00115780162696705</v>
      </c>
      <c r="AZ333" s="19">
        <v>0</v>
      </c>
      <c r="BA333" s="19">
        <v>0</v>
      </c>
      <c r="BB333" s="19">
        <v>0.05</v>
      </c>
      <c r="BC333" s="19">
        <v>0</v>
      </c>
      <c r="BD333" s="12">
        <v>0</v>
      </c>
      <c r="BE333" s="4">
        <v>0</v>
      </c>
      <c r="BF333" s="4">
        <v>0</v>
      </c>
      <c r="BG333" s="4">
        <v>-0.0495455950382896</v>
      </c>
      <c r="BH333" s="4">
        <v>0.72945440496171</v>
      </c>
      <c r="BI333" s="4">
        <v>-0.0277293913902761</v>
      </c>
      <c r="BJ333" s="4">
        <v>2.74527060860972</v>
      </c>
      <c r="BK333" s="4">
        <v>-0.0013864695695138</v>
      </c>
      <c r="BL333" s="4">
        <v>0.137613530430486</v>
      </c>
      <c r="BM333" s="4">
        <v>0</v>
      </c>
      <c r="BN333" s="4">
        <v>0</v>
      </c>
      <c r="BO333" s="4">
        <v>-0.0263429218207623</v>
      </c>
      <c r="BP333" s="4">
        <v>2.60765707817924</v>
      </c>
      <c r="BQ333" s="4">
        <v>-0.0013864695695138</v>
      </c>
      <c r="BR333" s="4">
        <v>0.137613530430486</v>
      </c>
    </row>
    <row r="334" spans="1:70">
      <c r="A334" t="s">
        <v>434</v>
      </c>
      <c r="B334" t="s">
        <v>70</v>
      </c>
      <c r="C334" t="s">
        <v>108</v>
      </c>
      <c r="D334" t="s">
        <v>109</v>
      </c>
      <c r="E334" t="s">
        <v>73</v>
      </c>
      <c r="F334" t="s">
        <v>74</v>
      </c>
      <c r="G334" s="4">
        <v>443057</v>
      </c>
      <c r="H334" s="4">
        <v>0</v>
      </c>
      <c r="I334" s="4">
        <v>0</v>
      </c>
      <c r="J334" s="4">
        <v>0</v>
      </c>
      <c r="K334" s="4">
        <v>0</v>
      </c>
      <c r="L334" s="4">
        <v>443057</v>
      </c>
      <c r="M334" s="4">
        <v>183291.2</v>
      </c>
      <c r="N334" s="4">
        <v>0.010834561</v>
      </c>
      <c r="O334" s="4">
        <v>183291.2</v>
      </c>
      <c r="P334" s="4">
        <v>1</v>
      </c>
      <c r="Q334" s="18">
        <v>0</v>
      </c>
      <c r="R334" s="4">
        <v>1</v>
      </c>
      <c r="S334" s="4">
        <v>0</v>
      </c>
      <c r="T334" s="4">
        <v>0</v>
      </c>
      <c r="U334" s="4">
        <v>0.04</v>
      </c>
      <c r="V334" s="4">
        <v>0</v>
      </c>
      <c r="W334" s="4">
        <v>-2.917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19.4</v>
      </c>
      <c r="AD334" s="4">
        <v>19.4</v>
      </c>
      <c r="AE334" s="4">
        <v>0</v>
      </c>
      <c r="AF334" s="4">
        <v>1</v>
      </c>
      <c r="AG334" s="4" t="s">
        <v>75</v>
      </c>
      <c r="AH334" s="4">
        <v>0</v>
      </c>
      <c r="AI334" s="4">
        <v>0</v>
      </c>
      <c r="AJ334" s="4">
        <v>0</v>
      </c>
      <c r="AK334" s="4">
        <v>183291.2</v>
      </c>
      <c r="AL334" s="4" t="s">
        <v>76</v>
      </c>
      <c r="AM334" s="4" t="s">
        <v>76</v>
      </c>
      <c r="AN334" s="4">
        <v>0</v>
      </c>
      <c r="AO334" s="4" t="s">
        <v>76</v>
      </c>
      <c r="AP334" s="4">
        <v>183291.2</v>
      </c>
      <c r="AQ334" s="4">
        <v>0</v>
      </c>
      <c r="AR334" s="4">
        <v>1</v>
      </c>
      <c r="AS334" s="4">
        <v>0</v>
      </c>
      <c r="AT334" s="4">
        <v>0</v>
      </c>
      <c r="AU334" s="4">
        <v>0</v>
      </c>
      <c r="AV334" s="4">
        <v>0.000119970002926706</v>
      </c>
      <c r="AW334" s="4">
        <v>-0.0107145909970733</v>
      </c>
      <c r="AX334" s="4">
        <v>0</v>
      </c>
      <c r="AY334" s="4">
        <v>0</v>
      </c>
      <c r="AZ334" s="19">
        <v>0</v>
      </c>
      <c r="BA334" s="19">
        <v>0</v>
      </c>
      <c r="BB334" s="19">
        <v>0.04</v>
      </c>
      <c r="BC334" s="19">
        <v>0</v>
      </c>
      <c r="BD334" s="12">
        <v>0</v>
      </c>
      <c r="BE334" s="4">
        <v>0</v>
      </c>
      <c r="BF334" s="4">
        <v>0</v>
      </c>
      <c r="BG334" s="4">
        <v>-0.0398800299970733</v>
      </c>
      <c r="BH334" s="4">
        <v>2.87711997000293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</row>
    <row r="335" spans="1:70">
      <c r="A335" t="s">
        <v>435</v>
      </c>
      <c r="B335" t="s">
        <v>70</v>
      </c>
      <c r="C335" t="s">
        <v>114</v>
      </c>
      <c r="D335" t="s">
        <v>115</v>
      </c>
      <c r="E335" t="s">
        <v>73</v>
      </c>
      <c r="F335" t="s">
        <v>74</v>
      </c>
      <c r="G335" s="4">
        <v>463920</v>
      </c>
      <c r="H335" s="4">
        <v>0</v>
      </c>
      <c r="I335" s="4">
        <v>0</v>
      </c>
      <c r="J335" s="4">
        <v>0</v>
      </c>
      <c r="K335" s="4">
        <v>0</v>
      </c>
      <c r="L335" s="4">
        <v>463920</v>
      </c>
      <c r="M335" s="4">
        <v>3074046</v>
      </c>
      <c r="N335" s="4">
        <v>0.181710523</v>
      </c>
      <c r="O335" s="4">
        <v>3074046</v>
      </c>
      <c r="P335" s="4">
        <v>1.007633588</v>
      </c>
      <c r="Q335" s="18">
        <v>0</v>
      </c>
      <c r="R335" s="4">
        <v>1</v>
      </c>
      <c r="S335" s="4">
        <v>0</v>
      </c>
      <c r="T335" s="4">
        <v>0</v>
      </c>
      <c r="U335" s="4">
        <v>0.05</v>
      </c>
      <c r="V335" s="4">
        <v>0</v>
      </c>
      <c r="W335" s="4">
        <v>13.171</v>
      </c>
      <c r="X335" s="4">
        <v>0.763</v>
      </c>
      <c r="Y335" s="4">
        <v>0</v>
      </c>
      <c r="Z335" s="4">
        <v>0.038</v>
      </c>
      <c r="AA335" s="4">
        <v>0.725</v>
      </c>
      <c r="AB335" s="4">
        <v>0.038</v>
      </c>
      <c r="AC335" s="4">
        <v>196.5</v>
      </c>
      <c r="AD335" s="4">
        <v>198</v>
      </c>
      <c r="AE335" s="4">
        <v>0.007633588</v>
      </c>
      <c r="AF335" s="4">
        <v>1</v>
      </c>
      <c r="AG335" s="4" t="s">
        <v>75</v>
      </c>
      <c r="AH335" s="4">
        <v>0.001387103</v>
      </c>
      <c r="AI335" s="4">
        <v>0</v>
      </c>
      <c r="AJ335" s="4">
        <v>0.007633588</v>
      </c>
      <c r="AK335" s="4">
        <v>3097512</v>
      </c>
      <c r="AL335" s="4" t="s">
        <v>76</v>
      </c>
      <c r="AM335" s="4" t="s">
        <v>76</v>
      </c>
      <c r="AN335" s="4">
        <v>0</v>
      </c>
      <c r="AO335" s="4" t="s">
        <v>76</v>
      </c>
      <c r="AP335" s="4">
        <v>3074046</v>
      </c>
      <c r="AQ335" s="4">
        <v>0</v>
      </c>
      <c r="AR335" s="4">
        <v>1.00763358778626</v>
      </c>
      <c r="AS335" s="4">
        <v>-2.13740580790045e-10</v>
      </c>
      <c r="AT335" s="4">
        <v>0.00763358778625944</v>
      </c>
      <c r="AU335" s="4">
        <v>-2.13740556503916e-10</v>
      </c>
      <c r="AV335" s="4">
        <v>0.00202742152217622</v>
      </c>
      <c r="AW335" s="4">
        <v>-0.179683101477824</v>
      </c>
      <c r="AX335" s="4">
        <v>1.5476500169284e-5</v>
      </c>
      <c r="AY335" s="4">
        <v>-0.00137162649983072</v>
      </c>
      <c r="AZ335" s="19">
        <v>0</v>
      </c>
      <c r="BA335" s="19">
        <v>0</v>
      </c>
      <c r="BB335" s="19">
        <v>0.05</v>
      </c>
      <c r="BC335" s="19">
        <v>0</v>
      </c>
      <c r="BD335" s="12">
        <v>0</v>
      </c>
      <c r="BE335" s="4">
        <v>0</v>
      </c>
      <c r="BF335" s="4">
        <v>0</v>
      </c>
      <c r="BG335" s="4">
        <v>-0.0479725784778238</v>
      </c>
      <c r="BH335" s="4">
        <v>-13.2189725784778</v>
      </c>
      <c r="BI335" s="4">
        <v>0.00763358778625944</v>
      </c>
      <c r="BJ335" s="4">
        <v>-0.755366412213741</v>
      </c>
      <c r="BK335" s="4">
        <v>0.000381679389312972</v>
      </c>
      <c r="BL335" s="4">
        <v>-0.037618320610687</v>
      </c>
      <c r="BM335" s="4">
        <v>0</v>
      </c>
      <c r="BN335" s="4">
        <v>0</v>
      </c>
      <c r="BO335" s="4">
        <v>0.00725190839694647</v>
      </c>
      <c r="BP335" s="4">
        <v>-0.717748091603054</v>
      </c>
      <c r="BQ335" s="4">
        <v>0.000381679389312972</v>
      </c>
      <c r="BR335" s="4">
        <v>-0.037618320610687</v>
      </c>
    </row>
    <row r="336" spans="1:70">
      <c r="A336" t="s">
        <v>436</v>
      </c>
      <c r="B336" t="s">
        <v>70</v>
      </c>
      <c r="C336" t="s">
        <v>111</v>
      </c>
      <c r="D336" t="s">
        <v>112</v>
      </c>
      <c r="E336" t="s">
        <v>73</v>
      </c>
      <c r="F336" t="s">
        <v>74</v>
      </c>
      <c r="G336" s="4">
        <v>88200</v>
      </c>
      <c r="H336" s="4">
        <v>0</v>
      </c>
      <c r="I336" s="4">
        <v>0</v>
      </c>
      <c r="J336" s="4">
        <v>0</v>
      </c>
      <c r="K336" s="4">
        <v>0</v>
      </c>
      <c r="L336" s="4">
        <v>88200</v>
      </c>
      <c r="M336" s="4">
        <v>272650</v>
      </c>
      <c r="N336" s="4">
        <v>0.016116666</v>
      </c>
      <c r="O336" s="4">
        <v>272650</v>
      </c>
      <c r="P336" s="4">
        <v>0.993031359</v>
      </c>
      <c r="Q336" s="18">
        <v>0</v>
      </c>
      <c r="R336" s="4">
        <v>1</v>
      </c>
      <c r="S336" s="4">
        <v>0</v>
      </c>
      <c r="T336" s="4">
        <v>0</v>
      </c>
      <c r="U336" s="4">
        <v>0.02</v>
      </c>
      <c r="V336" s="4">
        <v>0</v>
      </c>
      <c r="W336" s="4">
        <v>-0.388</v>
      </c>
      <c r="X336" s="4">
        <v>-0.697</v>
      </c>
      <c r="Y336" s="4">
        <v>0</v>
      </c>
      <c r="Z336" s="4">
        <v>-0.014</v>
      </c>
      <c r="AA336" s="4">
        <v>-0.683</v>
      </c>
      <c r="AB336" s="4">
        <v>-0.014</v>
      </c>
      <c r="AC336" s="4">
        <v>28.7</v>
      </c>
      <c r="AD336" s="4">
        <v>28.5</v>
      </c>
      <c r="AE336" s="4">
        <v>-0.006968641</v>
      </c>
      <c r="AF336" s="4">
        <v>1</v>
      </c>
      <c r="AG336" s="4" t="s">
        <v>75</v>
      </c>
      <c r="AH336" s="4">
        <v>-0.000112311</v>
      </c>
      <c r="AI336" s="4">
        <v>0</v>
      </c>
      <c r="AJ336" s="4">
        <v>-0.006968641</v>
      </c>
      <c r="AK336" s="4">
        <v>270750</v>
      </c>
      <c r="AL336" s="4" t="s">
        <v>76</v>
      </c>
      <c r="AM336" s="4" t="s">
        <v>76</v>
      </c>
      <c r="AN336" s="4">
        <v>0</v>
      </c>
      <c r="AO336" s="4" t="s">
        <v>76</v>
      </c>
      <c r="AP336" s="4">
        <v>272650</v>
      </c>
      <c r="AQ336" s="4">
        <v>0</v>
      </c>
      <c r="AR336" s="4">
        <v>0.993031358885017</v>
      </c>
      <c r="AS336" s="4">
        <v>-1.14982579013656e-10</v>
      </c>
      <c r="AT336" s="4">
        <v>-0.00696864111498263</v>
      </c>
      <c r="AU336" s="4">
        <v>-1.14982631922722e-10</v>
      </c>
      <c r="AV336" s="4">
        <v>0.000177214608734111</v>
      </c>
      <c r="AW336" s="4">
        <v>-0.0159394513912659</v>
      </c>
      <c r="AX336" s="4">
        <v>-1.23494500860008e-6</v>
      </c>
      <c r="AY336" s="4">
        <v>0.0001110760549914</v>
      </c>
      <c r="AZ336" s="19">
        <v>0</v>
      </c>
      <c r="BA336" s="19">
        <v>0</v>
      </c>
      <c r="BB336" s="19">
        <v>0.02</v>
      </c>
      <c r="BC336" s="19">
        <v>0</v>
      </c>
      <c r="BD336" s="12">
        <v>0</v>
      </c>
      <c r="BE336" s="4">
        <v>0</v>
      </c>
      <c r="BF336" s="4">
        <v>0</v>
      </c>
      <c r="BG336" s="4">
        <v>-0.0198227853912659</v>
      </c>
      <c r="BH336" s="4">
        <v>0.368177214608734</v>
      </c>
      <c r="BI336" s="4">
        <v>-0.00696864111498263</v>
      </c>
      <c r="BJ336" s="4">
        <v>0.690031358885017</v>
      </c>
      <c r="BK336" s="4">
        <v>-0.000139372822299653</v>
      </c>
      <c r="BL336" s="4">
        <v>0.0138606271777003</v>
      </c>
      <c r="BM336" s="4">
        <v>0</v>
      </c>
      <c r="BN336" s="4">
        <v>0</v>
      </c>
      <c r="BO336" s="4">
        <v>-0.00682926829268298</v>
      </c>
      <c r="BP336" s="4">
        <v>0.676170731707317</v>
      </c>
      <c r="BQ336" s="4">
        <v>-0.000139372822299653</v>
      </c>
      <c r="BR336" s="4">
        <v>0.0138606271777003</v>
      </c>
    </row>
    <row r="337" spans="1:70">
      <c r="A337" t="s">
        <v>437</v>
      </c>
      <c r="B337" t="s">
        <v>70</v>
      </c>
      <c r="C337" t="s">
        <v>93</v>
      </c>
      <c r="D337" t="s">
        <v>94</v>
      </c>
      <c r="E337" t="s">
        <v>73</v>
      </c>
      <c r="F337" t="s">
        <v>74</v>
      </c>
      <c r="G337" s="4">
        <v>25084</v>
      </c>
      <c r="H337" s="4">
        <v>0</v>
      </c>
      <c r="I337" s="4">
        <v>0</v>
      </c>
      <c r="J337" s="4">
        <v>0</v>
      </c>
      <c r="K337" s="4">
        <v>0</v>
      </c>
      <c r="L337" s="4">
        <v>25084</v>
      </c>
      <c r="M337" s="4">
        <v>218513.6</v>
      </c>
      <c r="N337" s="4">
        <v>0.012916599</v>
      </c>
      <c r="O337" s="4">
        <v>218513.6</v>
      </c>
      <c r="P337" s="4">
        <v>0.990853659</v>
      </c>
      <c r="Q337" s="18">
        <v>0</v>
      </c>
      <c r="R337" s="4">
        <v>1</v>
      </c>
      <c r="S337" s="4">
        <v>0</v>
      </c>
      <c r="T337" s="4">
        <v>0</v>
      </c>
      <c r="U337" s="4">
        <v>0.02</v>
      </c>
      <c r="V337" s="4">
        <v>0</v>
      </c>
      <c r="W337" s="4">
        <v>-0.708</v>
      </c>
      <c r="X337" s="4">
        <v>-0.915</v>
      </c>
      <c r="Y337" s="4">
        <v>0</v>
      </c>
      <c r="Z337" s="4">
        <v>-0.018</v>
      </c>
      <c r="AA337" s="4">
        <v>-0.896</v>
      </c>
      <c r="AB337" s="4">
        <v>-0.018</v>
      </c>
      <c r="AC337" s="4">
        <v>32.8</v>
      </c>
      <c r="AD337" s="4">
        <v>32.5</v>
      </c>
      <c r="AE337" s="4">
        <v>-0.009146341</v>
      </c>
      <c r="AF337" s="4">
        <v>1</v>
      </c>
      <c r="AG337" s="4" t="s">
        <v>75</v>
      </c>
      <c r="AH337" s="4">
        <v>-0.00011814</v>
      </c>
      <c r="AI337" s="4">
        <v>0</v>
      </c>
      <c r="AJ337" s="4">
        <v>-0.009146341</v>
      </c>
      <c r="AK337" s="4">
        <v>216515</v>
      </c>
      <c r="AL337" s="4" t="s">
        <v>76</v>
      </c>
      <c r="AM337" s="4" t="s">
        <v>76</v>
      </c>
      <c r="AN337" s="4">
        <v>0</v>
      </c>
      <c r="AO337" s="4" t="s">
        <v>76</v>
      </c>
      <c r="AP337" s="4">
        <v>218513.6</v>
      </c>
      <c r="AQ337" s="4">
        <v>0</v>
      </c>
      <c r="AR337" s="4">
        <v>0.990853658536585</v>
      </c>
      <c r="AS337" s="4">
        <v>-4.63414639995108e-10</v>
      </c>
      <c r="AT337" s="4">
        <v>-0.00914634146341464</v>
      </c>
      <c r="AU337" s="4">
        <v>-4.63414641729831e-10</v>
      </c>
      <c r="AV337" s="4">
        <v>0.000141716051745396</v>
      </c>
      <c r="AW337" s="4">
        <v>-0.0127748829482546</v>
      </c>
      <c r="AX337" s="4">
        <v>-1.29618340011033e-6</v>
      </c>
      <c r="AY337" s="4">
        <v>0.00011684381659989</v>
      </c>
      <c r="AZ337" s="19">
        <v>0</v>
      </c>
      <c r="BA337" s="19">
        <v>0</v>
      </c>
      <c r="BB337" s="19">
        <v>0.02</v>
      </c>
      <c r="BC337" s="19">
        <v>0</v>
      </c>
      <c r="BD337" s="12">
        <v>0</v>
      </c>
      <c r="BE337" s="4">
        <v>0</v>
      </c>
      <c r="BF337" s="4">
        <v>0</v>
      </c>
      <c r="BG337" s="4">
        <v>-0.0198582839482546</v>
      </c>
      <c r="BH337" s="4">
        <v>0.688141716051745</v>
      </c>
      <c r="BI337" s="4">
        <v>-0.00914634146341464</v>
      </c>
      <c r="BJ337" s="4">
        <v>0.905853658536585</v>
      </c>
      <c r="BK337" s="4">
        <v>-0.000182926829268293</v>
      </c>
      <c r="BL337" s="4">
        <v>0.0178170731707317</v>
      </c>
      <c r="BM337" s="4">
        <v>0</v>
      </c>
      <c r="BN337" s="4">
        <v>0</v>
      </c>
      <c r="BO337" s="4">
        <v>-0.00896341463414635</v>
      </c>
      <c r="BP337" s="4">
        <v>0.887036585365854</v>
      </c>
      <c r="BQ337" s="4">
        <v>-0.000182926829268293</v>
      </c>
      <c r="BR337" s="4">
        <v>0.0178170731707317</v>
      </c>
    </row>
    <row r="338" spans="1:70">
      <c r="A338" t="s">
        <v>438</v>
      </c>
      <c r="B338" t="s">
        <v>70</v>
      </c>
      <c r="C338" t="s">
        <v>78</v>
      </c>
      <c r="D338" t="s">
        <v>79</v>
      </c>
      <c r="E338" t="s">
        <v>73</v>
      </c>
      <c r="F338" t="s">
        <v>74</v>
      </c>
      <c r="G338" s="4">
        <v>100213</v>
      </c>
      <c r="H338" s="4">
        <v>0</v>
      </c>
      <c r="I338" s="4">
        <v>0</v>
      </c>
      <c r="J338" s="4">
        <v>0</v>
      </c>
      <c r="K338" s="4">
        <v>4569712.8</v>
      </c>
      <c r="L338" s="4">
        <v>100213</v>
      </c>
      <c r="M338" s="4">
        <v>883961.6</v>
      </c>
      <c r="N338" s="4">
        <v>-0.298130041</v>
      </c>
      <c r="O338" s="4">
        <v>-3685751.2</v>
      </c>
      <c r="P338" s="4">
        <v>-0.235005011</v>
      </c>
      <c r="Q338" s="18">
        <v>0</v>
      </c>
      <c r="R338" s="4">
        <v>1</v>
      </c>
      <c r="S338" s="4">
        <v>0</v>
      </c>
      <c r="T338" s="4">
        <v>-4569712.8</v>
      </c>
      <c r="U338" s="4">
        <v>0.04</v>
      </c>
      <c r="V338" s="4">
        <v>0</v>
      </c>
      <c r="W338" s="4">
        <v>-33.813</v>
      </c>
      <c r="X338" s="4">
        <v>-123.501</v>
      </c>
      <c r="Y338" s="4">
        <v>0</v>
      </c>
      <c r="Z338" s="4">
        <v>-4.94</v>
      </c>
      <c r="AA338" s="4">
        <v>-118.56</v>
      </c>
      <c r="AB338" s="4">
        <v>-4.94</v>
      </c>
      <c r="AC338" s="4">
        <v>370</v>
      </c>
      <c r="AD338" s="4">
        <v>370</v>
      </c>
      <c r="AE338" s="4">
        <v>0</v>
      </c>
      <c r="AF338" s="4">
        <v>1</v>
      </c>
      <c r="AG338" s="4" t="s">
        <v>75</v>
      </c>
      <c r="AH338" s="4">
        <v>0.368192095</v>
      </c>
      <c r="AI338" s="4">
        <v>0</v>
      </c>
      <c r="AJ338" s="4">
        <v>-1.235005011</v>
      </c>
      <c r="AK338" s="4">
        <v>866170</v>
      </c>
      <c r="AL338" s="4" t="s">
        <v>76</v>
      </c>
      <c r="AM338" s="4" t="s">
        <v>76</v>
      </c>
      <c r="AN338" s="4">
        <v>0</v>
      </c>
      <c r="AO338" s="4" t="s">
        <v>76</v>
      </c>
      <c r="AP338" s="4">
        <v>-3685751.2</v>
      </c>
      <c r="AQ338" s="4">
        <v>4.65661287307739e-10</v>
      </c>
      <c r="AR338" s="4">
        <v>-0.23500501064749</v>
      </c>
      <c r="AS338" s="4">
        <v>3.52509771373022e-10</v>
      </c>
      <c r="AT338" s="4">
        <v>-1.23500501064749</v>
      </c>
      <c r="AU338" s="4">
        <v>3.52509799128597e-10</v>
      </c>
      <c r="AV338" s="4">
        <v>0.000566936205529916</v>
      </c>
      <c r="AW338" s="4">
        <v>0.29869697720553</v>
      </c>
      <c r="AX338" s="4">
        <v>-0.000700169054546921</v>
      </c>
      <c r="AY338" s="4">
        <v>-0.368892264054547</v>
      </c>
      <c r="AZ338" s="19">
        <v>0</v>
      </c>
      <c r="BA338" s="19">
        <v>0</v>
      </c>
      <c r="BB338" s="19">
        <v>0.04</v>
      </c>
      <c r="BC338" s="19">
        <v>0</v>
      </c>
      <c r="BD338" s="12">
        <v>0</v>
      </c>
      <c r="BE338" s="4">
        <v>0</v>
      </c>
      <c r="BF338" s="4">
        <v>0</v>
      </c>
      <c r="BG338" s="4">
        <v>-0.0394330637944701</v>
      </c>
      <c r="BH338" s="4">
        <v>33.7735669362055</v>
      </c>
      <c r="BI338" s="4">
        <v>-1.23500501064749</v>
      </c>
      <c r="BJ338" s="4">
        <v>122.265994989353</v>
      </c>
      <c r="BK338" s="4">
        <v>-0.0494002004258996</v>
      </c>
      <c r="BL338" s="4">
        <v>4.8905997995741</v>
      </c>
      <c r="BM338" s="4">
        <v>0</v>
      </c>
      <c r="BN338" s="4">
        <v>0</v>
      </c>
      <c r="BO338" s="4">
        <v>-1.18560481022159</v>
      </c>
      <c r="BP338" s="4">
        <v>117.374395189778</v>
      </c>
      <c r="BQ338" s="4">
        <v>-0.0494002004258996</v>
      </c>
      <c r="BR338" s="4">
        <v>4.8905997995741</v>
      </c>
    </row>
    <row r="339" spans="1:70">
      <c r="A339" t="s">
        <v>439</v>
      </c>
      <c r="B339" t="s">
        <v>70</v>
      </c>
      <c r="C339" t="s">
        <v>102</v>
      </c>
      <c r="D339" t="s">
        <v>103</v>
      </c>
      <c r="E339" t="s">
        <v>73</v>
      </c>
      <c r="F339" t="s">
        <v>74</v>
      </c>
      <c r="G339" s="4">
        <v>2000</v>
      </c>
      <c r="H339" s="4">
        <v>0</v>
      </c>
      <c r="I339" s="4">
        <v>0</v>
      </c>
      <c r="J339" s="4">
        <v>0</v>
      </c>
      <c r="K339" s="4">
        <v>0</v>
      </c>
      <c r="L339" s="4">
        <v>2000</v>
      </c>
      <c r="M339" s="4">
        <v>4856250</v>
      </c>
      <c r="N339" s="4">
        <v>0.392808395</v>
      </c>
      <c r="O339" s="4">
        <v>4856250</v>
      </c>
      <c r="P339" s="4">
        <v>1</v>
      </c>
      <c r="Q339" s="18">
        <v>0</v>
      </c>
      <c r="R339" s="4">
        <v>1</v>
      </c>
      <c r="S339" s="4">
        <v>0</v>
      </c>
      <c r="T339" s="4">
        <v>0</v>
      </c>
      <c r="U339" s="4">
        <v>0</v>
      </c>
      <c r="V339" s="4">
        <v>0</v>
      </c>
      <c r="W339" s="4">
        <v>39.281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5.55</v>
      </c>
      <c r="AD339" s="4">
        <v>5.55</v>
      </c>
      <c r="AE339" s="4">
        <v>0</v>
      </c>
      <c r="AF339" s="4">
        <v>1</v>
      </c>
      <c r="AG339" s="4" t="s">
        <v>75</v>
      </c>
      <c r="AH339" s="4">
        <v>0</v>
      </c>
      <c r="AI339" s="4">
        <v>0</v>
      </c>
      <c r="AJ339" s="4">
        <v>0</v>
      </c>
      <c r="AK339" s="4">
        <v>4856250</v>
      </c>
      <c r="AL339" s="4" t="s">
        <v>76</v>
      </c>
      <c r="AM339" s="4" t="s">
        <v>76</v>
      </c>
      <c r="AN339" s="4">
        <v>0</v>
      </c>
      <c r="AO339" s="4" t="s">
        <v>76</v>
      </c>
      <c r="AP339" s="4">
        <v>4856250</v>
      </c>
      <c r="AQ339" s="4">
        <v>0</v>
      </c>
      <c r="AR339" s="4">
        <v>1</v>
      </c>
      <c r="AS339" s="4">
        <v>0</v>
      </c>
      <c r="AT339" s="4">
        <v>0</v>
      </c>
      <c r="AU339" s="4">
        <v>0</v>
      </c>
      <c r="AV339" s="4">
        <v>0.0031785722757711</v>
      </c>
      <c r="AW339" s="4">
        <v>-0.389629822724229</v>
      </c>
      <c r="AX339" s="4">
        <v>0</v>
      </c>
      <c r="AY339" s="4">
        <v>0</v>
      </c>
      <c r="AZ339" s="19">
        <v>0</v>
      </c>
      <c r="BA339" s="19">
        <v>0</v>
      </c>
      <c r="BB339" s="19">
        <v>0</v>
      </c>
      <c r="BC339" s="19">
        <v>0</v>
      </c>
      <c r="BD339" s="12">
        <v>0</v>
      </c>
      <c r="BE339" s="4">
        <v>0</v>
      </c>
      <c r="BF339" s="4">
        <v>0</v>
      </c>
      <c r="BG339" s="4">
        <v>0.0031785722757711</v>
      </c>
      <c r="BH339" s="4">
        <v>-39.2778214277242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</row>
    <row r="340" spans="1:70">
      <c r="A340" t="s">
        <v>440</v>
      </c>
      <c r="B340" t="s">
        <v>70</v>
      </c>
      <c r="C340" t="s">
        <v>84</v>
      </c>
      <c r="D340" t="s">
        <v>85</v>
      </c>
      <c r="E340" t="s">
        <v>73</v>
      </c>
      <c r="F340" t="s">
        <v>74</v>
      </c>
      <c r="G340" s="4">
        <v>921</v>
      </c>
      <c r="H340" s="4">
        <v>0</v>
      </c>
      <c r="I340" s="4">
        <v>0</v>
      </c>
      <c r="J340" s="4">
        <v>0</v>
      </c>
      <c r="K340" s="4">
        <v>0</v>
      </c>
      <c r="L340" s="4">
        <v>921</v>
      </c>
      <c r="M340" s="4">
        <v>315000</v>
      </c>
      <c r="N340" s="4">
        <v>0.025479463</v>
      </c>
      <c r="O340" s="4">
        <v>315000</v>
      </c>
      <c r="P340" s="4">
        <v>1</v>
      </c>
      <c r="Q340" s="18">
        <v>0</v>
      </c>
      <c r="R340" s="4">
        <v>1</v>
      </c>
      <c r="S340" s="4">
        <v>0</v>
      </c>
      <c r="T340" s="4">
        <v>0</v>
      </c>
      <c r="U340" s="4">
        <v>0</v>
      </c>
      <c r="V340" s="4">
        <v>0</v>
      </c>
      <c r="W340" s="4">
        <v>2.548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10.5</v>
      </c>
      <c r="AD340" s="4">
        <v>10.5</v>
      </c>
      <c r="AE340" s="4">
        <v>0</v>
      </c>
      <c r="AF340" s="4">
        <v>1</v>
      </c>
      <c r="AG340" s="4" t="s">
        <v>75</v>
      </c>
      <c r="AH340" s="4">
        <v>0</v>
      </c>
      <c r="AI340" s="4">
        <v>0</v>
      </c>
      <c r="AJ340" s="4">
        <v>0</v>
      </c>
      <c r="AK340" s="4">
        <v>315000</v>
      </c>
      <c r="AL340" s="4" t="s">
        <v>76</v>
      </c>
      <c r="AM340" s="4" t="s">
        <v>76</v>
      </c>
      <c r="AN340" s="4">
        <v>0</v>
      </c>
      <c r="AO340" s="4" t="s">
        <v>76</v>
      </c>
      <c r="AP340" s="4">
        <v>315000</v>
      </c>
      <c r="AQ340" s="4">
        <v>0</v>
      </c>
      <c r="AR340" s="4">
        <v>1</v>
      </c>
      <c r="AS340" s="4">
        <v>0</v>
      </c>
      <c r="AT340" s="4">
        <v>0</v>
      </c>
      <c r="AU340" s="4">
        <v>0</v>
      </c>
      <c r="AV340" s="4">
        <v>0.000206177661131098</v>
      </c>
      <c r="AW340" s="4">
        <v>-0.0252732853388689</v>
      </c>
      <c r="AX340" s="4">
        <v>0</v>
      </c>
      <c r="AY340" s="4">
        <v>0</v>
      </c>
      <c r="AZ340" s="19">
        <v>0</v>
      </c>
      <c r="BA340" s="19">
        <v>0</v>
      </c>
      <c r="BB340" s="19">
        <v>0</v>
      </c>
      <c r="BC340" s="19">
        <v>0</v>
      </c>
      <c r="BD340" s="12">
        <v>0</v>
      </c>
      <c r="BE340" s="4">
        <v>0</v>
      </c>
      <c r="BF340" s="4">
        <v>0</v>
      </c>
      <c r="BG340" s="4">
        <v>0.000206177661131098</v>
      </c>
      <c r="BH340" s="4">
        <v>-2.54779382233887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</row>
    <row r="341" spans="1:70">
      <c r="A341" t="s">
        <v>441</v>
      </c>
      <c r="B341" t="s">
        <v>70</v>
      </c>
      <c r="C341" t="s">
        <v>99</v>
      </c>
      <c r="D341" t="s">
        <v>100</v>
      </c>
      <c r="E341" t="s">
        <v>73</v>
      </c>
      <c r="F341" t="s">
        <v>74</v>
      </c>
      <c r="G341" s="4">
        <v>51</v>
      </c>
      <c r="H341" s="4">
        <v>0</v>
      </c>
      <c r="I341" s="4">
        <v>0</v>
      </c>
      <c r="J341" s="4">
        <v>0</v>
      </c>
      <c r="K341" s="4">
        <v>0</v>
      </c>
      <c r="L341" s="4">
        <v>51</v>
      </c>
      <c r="M341" s="4">
        <v>65974.65</v>
      </c>
      <c r="N341" s="4">
        <v>0.005336504</v>
      </c>
      <c r="O341" s="4">
        <v>65974.65</v>
      </c>
      <c r="P341" s="4">
        <v>1.002506266</v>
      </c>
      <c r="Q341" s="18">
        <v>0</v>
      </c>
      <c r="R341" s="4">
        <v>1</v>
      </c>
      <c r="S341" s="4">
        <v>0</v>
      </c>
      <c r="T341" s="4">
        <v>0</v>
      </c>
      <c r="U341" s="4">
        <v>0.01</v>
      </c>
      <c r="V341" s="4">
        <v>0</v>
      </c>
      <c r="W341" s="4">
        <v>-0.466</v>
      </c>
      <c r="X341" s="4">
        <v>0.251</v>
      </c>
      <c r="Y341" s="4">
        <v>0</v>
      </c>
      <c r="Z341" s="4">
        <v>0.003</v>
      </c>
      <c r="AA341" s="4">
        <v>0.248</v>
      </c>
      <c r="AB341" s="4">
        <v>0.003</v>
      </c>
      <c r="AC341" s="4">
        <v>3.99</v>
      </c>
      <c r="AD341" s="4">
        <v>4</v>
      </c>
      <c r="AE341" s="4">
        <v>0.002506266</v>
      </c>
      <c r="AF341" s="4">
        <v>1</v>
      </c>
      <c r="AG341" s="4" t="s">
        <v>75</v>
      </c>
      <c r="AH341" s="4">
        <v>1.33747e-5</v>
      </c>
      <c r="AI341" s="4">
        <v>0</v>
      </c>
      <c r="AJ341" s="4">
        <v>0.002506266</v>
      </c>
      <c r="AK341" s="4">
        <v>66140</v>
      </c>
      <c r="AL341" s="4" t="s">
        <v>76</v>
      </c>
      <c r="AM341" s="4" t="s">
        <v>76</v>
      </c>
      <c r="AN341" s="4">
        <v>0</v>
      </c>
      <c r="AO341" s="4" t="s">
        <v>76</v>
      </c>
      <c r="AP341" s="4">
        <v>65974.65</v>
      </c>
      <c r="AQ341" s="4">
        <v>0</v>
      </c>
      <c r="AR341" s="4">
        <v>1.00250626566416</v>
      </c>
      <c r="AS341" s="4">
        <v>-3.35839356324641e-10</v>
      </c>
      <c r="AT341" s="4">
        <v>0.00250626566416057</v>
      </c>
      <c r="AU341" s="4">
        <v>-3.35839432652474e-10</v>
      </c>
      <c r="AV341" s="4">
        <v>4.32907635149551e-5</v>
      </c>
      <c r="AW341" s="4">
        <v>-0.00529321323648504</v>
      </c>
      <c r="AX341" s="4">
        <v>1.08498154172827e-7</v>
      </c>
      <c r="AY341" s="4">
        <v>-1.32662018458272e-5</v>
      </c>
      <c r="AZ341" s="19">
        <v>0</v>
      </c>
      <c r="BA341" s="19">
        <v>0</v>
      </c>
      <c r="BB341" s="19">
        <v>0.01</v>
      </c>
      <c r="BC341" s="19">
        <v>0</v>
      </c>
      <c r="BD341" s="12">
        <v>0</v>
      </c>
      <c r="BE341" s="4">
        <v>0</v>
      </c>
      <c r="BF341" s="4">
        <v>0</v>
      </c>
      <c r="BG341" s="4">
        <v>-0.00995670923648504</v>
      </c>
      <c r="BH341" s="4">
        <v>0.456043290763515</v>
      </c>
      <c r="BI341" s="4">
        <v>0.00250626566416057</v>
      </c>
      <c r="BJ341" s="4">
        <v>-0.248493734335839</v>
      </c>
      <c r="BK341" s="4">
        <v>2.50626566416057e-5</v>
      </c>
      <c r="BL341" s="4">
        <v>-0.00297493734335839</v>
      </c>
      <c r="BM341" s="4">
        <v>0</v>
      </c>
      <c r="BN341" s="4">
        <v>0</v>
      </c>
      <c r="BO341" s="4">
        <v>0.00248120300751896</v>
      </c>
      <c r="BP341" s="4">
        <v>-0.245518796992481</v>
      </c>
      <c r="BQ341" s="4">
        <v>2.50626566416057e-5</v>
      </c>
      <c r="BR341" s="4">
        <v>-0.00297493734335839</v>
      </c>
    </row>
    <row r="342" spans="1:70">
      <c r="A342" t="s">
        <v>442</v>
      </c>
      <c r="B342" t="s">
        <v>70</v>
      </c>
      <c r="C342" t="s">
        <v>96</v>
      </c>
      <c r="D342" t="s">
        <v>97</v>
      </c>
      <c r="E342" t="s">
        <v>73</v>
      </c>
      <c r="F342" t="s">
        <v>74</v>
      </c>
      <c r="G342" s="4">
        <v>3188846</v>
      </c>
      <c r="H342" s="4">
        <v>0</v>
      </c>
      <c r="I342" s="4">
        <v>0</v>
      </c>
      <c r="J342" s="4">
        <v>0</v>
      </c>
      <c r="K342" s="4">
        <v>0</v>
      </c>
      <c r="L342" s="4">
        <v>3188846</v>
      </c>
      <c r="M342" s="4">
        <v>5576804.25</v>
      </c>
      <c r="N342" s="4">
        <v>0.451092</v>
      </c>
      <c r="O342" s="4">
        <v>5576804.25</v>
      </c>
      <c r="P342" s="4">
        <v>0.997640118</v>
      </c>
      <c r="Q342" s="18">
        <v>0</v>
      </c>
      <c r="R342" s="4">
        <v>1</v>
      </c>
      <c r="S342" s="4">
        <v>0</v>
      </c>
      <c r="T342" s="4">
        <v>0</v>
      </c>
      <c r="U342" s="4">
        <v>0.05</v>
      </c>
      <c r="V342" s="4">
        <v>0</v>
      </c>
      <c r="W342" s="4">
        <v>40.109</v>
      </c>
      <c r="X342" s="4">
        <v>-0.236</v>
      </c>
      <c r="Y342" s="4">
        <v>0</v>
      </c>
      <c r="Z342" s="4">
        <v>-0.012</v>
      </c>
      <c r="AA342" s="4">
        <v>-0.224</v>
      </c>
      <c r="AB342" s="4">
        <v>-0.012</v>
      </c>
      <c r="AC342" s="4">
        <v>40</v>
      </c>
      <c r="AD342" s="4">
        <v>39.9</v>
      </c>
      <c r="AE342" s="4">
        <v>-0.0025</v>
      </c>
      <c r="AF342" s="4">
        <v>1</v>
      </c>
      <c r="AG342" s="4" t="s">
        <v>75</v>
      </c>
      <c r="AH342" s="4">
        <v>-0.001064524</v>
      </c>
      <c r="AI342" s="4">
        <v>0</v>
      </c>
      <c r="AJ342" s="4">
        <v>-0.002359882</v>
      </c>
      <c r="AK342" s="4">
        <v>5563643.65</v>
      </c>
      <c r="AL342" s="4" t="s">
        <v>76</v>
      </c>
      <c r="AM342" s="4" t="s">
        <v>76</v>
      </c>
      <c r="AN342" s="4">
        <v>0</v>
      </c>
      <c r="AO342" s="4" t="s">
        <v>76</v>
      </c>
      <c r="AP342" s="4">
        <v>5576804.25</v>
      </c>
      <c r="AQ342" s="4">
        <v>0</v>
      </c>
      <c r="AR342" s="4">
        <v>0.9976401179941</v>
      </c>
      <c r="AS342" s="4">
        <v>-5.89961413055562e-12</v>
      </c>
      <c r="AT342" s="4">
        <v>-0.00235988200589965</v>
      </c>
      <c r="AU342" s="4">
        <v>-5.89964925870601e-12</v>
      </c>
      <c r="AV342" s="4">
        <v>0.00364158423848853</v>
      </c>
      <c r="AW342" s="4">
        <v>-0.447450415761511</v>
      </c>
      <c r="AX342" s="4">
        <v>-8.59370911737686e-6</v>
      </c>
      <c r="AY342" s="4">
        <v>0.00105593029088262</v>
      </c>
      <c r="AZ342" s="19">
        <v>0</v>
      </c>
      <c r="BA342" s="19">
        <v>0</v>
      </c>
      <c r="BB342" s="19">
        <v>0.05</v>
      </c>
      <c r="BC342" s="19">
        <v>0</v>
      </c>
      <c r="BD342" s="12">
        <v>0</v>
      </c>
      <c r="BE342" s="4">
        <v>0</v>
      </c>
      <c r="BF342" s="4">
        <v>0</v>
      </c>
      <c r="BG342" s="4">
        <v>-0.0463584157615115</v>
      </c>
      <c r="BH342" s="4">
        <v>-40.1553584157615</v>
      </c>
      <c r="BI342" s="4">
        <v>-0.00235988200589965</v>
      </c>
      <c r="BJ342" s="4">
        <v>0.2336401179941</v>
      </c>
      <c r="BK342" s="4">
        <v>-0.000117994100294982</v>
      </c>
      <c r="BL342" s="4">
        <v>0.011882005899705</v>
      </c>
      <c r="BM342" s="4">
        <v>0</v>
      </c>
      <c r="BN342" s="4">
        <v>0</v>
      </c>
      <c r="BO342" s="4">
        <v>-0.00224188790560467</v>
      </c>
      <c r="BP342" s="4">
        <v>0.221758112094395</v>
      </c>
      <c r="BQ342" s="4">
        <v>-0.000117994100294982</v>
      </c>
      <c r="BR342" s="4">
        <v>0.011882005899705</v>
      </c>
    </row>
    <row r="343" spans="1:70">
      <c r="A343" t="s">
        <v>443</v>
      </c>
      <c r="B343" t="s">
        <v>70</v>
      </c>
      <c r="C343" t="s">
        <v>71</v>
      </c>
      <c r="D343" t="s">
        <v>72</v>
      </c>
      <c r="E343" t="s">
        <v>73</v>
      </c>
      <c r="F343" t="s">
        <v>74</v>
      </c>
      <c r="G343" s="4">
        <v>93520</v>
      </c>
      <c r="H343" s="4">
        <v>0</v>
      </c>
      <c r="I343" s="4">
        <v>0</v>
      </c>
      <c r="J343" s="4">
        <v>0</v>
      </c>
      <c r="K343" s="4">
        <v>0</v>
      </c>
      <c r="L343" s="4">
        <v>93520</v>
      </c>
      <c r="M343" s="4">
        <v>411450</v>
      </c>
      <c r="N343" s="4">
        <v>0.033281032</v>
      </c>
      <c r="O343" s="4">
        <v>411450</v>
      </c>
      <c r="P343" s="4">
        <v>1.004739336</v>
      </c>
      <c r="Q343" s="18">
        <v>0</v>
      </c>
      <c r="R343" s="4">
        <v>1</v>
      </c>
      <c r="S343" s="4">
        <v>0</v>
      </c>
      <c r="T343" s="4">
        <v>0</v>
      </c>
      <c r="U343" s="4">
        <v>0</v>
      </c>
      <c r="V343" s="4">
        <v>0</v>
      </c>
      <c r="W343" s="4">
        <v>3.328</v>
      </c>
      <c r="X343" s="4">
        <v>0.474</v>
      </c>
      <c r="Y343" s="4">
        <v>0</v>
      </c>
      <c r="Z343" s="4">
        <v>0</v>
      </c>
      <c r="AA343" s="4">
        <v>0.474</v>
      </c>
      <c r="AB343" s="4">
        <v>0</v>
      </c>
      <c r="AC343" s="4">
        <v>52.75</v>
      </c>
      <c r="AD343" s="4">
        <v>53</v>
      </c>
      <c r="AE343" s="4">
        <v>0.004739336</v>
      </c>
      <c r="AF343" s="4">
        <v>1</v>
      </c>
      <c r="AG343" s="4" t="s">
        <v>75</v>
      </c>
      <c r="AH343" s="4">
        <v>0.00015773</v>
      </c>
      <c r="AI343" s="4">
        <v>0</v>
      </c>
      <c r="AJ343" s="4">
        <v>0.004739336</v>
      </c>
      <c r="AK343" s="4">
        <v>413400</v>
      </c>
      <c r="AL343" s="4" t="s">
        <v>76</v>
      </c>
      <c r="AM343" s="4" t="s">
        <v>76</v>
      </c>
      <c r="AN343" s="4">
        <v>0</v>
      </c>
      <c r="AO343" s="4" t="s">
        <v>76</v>
      </c>
      <c r="AP343" s="4">
        <v>411450</v>
      </c>
      <c r="AQ343" s="4">
        <v>0</v>
      </c>
      <c r="AR343" s="4">
        <v>1.00473933649289</v>
      </c>
      <c r="AS343" s="4">
        <v>4.92890839254301e-10</v>
      </c>
      <c r="AT343" s="4">
        <v>0.00473933649289093</v>
      </c>
      <c r="AU343" s="4">
        <v>4.92890932929368e-10</v>
      </c>
      <c r="AV343" s="4">
        <v>0.000270583635274908</v>
      </c>
      <c r="AW343" s="4">
        <v>-0.0330104483647251</v>
      </c>
      <c r="AX343" s="4">
        <v>1.28238689703746e-6</v>
      </c>
      <c r="AY343" s="4">
        <v>-0.000156447613102963</v>
      </c>
      <c r="AZ343" s="19">
        <v>0</v>
      </c>
      <c r="BA343" s="19">
        <v>0</v>
      </c>
      <c r="BB343" s="19">
        <v>0</v>
      </c>
      <c r="BC343" s="19">
        <v>0</v>
      </c>
      <c r="BD343" s="12">
        <v>0</v>
      </c>
      <c r="BE343" s="4">
        <v>0</v>
      </c>
      <c r="BF343" s="4">
        <v>0</v>
      </c>
      <c r="BG343" s="4">
        <v>0.000270583635274908</v>
      </c>
      <c r="BH343" s="4">
        <v>-3.32772941636473</v>
      </c>
      <c r="BI343" s="4">
        <v>0.00473933649289093</v>
      </c>
      <c r="BJ343" s="4">
        <v>-0.469260663507109</v>
      </c>
      <c r="BK343" s="4">
        <v>0</v>
      </c>
      <c r="BL343" s="4">
        <v>0</v>
      </c>
      <c r="BM343" s="4">
        <v>0</v>
      </c>
      <c r="BN343" s="4">
        <v>0</v>
      </c>
      <c r="BO343" s="4">
        <v>0.00473933649289093</v>
      </c>
      <c r="BP343" s="4">
        <v>-0.469260663507109</v>
      </c>
      <c r="BQ343" s="4">
        <v>0</v>
      </c>
      <c r="BR343" s="4">
        <v>0</v>
      </c>
    </row>
    <row r="344" spans="1:70">
      <c r="A344" t="s">
        <v>444</v>
      </c>
      <c r="B344" t="s">
        <v>70</v>
      </c>
      <c r="C344" t="s">
        <v>90</v>
      </c>
      <c r="D344" t="s">
        <v>91</v>
      </c>
      <c r="E344" t="s">
        <v>73</v>
      </c>
      <c r="F344" t="s">
        <v>74</v>
      </c>
      <c r="G344" s="4">
        <v>400000</v>
      </c>
      <c r="H344" s="4">
        <v>0</v>
      </c>
      <c r="I344" s="4">
        <v>0</v>
      </c>
      <c r="J344" s="4">
        <v>0</v>
      </c>
      <c r="K344" s="4">
        <v>0</v>
      </c>
      <c r="L344" s="4">
        <v>400000</v>
      </c>
      <c r="M344" s="4">
        <v>140151</v>
      </c>
      <c r="N344" s="4">
        <v>0.01133642</v>
      </c>
      <c r="O344" s="4">
        <v>140151</v>
      </c>
      <c r="P344" s="4">
        <v>1.049853372</v>
      </c>
      <c r="Q344" s="18">
        <v>0</v>
      </c>
      <c r="R344" s="4">
        <v>1</v>
      </c>
      <c r="S344" s="4">
        <v>0</v>
      </c>
      <c r="T344" s="4">
        <v>0</v>
      </c>
      <c r="U344" s="4">
        <v>0.03</v>
      </c>
      <c r="V344" s="4">
        <v>0</v>
      </c>
      <c r="W344" s="4">
        <v>-1.866</v>
      </c>
      <c r="X344" s="4">
        <v>4.985</v>
      </c>
      <c r="Y344" s="4">
        <v>0</v>
      </c>
      <c r="Z344" s="4">
        <v>0.15</v>
      </c>
      <c r="AA344" s="4">
        <v>4.836</v>
      </c>
      <c r="AB344" s="4">
        <v>0.15</v>
      </c>
      <c r="AC344" s="4">
        <v>3.41</v>
      </c>
      <c r="AD344" s="4">
        <v>3.58</v>
      </c>
      <c r="AE344" s="4">
        <v>0.049853372</v>
      </c>
      <c r="AF344" s="4">
        <v>1</v>
      </c>
      <c r="AG344" s="4" t="s">
        <v>75</v>
      </c>
      <c r="AH344" s="4">
        <v>0.000565159</v>
      </c>
      <c r="AI344" s="4">
        <v>0</v>
      </c>
      <c r="AJ344" s="4">
        <v>0.049853372</v>
      </c>
      <c r="AK344" s="4">
        <v>147138</v>
      </c>
      <c r="AL344" s="4" t="s">
        <v>76</v>
      </c>
      <c r="AM344" s="4" t="s">
        <v>76</v>
      </c>
      <c r="AN344" s="4">
        <v>0</v>
      </c>
      <c r="AO344" s="4" t="s">
        <v>76</v>
      </c>
      <c r="AP344" s="4">
        <v>140151</v>
      </c>
      <c r="AQ344" s="4">
        <v>0</v>
      </c>
      <c r="AR344" s="4">
        <v>1.04985337243402</v>
      </c>
      <c r="AS344" s="4">
        <v>4.34017488615268e-10</v>
      </c>
      <c r="AT344" s="4">
        <v>0.0498533724340176</v>
      </c>
      <c r="AU344" s="4">
        <v>4.34017551065313e-10</v>
      </c>
      <c r="AV344" s="4">
        <v>9.63065673127224e-5</v>
      </c>
      <c r="AW344" s="4">
        <v>-0.0112401134326873</v>
      </c>
      <c r="AX344" s="4">
        <v>4.80120716808293e-6</v>
      </c>
      <c r="AY344" s="4">
        <v>-0.000560357792831917</v>
      </c>
      <c r="AZ344" s="19">
        <v>0</v>
      </c>
      <c r="BA344" s="19">
        <v>0</v>
      </c>
      <c r="BB344" s="19">
        <v>0.03</v>
      </c>
      <c r="BC344" s="19">
        <v>0</v>
      </c>
      <c r="BD344" s="12">
        <v>0</v>
      </c>
      <c r="BE344" s="4">
        <v>0</v>
      </c>
      <c r="BF344" s="4">
        <v>0</v>
      </c>
      <c r="BG344" s="4">
        <v>-0.0299036934326873</v>
      </c>
      <c r="BH344" s="4">
        <v>1.83609630656731</v>
      </c>
      <c r="BI344" s="4">
        <v>0.0498533724340176</v>
      </c>
      <c r="BJ344" s="4">
        <v>-4.93514662756598</v>
      </c>
      <c r="BK344" s="4">
        <v>0.00149560117302053</v>
      </c>
      <c r="BL344" s="4">
        <v>-0.148504398826979</v>
      </c>
      <c r="BM344" s="4">
        <v>0</v>
      </c>
      <c r="BN344" s="4">
        <v>0</v>
      </c>
      <c r="BO344" s="4">
        <v>0.048357771260997</v>
      </c>
      <c r="BP344" s="4">
        <v>-4.787642228739</v>
      </c>
      <c r="BQ344" s="4">
        <v>0.00149560117302053</v>
      </c>
      <c r="BR344" s="4">
        <v>-0.148504398826979</v>
      </c>
    </row>
    <row r="345" spans="1:70">
      <c r="A345" t="s">
        <v>445</v>
      </c>
      <c r="B345" t="s">
        <v>70</v>
      </c>
      <c r="C345" t="s">
        <v>111</v>
      </c>
      <c r="D345" t="s">
        <v>112</v>
      </c>
      <c r="E345" t="s">
        <v>73</v>
      </c>
      <c r="F345" t="s">
        <v>74</v>
      </c>
      <c r="G345" s="4">
        <v>88200</v>
      </c>
      <c r="H345" s="4">
        <v>0</v>
      </c>
      <c r="I345" s="4">
        <v>0</v>
      </c>
      <c r="J345" s="4">
        <v>0</v>
      </c>
      <c r="K345" s="4">
        <v>0</v>
      </c>
      <c r="L345" s="4">
        <v>88200</v>
      </c>
      <c r="M345" s="4">
        <v>270750</v>
      </c>
      <c r="N345" s="4">
        <v>0.021900205</v>
      </c>
      <c r="O345" s="4">
        <v>270750</v>
      </c>
      <c r="P345" s="4">
        <v>1.005263158</v>
      </c>
      <c r="Q345" s="18">
        <v>0</v>
      </c>
      <c r="R345" s="4">
        <v>1</v>
      </c>
      <c r="S345" s="4">
        <v>0</v>
      </c>
      <c r="T345" s="4">
        <v>0</v>
      </c>
      <c r="U345" s="4">
        <v>0.02</v>
      </c>
      <c r="V345" s="4">
        <v>0</v>
      </c>
      <c r="W345" s="4">
        <v>0.19</v>
      </c>
      <c r="X345" s="4">
        <v>0.526</v>
      </c>
      <c r="Y345" s="4">
        <v>0</v>
      </c>
      <c r="Z345" s="4">
        <v>0.011</v>
      </c>
      <c r="AA345" s="4">
        <v>0.516</v>
      </c>
      <c r="AB345" s="4">
        <v>0.011</v>
      </c>
      <c r="AC345" s="4">
        <v>28.5</v>
      </c>
      <c r="AD345" s="4">
        <v>28.65</v>
      </c>
      <c r="AE345" s="4">
        <v>0.005263158</v>
      </c>
      <c r="AF345" s="4">
        <v>1</v>
      </c>
      <c r="AG345" s="4" t="s">
        <v>75</v>
      </c>
      <c r="AH345" s="4">
        <v>0.000115264</v>
      </c>
      <c r="AI345" s="4">
        <v>0</v>
      </c>
      <c r="AJ345" s="4">
        <v>0.005263158</v>
      </c>
      <c r="AK345" s="4">
        <v>272175</v>
      </c>
      <c r="AL345" s="4" t="s">
        <v>76</v>
      </c>
      <c r="AM345" s="4" t="s">
        <v>76</v>
      </c>
      <c r="AN345" s="4">
        <v>0</v>
      </c>
      <c r="AO345" s="4" t="s">
        <v>76</v>
      </c>
      <c r="AP345" s="4">
        <v>270750</v>
      </c>
      <c r="AQ345" s="4">
        <v>0</v>
      </c>
      <c r="AR345" s="4">
        <v>1.00526315789474</v>
      </c>
      <c r="AS345" s="4">
        <v>-1.05263131544575e-10</v>
      </c>
      <c r="AT345" s="4">
        <v>0.00526315789473686</v>
      </c>
      <c r="AU345" s="4">
        <v>-1.05263141952916e-10</v>
      </c>
      <c r="AV345" s="4">
        <v>0.000178147317201132</v>
      </c>
      <c r="AW345" s="4">
        <v>-0.0217220576827989</v>
      </c>
      <c r="AX345" s="4">
        <v>9.37617458953331e-7</v>
      </c>
      <c r="AY345" s="4">
        <v>-0.000114326382541047</v>
      </c>
      <c r="AZ345" s="19">
        <v>0</v>
      </c>
      <c r="BA345" s="19">
        <v>0</v>
      </c>
      <c r="BB345" s="19">
        <v>0.02</v>
      </c>
      <c r="BC345" s="19">
        <v>0</v>
      </c>
      <c r="BD345" s="12">
        <v>0</v>
      </c>
      <c r="BE345" s="4">
        <v>0</v>
      </c>
      <c r="BF345" s="4">
        <v>0</v>
      </c>
      <c r="BG345" s="4">
        <v>-0.0198218526827989</v>
      </c>
      <c r="BH345" s="4">
        <v>-0.209821852682799</v>
      </c>
      <c r="BI345" s="4">
        <v>0.00526315789473686</v>
      </c>
      <c r="BJ345" s="4">
        <v>-0.520736842105263</v>
      </c>
      <c r="BK345" s="4">
        <v>0.000105263157894737</v>
      </c>
      <c r="BL345" s="4">
        <v>-0.0108947368421053</v>
      </c>
      <c r="BM345" s="4">
        <v>0</v>
      </c>
      <c r="BN345" s="4">
        <v>0</v>
      </c>
      <c r="BO345" s="4">
        <v>0.00515789473684212</v>
      </c>
      <c r="BP345" s="4">
        <v>-0.510842105263158</v>
      </c>
      <c r="BQ345" s="4">
        <v>0.000105263157894737</v>
      </c>
      <c r="BR345" s="4">
        <v>-0.0108947368421053</v>
      </c>
    </row>
    <row r="346" spans="1:70">
      <c r="A346" t="s">
        <v>446</v>
      </c>
      <c r="B346" t="s">
        <v>70</v>
      </c>
      <c r="C346" t="s">
        <v>108</v>
      </c>
      <c r="D346" t="s">
        <v>109</v>
      </c>
      <c r="E346" t="s">
        <v>73</v>
      </c>
      <c r="F346" t="s">
        <v>74</v>
      </c>
      <c r="G346" s="4">
        <v>443057</v>
      </c>
      <c r="H346" s="4">
        <v>0</v>
      </c>
      <c r="I346" s="4">
        <v>0</v>
      </c>
      <c r="J346" s="4">
        <v>0</v>
      </c>
      <c r="K346" s="4">
        <v>0</v>
      </c>
      <c r="L346" s="4">
        <v>443057</v>
      </c>
      <c r="M346" s="4">
        <v>183291.2</v>
      </c>
      <c r="N346" s="4">
        <v>0.014825909</v>
      </c>
      <c r="O346" s="4">
        <v>183291.2</v>
      </c>
      <c r="P346" s="4">
        <v>1</v>
      </c>
      <c r="Q346" s="18">
        <v>0</v>
      </c>
      <c r="R346" s="4">
        <v>1</v>
      </c>
      <c r="S346" s="4">
        <v>0</v>
      </c>
      <c r="T346" s="4">
        <v>0</v>
      </c>
      <c r="U346" s="4">
        <v>0.04</v>
      </c>
      <c r="V346" s="4">
        <v>0</v>
      </c>
      <c r="W346" s="4">
        <v>-2.517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19.4</v>
      </c>
      <c r="AD346" s="4">
        <v>19.4</v>
      </c>
      <c r="AE346" s="4">
        <v>0</v>
      </c>
      <c r="AF346" s="4">
        <v>1</v>
      </c>
      <c r="AG346" s="4" t="s">
        <v>75</v>
      </c>
      <c r="AH346" s="4">
        <v>0</v>
      </c>
      <c r="AI346" s="4">
        <v>0</v>
      </c>
      <c r="AJ346" s="4">
        <v>0</v>
      </c>
      <c r="AK346" s="4">
        <v>183291.2</v>
      </c>
      <c r="AL346" s="4" t="s">
        <v>76</v>
      </c>
      <c r="AM346" s="4" t="s">
        <v>76</v>
      </c>
      <c r="AN346" s="4">
        <v>0</v>
      </c>
      <c r="AO346" s="4" t="s">
        <v>76</v>
      </c>
      <c r="AP346" s="4">
        <v>183291.2</v>
      </c>
      <c r="AQ346" s="4">
        <v>0</v>
      </c>
      <c r="AR346" s="4">
        <v>1</v>
      </c>
      <c r="AS346" s="4">
        <v>0</v>
      </c>
      <c r="AT346" s="4">
        <v>0</v>
      </c>
      <c r="AU346" s="4">
        <v>0</v>
      </c>
      <c r="AV346" s="4">
        <v>0.000119970002926706</v>
      </c>
      <c r="AW346" s="4">
        <v>-0.0147059389970733</v>
      </c>
      <c r="AX346" s="4">
        <v>0</v>
      </c>
      <c r="AY346" s="4">
        <v>0</v>
      </c>
      <c r="AZ346" s="19">
        <v>0</v>
      </c>
      <c r="BA346" s="19">
        <v>0</v>
      </c>
      <c r="BB346" s="19">
        <v>0.04</v>
      </c>
      <c r="BC346" s="19">
        <v>0</v>
      </c>
      <c r="BD346" s="12">
        <v>0</v>
      </c>
      <c r="BE346" s="4">
        <v>0</v>
      </c>
      <c r="BF346" s="4">
        <v>0</v>
      </c>
      <c r="BG346" s="4">
        <v>-0.0398800299970733</v>
      </c>
      <c r="BH346" s="4">
        <v>2.47711997000293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</row>
    <row r="347" spans="1:70">
      <c r="A347" t="s">
        <v>447</v>
      </c>
      <c r="B347" t="s">
        <v>70</v>
      </c>
      <c r="C347" t="s">
        <v>105</v>
      </c>
      <c r="D347" t="s">
        <v>106</v>
      </c>
      <c r="E347" t="s">
        <v>73</v>
      </c>
      <c r="F347" t="s">
        <v>74</v>
      </c>
      <c r="G347" s="4">
        <v>1822624</v>
      </c>
      <c r="H347" s="4">
        <v>0</v>
      </c>
      <c r="I347" s="4">
        <v>0</v>
      </c>
      <c r="J347" s="4">
        <v>0</v>
      </c>
      <c r="K347" s="4">
        <v>0</v>
      </c>
      <c r="L347" s="4">
        <v>1822624</v>
      </c>
      <c r="M347" s="4">
        <v>213255</v>
      </c>
      <c r="N347" s="4">
        <v>0.017249597</v>
      </c>
      <c r="O347" s="4">
        <v>213255</v>
      </c>
      <c r="P347" s="4">
        <v>1</v>
      </c>
      <c r="Q347" s="18">
        <v>0</v>
      </c>
      <c r="R347" s="4">
        <v>1</v>
      </c>
      <c r="S347" s="4">
        <v>0</v>
      </c>
      <c r="T347" s="4">
        <v>0</v>
      </c>
      <c r="U347" s="4">
        <v>0</v>
      </c>
      <c r="V347" s="4">
        <v>0</v>
      </c>
      <c r="W347" s="4">
        <v>1.725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0.45</v>
      </c>
      <c r="AD347" s="4">
        <v>0.45</v>
      </c>
      <c r="AE347" s="4">
        <v>0</v>
      </c>
      <c r="AF347" s="4">
        <v>1</v>
      </c>
      <c r="AG347" s="4" t="s">
        <v>75</v>
      </c>
      <c r="AH347" s="4">
        <v>0</v>
      </c>
      <c r="AI347" s="4">
        <v>0</v>
      </c>
      <c r="AJ347" s="4">
        <v>0</v>
      </c>
      <c r="AK347" s="4">
        <v>213255</v>
      </c>
      <c r="AL347" s="4" t="s">
        <v>76</v>
      </c>
      <c r="AM347" s="4" t="s">
        <v>76</v>
      </c>
      <c r="AN347" s="4">
        <v>0</v>
      </c>
      <c r="AO347" s="4" t="s">
        <v>76</v>
      </c>
      <c r="AP347" s="4">
        <v>213255</v>
      </c>
      <c r="AQ347" s="4">
        <v>0</v>
      </c>
      <c r="AR347" s="4">
        <v>1</v>
      </c>
      <c r="AS347" s="4">
        <v>0</v>
      </c>
      <c r="AT347" s="4">
        <v>0</v>
      </c>
      <c r="AU347" s="4">
        <v>0</v>
      </c>
      <c r="AV347" s="4">
        <v>0.000139582276585754</v>
      </c>
      <c r="AW347" s="4">
        <v>-0.0171100147234142</v>
      </c>
      <c r="AX347" s="4">
        <v>0</v>
      </c>
      <c r="AY347" s="4">
        <v>0</v>
      </c>
      <c r="AZ347" s="19">
        <v>0</v>
      </c>
      <c r="BA347" s="19">
        <v>0</v>
      </c>
      <c r="BB347" s="19">
        <v>0</v>
      </c>
      <c r="BC347" s="19">
        <v>0</v>
      </c>
      <c r="BD347" s="12">
        <v>0</v>
      </c>
      <c r="BE347" s="4">
        <v>0</v>
      </c>
      <c r="BF347" s="4">
        <v>0</v>
      </c>
      <c r="BG347" s="4">
        <v>0.000139582276585754</v>
      </c>
      <c r="BH347" s="4">
        <v>-1.72486041772341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</row>
    <row r="348" spans="1:70">
      <c r="A348" t="s">
        <v>448</v>
      </c>
      <c r="B348" t="s">
        <v>70</v>
      </c>
      <c r="C348" t="s">
        <v>81</v>
      </c>
      <c r="D348" t="s">
        <v>82</v>
      </c>
      <c r="E348" t="s">
        <v>73</v>
      </c>
      <c r="F348" t="s">
        <v>74</v>
      </c>
      <c r="G348" s="4">
        <v>37</v>
      </c>
      <c r="H348" s="4">
        <v>0</v>
      </c>
      <c r="I348" s="4">
        <v>0</v>
      </c>
      <c r="J348" s="4">
        <v>0</v>
      </c>
      <c r="K348" s="4">
        <v>0</v>
      </c>
      <c r="L348" s="4">
        <v>37</v>
      </c>
      <c r="M348" s="4">
        <v>7452</v>
      </c>
      <c r="N348" s="4">
        <v>0.000602771</v>
      </c>
      <c r="O348" s="4">
        <v>7452</v>
      </c>
      <c r="P348" s="4">
        <v>0.972222222</v>
      </c>
      <c r="Q348" s="18">
        <v>0</v>
      </c>
      <c r="R348" s="4">
        <v>1</v>
      </c>
      <c r="S348" s="4">
        <v>0</v>
      </c>
      <c r="T348" s="4">
        <v>0</v>
      </c>
      <c r="U348" s="4">
        <v>0</v>
      </c>
      <c r="V348" s="4">
        <v>0</v>
      </c>
      <c r="W348" s="4">
        <v>0.06</v>
      </c>
      <c r="X348" s="4">
        <v>-2.778</v>
      </c>
      <c r="Y348" s="4">
        <v>0</v>
      </c>
      <c r="Z348" s="4">
        <v>0</v>
      </c>
      <c r="AA348" s="4">
        <v>-2.778</v>
      </c>
      <c r="AB348" s="4">
        <v>0</v>
      </c>
      <c r="AC348" s="4">
        <v>0.36</v>
      </c>
      <c r="AD348" s="4">
        <v>0.35</v>
      </c>
      <c r="AE348" s="4">
        <v>-0.027777778</v>
      </c>
      <c r="AF348" s="4">
        <v>1</v>
      </c>
      <c r="AG348" s="4" t="s">
        <v>75</v>
      </c>
      <c r="AH348" s="4">
        <v>-1.67436e-5</v>
      </c>
      <c r="AI348" s="4">
        <v>0</v>
      </c>
      <c r="AJ348" s="4">
        <v>-0.027777778</v>
      </c>
      <c r="AK348" s="4">
        <v>7245</v>
      </c>
      <c r="AL348" s="4" t="s">
        <v>76</v>
      </c>
      <c r="AM348" s="4" t="s">
        <v>76</v>
      </c>
      <c r="AN348" s="4">
        <v>0</v>
      </c>
      <c r="AO348" s="4" t="s">
        <v>76</v>
      </c>
      <c r="AP348" s="4">
        <v>7452</v>
      </c>
      <c r="AQ348" s="4">
        <v>0</v>
      </c>
      <c r="AR348" s="4">
        <v>0.972222222222222</v>
      </c>
      <c r="AS348" s="4">
        <v>2.22222240608971e-10</v>
      </c>
      <c r="AT348" s="4">
        <v>-0.0277777777777778</v>
      </c>
      <c r="AU348" s="4">
        <v>2.22222209383949e-10</v>
      </c>
      <c r="AV348" s="4">
        <v>4.74208620601526e-6</v>
      </c>
      <c r="AW348" s="4">
        <v>-0.000598028913793985</v>
      </c>
      <c r="AX348" s="4">
        <v>-1.31724616833757e-7</v>
      </c>
      <c r="AY348" s="4">
        <v>1.66118753831662e-5</v>
      </c>
      <c r="AZ348" s="19">
        <v>0</v>
      </c>
      <c r="BA348" s="19">
        <v>0</v>
      </c>
      <c r="BB348" s="19">
        <v>0</v>
      </c>
      <c r="BC348" s="19">
        <v>0</v>
      </c>
      <c r="BD348" s="12">
        <v>0</v>
      </c>
      <c r="BE348" s="4">
        <v>0</v>
      </c>
      <c r="BF348" s="4">
        <v>0</v>
      </c>
      <c r="BG348" s="4">
        <v>4.74208620601526e-6</v>
      </c>
      <c r="BH348" s="4">
        <v>-0.059995257913794</v>
      </c>
      <c r="BI348" s="4">
        <v>-0.0277777777777778</v>
      </c>
      <c r="BJ348" s="4">
        <v>2.75022222222222</v>
      </c>
      <c r="BK348" s="4">
        <v>0</v>
      </c>
      <c r="BL348" s="4">
        <v>0</v>
      </c>
      <c r="BM348" s="4">
        <v>0</v>
      </c>
      <c r="BN348" s="4">
        <v>0</v>
      </c>
      <c r="BO348" s="4">
        <v>-0.0277777777777778</v>
      </c>
      <c r="BP348" s="4">
        <v>2.75022222222222</v>
      </c>
      <c r="BQ348" s="4">
        <v>0</v>
      </c>
      <c r="BR348" s="4">
        <v>0</v>
      </c>
    </row>
    <row r="349" spans="1:70">
      <c r="A349" t="s">
        <v>449</v>
      </c>
      <c r="B349" t="s">
        <v>70</v>
      </c>
      <c r="C349" t="s">
        <v>93</v>
      </c>
      <c r="D349" t="s">
        <v>94</v>
      </c>
      <c r="E349" t="s">
        <v>73</v>
      </c>
      <c r="F349" t="s">
        <v>74</v>
      </c>
      <c r="G349" s="4">
        <v>25084</v>
      </c>
      <c r="H349" s="4">
        <v>0</v>
      </c>
      <c r="I349" s="4">
        <v>0</v>
      </c>
      <c r="J349" s="4">
        <v>0</v>
      </c>
      <c r="K349" s="4">
        <v>0</v>
      </c>
      <c r="L349" s="4">
        <v>25084</v>
      </c>
      <c r="M349" s="4">
        <v>216515</v>
      </c>
      <c r="N349" s="4">
        <v>0.017513289</v>
      </c>
      <c r="O349" s="4">
        <v>216515</v>
      </c>
      <c r="P349" s="4">
        <v>1.006153846</v>
      </c>
      <c r="Q349" s="18">
        <v>0</v>
      </c>
      <c r="R349" s="4">
        <v>1</v>
      </c>
      <c r="S349" s="4">
        <v>0</v>
      </c>
      <c r="T349" s="4">
        <v>0</v>
      </c>
      <c r="U349" s="4">
        <v>0.02</v>
      </c>
      <c r="V349" s="4">
        <v>0</v>
      </c>
      <c r="W349" s="4">
        <v>-0.249</v>
      </c>
      <c r="X349" s="4">
        <v>0.615</v>
      </c>
      <c r="Y349" s="4">
        <v>0</v>
      </c>
      <c r="Z349" s="4">
        <v>0.012</v>
      </c>
      <c r="AA349" s="4">
        <v>0.603</v>
      </c>
      <c r="AB349" s="4">
        <v>0.012</v>
      </c>
      <c r="AC349" s="4">
        <v>32.5</v>
      </c>
      <c r="AD349" s="4">
        <v>32.7</v>
      </c>
      <c r="AE349" s="4">
        <v>0.006153846</v>
      </c>
      <c r="AF349" s="4">
        <v>1</v>
      </c>
      <c r="AG349" s="4" t="s">
        <v>75</v>
      </c>
      <c r="AH349" s="4">
        <v>0.000107774</v>
      </c>
      <c r="AI349" s="4">
        <v>0</v>
      </c>
      <c r="AJ349" s="4">
        <v>0.006153846</v>
      </c>
      <c r="AK349" s="4">
        <v>217847.4</v>
      </c>
      <c r="AL349" s="4" t="s">
        <v>76</v>
      </c>
      <c r="AM349" s="4" t="s">
        <v>76</v>
      </c>
      <c r="AN349" s="4">
        <v>0</v>
      </c>
      <c r="AO349" s="4" t="s">
        <v>76</v>
      </c>
      <c r="AP349" s="4">
        <v>216515</v>
      </c>
      <c r="AQ349" s="4">
        <v>0</v>
      </c>
      <c r="AR349" s="4">
        <v>1.00615384615385</v>
      </c>
      <c r="AS349" s="4">
        <v>1.53846269057567e-10</v>
      </c>
      <c r="AT349" s="4">
        <v>0.00615384615384618</v>
      </c>
      <c r="AU349" s="4">
        <v>1.53846176249861e-10</v>
      </c>
      <c r="AV349" s="4">
        <v>0.000142588150525368</v>
      </c>
      <c r="AW349" s="4">
        <v>-0.0173707008494746</v>
      </c>
      <c r="AX349" s="4">
        <v>8.77465541694574e-7</v>
      </c>
      <c r="AY349" s="4">
        <v>-0.000106896534458305</v>
      </c>
      <c r="AZ349" s="19">
        <v>0</v>
      </c>
      <c r="BA349" s="19">
        <v>0</v>
      </c>
      <c r="BB349" s="19">
        <v>0.02</v>
      </c>
      <c r="BC349" s="19">
        <v>0</v>
      </c>
      <c r="BD349" s="12">
        <v>0</v>
      </c>
      <c r="BE349" s="4">
        <v>0</v>
      </c>
      <c r="BF349" s="4">
        <v>0</v>
      </c>
      <c r="BG349" s="4">
        <v>-0.0198574118494746</v>
      </c>
      <c r="BH349" s="4">
        <v>0.229142588150525</v>
      </c>
      <c r="BI349" s="4">
        <v>0.00615384615384618</v>
      </c>
      <c r="BJ349" s="4">
        <v>-0.608846153846154</v>
      </c>
      <c r="BK349" s="4">
        <v>0.000123076923076924</v>
      </c>
      <c r="BL349" s="4">
        <v>-0.0118769230769231</v>
      </c>
      <c r="BM349" s="4">
        <v>0</v>
      </c>
      <c r="BN349" s="4">
        <v>0</v>
      </c>
      <c r="BO349" s="4">
        <v>0.00603076923076925</v>
      </c>
      <c r="BP349" s="4">
        <v>-0.596969230769231</v>
      </c>
      <c r="BQ349" s="4">
        <v>0.000123076923076924</v>
      </c>
      <c r="BR349" s="4">
        <v>-0.0118769230769231</v>
      </c>
    </row>
    <row r="350" spans="1:70">
      <c r="A350" t="s">
        <v>450</v>
      </c>
      <c r="B350" t="s">
        <v>70</v>
      </c>
      <c r="C350" t="s">
        <v>114</v>
      </c>
      <c r="D350" t="s">
        <v>115</v>
      </c>
      <c r="E350" t="s">
        <v>73</v>
      </c>
      <c r="F350" t="s">
        <v>74</v>
      </c>
      <c r="G350" s="4">
        <v>463920</v>
      </c>
      <c r="H350" s="4">
        <v>0</v>
      </c>
      <c r="I350" s="4">
        <v>0</v>
      </c>
      <c r="J350" s="4">
        <v>0</v>
      </c>
      <c r="K350" s="4">
        <v>0</v>
      </c>
      <c r="L350" s="4">
        <v>463920</v>
      </c>
      <c r="M350" s="4">
        <v>3097512</v>
      </c>
      <c r="N350" s="4">
        <v>0.250549028</v>
      </c>
      <c r="O350" s="4">
        <v>3097512</v>
      </c>
      <c r="P350" s="4">
        <v>1</v>
      </c>
      <c r="Q350" s="18">
        <v>0</v>
      </c>
      <c r="R350" s="4">
        <v>1</v>
      </c>
      <c r="S350" s="4">
        <v>0</v>
      </c>
      <c r="T350" s="4">
        <v>0</v>
      </c>
      <c r="U350" s="4">
        <v>0.05</v>
      </c>
      <c r="V350" s="4">
        <v>0</v>
      </c>
      <c r="W350" s="4">
        <v>20.055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198</v>
      </c>
      <c r="AD350" s="4">
        <v>198</v>
      </c>
      <c r="AE350" s="4">
        <v>0</v>
      </c>
      <c r="AF350" s="4">
        <v>1</v>
      </c>
      <c r="AG350" s="4" t="s">
        <v>75</v>
      </c>
      <c r="AH350" s="4">
        <v>0</v>
      </c>
      <c r="AI350" s="4">
        <v>0</v>
      </c>
      <c r="AJ350" s="4">
        <v>0</v>
      </c>
      <c r="AK350" s="4">
        <v>3097512</v>
      </c>
      <c r="AL350" s="4" t="s">
        <v>76</v>
      </c>
      <c r="AM350" s="4" t="s">
        <v>76</v>
      </c>
      <c r="AN350" s="4">
        <v>0</v>
      </c>
      <c r="AO350" s="4" t="s">
        <v>76</v>
      </c>
      <c r="AP350" s="4">
        <v>3097512</v>
      </c>
      <c r="AQ350" s="4">
        <v>0</v>
      </c>
      <c r="AR350" s="4">
        <v>1</v>
      </c>
      <c r="AS350" s="4">
        <v>0</v>
      </c>
      <c r="AT350" s="4">
        <v>0</v>
      </c>
      <c r="AU350" s="4">
        <v>0</v>
      </c>
      <c r="AV350" s="4">
        <v>0.00202742152217622</v>
      </c>
      <c r="AW350" s="4">
        <v>-0.248521606477824</v>
      </c>
      <c r="AX350" s="4">
        <v>0</v>
      </c>
      <c r="AY350" s="4">
        <v>0</v>
      </c>
      <c r="AZ350" s="19">
        <v>0</v>
      </c>
      <c r="BA350" s="19">
        <v>0</v>
      </c>
      <c r="BB350" s="19">
        <v>0.05</v>
      </c>
      <c r="BC350" s="19">
        <v>0</v>
      </c>
      <c r="BD350" s="12">
        <v>0</v>
      </c>
      <c r="BE350" s="4">
        <v>0</v>
      </c>
      <c r="BF350" s="4">
        <v>0</v>
      </c>
      <c r="BG350" s="4">
        <v>-0.0479725784778238</v>
      </c>
      <c r="BH350" s="4">
        <v>-20.1029725784778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</row>
    <row r="351" spans="1:70">
      <c r="A351" t="s">
        <v>451</v>
      </c>
      <c r="B351" t="s">
        <v>70</v>
      </c>
      <c r="C351" t="s">
        <v>87</v>
      </c>
      <c r="D351" t="s">
        <v>88</v>
      </c>
      <c r="E351" t="s">
        <v>73</v>
      </c>
      <c r="F351" t="s">
        <v>74</v>
      </c>
      <c r="G351" s="4">
        <v>38200</v>
      </c>
      <c r="H351" s="4">
        <v>0</v>
      </c>
      <c r="I351" s="4">
        <v>0</v>
      </c>
      <c r="J351" s="4">
        <v>0</v>
      </c>
      <c r="K351" s="4">
        <v>0</v>
      </c>
      <c r="L351" s="4">
        <v>38200</v>
      </c>
      <c r="M351" s="4">
        <v>694243.8</v>
      </c>
      <c r="N351" s="4">
        <v>0.056155427</v>
      </c>
      <c r="O351" s="4">
        <v>694243.8</v>
      </c>
      <c r="P351" s="4">
        <v>1</v>
      </c>
      <c r="Q351" s="18">
        <v>0</v>
      </c>
      <c r="R351" s="4">
        <v>1</v>
      </c>
      <c r="S351" s="4">
        <v>0</v>
      </c>
      <c r="T351" s="4">
        <v>0</v>
      </c>
      <c r="U351" s="4">
        <v>0.05</v>
      </c>
      <c r="V351" s="4">
        <v>0</v>
      </c>
      <c r="W351" s="4">
        <v>0.616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96</v>
      </c>
      <c r="AD351" s="4">
        <v>96</v>
      </c>
      <c r="AE351" s="4">
        <v>0</v>
      </c>
      <c r="AF351" s="4">
        <v>1</v>
      </c>
      <c r="AG351" s="4" t="s">
        <v>75</v>
      </c>
      <c r="AH351" s="4">
        <v>0</v>
      </c>
      <c r="AI351" s="4">
        <v>0</v>
      </c>
      <c r="AJ351" s="4">
        <v>0</v>
      </c>
      <c r="AK351" s="4">
        <v>694243.8</v>
      </c>
      <c r="AL351" s="4" t="s">
        <v>76</v>
      </c>
      <c r="AM351" s="4" t="s">
        <v>76</v>
      </c>
      <c r="AN351" s="4">
        <v>0</v>
      </c>
      <c r="AO351" s="4" t="s">
        <v>76</v>
      </c>
      <c r="AP351" s="4">
        <v>694243.8</v>
      </c>
      <c r="AQ351" s="4">
        <v>0</v>
      </c>
      <c r="AR351" s="4">
        <v>1</v>
      </c>
      <c r="AS351" s="4">
        <v>0</v>
      </c>
      <c r="AT351" s="4">
        <v>0</v>
      </c>
      <c r="AU351" s="4">
        <v>0</v>
      </c>
      <c r="AV351" s="4">
        <v>0.000454404961710368</v>
      </c>
      <c r="AW351" s="4">
        <v>-0.0557010220382896</v>
      </c>
      <c r="AX351" s="4">
        <v>0</v>
      </c>
      <c r="AY351" s="4">
        <v>0</v>
      </c>
      <c r="AZ351" s="19">
        <v>0</v>
      </c>
      <c r="BA351" s="19">
        <v>0</v>
      </c>
      <c r="BB351" s="19">
        <v>0.05</v>
      </c>
      <c r="BC351" s="19">
        <v>0</v>
      </c>
      <c r="BD351" s="12">
        <v>0</v>
      </c>
      <c r="BE351" s="4">
        <v>0</v>
      </c>
      <c r="BF351" s="4">
        <v>0</v>
      </c>
      <c r="BG351" s="4">
        <v>-0.0495455950382896</v>
      </c>
      <c r="BH351" s="4">
        <v>-0.66554559503829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</row>
    <row r="352" spans="1:70">
      <c r="A352" t="s">
        <v>452</v>
      </c>
      <c r="B352" t="s">
        <v>70</v>
      </c>
      <c r="C352" t="s">
        <v>102</v>
      </c>
      <c r="D352" t="s">
        <v>103</v>
      </c>
      <c r="E352" t="s">
        <v>73</v>
      </c>
      <c r="F352" t="s">
        <v>74</v>
      </c>
      <c r="G352" s="4">
        <v>2000</v>
      </c>
      <c r="H352" s="4">
        <v>0</v>
      </c>
      <c r="I352" s="4">
        <v>0</v>
      </c>
      <c r="J352" s="4">
        <v>0</v>
      </c>
      <c r="K352" s="4">
        <v>0</v>
      </c>
      <c r="L352" s="4">
        <v>2000</v>
      </c>
      <c r="M352" s="4">
        <v>4856250</v>
      </c>
      <c r="N352" s="4">
        <v>0.28712592</v>
      </c>
      <c r="O352" s="4">
        <v>4856250</v>
      </c>
      <c r="P352" s="4">
        <v>1</v>
      </c>
      <c r="Q352" s="18">
        <v>0</v>
      </c>
      <c r="R352" s="4">
        <v>1</v>
      </c>
      <c r="S352" s="4">
        <v>0</v>
      </c>
      <c r="T352" s="4">
        <v>0</v>
      </c>
      <c r="U352" s="4">
        <v>0</v>
      </c>
      <c r="V352" s="4">
        <v>0</v>
      </c>
      <c r="W352" s="4">
        <v>28.713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5.55</v>
      </c>
      <c r="AD352" s="4">
        <v>5.55</v>
      </c>
      <c r="AE352" s="4">
        <v>0</v>
      </c>
      <c r="AF352" s="4">
        <v>1</v>
      </c>
      <c r="AG352" s="4" t="s">
        <v>75</v>
      </c>
      <c r="AH352" s="4">
        <v>0</v>
      </c>
      <c r="AI352" s="4">
        <v>0</v>
      </c>
      <c r="AJ352" s="4">
        <v>0</v>
      </c>
      <c r="AK352" s="4">
        <v>4856250</v>
      </c>
      <c r="AL352" s="4" t="s">
        <v>76</v>
      </c>
      <c r="AM352" s="4" t="s">
        <v>76</v>
      </c>
      <c r="AN352" s="4">
        <v>0</v>
      </c>
      <c r="AO352" s="4" t="s">
        <v>76</v>
      </c>
      <c r="AP352" s="4">
        <v>4856250</v>
      </c>
      <c r="AQ352" s="4">
        <v>0</v>
      </c>
      <c r="AR352" s="4">
        <v>1</v>
      </c>
      <c r="AS352" s="4">
        <v>0</v>
      </c>
      <c r="AT352" s="4">
        <v>0</v>
      </c>
      <c r="AU352" s="4">
        <v>0</v>
      </c>
      <c r="AV352" s="4">
        <v>0.0031785722757711</v>
      </c>
      <c r="AW352" s="4">
        <v>-0.283947347724229</v>
      </c>
      <c r="AX352" s="4">
        <v>0</v>
      </c>
      <c r="AY352" s="4">
        <v>0</v>
      </c>
      <c r="AZ352" s="19">
        <v>0</v>
      </c>
      <c r="BA352" s="19">
        <v>0</v>
      </c>
      <c r="BB352" s="19">
        <v>0</v>
      </c>
      <c r="BC352" s="19">
        <v>0</v>
      </c>
      <c r="BD352" s="12">
        <v>0</v>
      </c>
      <c r="BE352" s="4">
        <v>0</v>
      </c>
      <c r="BF352" s="4">
        <v>0</v>
      </c>
      <c r="BG352" s="4">
        <v>0.0031785722757711</v>
      </c>
      <c r="BH352" s="4">
        <v>-28.7098214277242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</row>
    <row r="353" spans="1:70">
      <c r="A353" t="s">
        <v>453</v>
      </c>
      <c r="B353" t="s">
        <v>70</v>
      </c>
      <c r="C353" t="s">
        <v>96</v>
      </c>
      <c r="D353" t="s">
        <v>97</v>
      </c>
      <c r="E353" t="s">
        <v>73</v>
      </c>
      <c r="F353" t="s">
        <v>74</v>
      </c>
      <c r="G353" s="4">
        <v>3188846</v>
      </c>
      <c r="H353" s="4">
        <v>0</v>
      </c>
      <c r="I353" s="4">
        <v>0</v>
      </c>
      <c r="J353" s="4">
        <v>0</v>
      </c>
      <c r="K353" s="4">
        <v>0</v>
      </c>
      <c r="L353" s="4">
        <v>3188846</v>
      </c>
      <c r="M353" s="4">
        <v>5563643.65</v>
      </c>
      <c r="N353" s="4">
        <v>0.32895059</v>
      </c>
      <c r="O353" s="4">
        <v>5563643.65</v>
      </c>
      <c r="P353" s="4">
        <v>1</v>
      </c>
      <c r="Q353" s="18">
        <v>0</v>
      </c>
      <c r="R353" s="4">
        <v>1</v>
      </c>
      <c r="S353" s="4">
        <v>0</v>
      </c>
      <c r="T353" s="4">
        <v>0</v>
      </c>
      <c r="U353" s="4">
        <v>0.05</v>
      </c>
      <c r="V353" s="4">
        <v>0</v>
      </c>
      <c r="W353" s="4">
        <v>27.895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39.9</v>
      </c>
      <c r="AD353" s="4">
        <v>39.9</v>
      </c>
      <c r="AE353" s="4">
        <v>0</v>
      </c>
      <c r="AF353" s="4">
        <v>1</v>
      </c>
      <c r="AG353" s="4" t="s">
        <v>75</v>
      </c>
      <c r="AH353" s="4">
        <v>0</v>
      </c>
      <c r="AI353" s="4">
        <v>0</v>
      </c>
      <c r="AJ353" s="4">
        <v>0</v>
      </c>
      <c r="AK353" s="4">
        <v>5563643.65</v>
      </c>
      <c r="AL353" s="4" t="s">
        <v>76</v>
      </c>
      <c r="AM353" s="4" t="s">
        <v>76</v>
      </c>
      <c r="AN353" s="4">
        <v>0</v>
      </c>
      <c r="AO353" s="4" t="s">
        <v>76</v>
      </c>
      <c r="AP353" s="4">
        <v>5563643.65</v>
      </c>
      <c r="AQ353" s="4">
        <v>0</v>
      </c>
      <c r="AR353" s="4">
        <v>1</v>
      </c>
      <c r="AS353" s="4">
        <v>0</v>
      </c>
      <c r="AT353" s="4">
        <v>0</v>
      </c>
      <c r="AU353" s="4">
        <v>0</v>
      </c>
      <c r="AV353" s="4">
        <v>0.00364158423848853</v>
      </c>
      <c r="AW353" s="4">
        <v>-0.325309005761511</v>
      </c>
      <c r="AX353" s="4">
        <v>0</v>
      </c>
      <c r="AY353" s="4">
        <v>0</v>
      </c>
      <c r="AZ353" s="19">
        <v>0</v>
      </c>
      <c r="BA353" s="19">
        <v>0</v>
      </c>
      <c r="BB353" s="19">
        <v>0.05</v>
      </c>
      <c r="BC353" s="19">
        <v>0</v>
      </c>
      <c r="BD353" s="12">
        <v>0</v>
      </c>
      <c r="BE353" s="4">
        <v>0</v>
      </c>
      <c r="BF353" s="4">
        <v>0</v>
      </c>
      <c r="BG353" s="4">
        <v>-0.0463584157615115</v>
      </c>
      <c r="BH353" s="4">
        <v>-27.9413584157615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</row>
    <row r="354" spans="1:70">
      <c r="A354" t="s">
        <v>454</v>
      </c>
      <c r="B354" t="s">
        <v>70</v>
      </c>
      <c r="C354" t="s">
        <v>71</v>
      </c>
      <c r="D354" t="s">
        <v>72</v>
      </c>
      <c r="E354" t="s">
        <v>73</v>
      </c>
      <c r="F354" t="s">
        <v>74</v>
      </c>
      <c r="G354" s="4">
        <v>93520</v>
      </c>
      <c r="H354" s="4">
        <v>0</v>
      </c>
      <c r="I354" s="4">
        <v>0</v>
      </c>
      <c r="J354" s="4">
        <v>0</v>
      </c>
      <c r="K354" s="4">
        <v>0</v>
      </c>
      <c r="L354" s="4">
        <v>93520</v>
      </c>
      <c r="M354" s="4">
        <v>413400</v>
      </c>
      <c r="N354" s="4">
        <v>0.024442287</v>
      </c>
      <c r="O354" s="4">
        <v>413400</v>
      </c>
      <c r="P354" s="4">
        <v>1</v>
      </c>
      <c r="Q354" s="18">
        <v>0</v>
      </c>
      <c r="R354" s="4">
        <v>1</v>
      </c>
      <c r="S354" s="4">
        <v>0</v>
      </c>
      <c r="T354" s="4">
        <v>0</v>
      </c>
      <c r="U354" s="4">
        <v>0</v>
      </c>
      <c r="V354" s="4">
        <v>0</v>
      </c>
      <c r="W354" s="4">
        <v>2.444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53</v>
      </c>
      <c r="AD354" s="4">
        <v>53</v>
      </c>
      <c r="AE354" s="4">
        <v>0</v>
      </c>
      <c r="AF354" s="4">
        <v>1</v>
      </c>
      <c r="AG354" s="4" t="s">
        <v>75</v>
      </c>
      <c r="AH354" s="4">
        <v>0</v>
      </c>
      <c r="AI354" s="4">
        <v>0</v>
      </c>
      <c r="AJ354" s="4">
        <v>0</v>
      </c>
      <c r="AK354" s="4">
        <v>413400</v>
      </c>
      <c r="AL354" s="4" t="s">
        <v>76</v>
      </c>
      <c r="AM354" s="4" t="s">
        <v>76</v>
      </c>
      <c r="AN354" s="4">
        <v>0</v>
      </c>
      <c r="AO354" s="4" t="s">
        <v>76</v>
      </c>
      <c r="AP354" s="4">
        <v>413400</v>
      </c>
      <c r="AQ354" s="4">
        <v>0</v>
      </c>
      <c r="AR354" s="4">
        <v>1</v>
      </c>
      <c r="AS354" s="4">
        <v>0</v>
      </c>
      <c r="AT354" s="4">
        <v>0</v>
      </c>
      <c r="AU354" s="4">
        <v>0</v>
      </c>
      <c r="AV354" s="4">
        <v>0.000270583635274908</v>
      </c>
      <c r="AW354" s="4">
        <v>-0.0241717033647251</v>
      </c>
      <c r="AX354" s="4">
        <v>0</v>
      </c>
      <c r="AY354" s="4">
        <v>0</v>
      </c>
      <c r="AZ354" s="19">
        <v>0</v>
      </c>
      <c r="BA354" s="19">
        <v>0</v>
      </c>
      <c r="BB354" s="19">
        <v>0</v>
      </c>
      <c r="BC354" s="19">
        <v>0</v>
      </c>
      <c r="BD354" s="12">
        <v>0</v>
      </c>
      <c r="BE354" s="4">
        <v>0</v>
      </c>
      <c r="BF354" s="4">
        <v>0</v>
      </c>
      <c r="BG354" s="4">
        <v>0.000270583635274908</v>
      </c>
      <c r="BH354" s="4">
        <v>-2.44372941636473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</row>
    <row r="355" spans="1:70">
      <c r="A355" t="s">
        <v>455</v>
      </c>
      <c r="B355" t="s">
        <v>70</v>
      </c>
      <c r="C355" t="s">
        <v>87</v>
      </c>
      <c r="D355" t="s">
        <v>88</v>
      </c>
      <c r="E355" t="s">
        <v>73</v>
      </c>
      <c r="F355" t="s">
        <v>74</v>
      </c>
      <c r="G355" s="4">
        <v>38200</v>
      </c>
      <c r="H355" s="4">
        <v>0</v>
      </c>
      <c r="I355" s="4">
        <v>0</v>
      </c>
      <c r="J355" s="4">
        <v>0</v>
      </c>
      <c r="K355" s="4">
        <v>0</v>
      </c>
      <c r="L355" s="4">
        <v>38200</v>
      </c>
      <c r="M355" s="4">
        <v>694243.8</v>
      </c>
      <c r="N355" s="4">
        <v>0.041047185</v>
      </c>
      <c r="O355" s="4">
        <v>694243.8</v>
      </c>
      <c r="P355" s="4">
        <v>1.025927491</v>
      </c>
      <c r="Q355" s="18">
        <v>0</v>
      </c>
      <c r="R355" s="4">
        <v>1</v>
      </c>
      <c r="S355" s="4">
        <v>0</v>
      </c>
      <c r="T355" s="4">
        <v>0</v>
      </c>
      <c r="U355" s="4">
        <v>0.05</v>
      </c>
      <c r="V355" s="4">
        <v>0</v>
      </c>
      <c r="W355" s="4">
        <v>-0.895</v>
      </c>
      <c r="X355" s="4">
        <v>2.593</v>
      </c>
      <c r="Y355" s="4">
        <v>0</v>
      </c>
      <c r="Z355" s="4">
        <v>0.13</v>
      </c>
      <c r="AA355" s="4">
        <v>2.463</v>
      </c>
      <c r="AB355" s="4">
        <v>0.13</v>
      </c>
      <c r="AC355" s="4">
        <v>96</v>
      </c>
      <c r="AD355" s="4">
        <v>98.5</v>
      </c>
      <c r="AE355" s="4">
        <v>0.026041667</v>
      </c>
      <c r="AF355" s="4">
        <v>1</v>
      </c>
      <c r="AG355" s="4" t="s">
        <v>75</v>
      </c>
      <c r="AH355" s="4">
        <v>0.001064251</v>
      </c>
      <c r="AI355" s="4">
        <v>0</v>
      </c>
      <c r="AJ355" s="4">
        <v>0.025927491</v>
      </c>
      <c r="AK355" s="4">
        <v>712243.8</v>
      </c>
      <c r="AL355" s="4" t="s">
        <v>76</v>
      </c>
      <c r="AM355" s="4" t="s">
        <v>76</v>
      </c>
      <c r="AN355" s="4">
        <v>0</v>
      </c>
      <c r="AO355" s="4" t="s">
        <v>76</v>
      </c>
      <c r="AP355" s="4">
        <v>694243.8</v>
      </c>
      <c r="AQ355" s="4">
        <v>0</v>
      </c>
      <c r="AR355" s="4">
        <v>1.02592749117817</v>
      </c>
      <c r="AS355" s="4">
        <v>1.78171033482499e-10</v>
      </c>
      <c r="AT355" s="4">
        <v>0.0259274911781711</v>
      </c>
      <c r="AU355" s="4">
        <v>1.78171057768628e-10</v>
      </c>
      <c r="AV355" s="4">
        <v>0.000466186542346431</v>
      </c>
      <c r="AW355" s="4">
        <v>-0.0405809984576536</v>
      </c>
      <c r="AX355" s="4">
        <v>1.20870474640692e-5</v>
      </c>
      <c r="AY355" s="4">
        <v>-0.00105216395253593</v>
      </c>
      <c r="AZ355" s="19">
        <v>0</v>
      </c>
      <c r="BA355" s="19">
        <v>0</v>
      </c>
      <c r="BB355" s="19">
        <v>0.05</v>
      </c>
      <c r="BC355" s="19">
        <v>0</v>
      </c>
      <c r="BD355" s="12">
        <v>0</v>
      </c>
      <c r="BE355" s="4">
        <v>0</v>
      </c>
      <c r="BF355" s="4">
        <v>0</v>
      </c>
      <c r="BG355" s="4">
        <v>-0.0495338134576536</v>
      </c>
      <c r="BH355" s="4">
        <v>0.845466186542346</v>
      </c>
      <c r="BI355" s="4">
        <v>0.0259274911781711</v>
      </c>
      <c r="BJ355" s="4">
        <v>-2.56707250882183</v>
      </c>
      <c r="BK355" s="4">
        <v>0.00129637455890855</v>
      </c>
      <c r="BL355" s="4">
        <v>-0.128703625441091</v>
      </c>
      <c r="BM355" s="4">
        <v>0</v>
      </c>
      <c r="BN355" s="4">
        <v>0</v>
      </c>
      <c r="BO355" s="4">
        <v>0.0246311166192625</v>
      </c>
      <c r="BP355" s="4">
        <v>-2.43836888338074</v>
      </c>
      <c r="BQ355" s="4">
        <v>0.00129637455890855</v>
      </c>
      <c r="BR355" s="4">
        <v>-0.128703625441091</v>
      </c>
    </row>
    <row r="356" spans="1:70">
      <c r="A356" t="s">
        <v>456</v>
      </c>
      <c r="B356" t="s">
        <v>70</v>
      </c>
      <c r="C356" t="s">
        <v>90</v>
      </c>
      <c r="D356" t="s">
        <v>91</v>
      </c>
      <c r="E356" t="s">
        <v>73</v>
      </c>
      <c r="F356" t="s">
        <v>74</v>
      </c>
      <c r="G356" s="4">
        <v>400000</v>
      </c>
      <c r="H356" s="4">
        <v>0</v>
      </c>
      <c r="I356" s="4">
        <v>0</v>
      </c>
      <c r="J356" s="4">
        <v>0</v>
      </c>
      <c r="K356" s="4">
        <v>0</v>
      </c>
      <c r="L356" s="4">
        <v>400000</v>
      </c>
      <c r="M356" s="4">
        <v>147138</v>
      </c>
      <c r="N356" s="4">
        <v>0.008699538</v>
      </c>
      <c r="O356" s="4">
        <v>147138</v>
      </c>
      <c r="P356" s="4">
        <v>0.994413408</v>
      </c>
      <c r="Q356" s="18">
        <v>0</v>
      </c>
      <c r="R356" s="4">
        <v>1</v>
      </c>
      <c r="S356" s="4">
        <v>0</v>
      </c>
      <c r="T356" s="4">
        <v>0</v>
      </c>
      <c r="U356" s="4">
        <v>0.03</v>
      </c>
      <c r="V356" s="4">
        <v>0</v>
      </c>
      <c r="W356" s="4">
        <v>-2.13</v>
      </c>
      <c r="X356" s="4">
        <v>-0.559</v>
      </c>
      <c r="Y356" s="4">
        <v>0</v>
      </c>
      <c r="Z356" s="4">
        <v>-0.017</v>
      </c>
      <c r="AA356" s="4">
        <v>-0.542</v>
      </c>
      <c r="AB356" s="4">
        <v>-0.017</v>
      </c>
      <c r="AC356" s="4">
        <v>3.58</v>
      </c>
      <c r="AD356" s="4">
        <v>3.56</v>
      </c>
      <c r="AE356" s="4">
        <v>-0.005586592</v>
      </c>
      <c r="AF356" s="4">
        <v>1</v>
      </c>
      <c r="AG356" s="4" t="s">
        <v>75</v>
      </c>
      <c r="AH356" s="4">
        <v>-4.86008e-5</v>
      </c>
      <c r="AI356" s="4">
        <v>0</v>
      </c>
      <c r="AJ356" s="4">
        <v>-0.005586592</v>
      </c>
      <c r="AK356" s="4">
        <v>146316</v>
      </c>
      <c r="AL356" s="4" t="s">
        <v>76</v>
      </c>
      <c r="AM356" s="4" t="s">
        <v>76</v>
      </c>
      <c r="AN356" s="4">
        <v>0</v>
      </c>
      <c r="AO356" s="4" t="s">
        <v>76</v>
      </c>
      <c r="AP356" s="4">
        <v>147138</v>
      </c>
      <c r="AQ356" s="4">
        <v>0</v>
      </c>
      <c r="AR356" s="4">
        <v>0.994413407821229</v>
      </c>
      <c r="AS356" s="4">
        <v>-1.78770998005007e-10</v>
      </c>
      <c r="AT356" s="4">
        <v>-0.005586592178771</v>
      </c>
      <c r="AU356" s="4">
        <v>-1.7877099973973e-10</v>
      </c>
      <c r="AV356" s="4">
        <v>9.57685417970089e-5</v>
      </c>
      <c r="AW356" s="4">
        <v>-0.00860376945820299</v>
      </c>
      <c r="AX356" s="4">
        <v>-5.35019786575473e-7</v>
      </c>
      <c r="AY356" s="4">
        <v>4.80657802134245e-5</v>
      </c>
      <c r="AZ356" s="19">
        <v>0</v>
      </c>
      <c r="BA356" s="19">
        <v>0</v>
      </c>
      <c r="BB356" s="19">
        <v>0.03</v>
      </c>
      <c r="BC356" s="19">
        <v>0</v>
      </c>
      <c r="BD356" s="12">
        <v>0</v>
      </c>
      <c r="BE356" s="4">
        <v>0</v>
      </c>
      <c r="BF356" s="4">
        <v>0</v>
      </c>
      <c r="BG356" s="4">
        <v>-0.029904231458203</v>
      </c>
      <c r="BH356" s="4">
        <v>2.1000957685418</v>
      </c>
      <c r="BI356" s="4">
        <v>-0.005586592178771</v>
      </c>
      <c r="BJ356" s="4">
        <v>0.553413407821229</v>
      </c>
      <c r="BK356" s="4">
        <v>-0.00016759776536313</v>
      </c>
      <c r="BL356" s="4">
        <v>0.0168324022346369</v>
      </c>
      <c r="BM356" s="4">
        <v>0</v>
      </c>
      <c r="BN356" s="4">
        <v>0</v>
      </c>
      <c r="BO356" s="4">
        <v>-0.00541899441340787</v>
      </c>
      <c r="BP356" s="4">
        <v>0.536581005586592</v>
      </c>
      <c r="BQ356" s="4">
        <v>-0.00016759776536313</v>
      </c>
      <c r="BR356" s="4">
        <v>0.0168324022346369</v>
      </c>
    </row>
    <row r="357" spans="1:70">
      <c r="A357" t="s">
        <v>457</v>
      </c>
      <c r="B357" t="s">
        <v>70</v>
      </c>
      <c r="C357" t="s">
        <v>84</v>
      </c>
      <c r="D357" t="s">
        <v>85</v>
      </c>
      <c r="E357" t="s">
        <v>73</v>
      </c>
      <c r="F357" t="s">
        <v>74</v>
      </c>
      <c r="G357" s="4">
        <v>921</v>
      </c>
      <c r="H357" s="4">
        <v>0</v>
      </c>
      <c r="I357" s="4">
        <v>0</v>
      </c>
      <c r="J357" s="4">
        <v>0</v>
      </c>
      <c r="K357" s="4">
        <v>0</v>
      </c>
      <c r="L357" s="4">
        <v>921</v>
      </c>
      <c r="M357" s="4">
        <v>315000</v>
      </c>
      <c r="N357" s="4">
        <v>0.018624384</v>
      </c>
      <c r="O357" s="4">
        <v>315000</v>
      </c>
      <c r="P357" s="4">
        <v>1</v>
      </c>
      <c r="Q357" s="18">
        <v>0</v>
      </c>
      <c r="R357" s="4">
        <v>1</v>
      </c>
      <c r="S357" s="4">
        <v>0</v>
      </c>
      <c r="T357" s="4">
        <v>0</v>
      </c>
      <c r="U357" s="4">
        <v>0</v>
      </c>
      <c r="V357" s="4">
        <v>0</v>
      </c>
      <c r="W357" s="4">
        <v>1.862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10.5</v>
      </c>
      <c r="AD357" s="4">
        <v>10.5</v>
      </c>
      <c r="AE357" s="4">
        <v>0</v>
      </c>
      <c r="AF357" s="4">
        <v>1</v>
      </c>
      <c r="AG357" s="4" t="s">
        <v>75</v>
      </c>
      <c r="AH357" s="4">
        <v>0</v>
      </c>
      <c r="AI357" s="4">
        <v>0</v>
      </c>
      <c r="AJ357" s="4">
        <v>0</v>
      </c>
      <c r="AK357" s="4">
        <v>315000</v>
      </c>
      <c r="AL357" s="4" t="s">
        <v>76</v>
      </c>
      <c r="AM357" s="4" t="s">
        <v>76</v>
      </c>
      <c r="AN357" s="4">
        <v>0</v>
      </c>
      <c r="AO357" s="4" t="s">
        <v>76</v>
      </c>
      <c r="AP357" s="4">
        <v>315000</v>
      </c>
      <c r="AQ357" s="4">
        <v>0</v>
      </c>
      <c r="AR357" s="4">
        <v>1</v>
      </c>
      <c r="AS357" s="4">
        <v>0</v>
      </c>
      <c r="AT357" s="4">
        <v>0</v>
      </c>
      <c r="AU357" s="4">
        <v>0</v>
      </c>
      <c r="AV357" s="4">
        <v>0.000206177661131098</v>
      </c>
      <c r="AW357" s="4">
        <v>-0.0184182063388689</v>
      </c>
      <c r="AX357" s="4">
        <v>0</v>
      </c>
      <c r="AY357" s="4">
        <v>0</v>
      </c>
      <c r="AZ357" s="19">
        <v>0</v>
      </c>
      <c r="BA357" s="19">
        <v>0</v>
      </c>
      <c r="BB357" s="19">
        <v>0</v>
      </c>
      <c r="BC357" s="19">
        <v>0</v>
      </c>
      <c r="BD357" s="12">
        <v>0</v>
      </c>
      <c r="BE357" s="4">
        <v>0</v>
      </c>
      <c r="BF357" s="4">
        <v>0</v>
      </c>
      <c r="BG357" s="4">
        <v>0.000206177661131098</v>
      </c>
      <c r="BH357" s="4">
        <v>-1.86179382233887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</row>
    <row r="358" spans="1:70">
      <c r="A358" t="s">
        <v>458</v>
      </c>
      <c r="B358" t="s">
        <v>70</v>
      </c>
      <c r="C358" t="s">
        <v>81</v>
      </c>
      <c r="D358" t="s">
        <v>82</v>
      </c>
      <c r="E358" t="s">
        <v>73</v>
      </c>
      <c r="F358" t="s">
        <v>74</v>
      </c>
      <c r="G358" s="4">
        <v>37</v>
      </c>
      <c r="H358" s="4">
        <v>0</v>
      </c>
      <c r="I358" s="4">
        <v>0</v>
      </c>
      <c r="J358" s="4">
        <v>0</v>
      </c>
      <c r="K358" s="4">
        <v>0</v>
      </c>
      <c r="L358" s="4">
        <v>37</v>
      </c>
      <c r="M358" s="4">
        <v>7245</v>
      </c>
      <c r="N358" s="4">
        <v>0.000428361</v>
      </c>
      <c r="O358" s="4">
        <v>7245</v>
      </c>
      <c r="P358" s="4">
        <v>1.028571429</v>
      </c>
      <c r="Q358" s="18">
        <v>0</v>
      </c>
      <c r="R358" s="4">
        <v>1</v>
      </c>
      <c r="S358" s="4">
        <v>0</v>
      </c>
      <c r="T358" s="4">
        <v>0</v>
      </c>
      <c r="U358" s="4">
        <v>0</v>
      </c>
      <c r="V358" s="4">
        <v>0</v>
      </c>
      <c r="W358" s="4">
        <v>0.043</v>
      </c>
      <c r="X358" s="4">
        <v>2.857</v>
      </c>
      <c r="Y358" s="4">
        <v>0</v>
      </c>
      <c r="Z358" s="4">
        <v>0</v>
      </c>
      <c r="AA358" s="4">
        <v>2.857</v>
      </c>
      <c r="AB358" s="4">
        <v>0</v>
      </c>
      <c r="AC358" s="4">
        <v>0.35</v>
      </c>
      <c r="AD358" s="4">
        <v>0.36</v>
      </c>
      <c r="AE358" s="4">
        <v>0.028571429</v>
      </c>
      <c r="AF358" s="4">
        <v>1</v>
      </c>
      <c r="AG358" s="4" t="s">
        <v>75</v>
      </c>
      <c r="AH358" s="4">
        <v>1.22389e-5</v>
      </c>
      <c r="AI358" s="4">
        <v>0</v>
      </c>
      <c r="AJ358" s="4">
        <v>0.028571429</v>
      </c>
      <c r="AK358" s="4">
        <v>7452</v>
      </c>
      <c r="AL358" s="4" t="s">
        <v>76</v>
      </c>
      <c r="AM358" s="4" t="s">
        <v>76</v>
      </c>
      <c r="AN358" s="4">
        <v>0</v>
      </c>
      <c r="AO358" s="4" t="s">
        <v>76</v>
      </c>
      <c r="AP358" s="4">
        <v>7245</v>
      </c>
      <c r="AQ358" s="4">
        <v>0</v>
      </c>
      <c r="AR358" s="4">
        <v>1.02857142857143</v>
      </c>
      <c r="AS358" s="4">
        <v>-4.28571622634877e-10</v>
      </c>
      <c r="AT358" s="4">
        <v>0.0285714285714285</v>
      </c>
      <c r="AU358" s="4">
        <v>-4.28571528959809e-10</v>
      </c>
      <c r="AV358" s="4">
        <v>4.87757438332999e-6</v>
      </c>
      <c r="AW358" s="4">
        <v>-0.00042348342561667</v>
      </c>
      <c r="AX358" s="4">
        <v>1.39359268095142e-7</v>
      </c>
      <c r="AY358" s="4">
        <v>-1.20995407319049e-5</v>
      </c>
      <c r="AZ358" s="19">
        <v>0</v>
      </c>
      <c r="BA358" s="19">
        <v>0</v>
      </c>
      <c r="BB358" s="19">
        <v>0</v>
      </c>
      <c r="BC358" s="19">
        <v>0</v>
      </c>
      <c r="BD358" s="12">
        <v>0</v>
      </c>
      <c r="BE358" s="4">
        <v>0</v>
      </c>
      <c r="BF358" s="4">
        <v>0</v>
      </c>
      <c r="BG358" s="4">
        <v>4.87757438332999e-6</v>
      </c>
      <c r="BH358" s="4">
        <v>-0.0429951224256167</v>
      </c>
      <c r="BI358" s="4">
        <v>0.0285714285714285</v>
      </c>
      <c r="BJ358" s="4">
        <v>-2.82842857142857</v>
      </c>
      <c r="BK358" s="4">
        <v>0</v>
      </c>
      <c r="BL358" s="4">
        <v>0</v>
      </c>
      <c r="BM358" s="4">
        <v>0</v>
      </c>
      <c r="BN358" s="4">
        <v>0</v>
      </c>
      <c r="BO358" s="4">
        <v>0.0285714285714285</v>
      </c>
      <c r="BP358" s="4">
        <v>-2.82842857142857</v>
      </c>
      <c r="BQ358" s="4">
        <v>0</v>
      </c>
      <c r="BR358" s="4">
        <v>0</v>
      </c>
    </row>
    <row r="359" spans="1:70">
      <c r="A359" t="s">
        <v>459</v>
      </c>
      <c r="B359" t="s">
        <v>70</v>
      </c>
      <c r="C359" t="s">
        <v>114</v>
      </c>
      <c r="D359" t="s">
        <v>115</v>
      </c>
      <c r="E359" t="s">
        <v>73</v>
      </c>
      <c r="F359" t="s">
        <v>74</v>
      </c>
      <c r="G359" s="4">
        <v>463920</v>
      </c>
      <c r="H359" s="4">
        <v>0</v>
      </c>
      <c r="I359" s="4">
        <v>0</v>
      </c>
      <c r="J359" s="4">
        <v>0</v>
      </c>
      <c r="K359" s="4">
        <v>0</v>
      </c>
      <c r="L359" s="4">
        <v>463920</v>
      </c>
      <c r="M359" s="4">
        <v>3097512</v>
      </c>
      <c r="N359" s="4">
        <v>0.183140486</v>
      </c>
      <c r="O359" s="4">
        <v>3097512</v>
      </c>
      <c r="P359" s="4">
        <v>0.98989899</v>
      </c>
      <c r="Q359" s="18">
        <v>0</v>
      </c>
      <c r="R359" s="4">
        <v>1</v>
      </c>
      <c r="S359" s="4">
        <v>0</v>
      </c>
      <c r="T359" s="4">
        <v>0</v>
      </c>
      <c r="U359" s="4">
        <v>0.05</v>
      </c>
      <c r="V359" s="4">
        <v>0</v>
      </c>
      <c r="W359" s="4">
        <v>13.314</v>
      </c>
      <c r="X359" s="4">
        <v>-1.01</v>
      </c>
      <c r="Y359" s="4">
        <v>0</v>
      </c>
      <c r="Z359" s="4">
        <v>-0.051</v>
      </c>
      <c r="AA359" s="4">
        <v>-0.96</v>
      </c>
      <c r="AB359" s="4">
        <v>-0.051</v>
      </c>
      <c r="AC359" s="4">
        <v>198</v>
      </c>
      <c r="AD359" s="4">
        <v>196</v>
      </c>
      <c r="AE359" s="4">
        <v>-0.01010101</v>
      </c>
      <c r="AF359" s="4">
        <v>1</v>
      </c>
      <c r="AG359" s="4" t="s">
        <v>75</v>
      </c>
      <c r="AH359" s="4">
        <v>-0.001849904</v>
      </c>
      <c r="AI359" s="4">
        <v>0</v>
      </c>
      <c r="AJ359" s="4">
        <v>-0.01010101</v>
      </c>
      <c r="AK359" s="4">
        <v>3066224</v>
      </c>
      <c r="AL359" s="4" t="s">
        <v>76</v>
      </c>
      <c r="AM359" s="4" t="s">
        <v>76</v>
      </c>
      <c r="AN359" s="4">
        <v>0</v>
      </c>
      <c r="AO359" s="4" t="s">
        <v>76</v>
      </c>
      <c r="AP359" s="4">
        <v>3097512</v>
      </c>
      <c r="AQ359" s="4">
        <v>0</v>
      </c>
      <c r="AR359" s="4">
        <v>0.98989898989899</v>
      </c>
      <c r="AS359" s="4">
        <v>-1.01010089181841e-10</v>
      </c>
      <c r="AT359" s="4">
        <v>-0.0101010101010101</v>
      </c>
      <c r="AU359" s="4">
        <v>-1.01010054487372e-10</v>
      </c>
      <c r="AV359" s="4">
        <v>0.00200694251690172</v>
      </c>
      <c r="AW359" s="4">
        <v>-0.181133543483098</v>
      </c>
      <c r="AX359" s="4">
        <v>-2.02721466353708e-5</v>
      </c>
      <c r="AY359" s="4">
        <v>0.00182963185336463</v>
      </c>
      <c r="AZ359" s="19">
        <v>0</v>
      </c>
      <c r="BA359" s="19">
        <v>0</v>
      </c>
      <c r="BB359" s="19">
        <v>0.05</v>
      </c>
      <c r="BC359" s="19">
        <v>0</v>
      </c>
      <c r="BD359" s="12">
        <v>0</v>
      </c>
      <c r="BE359" s="4">
        <v>0</v>
      </c>
      <c r="BF359" s="4">
        <v>0</v>
      </c>
      <c r="BG359" s="4">
        <v>-0.0479930574830983</v>
      </c>
      <c r="BH359" s="4">
        <v>-13.3619930574831</v>
      </c>
      <c r="BI359" s="4">
        <v>-0.0101010101010101</v>
      </c>
      <c r="BJ359" s="4">
        <v>0.99989898989899</v>
      </c>
      <c r="BK359" s="4">
        <v>-0.000505050505050503</v>
      </c>
      <c r="BL359" s="4">
        <v>0.0504949494949495</v>
      </c>
      <c r="BM359" s="4">
        <v>0</v>
      </c>
      <c r="BN359" s="4">
        <v>0</v>
      </c>
      <c r="BO359" s="4">
        <v>-0.00959595959595955</v>
      </c>
      <c r="BP359" s="4">
        <v>0.95040404040404</v>
      </c>
      <c r="BQ359" s="4">
        <v>-0.000505050505050503</v>
      </c>
      <c r="BR359" s="4">
        <v>0.0504949494949495</v>
      </c>
    </row>
    <row r="360" spans="1:70">
      <c r="A360" t="s">
        <v>460</v>
      </c>
      <c r="B360" t="s">
        <v>70</v>
      </c>
      <c r="C360" t="s">
        <v>105</v>
      </c>
      <c r="D360" t="s">
        <v>106</v>
      </c>
      <c r="E360" t="s">
        <v>73</v>
      </c>
      <c r="F360" t="s">
        <v>74</v>
      </c>
      <c r="G360" s="4">
        <v>1822624</v>
      </c>
      <c r="H360" s="4">
        <v>0</v>
      </c>
      <c r="I360" s="4">
        <v>0</v>
      </c>
      <c r="J360" s="4">
        <v>0</v>
      </c>
      <c r="K360" s="4">
        <v>0</v>
      </c>
      <c r="L360" s="4">
        <v>1822624</v>
      </c>
      <c r="M360" s="4">
        <v>213255</v>
      </c>
      <c r="N360" s="4">
        <v>0.012608708</v>
      </c>
      <c r="O360" s="4">
        <v>213255</v>
      </c>
      <c r="P360" s="4">
        <v>1</v>
      </c>
      <c r="Q360" s="18">
        <v>0</v>
      </c>
      <c r="R360" s="4">
        <v>1</v>
      </c>
      <c r="S360" s="4">
        <v>0</v>
      </c>
      <c r="T360" s="4">
        <v>0</v>
      </c>
      <c r="U360" s="4">
        <v>0</v>
      </c>
      <c r="V360" s="4">
        <v>0</v>
      </c>
      <c r="W360" s="4">
        <v>1.261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0.45</v>
      </c>
      <c r="AD360" s="4">
        <v>0.45</v>
      </c>
      <c r="AE360" s="4">
        <v>0</v>
      </c>
      <c r="AF360" s="4">
        <v>1</v>
      </c>
      <c r="AG360" s="4" t="s">
        <v>75</v>
      </c>
      <c r="AH360" s="4">
        <v>0</v>
      </c>
      <c r="AI360" s="4">
        <v>0</v>
      </c>
      <c r="AJ360" s="4">
        <v>0</v>
      </c>
      <c r="AK360" s="4">
        <v>213255</v>
      </c>
      <c r="AL360" s="4" t="s">
        <v>76</v>
      </c>
      <c r="AM360" s="4" t="s">
        <v>76</v>
      </c>
      <c r="AN360" s="4">
        <v>0</v>
      </c>
      <c r="AO360" s="4" t="s">
        <v>76</v>
      </c>
      <c r="AP360" s="4">
        <v>213255</v>
      </c>
      <c r="AQ360" s="4">
        <v>0</v>
      </c>
      <c r="AR360" s="4">
        <v>1</v>
      </c>
      <c r="AS360" s="4">
        <v>0</v>
      </c>
      <c r="AT360" s="4">
        <v>0</v>
      </c>
      <c r="AU360" s="4">
        <v>0</v>
      </c>
      <c r="AV360" s="4">
        <v>0.000139582276585754</v>
      </c>
      <c r="AW360" s="4">
        <v>-0.0124691257234142</v>
      </c>
      <c r="AX360" s="4">
        <v>0</v>
      </c>
      <c r="AY360" s="4">
        <v>0</v>
      </c>
      <c r="AZ360" s="19">
        <v>0</v>
      </c>
      <c r="BA360" s="19">
        <v>0</v>
      </c>
      <c r="BB360" s="19">
        <v>0</v>
      </c>
      <c r="BC360" s="19">
        <v>0</v>
      </c>
      <c r="BD360" s="12">
        <v>0</v>
      </c>
      <c r="BE360" s="4">
        <v>0</v>
      </c>
      <c r="BF360" s="4">
        <v>0</v>
      </c>
      <c r="BG360" s="4">
        <v>0.000139582276585754</v>
      </c>
      <c r="BH360" s="4">
        <v>-1.26086041772341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</row>
    <row r="361" spans="1:70">
      <c r="A361" t="s">
        <v>461</v>
      </c>
      <c r="B361" t="s">
        <v>70</v>
      </c>
      <c r="C361" t="s">
        <v>111</v>
      </c>
      <c r="D361" t="s">
        <v>112</v>
      </c>
      <c r="E361" t="s">
        <v>73</v>
      </c>
      <c r="F361" t="s">
        <v>74</v>
      </c>
      <c r="G361" s="4">
        <v>88200</v>
      </c>
      <c r="H361" s="4">
        <v>0</v>
      </c>
      <c r="I361" s="4">
        <v>0</v>
      </c>
      <c r="J361" s="4">
        <v>0</v>
      </c>
      <c r="K361" s="4">
        <v>0</v>
      </c>
      <c r="L361" s="4">
        <v>88200</v>
      </c>
      <c r="M361" s="4">
        <v>272175</v>
      </c>
      <c r="N361" s="4">
        <v>0.016092355</v>
      </c>
      <c r="O361" s="4">
        <v>272175</v>
      </c>
      <c r="P361" s="4">
        <v>1</v>
      </c>
      <c r="Q361" s="18">
        <v>0</v>
      </c>
      <c r="R361" s="4">
        <v>1</v>
      </c>
      <c r="S361" s="4">
        <v>0</v>
      </c>
      <c r="T361" s="4">
        <v>0</v>
      </c>
      <c r="U361" s="4">
        <v>0.02</v>
      </c>
      <c r="V361" s="4">
        <v>0</v>
      </c>
      <c r="W361" s="4">
        <v>-0.391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28.65</v>
      </c>
      <c r="AD361" s="4">
        <v>28.65</v>
      </c>
      <c r="AE361" s="4">
        <v>0</v>
      </c>
      <c r="AF361" s="4">
        <v>1</v>
      </c>
      <c r="AG361" s="4" t="s">
        <v>75</v>
      </c>
      <c r="AH361" s="4">
        <v>0</v>
      </c>
      <c r="AI361" s="4">
        <v>0</v>
      </c>
      <c r="AJ361" s="4">
        <v>0</v>
      </c>
      <c r="AK361" s="4">
        <v>272175</v>
      </c>
      <c r="AL361" s="4" t="s">
        <v>76</v>
      </c>
      <c r="AM361" s="4" t="s">
        <v>76</v>
      </c>
      <c r="AN361" s="4">
        <v>0</v>
      </c>
      <c r="AO361" s="4" t="s">
        <v>76</v>
      </c>
      <c r="AP361" s="4">
        <v>272175</v>
      </c>
      <c r="AQ361" s="4">
        <v>0</v>
      </c>
      <c r="AR361" s="4">
        <v>1</v>
      </c>
      <c r="AS361" s="4">
        <v>0</v>
      </c>
      <c r="AT361" s="4">
        <v>0</v>
      </c>
      <c r="AU361" s="4">
        <v>0</v>
      </c>
      <c r="AV361" s="4">
        <v>0.000178147317201132</v>
      </c>
      <c r="AW361" s="4">
        <v>-0.0159142076827989</v>
      </c>
      <c r="AX361" s="4">
        <v>0</v>
      </c>
      <c r="AY361" s="4">
        <v>0</v>
      </c>
      <c r="AZ361" s="19">
        <v>0</v>
      </c>
      <c r="BA361" s="19">
        <v>0</v>
      </c>
      <c r="BB361" s="19">
        <v>0.02</v>
      </c>
      <c r="BC361" s="19">
        <v>0</v>
      </c>
      <c r="BD361" s="12">
        <v>0</v>
      </c>
      <c r="BE361" s="4">
        <v>0</v>
      </c>
      <c r="BF361" s="4">
        <v>0</v>
      </c>
      <c r="BG361" s="4">
        <v>-0.0198218526827989</v>
      </c>
      <c r="BH361" s="4">
        <v>0.371178147317201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</row>
    <row r="362" spans="1:70">
      <c r="A362" t="s">
        <v>462</v>
      </c>
      <c r="B362" t="s">
        <v>70</v>
      </c>
      <c r="C362" t="s">
        <v>99</v>
      </c>
      <c r="D362" t="s">
        <v>100</v>
      </c>
      <c r="E362" t="s">
        <v>73</v>
      </c>
      <c r="F362" t="s">
        <v>74</v>
      </c>
      <c r="G362" s="4">
        <v>51</v>
      </c>
      <c r="H362" s="4">
        <v>0</v>
      </c>
      <c r="I362" s="4">
        <v>0</v>
      </c>
      <c r="J362" s="4">
        <v>0</v>
      </c>
      <c r="K362" s="4">
        <v>0</v>
      </c>
      <c r="L362" s="4">
        <v>51</v>
      </c>
      <c r="M362" s="4">
        <v>66140</v>
      </c>
      <c r="N362" s="4">
        <v>0.003910529</v>
      </c>
      <c r="O362" s="4">
        <v>66140</v>
      </c>
      <c r="P362" s="4">
        <v>1</v>
      </c>
      <c r="Q362" s="18">
        <v>0</v>
      </c>
      <c r="R362" s="4">
        <v>1</v>
      </c>
      <c r="S362" s="4">
        <v>0</v>
      </c>
      <c r="T362" s="4">
        <v>0</v>
      </c>
      <c r="U362" s="4">
        <v>0.01</v>
      </c>
      <c r="V362" s="4">
        <v>0</v>
      </c>
      <c r="W362" s="4">
        <v>-0.609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4</v>
      </c>
      <c r="AD362" s="4">
        <v>4</v>
      </c>
      <c r="AE362" s="4">
        <v>0</v>
      </c>
      <c r="AF362" s="4">
        <v>1</v>
      </c>
      <c r="AG362" s="4" t="s">
        <v>75</v>
      </c>
      <c r="AH362" s="4">
        <v>0</v>
      </c>
      <c r="AI362" s="4">
        <v>0</v>
      </c>
      <c r="AJ362" s="4">
        <v>0</v>
      </c>
      <c r="AK362" s="4">
        <v>66140</v>
      </c>
      <c r="AL362" s="4" t="s">
        <v>76</v>
      </c>
      <c r="AM362" s="4" t="s">
        <v>76</v>
      </c>
      <c r="AN362" s="4">
        <v>0</v>
      </c>
      <c r="AO362" s="4" t="s">
        <v>76</v>
      </c>
      <c r="AP362" s="4">
        <v>66140</v>
      </c>
      <c r="AQ362" s="4">
        <v>0</v>
      </c>
      <c r="AR362" s="4">
        <v>1</v>
      </c>
      <c r="AS362" s="4">
        <v>0</v>
      </c>
      <c r="AT362" s="4">
        <v>0</v>
      </c>
      <c r="AU362" s="4">
        <v>0</v>
      </c>
      <c r="AV362" s="4">
        <v>4.32907635149551e-5</v>
      </c>
      <c r="AW362" s="4">
        <v>-0.00386723823648505</v>
      </c>
      <c r="AX362" s="4">
        <v>0</v>
      </c>
      <c r="AY362" s="4">
        <v>0</v>
      </c>
      <c r="AZ362" s="19">
        <v>0</v>
      </c>
      <c r="BA362" s="19">
        <v>0</v>
      </c>
      <c r="BB362" s="19">
        <v>0.01</v>
      </c>
      <c r="BC362" s="19">
        <v>0</v>
      </c>
      <c r="BD362" s="12">
        <v>0</v>
      </c>
      <c r="BE362" s="4">
        <v>0</v>
      </c>
      <c r="BF362" s="4">
        <v>0</v>
      </c>
      <c r="BG362" s="4">
        <v>-0.00995670923648504</v>
      </c>
      <c r="BH362" s="4">
        <v>0.599043290763515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</row>
    <row r="363" spans="1:70">
      <c r="A363" t="s">
        <v>463</v>
      </c>
      <c r="B363" t="s">
        <v>70</v>
      </c>
      <c r="C363" t="s">
        <v>78</v>
      </c>
      <c r="D363" t="s">
        <v>79</v>
      </c>
      <c r="E363" t="s">
        <v>73</v>
      </c>
      <c r="F363" t="s">
        <v>74</v>
      </c>
      <c r="G363" s="4">
        <v>100213</v>
      </c>
      <c r="H363" s="4">
        <v>0</v>
      </c>
      <c r="I363" s="4">
        <v>0</v>
      </c>
      <c r="J363" s="4">
        <v>0</v>
      </c>
      <c r="K363" s="4">
        <v>0</v>
      </c>
      <c r="L363" s="4">
        <v>100213</v>
      </c>
      <c r="M363" s="4">
        <v>866170</v>
      </c>
      <c r="N363" s="4">
        <v>0.051212326</v>
      </c>
      <c r="O363" s="4">
        <v>866170</v>
      </c>
      <c r="P363" s="4">
        <v>1</v>
      </c>
      <c r="Q363" s="18">
        <v>0</v>
      </c>
      <c r="R363" s="4">
        <v>1</v>
      </c>
      <c r="S363" s="4">
        <v>0</v>
      </c>
      <c r="T363" s="4">
        <v>0</v>
      </c>
      <c r="U363" s="4">
        <v>0.04</v>
      </c>
      <c r="V363" s="4">
        <v>0</v>
      </c>
      <c r="W363" s="4">
        <v>1.121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370</v>
      </c>
      <c r="AD363" s="4">
        <v>370</v>
      </c>
      <c r="AE363" s="4">
        <v>0</v>
      </c>
      <c r="AF363" s="4">
        <v>1</v>
      </c>
      <c r="AG363" s="4" t="s">
        <v>75</v>
      </c>
      <c r="AH363" s="4">
        <v>0</v>
      </c>
      <c r="AI363" s="4">
        <v>0</v>
      </c>
      <c r="AJ363" s="4">
        <v>0</v>
      </c>
      <c r="AK363" s="4">
        <v>866170</v>
      </c>
      <c r="AL363" s="4" t="s">
        <v>76</v>
      </c>
      <c r="AM363" s="4" t="s">
        <v>76</v>
      </c>
      <c r="AN363" s="4">
        <v>0</v>
      </c>
      <c r="AO363" s="4" t="s">
        <v>76</v>
      </c>
      <c r="AP363" s="4">
        <v>866170</v>
      </c>
      <c r="AQ363" s="4">
        <v>0</v>
      </c>
      <c r="AR363" s="4">
        <v>1</v>
      </c>
      <c r="AS363" s="4">
        <v>0</v>
      </c>
      <c r="AT363" s="4">
        <v>0</v>
      </c>
      <c r="AU363" s="4">
        <v>0</v>
      </c>
      <c r="AV363" s="4">
        <v>0.000566936205529916</v>
      </c>
      <c r="AW363" s="4">
        <v>-0.0506453897944701</v>
      </c>
      <c r="AX363" s="4">
        <v>0</v>
      </c>
      <c r="AY363" s="4">
        <v>0</v>
      </c>
      <c r="AZ363" s="19">
        <v>0</v>
      </c>
      <c r="BA363" s="19">
        <v>0</v>
      </c>
      <c r="BB363" s="19">
        <v>0.04</v>
      </c>
      <c r="BC363" s="19">
        <v>0</v>
      </c>
      <c r="BD363" s="12">
        <v>0</v>
      </c>
      <c r="BE363" s="4">
        <v>0</v>
      </c>
      <c r="BF363" s="4">
        <v>0</v>
      </c>
      <c r="BG363" s="4">
        <v>-0.0394330637944701</v>
      </c>
      <c r="BH363" s="4">
        <v>-1.16043306379447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</row>
    <row r="364" spans="1:70">
      <c r="A364" t="s">
        <v>464</v>
      </c>
      <c r="B364" t="s">
        <v>70</v>
      </c>
      <c r="C364" t="s">
        <v>93</v>
      </c>
      <c r="D364" t="s">
        <v>94</v>
      </c>
      <c r="E364" t="s">
        <v>73</v>
      </c>
      <c r="F364" t="s">
        <v>74</v>
      </c>
      <c r="G364" s="4">
        <v>25084</v>
      </c>
      <c r="H364" s="4">
        <v>0</v>
      </c>
      <c r="I364" s="4">
        <v>0</v>
      </c>
      <c r="J364" s="4">
        <v>0</v>
      </c>
      <c r="K364" s="4">
        <v>0</v>
      </c>
      <c r="L364" s="4">
        <v>25084</v>
      </c>
      <c r="M364" s="4">
        <v>217847.4</v>
      </c>
      <c r="N364" s="4">
        <v>0.012880234</v>
      </c>
      <c r="O364" s="4">
        <v>217847.4</v>
      </c>
      <c r="P364" s="4">
        <v>1.006116208</v>
      </c>
      <c r="Q364" s="18">
        <v>0</v>
      </c>
      <c r="R364" s="4">
        <v>1</v>
      </c>
      <c r="S364" s="4">
        <v>0</v>
      </c>
      <c r="T364" s="4">
        <v>0</v>
      </c>
      <c r="U364" s="4">
        <v>0.02</v>
      </c>
      <c r="V364" s="4">
        <v>0</v>
      </c>
      <c r="W364" s="4">
        <v>-0.712</v>
      </c>
      <c r="X364" s="4">
        <v>0.612</v>
      </c>
      <c r="Y364" s="4">
        <v>0</v>
      </c>
      <c r="Z364" s="4">
        <v>0.012</v>
      </c>
      <c r="AA364" s="4">
        <v>0.599</v>
      </c>
      <c r="AB364" s="4">
        <v>0.012</v>
      </c>
      <c r="AC364" s="4">
        <v>32.7</v>
      </c>
      <c r="AD364" s="4">
        <v>32.9</v>
      </c>
      <c r="AE364" s="4">
        <v>0.006116208</v>
      </c>
      <c r="AF364" s="4">
        <v>1</v>
      </c>
      <c r="AG364" s="4" t="s">
        <v>75</v>
      </c>
      <c r="AH364" s="4">
        <v>7.87782e-5</v>
      </c>
      <c r="AI364" s="4">
        <v>0</v>
      </c>
      <c r="AJ364" s="4">
        <v>0.006116208</v>
      </c>
      <c r="AK364" s="4">
        <v>219179.8</v>
      </c>
      <c r="AL364" s="4" t="s">
        <v>76</v>
      </c>
      <c r="AM364" s="4" t="s">
        <v>76</v>
      </c>
      <c r="AN364" s="4">
        <v>0</v>
      </c>
      <c r="AO364" s="4" t="s">
        <v>76</v>
      </c>
      <c r="AP364" s="4">
        <v>217847.4</v>
      </c>
      <c r="AQ364" s="4">
        <v>0</v>
      </c>
      <c r="AR364" s="4">
        <v>1.00611620795107</v>
      </c>
      <c r="AS364" s="4">
        <v>-4.8929527096675e-11</v>
      </c>
      <c r="AT364" s="4">
        <v>0.00611620795107037</v>
      </c>
      <c r="AU364" s="4">
        <v>-4.89296259759131e-11</v>
      </c>
      <c r="AV364" s="4">
        <v>0.000143460249305339</v>
      </c>
      <c r="AW364" s="4">
        <v>-0.0127367737506947</v>
      </c>
      <c r="AX364" s="4">
        <v>8.77432717463855e-7</v>
      </c>
      <c r="AY364" s="4">
        <v>-7.79007672825361e-5</v>
      </c>
      <c r="AZ364" s="19">
        <v>0</v>
      </c>
      <c r="BA364" s="19">
        <v>0</v>
      </c>
      <c r="BB364" s="19">
        <v>0.02</v>
      </c>
      <c r="BC364" s="19">
        <v>0</v>
      </c>
      <c r="BD364" s="12">
        <v>0</v>
      </c>
      <c r="BE364" s="4">
        <v>0</v>
      </c>
      <c r="BF364" s="4">
        <v>0</v>
      </c>
      <c r="BG364" s="4">
        <v>-0.0198565397506947</v>
      </c>
      <c r="BH364" s="4">
        <v>0.692143460249305</v>
      </c>
      <c r="BI364" s="4">
        <v>0.00611620795107037</v>
      </c>
      <c r="BJ364" s="4">
        <v>-0.60588379204893</v>
      </c>
      <c r="BK364" s="4">
        <v>0.000122324159021407</v>
      </c>
      <c r="BL364" s="4">
        <v>-0.0118776758409786</v>
      </c>
      <c r="BM364" s="4">
        <v>0</v>
      </c>
      <c r="BN364" s="4">
        <v>0</v>
      </c>
      <c r="BO364" s="4">
        <v>0.00599388379204897</v>
      </c>
      <c r="BP364" s="4">
        <v>-0.593006116207951</v>
      </c>
      <c r="BQ364" s="4">
        <v>0.000122324159021407</v>
      </c>
      <c r="BR364" s="4">
        <v>-0.0118776758409786</v>
      </c>
    </row>
    <row r="365" spans="1:70">
      <c r="A365" t="s">
        <v>465</v>
      </c>
      <c r="B365" t="s">
        <v>70</v>
      </c>
      <c r="C365" t="s">
        <v>108</v>
      </c>
      <c r="D365" t="s">
        <v>109</v>
      </c>
      <c r="E365" t="s">
        <v>73</v>
      </c>
      <c r="F365" t="s">
        <v>74</v>
      </c>
      <c r="G365" s="4">
        <v>443057</v>
      </c>
      <c r="H365" s="4">
        <v>0</v>
      </c>
      <c r="I365" s="4">
        <v>0</v>
      </c>
      <c r="J365" s="4">
        <v>0</v>
      </c>
      <c r="K365" s="4">
        <v>0</v>
      </c>
      <c r="L365" s="4">
        <v>443057</v>
      </c>
      <c r="M365" s="4">
        <v>183291.2</v>
      </c>
      <c r="N365" s="4">
        <v>0.010837097</v>
      </c>
      <c r="O365" s="4">
        <v>183291.2</v>
      </c>
      <c r="P365" s="4">
        <v>1</v>
      </c>
      <c r="Q365" s="18">
        <v>0</v>
      </c>
      <c r="R365" s="4">
        <v>1</v>
      </c>
      <c r="S365" s="4">
        <v>0</v>
      </c>
      <c r="T365" s="4">
        <v>0</v>
      </c>
      <c r="U365" s="4">
        <v>0.04</v>
      </c>
      <c r="V365" s="4">
        <v>0</v>
      </c>
      <c r="W365" s="4">
        <v>-2.916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19.4</v>
      </c>
      <c r="AD365" s="4">
        <v>19.4</v>
      </c>
      <c r="AE365" s="4">
        <v>0</v>
      </c>
      <c r="AF365" s="4">
        <v>1</v>
      </c>
      <c r="AG365" s="4" t="s">
        <v>75</v>
      </c>
      <c r="AH365" s="4">
        <v>0</v>
      </c>
      <c r="AI365" s="4">
        <v>0</v>
      </c>
      <c r="AJ365" s="4">
        <v>0</v>
      </c>
      <c r="AK365" s="4">
        <v>183291.2</v>
      </c>
      <c r="AL365" s="4" t="s">
        <v>76</v>
      </c>
      <c r="AM365" s="4" t="s">
        <v>76</v>
      </c>
      <c r="AN365" s="4">
        <v>0</v>
      </c>
      <c r="AO365" s="4" t="s">
        <v>76</v>
      </c>
      <c r="AP365" s="4">
        <v>183291.2</v>
      </c>
      <c r="AQ365" s="4">
        <v>0</v>
      </c>
      <c r="AR365" s="4">
        <v>1</v>
      </c>
      <c r="AS365" s="4">
        <v>0</v>
      </c>
      <c r="AT365" s="4">
        <v>0</v>
      </c>
      <c r="AU365" s="4">
        <v>0</v>
      </c>
      <c r="AV365" s="4">
        <v>0.000119970002926706</v>
      </c>
      <c r="AW365" s="4">
        <v>-0.0107171269970733</v>
      </c>
      <c r="AX365" s="4">
        <v>0</v>
      </c>
      <c r="AY365" s="4">
        <v>0</v>
      </c>
      <c r="AZ365" s="19">
        <v>0</v>
      </c>
      <c r="BA365" s="19">
        <v>0</v>
      </c>
      <c r="BB365" s="19">
        <v>0.04</v>
      </c>
      <c r="BC365" s="19">
        <v>0</v>
      </c>
      <c r="BD365" s="12">
        <v>0</v>
      </c>
      <c r="BE365" s="4">
        <v>0</v>
      </c>
      <c r="BF365" s="4">
        <v>0</v>
      </c>
      <c r="BG365" s="4">
        <v>-0.0398800299970733</v>
      </c>
      <c r="BH365" s="4">
        <v>2.87611997000293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</row>
    <row r="366" spans="1:70">
      <c r="A366" t="s">
        <v>466</v>
      </c>
      <c r="B366" t="s">
        <v>70</v>
      </c>
      <c r="C366" t="s">
        <v>108</v>
      </c>
      <c r="D366" t="s">
        <v>109</v>
      </c>
      <c r="E366" t="s">
        <v>73</v>
      </c>
      <c r="F366" t="s">
        <v>74</v>
      </c>
      <c r="G366" s="4">
        <v>443057</v>
      </c>
      <c r="H366" s="4">
        <v>0</v>
      </c>
      <c r="I366" s="4">
        <v>0</v>
      </c>
      <c r="J366" s="4">
        <v>0</v>
      </c>
      <c r="K366" s="4">
        <v>0</v>
      </c>
      <c r="L366" s="4">
        <v>443057</v>
      </c>
      <c r="M366" s="4">
        <v>183291.2</v>
      </c>
      <c r="N366" s="4">
        <v>0.010845158</v>
      </c>
      <c r="O366" s="4">
        <v>183291.2</v>
      </c>
      <c r="P366" s="4">
        <v>1</v>
      </c>
      <c r="Q366" s="18">
        <v>0</v>
      </c>
      <c r="R366" s="4">
        <v>1</v>
      </c>
      <c r="S366" s="4">
        <v>0</v>
      </c>
      <c r="T366" s="4">
        <v>0</v>
      </c>
      <c r="U366" s="4">
        <v>0.04</v>
      </c>
      <c r="V366" s="4">
        <v>0</v>
      </c>
      <c r="W366" s="4">
        <v>-2.915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19.4</v>
      </c>
      <c r="AD366" s="4">
        <v>19.4</v>
      </c>
      <c r="AE366" s="4">
        <v>0</v>
      </c>
      <c r="AF366" s="4">
        <v>1</v>
      </c>
      <c r="AG366" s="4" t="s">
        <v>75</v>
      </c>
      <c r="AH366" s="4">
        <v>0</v>
      </c>
      <c r="AI366" s="4">
        <v>0</v>
      </c>
      <c r="AJ366" s="4">
        <v>0</v>
      </c>
      <c r="AK366" s="4">
        <v>183291.2</v>
      </c>
      <c r="AL366" s="4" t="s">
        <v>76</v>
      </c>
      <c r="AM366" s="4" t="s">
        <v>76</v>
      </c>
      <c r="AN366" s="4">
        <v>0</v>
      </c>
      <c r="AO366" s="4" t="s">
        <v>76</v>
      </c>
      <c r="AP366" s="4">
        <v>183291.2</v>
      </c>
      <c r="AQ366" s="4">
        <v>0</v>
      </c>
      <c r="AR366" s="4">
        <v>1</v>
      </c>
      <c r="AS366" s="4">
        <v>0</v>
      </c>
      <c r="AT366" s="4">
        <v>0</v>
      </c>
      <c r="AU366" s="4">
        <v>0</v>
      </c>
      <c r="AV366" s="4">
        <v>0.000119970002926706</v>
      </c>
      <c r="AW366" s="4">
        <v>-0.0107251879970733</v>
      </c>
      <c r="AX366" s="4">
        <v>0</v>
      </c>
      <c r="AY366" s="4">
        <v>0</v>
      </c>
      <c r="AZ366" s="19">
        <v>0</v>
      </c>
      <c r="BA366" s="19">
        <v>0</v>
      </c>
      <c r="BB366" s="19">
        <v>0.04</v>
      </c>
      <c r="BC366" s="19">
        <v>0</v>
      </c>
      <c r="BD366" s="12">
        <v>0</v>
      </c>
      <c r="BE366" s="4">
        <v>0</v>
      </c>
      <c r="BF366" s="4">
        <v>0</v>
      </c>
      <c r="BG366" s="4">
        <v>-0.0398800299970733</v>
      </c>
      <c r="BH366" s="4">
        <v>2.87511997000293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</row>
    <row r="367" spans="1:70">
      <c r="A367" t="s">
        <v>467</v>
      </c>
      <c r="B367" t="s">
        <v>70</v>
      </c>
      <c r="C367" t="s">
        <v>93</v>
      </c>
      <c r="D367" t="s">
        <v>94</v>
      </c>
      <c r="E367" t="s">
        <v>73</v>
      </c>
      <c r="F367" t="s">
        <v>74</v>
      </c>
      <c r="G367" s="4">
        <v>25084</v>
      </c>
      <c r="H367" s="4">
        <v>0</v>
      </c>
      <c r="I367" s="4">
        <v>0</v>
      </c>
      <c r="J367" s="4">
        <v>0</v>
      </c>
      <c r="K367" s="4">
        <v>0</v>
      </c>
      <c r="L367" s="4">
        <v>25084</v>
      </c>
      <c r="M367" s="4">
        <v>219179.8</v>
      </c>
      <c r="N367" s="4">
        <v>0.012968651</v>
      </c>
      <c r="O367" s="4">
        <v>219179.8</v>
      </c>
      <c r="P367" s="4">
        <v>1</v>
      </c>
      <c r="Q367" s="18">
        <v>0</v>
      </c>
      <c r="R367" s="4">
        <v>1</v>
      </c>
      <c r="S367" s="4">
        <v>0</v>
      </c>
      <c r="T367" s="4">
        <v>0</v>
      </c>
      <c r="U367" s="4">
        <v>0.02</v>
      </c>
      <c r="V367" s="4">
        <v>0</v>
      </c>
      <c r="W367" s="4">
        <v>-0.703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32.9</v>
      </c>
      <c r="AD367" s="4">
        <v>32.9</v>
      </c>
      <c r="AE367" s="4">
        <v>0</v>
      </c>
      <c r="AF367" s="4">
        <v>1</v>
      </c>
      <c r="AG367" s="4" t="s">
        <v>75</v>
      </c>
      <c r="AH367" s="4">
        <v>0</v>
      </c>
      <c r="AI367" s="4">
        <v>0</v>
      </c>
      <c r="AJ367" s="4">
        <v>0</v>
      </c>
      <c r="AK367" s="4">
        <v>219179.8</v>
      </c>
      <c r="AL367" s="4" t="s">
        <v>76</v>
      </c>
      <c r="AM367" s="4" t="s">
        <v>76</v>
      </c>
      <c r="AN367" s="4">
        <v>0</v>
      </c>
      <c r="AO367" s="4" t="s">
        <v>76</v>
      </c>
      <c r="AP367" s="4">
        <v>219179.8</v>
      </c>
      <c r="AQ367" s="4">
        <v>0</v>
      </c>
      <c r="AR367" s="4">
        <v>1</v>
      </c>
      <c r="AS367" s="4">
        <v>0</v>
      </c>
      <c r="AT367" s="4">
        <v>0</v>
      </c>
      <c r="AU367" s="4">
        <v>0</v>
      </c>
      <c r="AV367" s="4">
        <v>0.000143460249305339</v>
      </c>
      <c r="AW367" s="4">
        <v>-0.0128251907506947</v>
      </c>
      <c r="AX367" s="4">
        <v>0</v>
      </c>
      <c r="AY367" s="4">
        <v>0</v>
      </c>
      <c r="AZ367" s="19">
        <v>0</v>
      </c>
      <c r="BA367" s="19">
        <v>0</v>
      </c>
      <c r="BB367" s="19">
        <v>0.02</v>
      </c>
      <c r="BC367" s="19">
        <v>0</v>
      </c>
      <c r="BD367" s="12">
        <v>0</v>
      </c>
      <c r="BE367" s="4">
        <v>0</v>
      </c>
      <c r="BF367" s="4">
        <v>0</v>
      </c>
      <c r="BG367" s="4">
        <v>-0.0198565397506947</v>
      </c>
      <c r="BH367" s="4">
        <v>0.683143460249305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</row>
    <row r="368" spans="1:70">
      <c r="A368" t="s">
        <v>468</v>
      </c>
      <c r="B368" t="s">
        <v>70</v>
      </c>
      <c r="C368" t="s">
        <v>78</v>
      </c>
      <c r="D368" t="s">
        <v>79</v>
      </c>
      <c r="E368" t="s">
        <v>73</v>
      </c>
      <c r="F368" t="s">
        <v>74</v>
      </c>
      <c r="G368" s="4">
        <v>100213</v>
      </c>
      <c r="H368" s="4">
        <v>0</v>
      </c>
      <c r="I368" s="4">
        <v>0</v>
      </c>
      <c r="J368" s="4">
        <v>0</v>
      </c>
      <c r="K368" s="4">
        <v>0</v>
      </c>
      <c r="L368" s="4">
        <v>100213</v>
      </c>
      <c r="M368" s="4">
        <v>866170</v>
      </c>
      <c r="N368" s="4">
        <v>0.051250417</v>
      </c>
      <c r="O368" s="4">
        <v>866170</v>
      </c>
      <c r="P368" s="4">
        <v>1</v>
      </c>
      <c r="Q368" s="18">
        <v>0</v>
      </c>
      <c r="R368" s="4">
        <v>1</v>
      </c>
      <c r="S368" s="4">
        <v>0</v>
      </c>
      <c r="T368" s="4">
        <v>0</v>
      </c>
      <c r="U368" s="4">
        <v>0.04</v>
      </c>
      <c r="V368" s="4">
        <v>0</v>
      </c>
      <c r="W368" s="4">
        <v>1.125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370</v>
      </c>
      <c r="AD368" s="4">
        <v>370</v>
      </c>
      <c r="AE368" s="4">
        <v>0</v>
      </c>
      <c r="AF368" s="4">
        <v>1</v>
      </c>
      <c r="AG368" s="4" t="s">
        <v>75</v>
      </c>
      <c r="AH368" s="4">
        <v>0</v>
      </c>
      <c r="AI368" s="4">
        <v>0</v>
      </c>
      <c r="AJ368" s="4">
        <v>0</v>
      </c>
      <c r="AK368" s="4">
        <v>866170</v>
      </c>
      <c r="AL368" s="4" t="s">
        <v>76</v>
      </c>
      <c r="AM368" s="4" t="s">
        <v>76</v>
      </c>
      <c r="AN368" s="4">
        <v>0</v>
      </c>
      <c r="AO368" s="4" t="s">
        <v>76</v>
      </c>
      <c r="AP368" s="4">
        <v>866170</v>
      </c>
      <c r="AQ368" s="4">
        <v>0</v>
      </c>
      <c r="AR368" s="4">
        <v>1</v>
      </c>
      <c r="AS368" s="4">
        <v>0</v>
      </c>
      <c r="AT368" s="4">
        <v>0</v>
      </c>
      <c r="AU368" s="4">
        <v>0</v>
      </c>
      <c r="AV368" s="4">
        <v>0.000566936205529916</v>
      </c>
      <c r="AW368" s="4">
        <v>-0.0506834807944701</v>
      </c>
      <c r="AX368" s="4">
        <v>0</v>
      </c>
      <c r="AY368" s="4">
        <v>0</v>
      </c>
      <c r="AZ368" s="19">
        <v>0</v>
      </c>
      <c r="BA368" s="19">
        <v>0</v>
      </c>
      <c r="BB368" s="19">
        <v>0.04</v>
      </c>
      <c r="BC368" s="19">
        <v>0</v>
      </c>
      <c r="BD368" s="12">
        <v>0</v>
      </c>
      <c r="BE368" s="4">
        <v>0</v>
      </c>
      <c r="BF368" s="4">
        <v>0</v>
      </c>
      <c r="BG368" s="4">
        <v>-0.0394330637944701</v>
      </c>
      <c r="BH368" s="4">
        <v>-1.16443306379447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</row>
    <row r="369" spans="1:70">
      <c r="A369" t="s">
        <v>469</v>
      </c>
      <c r="B369" t="s">
        <v>70</v>
      </c>
      <c r="C369" t="s">
        <v>81</v>
      </c>
      <c r="D369" t="s">
        <v>82</v>
      </c>
      <c r="E369" t="s">
        <v>73</v>
      </c>
      <c r="F369" t="s">
        <v>74</v>
      </c>
      <c r="G369" s="4">
        <v>37</v>
      </c>
      <c r="H369" s="4">
        <v>0</v>
      </c>
      <c r="I369" s="4">
        <v>0</v>
      </c>
      <c r="J369" s="4">
        <v>0</v>
      </c>
      <c r="K369" s="4">
        <v>0</v>
      </c>
      <c r="L369" s="4">
        <v>37</v>
      </c>
      <c r="M369" s="4">
        <v>7452</v>
      </c>
      <c r="N369" s="4">
        <v>0.000440927</v>
      </c>
      <c r="O369" s="4">
        <v>7452</v>
      </c>
      <c r="P369" s="4">
        <v>1</v>
      </c>
      <c r="Q369" s="18">
        <v>0</v>
      </c>
      <c r="R369" s="4">
        <v>1</v>
      </c>
      <c r="S369" s="4">
        <v>0</v>
      </c>
      <c r="T369" s="4">
        <v>0</v>
      </c>
      <c r="U369" s="4">
        <v>0</v>
      </c>
      <c r="V369" s="4">
        <v>0</v>
      </c>
      <c r="W369" s="4">
        <v>0.044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0.36</v>
      </c>
      <c r="AD369" s="4">
        <v>0.36</v>
      </c>
      <c r="AE369" s="4">
        <v>0</v>
      </c>
      <c r="AF369" s="4">
        <v>1</v>
      </c>
      <c r="AG369" s="4" t="s">
        <v>75</v>
      </c>
      <c r="AH369" s="4">
        <v>0</v>
      </c>
      <c r="AI369" s="4">
        <v>0</v>
      </c>
      <c r="AJ369" s="4">
        <v>0</v>
      </c>
      <c r="AK369" s="4">
        <v>7452</v>
      </c>
      <c r="AL369" s="4" t="s">
        <v>76</v>
      </c>
      <c r="AM369" s="4" t="s">
        <v>76</v>
      </c>
      <c r="AN369" s="4">
        <v>0</v>
      </c>
      <c r="AO369" s="4" t="s">
        <v>76</v>
      </c>
      <c r="AP369" s="4">
        <v>7452</v>
      </c>
      <c r="AQ369" s="4">
        <v>0</v>
      </c>
      <c r="AR369" s="4">
        <v>1</v>
      </c>
      <c r="AS369" s="4">
        <v>0</v>
      </c>
      <c r="AT369" s="4">
        <v>0</v>
      </c>
      <c r="AU369" s="4">
        <v>0</v>
      </c>
      <c r="AV369" s="4">
        <v>4.87757438332999e-6</v>
      </c>
      <c r="AW369" s="4">
        <v>-0.00043604942561667</v>
      </c>
      <c r="AX369" s="4">
        <v>0</v>
      </c>
      <c r="AY369" s="4">
        <v>0</v>
      </c>
      <c r="AZ369" s="19">
        <v>0</v>
      </c>
      <c r="BA369" s="19">
        <v>0</v>
      </c>
      <c r="BB369" s="19">
        <v>0</v>
      </c>
      <c r="BC369" s="19">
        <v>0</v>
      </c>
      <c r="BD369" s="12">
        <v>0</v>
      </c>
      <c r="BE369" s="4">
        <v>0</v>
      </c>
      <c r="BF369" s="4">
        <v>0</v>
      </c>
      <c r="BG369" s="4">
        <v>4.87757438332999e-6</v>
      </c>
      <c r="BH369" s="4">
        <v>-0.0439951224256167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</row>
    <row r="370" spans="1:70">
      <c r="A370" t="s">
        <v>470</v>
      </c>
      <c r="B370" t="s">
        <v>70</v>
      </c>
      <c r="C370" t="s">
        <v>71</v>
      </c>
      <c r="D370" t="s">
        <v>72</v>
      </c>
      <c r="E370" t="s">
        <v>73</v>
      </c>
      <c r="F370" t="s">
        <v>74</v>
      </c>
      <c r="G370" s="4">
        <v>93520</v>
      </c>
      <c r="H370" s="4">
        <v>0</v>
      </c>
      <c r="I370" s="4">
        <v>0</v>
      </c>
      <c r="J370" s="4">
        <v>0</v>
      </c>
      <c r="K370" s="4">
        <v>0</v>
      </c>
      <c r="L370" s="4">
        <v>93520</v>
      </c>
      <c r="M370" s="4">
        <v>413400</v>
      </c>
      <c r="N370" s="4">
        <v>0.024460467</v>
      </c>
      <c r="O370" s="4">
        <v>413400</v>
      </c>
      <c r="P370" s="4">
        <v>1</v>
      </c>
      <c r="Q370" s="18">
        <v>0</v>
      </c>
      <c r="R370" s="4">
        <v>1</v>
      </c>
      <c r="S370" s="4">
        <v>0</v>
      </c>
      <c r="T370" s="4">
        <v>0</v>
      </c>
      <c r="U370" s="4">
        <v>0</v>
      </c>
      <c r="V370" s="4">
        <v>0</v>
      </c>
      <c r="W370" s="4">
        <v>2.446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53</v>
      </c>
      <c r="AD370" s="4">
        <v>53</v>
      </c>
      <c r="AE370" s="4">
        <v>0</v>
      </c>
      <c r="AF370" s="4">
        <v>1</v>
      </c>
      <c r="AG370" s="4" t="s">
        <v>75</v>
      </c>
      <c r="AH370" s="4">
        <v>0</v>
      </c>
      <c r="AI370" s="4">
        <v>0</v>
      </c>
      <c r="AJ370" s="4">
        <v>0</v>
      </c>
      <c r="AK370" s="4">
        <v>413400</v>
      </c>
      <c r="AL370" s="4" t="s">
        <v>76</v>
      </c>
      <c r="AM370" s="4" t="s">
        <v>76</v>
      </c>
      <c r="AN370" s="4">
        <v>0</v>
      </c>
      <c r="AO370" s="4" t="s">
        <v>76</v>
      </c>
      <c r="AP370" s="4">
        <v>413400</v>
      </c>
      <c r="AQ370" s="4">
        <v>0</v>
      </c>
      <c r="AR370" s="4">
        <v>1</v>
      </c>
      <c r="AS370" s="4">
        <v>0</v>
      </c>
      <c r="AT370" s="4">
        <v>0</v>
      </c>
      <c r="AU370" s="4">
        <v>0</v>
      </c>
      <c r="AV370" s="4">
        <v>0.000270583635274908</v>
      </c>
      <c r="AW370" s="4">
        <v>-0.0241898833647251</v>
      </c>
      <c r="AX370" s="4">
        <v>0</v>
      </c>
      <c r="AY370" s="4">
        <v>0</v>
      </c>
      <c r="AZ370" s="19">
        <v>0</v>
      </c>
      <c r="BA370" s="19">
        <v>0</v>
      </c>
      <c r="BB370" s="19">
        <v>0</v>
      </c>
      <c r="BC370" s="19">
        <v>0</v>
      </c>
      <c r="BD370" s="12">
        <v>0</v>
      </c>
      <c r="BE370" s="4">
        <v>0</v>
      </c>
      <c r="BF370" s="4">
        <v>0</v>
      </c>
      <c r="BG370" s="4">
        <v>0.000270583635274908</v>
      </c>
      <c r="BH370" s="4">
        <v>-2.44572941636473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</row>
    <row r="371" spans="1:70">
      <c r="A371" t="s">
        <v>471</v>
      </c>
      <c r="B371" t="s">
        <v>70</v>
      </c>
      <c r="C371" t="s">
        <v>111</v>
      </c>
      <c r="D371" t="s">
        <v>112</v>
      </c>
      <c r="E371" t="s">
        <v>73</v>
      </c>
      <c r="F371" t="s">
        <v>74</v>
      </c>
      <c r="G371" s="4">
        <v>88200</v>
      </c>
      <c r="H371" s="4">
        <v>0</v>
      </c>
      <c r="I371" s="4">
        <v>0</v>
      </c>
      <c r="J371" s="4">
        <v>0</v>
      </c>
      <c r="K371" s="4">
        <v>0</v>
      </c>
      <c r="L371" s="4">
        <v>88200</v>
      </c>
      <c r="M371" s="4">
        <v>272175</v>
      </c>
      <c r="N371" s="4">
        <v>0.016104324</v>
      </c>
      <c r="O371" s="4">
        <v>272175</v>
      </c>
      <c r="P371" s="4">
        <v>1</v>
      </c>
      <c r="Q371" s="18">
        <v>0</v>
      </c>
      <c r="R371" s="4">
        <v>1</v>
      </c>
      <c r="S371" s="4">
        <v>0</v>
      </c>
      <c r="T371" s="4">
        <v>0</v>
      </c>
      <c r="U371" s="4">
        <v>0.02</v>
      </c>
      <c r="V371" s="4">
        <v>0</v>
      </c>
      <c r="W371" s="4">
        <v>-0.39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28.65</v>
      </c>
      <c r="AD371" s="4">
        <v>28.65</v>
      </c>
      <c r="AE371" s="4">
        <v>0</v>
      </c>
      <c r="AF371" s="4">
        <v>1</v>
      </c>
      <c r="AG371" s="4" t="s">
        <v>75</v>
      </c>
      <c r="AH371" s="4">
        <v>0</v>
      </c>
      <c r="AI371" s="4">
        <v>0</v>
      </c>
      <c r="AJ371" s="4">
        <v>0</v>
      </c>
      <c r="AK371" s="4">
        <v>272175</v>
      </c>
      <c r="AL371" s="4" t="s">
        <v>76</v>
      </c>
      <c r="AM371" s="4" t="s">
        <v>76</v>
      </c>
      <c r="AN371" s="4">
        <v>0</v>
      </c>
      <c r="AO371" s="4" t="s">
        <v>76</v>
      </c>
      <c r="AP371" s="4">
        <v>272175</v>
      </c>
      <c r="AQ371" s="4">
        <v>0</v>
      </c>
      <c r="AR371" s="4">
        <v>1</v>
      </c>
      <c r="AS371" s="4">
        <v>0</v>
      </c>
      <c r="AT371" s="4">
        <v>0</v>
      </c>
      <c r="AU371" s="4">
        <v>0</v>
      </c>
      <c r="AV371" s="4">
        <v>0.000178147317201132</v>
      </c>
      <c r="AW371" s="4">
        <v>-0.0159261766827989</v>
      </c>
      <c r="AX371" s="4">
        <v>0</v>
      </c>
      <c r="AY371" s="4">
        <v>0</v>
      </c>
      <c r="AZ371" s="19">
        <v>0</v>
      </c>
      <c r="BA371" s="19">
        <v>0</v>
      </c>
      <c r="BB371" s="19">
        <v>0.02</v>
      </c>
      <c r="BC371" s="19">
        <v>0</v>
      </c>
      <c r="BD371" s="12">
        <v>0</v>
      </c>
      <c r="BE371" s="4">
        <v>0</v>
      </c>
      <c r="BF371" s="4">
        <v>0</v>
      </c>
      <c r="BG371" s="4">
        <v>-0.0198218526827989</v>
      </c>
      <c r="BH371" s="4">
        <v>0.370178147317201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</row>
    <row r="372" spans="1:70">
      <c r="A372" t="s">
        <v>472</v>
      </c>
      <c r="B372" t="s">
        <v>70</v>
      </c>
      <c r="C372" t="s">
        <v>99</v>
      </c>
      <c r="D372" t="s">
        <v>100</v>
      </c>
      <c r="E372" t="s">
        <v>73</v>
      </c>
      <c r="F372" t="s">
        <v>74</v>
      </c>
      <c r="G372" s="4">
        <v>51</v>
      </c>
      <c r="H372" s="4">
        <v>0</v>
      </c>
      <c r="I372" s="4">
        <v>0</v>
      </c>
      <c r="J372" s="4">
        <v>0</v>
      </c>
      <c r="K372" s="4">
        <v>0</v>
      </c>
      <c r="L372" s="4">
        <v>51</v>
      </c>
      <c r="M372" s="4">
        <v>66140</v>
      </c>
      <c r="N372" s="4">
        <v>0.003913438</v>
      </c>
      <c r="O372" s="4">
        <v>66140</v>
      </c>
      <c r="P372" s="4">
        <v>1</v>
      </c>
      <c r="Q372" s="18">
        <v>0</v>
      </c>
      <c r="R372" s="4">
        <v>1</v>
      </c>
      <c r="S372" s="4">
        <v>0</v>
      </c>
      <c r="T372" s="4">
        <v>0</v>
      </c>
      <c r="U372" s="4">
        <v>0.01</v>
      </c>
      <c r="V372" s="4">
        <v>0</v>
      </c>
      <c r="W372" s="4">
        <v>-0.609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4</v>
      </c>
      <c r="AD372" s="4">
        <v>4</v>
      </c>
      <c r="AE372" s="4">
        <v>0</v>
      </c>
      <c r="AF372" s="4">
        <v>1</v>
      </c>
      <c r="AG372" s="4" t="s">
        <v>75</v>
      </c>
      <c r="AH372" s="4">
        <v>0</v>
      </c>
      <c r="AI372" s="4">
        <v>0</v>
      </c>
      <c r="AJ372" s="4">
        <v>0</v>
      </c>
      <c r="AK372" s="4">
        <v>66140</v>
      </c>
      <c r="AL372" s="4" t="s">
        <v>76</v>
      </c>
      <c r="AM372" s="4" t="s">
        <v>76</v>
      </c>
      <c r="AN372" s="4">
        <v>0</v>
      </c>
      <c r="AO372" s="4" t="s">
        <v>76</v>
      </c>
      <c r="AP372" s="4">
        <v>66140</v>
      </c>
      <c r="AQ372" s="4">
        <v>0</v>
      </c>
      <c r="AR372" s="4">
        <v>1</v>
      </c>
      <c r="AS372" s="4">
        <v>0</v>
      </c>
      <c r="AT372" s="4">
        <v>0</v>
      </c>
      <c r="AU372" s="4">
        <v>0</v>
      </c>
      <c r="AV372" s="4">
        <v>4.32907635149551e-5</v>
      </c>
      <c r="AW372" s="4">
        <v>-0.00387014723648505</v>
      </c>
      <c r="AX372" s="4">
        <v>0</v>
      </c>
      <c r="AY372" s="4">
        <v>0</v>
      </c>
      <c r="AZ372" s="19">
        <v>0</v>
      </c>
      <c r="BA372" s="19">
        <v>0</v>
      </c>
      <c r="BB372" s="19">
        <v>0.01</v>
      </c>
      <c r="BC372" s="19">
        <v>0</v>
      </c>
      <c r="BD372" s="12">
        <v>0</v>
      </c>
      <c r="BE372" s="4">
        <v>0</v>
      </c>
      <c r="BF372" s="4">
        <v>0</v>
      </c>
      <c r="BG372" s="4">
        <v>-0.00995670923648504</v>
      </c>
      <c r="BH372" s="4">
        <v>0.599043290763515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</row>
    <row r="373" spans="1:70">
      <c r="A373" t="s">
        <v>473</v>
      </c>
      <c r="B373" t="s">
        <v>70</v>
      </c>
      <c r="C373" t="s">
        <v>84</v>
      </c>
      <c r="D373" t="s">
        <v>85</v>
      </c>
      <c r="E373" t="s">
        <v>73</v>
      </c>
      <c r="F373" t="s">
        <v>74</v>
      </c>
      <c r="G373" s="4">
        <v>921</v>
      </c>
      <c r="H373" s="4">
        <v>0</v>
      </c>
      <c r="I373" s="4">
        <v>0</v>
      </c>
      <c r="J373" s="4">
        <v>0</v>
      </c>
      <c r="K373" s="4">
        <v>0</v>
      </c>
      <c r="L373" s="4">
        <v>921</v>
      </c>
      <c r="M373" s="4">
        <v>315000</v>
      </c>
      <c r="N373" s="4">
        <v>0.018638237</v>
      </c>
      <c r="O373" s="4">
        <v>315000</v>
      </c>
      <c r="P373" s="4">
        <v>1</v>
      </c>
      <c r="Q373" s="18">
        <v>0</v>
      </c>
      <c r="R373" s="4">
        <v>1</v>
      </c>
      <c r="S373" s="4">
        <v>0</v>
      </c>
      <c r="T373" s="4">
        <v>0</v>
      </c>
      <c r="U373" s="4">
        <v>0</v>
      </c>
      <c r="V373" s="4">
        <v>0</v>
      </c>
      <c r="W373" s="4">
        <v>1.864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10.5</v>
      </c>
      <c r="AD373" s="4">
        <v>10.5</v>
      </c>
      <c r="AE373" s="4">
        <v>0</v>
      </c>
      <c r="AF373" s="4">
        <v>1</v>
      </c>
      <c r="AG373" s="4" t="s">
        <v>75</v>
      </c>
      <c r="AH373" s="4">
        <v>0</v>
      </c>
      <c r="AI373" s="4">
        <v>0</v>
      </c>
      <c r="AJ373" s="4">
        <v>0</v>
      </c>
      <c r="AK373" s="4">
        <v>315000</v>
      </c>
      <c r="AL373" s="4" t="s">
        <v>76</v>
      </c>
      <c r="AM373" s="4" t="s">
        <v>76</v>
      </c>
      <c r="AN373" s="4">
        <v>0</v>
      </c>
      <c r="AO373" s="4" t="s">
        <v>76</v>
      </c>
      <c r="AP373" s="4">
        <v>315000</v>
      </c>
      <c r="AQ373" s="4">
        <v>0</v>
      </c>
      <c r="AR373" s="4">
        <v>1</v>
      </c>
      <c r="AS373" s="4">
        <v>0</v>
      </c>
      <c r="AT373" s="4">
        <v>0</v>
      </c>
      <c r="AU373" s="4">
        <v>0</v>
      </c>
      <c r="AV373" s="4">
        <v>0.000206177661131098</v>
      </c>
      <c r="AW373" s="4">
        <v>-0.0184320593388689</v>
      </c>
      <c r="AX373" s="4">
        <v>0</v>
      </c>
      <c r="AY373" s="4">
        <v>0</v>
      </c>
      <c r="AZ373" s="19">
        <v>0</v>
      </c>
      <c r="BA373" s="19">
        <v>0</v>
      </c>
      <c r="BB373" s="19">
        <v>0</v>
      </c>
      <c r="BC373" s="19">
        <v>0</v>
      </c>
      <c r="BD373" s="12">
        <v>0</v>
      </c>
      <c r="BE373" s="4">
        <v>0</v>
      </c>
      <c r="BF373" s="4">
        <v>0</v>
      </c>
      <c r="BG373" s="4">
        <v>0.000206177661131098</v>
      </c>
      <c r="BH373" s="4">
        <v>-1.86379382233887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</row>
    <row r="374" spans="1:70">
      <c r="A374" t="s">
        <v>474</v>
      </c>
      <c r="B374" t="s">
        <v>70</v>
      </c>
      <c r="C374" t="s">
        <v>105</v>
      </c>
      <c r="D374" t="s">
        <v>106</v>
      </c>
      <c r="E374" t="s">
        <v>73</v>
      </c>
      <c r="F374" t="s">
        <v>74</v>
      </c>
      <c r="G374" s="4">
        <v>1822624</v>
      </c>
      <c r="H374" s="4">
        <v>0</v>
      </c>
      <c r="I374" s="4">
        <v>0</v>
      </c>
      <c r="J374" s="4">
        <v>0</v>
      </c>
      <c r="K374" s="4">
        <v>0</v>
      </c>
      <c r="L374" s="4">
        <v>1822624</v>
      </c>
      <c r="M374" s="4">
        <v>213255</v>
      </c>
      <c r="N374" s="4">
        <v>0.012618086</v>
      </c>
      <c r="O374" s="4">
        <v>213255</v>
      </c>
      <c r="P374" s="4">
        <v>1</v>
      </c>
      <c r="Q374" s="18">
        <v>0</v>
      </c>
      <c r="R374" s="4">
        <v>1</v>
      </c>
      <c r="S374" s="4">
        <v>0</v>
      </c>
      <c r="T374" s="4">
        <v>0</v>
      </c>
      <c r="U374" s="4">
        <v>0</v>
      </c>
      <c r="V374" s="4">
        <v>0</v>
      </c>
      <c r="W374" s="4">
        <v>1.262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0.45</v>
      </c>
      <c r="AD374" s="4">
        <v>0.45</v>
      </c>
      <c r="AE374" s="4">
        <v>0</v>
      </c>
      <c r="AF374" s="4">
        <v>1</v>
      </c>
      <c r="AG374" s="4" t="s">
        <v>75</v>
      </c>
      <c r="AH374" s="4">
        <v>0</v>
      </c>
      <c r="AI374" s="4">
        <v>0</v>
      </c>
      <c r="AJ374" s="4">
        <v>0</v>
      </c>
      <c r="AK374" s="4">
        <v>213255</v>
      </c>
      <c r="AL374" s="4" t="s">
        <v>76</v>
      </c>
      <c r="AM374" s="4" t="s">
        <v>76</v>
      </c>
      <c r="AN374" s="4">
        <v>0</v>
      </c>
      <c r="AO374" s="4" t="s">
        <v>76</v>
      </c>
      <c r="AP374" s="4">
        <v>213255</v>
      </c>
      <c r="AQ374" s="4">
        <v>0</v>
      </c>
      <c r="AR374" s="4">
        <v>1</v>
      </c>
      <c r="AS374" s="4">
        <v>0</v>
      </c>
      <c r="AT374" s="4">
        <v>0</v>
      </c>
      <c r="AU374" s="4">
        <v>0</v>
      </c>
      <c r="AV374" s="4">
        <v>0.000139582276585754</v>
      </c>
      <c r="AW374" s="4">
        <v>-0.0124785037234142</v>
      </c>
      <c r="AX374" s="4">
        <v>0</v>
      </c>
      <c r="AY374" s="4">
        <v>0</v>
      </c>
      <c r="AZ374" s="19">
        <v>0</v>
      </c>
      <c r="BA374" s="19">
        <v>0</v>
      </c>
      <c r="BB374" s="19">
        <v>0</v>
      </c>
      <c r="BC374" s="19">
        <v>0</v>
      </c>
      <c r="BD374" s="12">
        <v>0</v>
      </c>
      <c r="BE374" s="4">
        <v>0</v>
      </c>
      <c r="BF374" s="4">
        <v>0</v>
      </c>
      <c r="BG374" s="4">
        <v>0.000139582276585754</v>
      </c>
      <c r="BH374" s="4">
        <v>-1.26186041772341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</row>
    <row r="375" spans="1:70">
      <c r="A375" t="s">
        <v>475</v>
      </c>
      <c r="B375" t="s">
        <v>70</v>
      </c>
      <c r="C375" t="s">
        <v>114</v>
      </c>
      <c r="D375" t="s">
        <v>115</v>
      </c>
      <c r="E375" t="s">
        <v>73</v>
      </c>
      <c r="F375" t="s">
        <v>74</v>
      </c>
      <c r="G375" s="4">
        <v>463920</v>
      </c>
      <c r="H375" s="4">
        <v>0</v>
      </c>
      <c r="I375" s="4">
        <v>0</v>
      </c>
      <c r="J375" s="4">
        <v>0</v>
      </c>
      <c r="K375" s="4">
        <v>0</v>
      </c>
      <c r="L375" s="4">
        <v>463920</v>
      </c>
      <c r="M375" s="4">
        <v>3066224</v>
      </c>
      <c r="N375" s="4">
        <v>0.181425424</v>
      </c>
      <c r="O375" s="4">
        <v>3066224</v>
      </c>
      <c r="P375" s="4">
        <v>1</v>
      </c>
      <c r="Q375" s="18">
        <v>0</v>
      </c>
      <c r="R375" s="4">
        <v>1</v>
      </c>
      <c r="S375" s="4">
        <v>0</v>
      </c>
      <c r="T375" s="4">
        <v>0</v>
      </c>
      <c r="U375" s="4">
        <v>0.05</v>
      </c>
      <c r="V375" s="4">
        <v>0</v>
      </c>
      <c r="W375" s="4">
        <v>13.143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196</v>
      </c>
      <c r="AD375" s="4">
        <v>196</v>
      </c>
      <c r="AE375" s="4">
        <v>0</v>
      </c>
      <c r="AF375" s="4">
        <v>1</v>
      </c>
      <c r="AG375" s="4" t="s">
        <v>75</v>
      </c>
      <c r="AH375" s="4">
        <v>0</v>
      </c>
      <c r="AI375" s="4">
        <v>0</v>
      </c>
      <c r="AJ375" s="4">
        <v>0</v>
      </c>
      <c r="AK375" s="4">
        <v>3066224</v>
      </c>
      <c r="AL375" s="4" t="s">
        <v>76</v>
      </c>
      <c r="AM375" s="4" t="s">
        <v>76</v>
      </c>
      <c r="AN375" s="4">
        <v>0</v>
      </c>
      <c r="AO375" s="4" t="s">
        <v>76</v>
      </c>
      <c r="AP375" s="4">
        <v>3066224</v>
      </c>
      <c r="AQ375" s="4">
        <v>0</v>
      </c>
      <c r="AR375" s="4">
        <v>1</v>
      </c>
      <c r="AS375" s="4">
        <v>0</v>
      </c>
      <c r="AT375" s="4">
        <v>0</v>
      </c>
      <c r="AU375" s="4">
        <v>0</v>
      </c>
      <c r="AV375" s="4">
        <v>0.00200694251690172</v>
      </c>
      <c r="AW375" s="4">
        <v>-0.179418481483098</v>
      </c>
      <c r="AX375" s="4">
        <v>0</v>
      </c>
      <c r="AY375" s="4">
        <v>0</v>
      </c>
      <c r="AZ375" s="19">
        <v>0</v>
      </c>
      <c r="BA375" s="19">
        <v>0</v>
      </c>
      <c r="BB375" s="19">
        <v>0.05</v>
      </c>
      <c r="BC375" s="19">
        <v>0</v>
      </c>
      <c r="BD375" s="12">
        <v>0</v>
      </c>
      <c r="BE375" s="4">
        <v>0</v>
      </c>
      <c r="BF375" s="4">
        <v>0</v>
      </c>
      <c r="BG375" s="4">
        <v>-0.0479930574830983</v>
      </c>
      <c r="BH375" s="4">
        <v>-13.1909930574831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</row>
    <row r="376" spans="1:70">
      <c r="A376" t="s">
        <v>476</v>
      </c>
      <c r="B376" t="s">
        <v>70</v>
      </c>
      <c r="C376" t="s">
        <v>96</v>
      </c>
      <c r="D376" t="s">
        <v>97</v>
      </c>
      <c r="E376" t="s">
        <v>73</v>
      </c>
      <c r="F376" t="s">
        <v>74</v>
      </c>
      <c r="G376" s="4">
        <v>3188846</v>
      </c>
      <c r="H376" s="4">
        <v>0</v>
      </c>
      <c r="I376" s="4">
        <v>0</v>
      </c>
      <c r="J376" s="4">
        <v>0</v>
      </c>
      <c r="K376" s="4">
        <v>0</v>
      </c>
      <c r="L376" s="4">
        <v>3188846</v>
      </c>
      <c r="M376" s="4">
        <v>5563643.65</v>
      </c>
      <c r="N376" s="4">
        <v>0.32919526</v>
      </c>
      <c r="O376" s="4">
        <v>5563643.65</v>
      </c>
      <c r="P376" s="4">
        <v>1</v>
      </c>
      <c r="Q376" s="18">
        <v>0</v>
      </c>
      <c r="R376" s="4">
        <v>1</v>
      </c>
      <c r="S376" s="4">
        <v>0</v>
      </c>
      <c r="T376" s="4">
        <v>0</v>
      </c>
      <c r="U376" s="4">
        <v>0.05</v>
      </c>
      <c r="V376" s="4">
        <v>0</v>
      </c>
      <c r="W376" s="4">
        <v>27.92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39.9</v>
      </c>
      <c r="AD376" s="4">
        <v>39.9</v>
      </c>
      <c r="AE376" s="4">
        <v>0</v>
      </c>
      <c r="AF376" s="4">
        <v>1</v>
      </c>
      <c r="AG376" s="4" t="s">
        <v>75</v>
      </c>
      <c r="AH376" s="4">
        <v>0</v>
      </c>
      <c r="AI376" s="4">
        <v>0</v>
      </c>
      <c r="AJ376" s="4">
        <v>0</v>
      </c>
      <c r="AK376" s="4">
        <v>5563643.65</v>
      </c>
      <c r="AL376" s="4" t="s">
        <v>76</v>
      </c>
      <c r="AM376" s="4" t="s">
        <v>76</v>
      </c>
      <c r="AN376" s="4">
        <v>0</v>
      </c>
      <c r="AO376" s="4" t="s">
        <v>76</v>
      </c>
      <c r="AP376" s="4">
        <v>5563643.65</v>
      </c>
      <c r="AQ376" s="4">
        <v>0</v>
      </c>
      <c r="AR376" s="4">
        <v>1</v>
      </c>
      <c r="AS376" s="4">
        <v>0</v>
      </c>
      <c r="AT376" s="4">
        <v>0</v>
      </c>
      <c r="AU376" s="4">
        <v>0</v>
      </c>
      <c r="AV376" s="4">
        <v>0.00364158423848853</v>
      </c>
      <c r="AW376" s="4">
        <v>-0.325553675761511</v>
      </c>
      <c r="AX376" s="4">
        <v>0</v>
      </c>
      <c r="AY376" s="4">
        <v>0</v>
      </c>
      <c r="AZ376" s="19">
        <v>0</v>
      </c>
      <c r="BA376" s="19">
        <v>0</v>
      </c>
      <c r="BB376" s="19">
        <v>0.05</v>
      </c>
      <c r="BC376" s="19">
        <v>0</v>
      </c>
      <c r="BD376" s="12">
        <v>0</v>
      </c>
      <c r="BE376" s="4">
        <v>0</v>
      </c>
      <c r="BF376" s="4">
        <v>0</v>
      </c>
      <c r="BG376" s="4">
        <v>-0.0463584157615115</v>
      </c>
      <c r="BH376" s="4">
        <v>-27.9663584157615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</row>
    <row r="377" spans="1:70">
      <c r="A377" t="s">
        <v>477</v>
      </c>
      <c r="B377" t="s">
        <v>70</v>
      </c>
      <c r="C377" t="s">
        <v>90</v>
      </c>
      <c r="D377" t="s">
        <v>91</v>
      </c>
      <c r="E377" t="s">
        <v>73</v>
      </c>
      <c r="F377" t="s">
        <v>74</v>
      </c>
      <c r="G377" s="4">
        <v>400000</v>
      </c>
      <c r="H377" s="4">
        <v>0</v>
      </c>
      <c r="I377" s="4">
        <v>0</v>
      </c>
      <c r="J377" s="4">
        <v>0</v>
      </c>
      <c r="K377" s="4">
        <v>0</v>
      </c>
      <c r="L377" s="4">
        <v>400000</v>
      </c>
      <c r="M377" s="4">
        <v>146316</v>
      </c>
      <c r="N377" s="4">
        <v>0.008657372</v>
      </c>
      <c r="O377" s="4">
        <v>146316</v>
      </c>
      <c r="P377" s="4">
        <v>1</v>
      </c>
      <c r="Q377" s="18">
        <v>0</v>
      </c>
      <c r="R377" s="4">
        <v>1</v>
      </c>
      <c r="S377" s="4">
        <v>0</v>
      </c>
      <c r="T377" s="4">
        <v>0</v>
      </c>
      <c r="U377" s="4">
        <v>0.03</v>
      </c>
      <c r="V377" s="4">
        <v>0</v>
      </c>
      <c r="W377" s="4">
        <v>-2.134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3.56</v>
      </c>
      <c r="AD377" s="4">
        <v>3.56</v>
      </c>
      <c r="AE377" s="4">
        <v>0</v>
      </c>
      <c r="AF377" s="4">
        <v>1</v>
      </c>
      <c r="AG377" s="4" t="s">
        <v>75</v>
      </c>
      <c r="AH377" s="4">
        <v>0</v>
      </c>
      <c r="AI377" s="4">
        <v>0</v>
      </c>
      <c r="AJ377" s="4">
        <v>0</v>
      </c>
      <c r="AK377" s="4">
        <v>146316</v>
      </c>
      <c r="AL377" s="4" t="s">
        <v>76</v>
      </c>
      <c r="AM377" s="4" t="s">
        <v>76</v>
      </c>
      <c r="AN377" s="4">
        <v>0</v>
      </c>
      <c r="AO377" s="4" t="s">
        <v>76</v>
      </c>
      <c r="AP377" s="4">
        <v>146316</v>
      </c>
      <c r="AQ377" s="4">
        <v>0</v>
      </c>
      <c r="AR377" s="4">
        <v>1</v>
      </c>
      <c r="AS377" s="4">
        <v>0</v>
      </c>
      <c r="AT377" s="4">
        <v>0</v>
      </c>
      <c r="AU377" s="4">
        <v>0</v>
      </c>
      <c r="AV377" s="4">
        <v>9.57685417970089e-5</v>
      </c>
      <c r="AW377" s="4">
        <v>-0.00856160345820299</v>
      </c>
      <c r="AX377" s="4">
        <v>0</v>
      </c>
      <c r="AY377" s="4">
        <v>0</v>
      </c>
      <c r="AZ377" s="19">
        <v>0</v>
      </c>
      <c r="BA377" s="19">
        <v>0</v>
      </c>
      <c r="BB377" s="19">
        <v>0.03</v>
      </c>
      <c r="BC377" s="19">
        <v>0</v>
      </c>
      <c r="BD377" s="12">
        <v>0</v>
      </c>
      <c r="BE377" s="4">
        <v>0</v>
      </c>
      <c r="BF377" s="4">
        <v>0</v>
      </c>
      <c r="BG377" s="4">
        <v>-0.029904231458203</v>
      </c>
      <c r="BH377" s="4">
        <v>2.1040957685418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</row>
    <row r="378" spans="1:70">
      <c r="A378" t="s">
        <v>478</v>
      </c>
      <c r="B378" t="s">
        <v>70</v>
      </c>
      <c r="C378" t="s">
        <v>87</v>
      </c>
      <c r="D378" t="s">
        <v>88</v>
      </c>
      <c r="E378" t="s">
        <v>73</v>
      </c>
      <c r="F378" t="s">
        <v>74</v>
      </c>
      <c r="G378" s="4">
        <v>38200</v>
      </c>
      <c r="H378" s="4">
        <v>0</v>
      </c>
      <c r="I378" s="4">
        <v>0</v>
      </c>
      <c r="J378" s="4">
        <v>0</v>
      </c>
      <c r="K378" s="4">
        <v>0</v>
      </c>
      <c r="L378" s="4">
        <v>38200</v>
      </c>
      <c r="M378" s="4">
        <v>712243.8</v>
      </c>
      <c r="N378" s="4">
        <v>0.042142757</v>
      </c>
      <c r="O378" s="4">
        <v>712243.8</v>
      </c>
      <c r="P378" s="4">
        <v>1</v>
      </c>
      <c r="Q378" s="18">
        <v>0</v>
      </c>
      <c r="R378" s="4">
        <v>1</v>
      </c>
      <c r="S378" s="4">
        <v>0</v>
      </c>
      <c r="T378" s="4">
        <v>0</v>
      </c>
      <c r="U378" s="4">
        <v>0.05</v>
      </c>
      <c r="V378" s="4">
        <v>0</v>
      </c>
      <c r="W378" s="4">
        <v>-0.786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98.5</v>
      </c>
      <c r="AD378" s="4">
        <v>98.5</v>
      </c>
      <c r="AE378" s="4">
        <v>0</v>
      </c>
      <c r="AF378" s="4">
        <v>1</v>
      </c>
      <c r="AG378" s="4" t="s">
        <v>75</v>
      </c>
      <c r="AH378" s="4">
        <v>0</v>
      </c>
      <c r="AI378" s="4">
        <v>0</v>
      </c>
      <c r="AJ378" s="4">
        <v>0</v>
      </c>
      <c r="AK378" s="4">
        <v>712243.8</v>
      </c>
      <c r="AL378" s="4" t="s">
        <v>76</v>
      </c>
      <c r="AM378" s="4" t="s">
        <v>76</v>
      </c>
      <c r="AN378" s="4">
        <v>0</v>
      </c>
      <c r="AO378" s="4" t="s">
        <v>76</v>
      </c>
      <c r="AP378" s="4">
        <v>712243.8</v>
      </c>
      <c r="AQ378" s="4">
        <v>0</v>
      </c>
      <c r="AR378" s="4">
        <v>1</v>
      </c>
      <c r="AS378" s="4">
        <v>0</v>
      </c>
      <c r="AT378" s="4">
        <v>0</v>
      </c>
      <c r="AU378" s="4">
        <v>0</v>
      </c>
      <c r="AV378" s="4">
        <v>0.000466186542346431</v>
      </c>
      <c r="AW378" s="4">
        <v>-0.0416765704576536</v>
      </c>
      <c r="AX378" s="4">
        <v>0</v>
      </c>
      <c r="AY378" s="4">
        <v>0</v>
      </c>
      <c r="AZ378" s="19">
        <v>0</v>
      </c>
      <c r="BA378" s="19">
        <v>0</v>
      </c>
      <c r="BB378" s="19">
        <v>0.05</v>
      </c>
      <c r="BC378" s="19">
        <v>0</v>
      </c>
      <c r="BD378" s="12">
        <v>0</v>
      </c>
      <c r="BE378" s="4">
        <v>0</v>
      </c>
      <c r="BF378" s="4">
        <v>0</v>
      </c>
      <c r="BG378" s="4">
        <v>-0.0495338134576536</v>
      </c>
      <c r="BH378" s="4">
        <v>0.736466186542346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</row>
    <row r="379" spans="1:70">
      <c r="A379" t="s">
        <v>479</v>
      </c>
      <c r="B379" t="s">
        <v>70</v>
      </c>
      <c r="C379" t="s">
        <v>102</v>
      </c>
      <c r="D379" t="s">
        <v>103</v>
      </c>
      <c r="E379" t="s">
        <v>73</v>
      </c>
      <c r="F379" t="s">
        <v>74</v>
      </c>
      <c r="G379" s="4">
        <v>2000</v>
      </c>
      <c r="H379" s="4">
        <v>0</v>
      </c>
      <c r="I379" s="4">
        <v>0</v>
      </c>
      <c r="J379" s="4">
        <v>0</v>
      </c>
      <c r="K379" s="4">
        <v>0</v>
      </c>
      <c r="L379" s="4">
        <v>2000</v>
      </c>
      <c r="M379" s="4">
        <v>4856250</v>
      </c>
      <c r="N379" s="4">
        <v>0.287339482</v>
      </c>
      <c r="O379" s="4">
        <v>4856250</v>
      </c>
      <c r="P379" s="4">
        <v>1</v>
      </c>
      <c r="Q379" s="18">
        <v>0</v>
      </c>
      <c r="R379" s="4">
        <v>1</v>
      </c>
      <c r="S379" s="4">
        <v>0</v>
      </c>
      <c r="T379" s="4">
        <v>0</v>
      </c>
      <c r="U379" s="4">
        <v>0</v>
      </c>
      <c r="V379" s="4">
        <v>0</v>
      </c>
      <c r="W379" s="4">
        <v>28.734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5.55</v>
      </c>
      <c r="AD379" s="4">
        <v>5.55</v>
      </c>
      <c r="AE379" s="4">
        <v>0</v>
      </c>
      <c r="AF379" s="4">
        <v>1</v>
      </c>
      <c r="AG379" s="4" t="s">
        <v>75</v>
      </c>
      <c r="AH379" s="4">
        <v>0</v>
      </c>
      <c r="AI379" s="4">
        <v>0</v>
      </c>
      <c r="AJ379" s="4">
        <v>0</v>
      </c>
      <c r="AK379" s="4">
        <v>4856250</v>
      </c>
      <c r="AL379" s="4" t="s">
        <v>76</v>
      </c>
      <c r="AM379" s="4" t="s">
        <v>76</v>
      </c>
      <c r="AN379" s="4">
        <v>0</v>
      </c>
      <c r="AO379" s="4" t="s">
        <v>76</v>
      </c>
      <c r="AP379" s="4">
        <v>4856250</v>
      </c>
      <c r="AQ379" s="4">
        <v>0</v>
      </c>
      <c r="AR379" s="4">
        <v>1</v>
      </c>
      <c r="AS379" s="4">
        <v>0</v>
      </c>
      <c r="AT379" s="4">
        <v>0</v>
      </c>
      <c r="AU379" s="4">
        <v>0</v>
      </c>
      <c r="AV379" s="4">
        <v>0.0031785722757711</v>
      </c>
      <c r="AW379" s="4">
        <v>-0.284160909724229</v>
      </c>
      <c r="AX379" s="4">
        <v>0</v>
      </c>
      <c r="AY379" s="4">
        <v>0</v>
      </c>
      <c r="AZ379" s="19">
        <v>0</v>
      </c>
      <c r="BA379" s="19">
        <v>0</v>
      </c>
      <c r="BB379" s="19">
        <v>0</v>
      </c>
      <c r="BC379" s="19">
        <v>0</v>
      </c>
      <c r="BD379" s="12">
        <v>0</v>
      </c>
      <c r="BE379" s="4">
        <v>0</v>
      </c>
      <c r="BF379" s="4">
        <v>0</v>
      </c>
      <c r="BG379" s="4">
        <v>0.0031785722757711</v>
      </c>
      <c r="BH379" s="4">
        <v>-28.7308214277242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</row>
    <row r="380" spans="1:70">
      <c r="A380" t="s">
        <v>480</v>
      </c>
      <c r="B380" t="s">
        <v>70</v>
      </c>
      <c r="C380" t="s">
        <v>96</v>
      </c>
      <c r="D380" t="s">
        <v>97</v>
      </c>
      <c r="E380" t="s">
        <v>73</v>
      </c>
      <c r="F380" t="s">
        <v>74</v>
      </c>
      <c r="G380" s="4">
        <v>3188846</v>
      </c>
      <c r="H380" s="4">
        <v>0</v>
      </c>
      <c r="I380" s="4">
        <v>0</v>
      </c>
      <c r="J380" s="4">
        <v>0</v>
      </c>
      <c r="K380" s="4">
        <v>0</v>
      </c>
      <c r="L380" s="4">
        <v>3188846</v>
      </c>
      <c r="M380" s="4">
        <v>5563643.65</v>
      </c>
      <c r="N380" s="4">
        <v>0.32919526</v>
      </c>
      <c r="O380" s="4">
        <v>5563643.65</v>
      </c>
      <c r="P380" s="4">
        <v>1</v>
      </c>
      <c r="Q380" s="18">
        <v>0</v>
      </c>
      <c r="R380" s="4">
        <v>1</v>
      </c>
      <c r="S380" s="4">
        <v>0</v>
      </c>
      <c r="T380" s="4">
        <v>0</v>
      </c>
      <c r="U380" s="4">
        <v>0.05</v>
      </c>
      <c r="V380" s="4">
        <v>0</v>
      </c>
      <c r="W380" s="4">
        <v>27.92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39.9</v>
      </c>
      <c r="AD380" s="4">
        <v>39.9</v>
      </c>
      <c r="AE380" s="4">
        <v>0</v>
      </c>
      <c r="AF380" s="4">
        <v>1</v>
      </c>
      <c r="AG380" s="4" t="s">
        <v>75</v>
      </c>
      <c r="AH380" s="4">
        <v>0</v>
      </c>
      <c r="AI380" s="4">
        <v>0</v>
      </c>
      <c r="AJ380" s="4">
        <v>0</v>
      </c>
      <c r="AK380" s="4">
        <v>5563643.65</v>
      </c>
      <c r="AL380" s="4" t="s">
        <v>76</v>
      </c>
      <c r="AM380" s="4" t="s">
        <v>76</v>
      </c>
      <c r="AN380" s="4">
        <v>0</v>
      </c>
      <c r="AO380" s="4" t="s">
        <v>76</v>
      </c>
      <c r="AP380" s="4">
        <v>5563643.65</v>
      </c>
      <c r="AQ380" s="4">
        <v>0</v>
      </c>
      <c r="AR380" s="4">
        <v>1</v>
      </c>
      <c r="AS380" s="4">
        <v>0</v>
      </c>
      <c r="AT380" s="4">
        <v>0</v>
      </c>
      <c r="AU380" s="4">
        <v>0</v>
      </c>
      <c r="AV380" s="4">
        <v>0.00364158423848853</v>
      </c>
      <c r="AW380" s="4">
        <v>-0.325553675761511</v>
      </c>
      <c r="AX380" s="4">
        <v>0</v>
      </c>
      <c r="AY380" s="4">
        <v>0</v>
      </c>
      <c r="AZ380" s="19">
        <v>0</v>
      </c>
      <c r="BA380" s="19">
        <v>0</v>
      </c>
      <c r="BB380" s="19">
        <v>0.05</v>
      </c>
      <c r="BC380" s="19">
        <v>0</v>
      </c>
      <c r="BD380" s="12">
        <v>0</v>
      </c>
      <c r="BE380" s="4">
        <v>0</v>
      </c>
      <c r="BF380" s="4">
        <v>0</v>
      </c>
      <c r="BG380" s="4">
        <v>-0.0463584157615115</v>
      </c>
      <c r="BH380" s="4">
        <v>-27.9663584157615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</row>
    <row r="381" spans="1:70">
      <c r="A381" t="s">
        <v>481</v>
      </c>
      <c r="B381" t="s">
        <v>70</v>
      </c>
      <c r="C381" t="s">
        <v>87</v>
      </c>
      <c r="D381" t="s">
        <v>88</v>
      </c>
      <c r="E381" t="s">
        <v>73</v>
      </c>
      <c r="F381" t="s">
        <v>74</v>
      </c>
      <c r="G381" s="4">
        <v>38200</v>
      </c>
      <c r="H381" s="4">
        <v>0</v>
      </c>
      <c r="I381" s="4">
        <v>0</v>
      </c>
      <c r="J381" s="4">
        <v>0</v>
      </c>
      <c r="K381" s="4">
        <v>0</v>
      </c>
      <c r="L381" s="4">
        <v>38200</v>
      </c>
      <c r="M381" s="4">
        <v>712243.8</v>
      </c>
      <c r="N381" s="4">
        <v>0.042142757</v>
      </c>
      <c r="O381" s="4">
        <v>712243.8</v>
      </c>
      <c r="P381" s="4">
        <v>1</v>
      </c>
      <c r="Q381" s="18">
        <v>0</v>
      </c>
      <c r="R381" s="4">
        <v>1</v>
      </c>
      <c r="S381" s="4">
        <v>0</v>
      </c>
      <c r="T381" s="4">
        <v>0</v>
      </c>
      <c r="U381" s="4">
        <v>0.05</v>
      </c>
      <c r="V381" s="4">
        <v>0</v>
      </c>
      <c r="W381" s="4">
        <v>-0.786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98.5</v>
      </c>
      <c r="AD381" s="4">
        <v>98.5</v>
      </c>
      <c r="AE381" s="4">
        <v>0</v>
      </c>
      <c r="AF381" s="4">
        <v>1</v>
      </c>
      <c r="AG381" s="4" t="s">
        <v>75</v>
      </c>
      <c r="AH381" s="4">
        <v>0</v>
      </c>
      <c r="AI381" s="4">
        <v>0</v>
      </c>
      <c r="AJ381" s="4">
        <v>0</v>
      </c>
      <c r="AK381" s="4">
        <v>712243.8</v>
      </c>
      <c r="AL381" s="4" t="s">
        <v>76</v>
      </c>
      <c r="AM381" s="4" t="s">
        <v>76</v>
      </c>
      <c r="AN381" s="4">
        <v>0</v>
      </c>
      <c r="AO381" s="4" t="s">
        <v>76</v>
      </c>
      <c r="AP381" s="4">
        <v>712243.8</v>
      </c>
      <c r="AQ381" s="4">
        <v>0</v>
      </c>
      <c r="AR381" s="4">
        <v>1</v>
      </c>
      <c r="AS381" s="4">
        <v>0</v>
      </c>
      <c r="AT381" s="4">
        <v>0</v>
      </c>
      <c r="AU381" s="4">
        <v>0</v>
      </c>
      <c r="AV381" s="4">
        <v>0.000466186542346431</v>
      </c>
      <c r="AW381" s="4">
        <v>-0.0416765704576536</v>
      </c>
      <c r="AX381" s="4">
        <v>0</v>
      </c>
      <c r="AY381" s="4">
        <v>0</v>
      </c>
      <c r="AZ381" s="19">
        <v>0</v>
      </c>
      <c r="BA381" s="19">
        <v>0</v>
      </c>
      <c r="BB381" s="19">
        <v>0.05</v>
      </c>
      <c r="BC381" s="19">
        <v>0</v>
      </c>
      <c r="BD381" s="12">
        <v>0</v>
      </c>
      <c r="BE381" s="4">
        <v>0</v>
      </c>
      <c r="BF381" s="4">
        <v>0</v>
      </c>
      <c r="BG381" s="4">
        <v>-0.0495338134576536</v>
      </c>
      <c r="BH381" s="4">
        <v>0.736466186542346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</row>
    <row r="382" spans="1:70">
      <c r="A382" t="s">
        <v>482</v>
      </c>
      <c r="B382" t="s">
        <v>70</v>
      </c>
      <c r="C382" t="s">
        <v>93</v>
      </c>
      <c r="D382" t="s">
        <v>94</v>
      </c>
      <c r="E382" t="s">
        <v>73</v>
      </c>
      <c r="F382" t="s">
        <v>74</v>
      </c>
      <c r="G382" s="4">
        <v>25084</v>
      </c>
      <c r="H382" s="4">
        <v>0</v>
      </c>
      <c r="I382" s="4">
        <v>0</v>
      </c>
      <c r="J382" s="4">
        <v>0</v>
      </c>
      <c r="K382" s="4">
        <v>0</v>
      </c>
      <c r="L382" s="4">
        <v>25084</v>
      </c>
      <c r="M382" s="4">
        <v>219179.8</v>
      </c>
      <c r="N382" s="4">
        <v>0.012968651</v>
      </c>
      <c r="O382" s="4">
        <v>219179.8</v>
      </c>
      <c r="P382" s="4">
        <v>1</v>
      </c>
      <c r="Q382" s="18">
        <v>0</v>
      </c>
      <c r="R382" s="4">
        <v>1</v>
      </c>
      <c r="S382" s="4">
        <v>0</v>
      </c>
      <c r="T382" s="4">
        <v>0</v>
      </c>
      <c r="U382" s="4">
        <v>0.02</v>
      </c>
      <c r="V382" s="4">
        <v>0</v>
      </c>
      <c r="W382" s="4">
        <v>-0.703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32.9</v>
      </c>
      <c r="AD382" s="4">
        <v>32.9</v>
      </c>
      <c r="AE382" s="4">
        <v>0</v>
      </c>
      <c r="AF382" s="4">
        <v>1</v>
      </c>
      <c r="AG382" s="4" t="s">
        <v>75</v>
      </c>
      <c r="AH382" s="4">
        <v>0</v>
      </c>
      <c r="AI382" s="4">
        <v>0</v>
      </c>
      <c r="AJ382" s="4">
        <v>0</v>
      </c>
      <c r="AK382" s="4">
        <v>219179.8</v>
      </c>
      <c r="AL382" s="4" t="s">
        <v>76</v>
      </c>
      <c r="AM382" s="4" t="s">
        <v>76</v>
      </c>
      <c r="AN382" s="4">
        <v>0</v>
      </c>
      <c r="AO382" s="4" t="s">
        <v>76</v>
      </c>
      <c r="AP382" s="4">
        <v>219179.8</v>
      </c>
      <c r="AQ382" s="4">
        <v>0</v>
      </c>
      <c r="AR382" s="4">
        <v>1</v>
      </c>
      <c r="AS382" s="4">
        <v>0</v>
      </c>
      <c r="AT382" s="4">
        <v>0</v>
      </c>
      <c r="AU382" s="4">
        <v>0</v>
      </c>
      <c r="AV382" s="4">
        <v>0.000143460249305339</v>
      </c>
      <c r="AW382" s="4">
        <v>-0.0128251907506947</v>
      </c>
      <c r="AX382" s="4">
        <v>0</v>
      </c>
      <c r="AY382" s="4">
        <v>0</v>
      </c>
      <c r="AZ382" s="19">
        <v>0</v>
      </c>
      <c r="BA382" s="19">
        <v>0</v>
      </c>
      <c r="BB382" s="19">
        <v>0.02</v>
      </c>
      <c r="BC382" s="19">
        <v>0</v>
      </c>
      <c r="BD382" s="12">
        <v>0</v>
      </c>
      <c r="BE382" s="4">
        <v>0</v>
      </c>
      <c r="BF382" s="4">
        <v>0</v>
      </c>
      <c r="BG382" s="4">
        <v>-0.0198565397506947</v>
      </c>
      <c r="BH382" s="4">
        <v>0.683143460249305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</row>
    <row r="383" spans="1:70">
      <c r="A383" t="s">
        <v>483</v>
      </c>
      <c r="B383" t="s">
        <v>70</v>
      </c>
      <c r="C383" t="s">
        <v>81</v>
      </c>
      <c r="D383" t="s">
        <v>82</v>
      </c>
      <c r="E383" t="s">
        <v>73</v>
      </c>
      <c r="F383" t="s">
        <v>74</v>
      </c>
      <c r="G383" s="4">
        <v>37</v>
      </c>
      <c r="H383" s="4">
        <v>0</v>
      </c>
      <c r="I383" s="4">
        <v>0</v>
      </c>
      <c r="J383" s="4">
        <v>0</v>
      </c>
      <c r="K383" s="4">
        <v>0</v>
      </c>
      <c r="L383" s="4">
        <v>37</v>
      </c>
      <c r="M383" s="4">
        <v>7452</v>
      </c>
      <c r="N383" s="4">
        <v>0.000440927</v>
      </c>
      <c r="O383" s="4">
        <v>7452</v>
      </c>
      <c r="P383" s="4">
        <v>1</v>
      </c>
      <c r="Q383" s="18">
        <v>0</v>
      </c>
      <c r="R383" s="4">
        <v>1</v>
      </c>
      <c r="S383" s="4">
        <v>0</v>
      </c>
      <c r="T383" s="4">
        <v>0</v>
      </c>
      <c r="U383" s="4">
        <v>0</v>
      </c>
      <c r="V383" s="4">
        <v>0</v>
      </c>
      <c r="W383" s="4">
        <v>0.044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0.36</v>
      </c>
      <c r="AD383" s="4">
        <v>0.36</v>
      </c>
      <c r="AE383" s="4">
        <v>0</v>
      </c>
      <c r="AF383" s="4">
        <v>1</v>
      </c>
      <c r="AG383" s="4" t="s">
        <v>75</v>
      </c>
      <c r="AH383" s="4">
        <v>0</v>
      </c>
      <c r="AI383" s="4">
        <v>0</v>
      </c>
      <c r="AJ383" s="4">
        <v>0</v>
      </c>
      <c r="AK383" s="4">
        <v>7452</v>
      </c>
      <c r="AL383" s="4" t="s">
        <v>76</v>
      </c>
      <c r="AM383" s="4" t="s">
        <v>76</v>
      </c>
      <c r="AN383" s="4">
        <v>0</v>
      </c>
      <c r="AO383" s="4" t="s">
        <v>76</v>
      </c>
      <c r="AP383" s="4">
        <v>7452</v>
      </c>
      <c r="AQ383" s="4">
        <v>0</v>
      </c>
      <c r="AR383" s="4">
        <v>1</v>
      </c>
      <c r="AS383" s="4">
        <v>0</v>
      </c>
      <c r="AT383" s="4">
        <v>0</v>
      </c>
      <c r="AU383" s="4">
        <v>0</v>
      </c>
      <c r="AV383" s="4">
        <v>4.87757438332999e-6</v>
      </c>
      <c r="AW383" s="4">
        <v>-0.00043604942561667</v>
      </c>
      <c r="AX383" s="4">
        <v>0</v>
      </c>
      <c r="AY383" s="4">
        <v>0</v>
      </c>
      <c r="AZ383" s="19">
        <v>0</v>
      </c>
      <c r="BA383" s="19">
        <v>0</v>
      </c>
      <c r="BB383" s="19">
        <v>0</v>
      </c>
      <c r="BC383" s="19">
        <v>0</v>
      </c>
      <c r="BD383" s="12">
        <v>0</v>
      </c>
      <c r="BE383" s="4">
        <v>0</v>
      </c>
      <c r="BF383" s="4">
        <v>0</v>
      </c>
      <c r="BG383" s="4">
        <v>4.87757438332999e-6</v>
      </c>
      <c r="BH383" s="4">
        <v>-0.0439951224256167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</row>
    <row r="384" spans="1:70">
      <c r="A384" t="s">
        <v>484</v>
      </c>
      <c r="B384" t="s">
        <v>70</v>
      </c>
      <c r="C384" t="s">
        <v>108</v>
      </c>
      <c r="D384" t="s">
        <v>109</v>
      </c>
      <c r="E384" t="s">
        <v>73</v>
      </c>
      <c r="F384" t="s">
        <v>74</v>
      </c>
      <c r="G384" s="4">
        <v>443057</v>
      </c>
      <c r="H384" s="4">
        <v>0</v>
      </c>
      <c r="I384" s="4">
        <v>0</v>
      </c>
      <c r="J384" s="4">
        <v>0</v>
      </c>
      <c r="K384" s="4">
        <v>0</v>
      </c>
      <c r="L384" s="4">
        <v>443057</v>
      </c>
      <c r="M384" s="4">
        <v>183291.2</v>
      </c>
      <c r="N384" s="4">
        <v>0.010845158</v>
      </c>
      <c r="O384" s="4">
        <v>183291.2</v>
      </c>
      <c r="P384" s="4">
        <v>1</v>
      </c>
      <c r="Q384" s="18">
        <v>0</v>
      </c>
      <c r="R384" s="4">
        <v>1</v>
      </c>
      <c r="S384" s="4">
        <v>0</v>
      </c>
      <c r="T384" s="4">
        <v>0</v>
      </c>
      <c r="U384" s="4">
        <v>0.04</v>
      </c>
      <c r="V384" s="4">
        <v>0</v>
      </c>
      <c r="W384" s="4">
        <v>-2.915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19.4</v>
      </c>
      <c r="AD384" s="4">
        <v>19.4</v>
      </c>
      <c r="AE384" s="4">
        <v>0</v>
      </c>
      <c r="AF384" s="4">
        <v>1</v>
      </c>
      <c r="AG384" s="4" t="s">
        <v>75</v>
      </c>
      <c r="AH384" s="4">
        <v>0</v>
      </c>
      <c r="AI384" s="4">
        <v>0</v>
      </c>
      <c r="AJ384" s="4">
        <v>0</v>
      </c>
      <c r="AK384" s="4">
        <v>183291.2</v>
      </c>
      <c r="AL384" s="4" t="s">
        <v>76</v>
      </c>
      <c r="AM384" s="4" t="s">
        <v>76</v>
      </c>
      <c r="AN384" s="4">
        <v>0</v>
      </c>
      <c r="AO384" s="4" t="s">
        <v>76</v>
      </c>
      <c r="AP384" s="4">
        <v>183291.2</v>
      </c>
      <c r="AQ384" s="4">
        <v>0</v>
      </c>
      <c r="AR384" s="4">
        <v>1</v>
      </c>
      <c r="AS384" s="4">
        <v>0</v>
      </c>
      <c r="AT384" s="4">
        <v>0</v>
      </c>
      <c r="AU384" s="4">
        <v>0</v>
      </c>
      <c r="AV384" s="4">
        <v>0.000119970002926706</v>
      </c>
      <c r="AW384" s="4">
        <v>-0.0107251879970733</v>
      </c>
      <c r="AX384" s="4">
        <v>0</v>
      </c>
      <c r="AY384" s="4">
        <v>0</v>
      </c>
      <c r="AZ384" s="19">
        <v>0</v>
      </c>
      <c r="BA384" s="19">
        <v>0</v>
      </c>
      <c r="BB384" s="19">
        <v>0.04</v>
      </c>
      <c r="BC384" s="19">
        <v>0</v>
      </c>
      <c r="BD384" s="12">
        <v>0</v>
      </c>
      <c r="BE384" s="4">
        <v>0</v>
      </c>
      <c r="BF384" s="4">
        <v>0</v>
      </c>
      <c r="BG384" s="4">
        <v>-0.0398800299970733</v>
      </c>
      <c r="BH384" s="4">
        <v>2.87511997000293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</row>
    <row r="385" spans="1:70">
      <c r="A385" t="s">
        <v>485</v>
      </c>
      <c r="B385" t="s">
        <v>70</v>
      </c>
      <c r="C385" t="s">
        <v>78</v>
      </c>
      <c r="D385" t="s">
        <v>79</v>
      </c>
      <c r="E385" t="s">
        <v>73</v>
      </c>
      <c r="F385" t="s">
        <v>74</v>
      </c>
      <c r="G385" s="4">
        <v>100213</v>
      </c>
      <c r="H385" s="4">
        <v>0</v>
      </c>
      <c r="I385" s="4">
        <v>0</v>
      </c>
      <c r="J385" s="4">
        <v>0</v>
      </c>
      <c r="K385" s="4">
        <v>0</v>
      </c>
      <c r="L385" s="4">
        <v>100213</v>
      </c>
      <c r="M385" s="4">
        <v>866170</v>
      </c>
      <c r="N385" s="4">
        <v>0.051250417</v>
      </c>
      <c r="O385" s="4">
        <v>866170</v>
      </c>
      <c r="P385" s="4">
        <v>1</v>
      </c>
      <c r="Q385" s="18">
        <v>0</v>
      </c>
      <c r="R385" s="4">
        <v>1</v>
      </c>
      <c r="S385" s="4">
        <v>0</v>
      </c>
      <c r="T385" s="4">
        <v>0</v>
      </c>
      <c r="U385" s="4">
        <v>0.04</v>
      </c>
      <c r="V385" s="4">
        <v>0</v>
      </c>
      <c r="W385" s="4">
        <v>1.125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370</v>
      </c>
      <c r="AD385" s="4">
        <v>370</v>
      </c>
      <c r="AE385" s="4">
        <v>0</v>
      </c>
      <c r="AF385" s="4">
        <v>1</v>
      </c>
      <c r="AG385" s="4" t="s">
        <v>75</v>
      </c>
      <c r="AH385" s="4">
        <v>0</v>
      </c>
      <c r="AI385" s="4">
        <v>0</v>
      </c>
      <c r="AJ385" s="4">
        <v>0</v>
      </c>
      <c r="AK385" s="4">
        <v>866170</v>
      </c>
      <c r="AL385" s="4" t="s">
        <v>76</v>
      </c>
      <c r="AM385" s="4" t="s">
        <v>76</v>
      </c>
      <c r="AN385" s="4">
        <v>0</v>
      </c>
      <c r="AO385" s="4" t="s">
        <v>76</v>
      </c>
      <c r="AP385" s="4">
        <v>866170</v>
      </c>
      <c r="AQ385" s="4">
        <v>0</v>
      </c>
      <c r="AR385" s="4">
        <v>1</v>
      </c>
      <c r="AS385" s="4">
        <v>0</v>
      </c>
      <c r="AT385" s="4">
        <v>0</v>
      </c>
      <c r="AU385" s="4">
        <v>0</v>
      </c>
      <c r="AV385" s="4">
        <v>0.000566936205529916</v>
      </c>
      <c r="AW385" s="4">
        <v>-0.0506834807944701</v>
      </c>
      <c r="AX385" s="4">
        <v>0</v>
      </c>
      <c r="AY385" s="4">
        <v>0</v>
      </c>
      <c r="AZ385" s="19">
        <v>0</v>
      </c>
      <c r="BA385" s="19">
        <v>0</v>
      </c>
      <c r="BB385" s="19">
        <v>0.04</v>
      </c>
      <c r="BC385" s="19">
        <v>0</v>
      </c>
      <c r="BD385" s="12">
        <v>0</v>
      </c>
      <c r="BE385" s="4">
        <v>0</v>
      </c>
      <c r="BF385" s="4">
        <v>0</v>
      </c>
      <c r="BG385" s="4">
        <v>-0.0394330637944701</v>
      </c>
      <c r="BH385" s="4">
        <v>-1.16443306379447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</row>
    <row r="386" spans="1:70">
      <c r="A386" t="s">
        <v>486</v>
      </c>
      <c r="B386" t="s">
        <v>70</v>
      </c>
      <c r="C386" t="s">
        <v>114</v>
      </c>
      <c r="D386" t="s">
        <v>115</v>
      </c>
      <c r="E386" t="s">
        <v>73</v>
      </c>
      <c r="F386" t="s">
        <v>74</v>
      </c>
      <c r="G386" s="4">
        <v>463920</v>
      </c>
      <c r="H386" s="4">
        <v>0</v>
      </c>
      <c r="I386" s="4">
        <v>0</v>
      </c>
      <c r="J386" s="4">
        <v>0</v>
      </c>
      <c r="K386" s="4">
        <v>0</v>
      </c>
      <c r="L386" s="4">
        <v>463920</v>
      </c>
      <c r="M386" s="4">
        <v>3066224</v>
      </c>
      <c r="N386" s="4">
        <v>0.181425424</v>
      </c>
      <c r="O386" s="4">
        <v>3066224</v>
      </c>
      <c r="P386" s="4">
        <v>1</v>
      </c>
      <c r="Q386" s="18">
        <v>0</v>
      </c>
      <c r="R386" s="4">
        <v>1</v>
      </c>
      <c r="S386" s="4">
        <v>0</v>
      </c>
      <c r="T386" s="4">
        <v>0</v>
      </c>
      <c r="U386" s="4">
        <v>0.05</v>
      </c>
      <c r="V386" s="4">
        <v>0</v>
      </c>
      <c r="W386" s="4">
        <v>13.143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196</v>
      </c>
      <c r="AD386" s="4">
        <v>196</v>
      </c>
      <c r="AE386" s="4">
        <v>0</v>
      </c>
      <c r="AF386" s="4">
        <v>1</v>
      </c>
      <c r="AG386" s="4" t="s">
        <v>75</v>
      </c>
      <c r="AH386" s="4">
        <v>0</v>
      </c>
      <c r="AI386" s="4">
        <v>0</v>
      </c>
      <c r="AJ386" s="4">
        <v>0</v>
      </c>
      <c r="AK386" s="4">
        <v>3066224</v>
      </c>
      <c r="AL386" s="4" t="s">
        <v>76</v>
      </c>
      <c r="AM386" s="4" t="s">
        <v>76</v>
      </c>
      <c r="AN386" s="4">
        <v>0</v>
      </c>
      <c r="AO386" s="4" t="s">
        <v>76</v>
      </c>
      <c r="AP386" s="4">
        <v>3066224</v>
      </c>
      <c r="AQ386" s="4">
        <v>0</v>
      </c>
      <c r="AR386" s="4">
        <v>1</v>
      </c>
      <c r="AS386" s="4">
        <v>0</v>
      </c>
      <c r="AT386" s="4">
        <v>0</v>
      </c>
      <c r="AU386" s="4">
        <v>0</v>
      </c>
      <c r="AV386" s="4">
        <v>0.00200694251690172</v>
      </c>
      <c r="AW386" s="4">
        <v>-0.179418481483098</v>
      </c>
      <c r="AX386" s="4">
        <v>0</v>
      </c>
      <c r="AY386" s="4">
        <v>0</v>
      </c>
      <c r="AZ386" s="19">
        <v>0</v>
      </c>
      <c r="BA386" s="19">
        <v>0</v>
      </c>
      <c r="BB386" s="19">
        <v>0.05</v>
      </c>
      <c r="BC386" s="19">
        <v>0</v>
      </c>
      <c r="BD386" s="12">
        <v>0</v>
      </c>
      <c r="BE386" s="4">
        <v>0</v>
      </c>
      <c r="BF386" s="4">
        <v>0</v>
      </c>
      <c r="BG386" s="4">
        <v>-0.0479930574830983</v>
      </c>
      <c r="BH386" s="4">
        <v>-13.1909930574831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</row>
    <row r="387" spans="1:70">
      <c r="A387" t="s">
        <v>487</v>
      </c>
      <c r="B387" t="s">
        <v>70</v>
      </c>
      <c r="C387" t="s">
        <v>84</v>
      </c>
      <c r="D387" t="s">
        <v>85</v>
      </c>
      <c r="E387" t="s">
        <v>73</v>
      </c>
      <c r="F387" t="s">
        <v>74</v>
      </c>
      <c r="G387" s="4">
        <v>921</v>
      </c>
      <c r="H387" s="4">
        <v>0</v>
      </c>
      <c r="I387" s="4">
        <v>0</v>
      </c>
      <c r="J387" s="4">
        <v>0</v>
      </c>
      <c r="K387" s="4">
        <v>0</v>
      </c>
      <c r="L387" s="4">
        <v>921</v>
      </c>
      <c r="M387" s="4">
        <v>315000</v>
      </c>
      <c r="N387" s="4">
        <v>0.018638237</v>
      </c>
      <c r="O387" s="4">
        <v>315000</v>
      </c>
      <c r="P387" s="4">
        <v>1</v>
      </c>
      <c r="Q387" s="18">
        <v>0</v>
      </c>
      <c r="R387" s="4">
        <v>1</v>
      </c>
      <c r="S387" s="4">
        <v>0</v>
      </c>
      <c r="T387" s="4">
        <v>0</v>
      </c>
      <c r="U387" s="4">
        <v>0</v>
      </c>
      <c r="V387" s="4">
        <v>0</v>
      </c>
      <c r="W387" s="4">
        <v>1.864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10.5</v>
      </c>
      <c r="AD387" s="4">
        <v>10.5</v>
      </c>
      <c r="AE387" s="4">
        <v>0</v>
      </c>
      <c r="AF387" s="4">
        <v>1</v>
      </c>
      <c r="AG387" s="4" t="s">
        <v>75</v>
      </c>
      <c r="AH387" s="4">
        <v>0</v>
      </c>
      <c r="AI387" s="4">
        <v>0</v>
      </c>
      <c r="AJ387" s="4">
        <v>0</v>
      </c>
      <c r="AK387" s="4">
        <v>315000</v>
      </c>
      <c r="AL387" s="4" t="s">
        <v>76</v>
      </c>
      <c r="AM387" s="4" t="s">
        <v>76</v>
      </c>
      <c r="AN387" s="4">
        <v>0</v>
      </c>
      <c r="AO387" s="4" t="s">
        <v>76</v>
      </c>
      <c r="AP387" s="4">
        <v>315000</v>
      </c>
      <c r="AQ387" s="4">
        <v>0</v>
      </c>
      <c r="AR387" s="4">
        <v>1</v>
      </c>
      <c r="AS387" s="4">
        <v>0</v>
      </c>
      <c r="AT387" s="4">
        <v>0</v>
      </c>
      <c r="AU387" s="4">
        <v>0</v>
      </c>
      <c r="AV387" s="4">
        <v>0.000206177661131098</v>
      </c>
      <c r="AW387" s="4">
        <v>-0.0184320593388689</v>
      </c>
      <c r="AX387" s="4">
        <v>0</v>
      </c>
      <c r="AY387" s="4">
        <v>0</v>
      </c>
      <c r="AZ387" s="19">
        <v>0</v>
      </c>
      <c r="BA387" s="19">
        <v>0</v>
      </c>
      <c r="BB387" s="19">
        <v>0</v>
      </c>
      <c r="BC387" s="19">
        <v>0</v>
      </c>
      <c r="BD387" s="12">
        <v>0</v>
      </c>
      <c r="BE387" s="4">
        <v>0</v>
      </c>
      <c r="BF387" s="4">
        <v>0</v>
      </c>
      <c r="BG387" s="4">
        <v>0.000206177661131098</v>
      </c>
      <c r="BH387" s="4">
        <v>-1.86379382233887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</row>
    <row r="388" spans="1:70">
      <c r="A388" t="s">
        <v>488</v>
      </c>
      <c r="B388" t="s">
        <v>70</v>
      </c>
      <c r="C388" t="s">
        <v>90</v>
      </c>
      <c r="D388" t="s">
        <v>91</v>
      </c>
      <c r="E388" t="s">
        <v>73</v>
      </c>
      <c r="F388" t="s">
        <v>74</v>
      </c>
      <c r="G388" s="4">
        <v>400000</v>
      </c>
      <c r="H388" s="4">
        <v>0</v>
      </c>
      <c r="I388" s="4">
        <v>0</v>
      </c>
      <c r="J388" s="4">
        <v>0</v>
      </c>
      <c r="K388" s="4">
        <v>0</v>
      </c>
      <c r="L388" s="4">
        <v>400000</v>
      </c>
      <c r="M388" s="4">
        <v>146316</v>
      </c>
      <c r="N388" s="4">
        <v>0.008657372</v>
      </c>
      <c r="O388" s="4">
        <v>146316</v>
      </c>
      <c r="P388" s="4">
        <v>1</v>
      </c>
      <c r="Q388" s="18">
        <v>0</v>
      </c>
      <c r="R388" s="4">
        <v>1</v>
      </c>
      <c r="S388" s="4">
        <v>0</v>
      </c>
      <c r="T388" s="4">
        <v>0</v>
      </c>
      <c r="U388" s="4">
        <v>0.03</v>
      </c>
      <c r="V388" s="4">
        <v>0</v>
      </c>
      <c r="W388" s="4">
        <v>-2.134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3.56</v>
      </c>
      <c r="AD388" s="4">
        <v>3.56</v>
      </c>
      <c r="AE388" s="4">
        <v>0</v>
      </c>
      <c r="AF388" s="4">
        <v>1</v>
      </c>
      <c r="AG388" s="4" t="s">
        <v>75</v>
      </c>
      <c r="AH388" s="4">
        <v>0</v>
      </c>
      <c r="AI388" s="4">
        <v>0</v>
      </c>
      <c r="AJ388" s="4">
        <v>0</v>
      </c>
      <c r="AK388" s="4">
        <v>146316</v>
      </c>
      <c r="AL388" s="4" t="s">
        <v>76</v>
      </c>
      <c r="AM388" s="4" t="s">
        <v>76</v>
      </c>
      <c r="AN388" s="4">
        <v>0</v>
      </c>
      <c r="AO388" s="4" t="s">
        <v>76</v>
      </c>
      <c r="AP388" s="4">
        <v>146316</v>
      </c>
      <c r="AQ388" s="4">
        <v>0</v>
      </c>
      <c r="AR388" s="4">
        <v>1</v>
      </c>
      <c r="AS388" s="4">
        <v>0</v>
      </c>
      <c r="AT388" s="4">
        <v>0</v>
      </c>
      <c r="AU388" s="4">
        <v>0</v>
      </c>
      <c r="AV388" s="4">
        <v>9.57685417970089e-5</v>
      </c>
      <c r="AW388" s="4">
        <v>-0.00856160345820299</v>
      </c>
      <c r="AX388" s="4">
        <v>0</v>
      </c>
      <c r="AY388" s="4">
        <v>0</v>
      </c>
      <c r="AZ388" s="19">
        <v>0</v>
      </c>
      <c r="BA388" s="19">
        <v>0</v>
      </c>
      <c r="BB388" s="19">
        <v>0.03</v>
      </c>
      <c r="BC388" s="19">
        <v>0</v>
      </c>
      <c r="BD388" s="12">
        <v>0</v>
      </c>
      <c r="BE388" s="4">
        <v>0</v>
      </c>
      <c r="BF388" s="4">
        <v>0</v>
      </c>
      <c r="BG388" s="4">
        <v>-0.029904231458203</v>
      </c>
      <c r="BH388" s="4">
        <v>2.1040957685418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</row>
    <row r="389" spans="1:70">
      <c r="A389" t="s">
        <v>489</v>
      </c>
      <c r="B389" t="s">
        <v>70</v>
      </c>
      <c r="C389" t="s">
        <v>102</v>
      </c>
      <c r="D389" t="s">
        <v>103</v>
      </c>
      <c r="E389" t="s">
        <v>73</v>
      </c>
      <c r="F389" t="s">
        <v>74</v>
      </c>
      <c r="G389" s="4">
        <v>2000</v>
      </c>
      <c r="H389" s="4">
        <v>0</v>
      </c>
      <c r="I389" s="4">
        <v>0</v>
      </c>
      <c r="J389" s="4">
        <v>0</v>
      </c>
      <c r="K389" s="4">
        <v>0</v>
      </c>
      <c r="L389" s="4">
        <v>2000</v>
      </c>
      <c r="M389" s="4">
        <v>4856250</v>
      </c>
      <c r="N389" s="4">
        <v>0.287339482</v>
      </c>
      <c r="O389" s="4">
        <v>4856250</v>
      </c>
      <c r="P389" s="4">
        <v>1</v>
      </c>
      <c r="Q389" s="18">
        <v>0</v>
      </c>
      <c r="R389" s="4">
        <v>1</v>
      </c>
      <c r="S389" s="4">
        <v>0</v>
      </c>
      <c r="T389" s="4">
        <v>0</v>
      </c>
      <c r="U389" s="4">
        <v>0</v>
      </c>
      <c r="V389" s="4">
        <v>0</v>
      </c>
      <c r="W389" s="4">
        <v>28.734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5.55</v>
      </c>
      <c r="AD389" s="4">
        <v>5.55</v>
      </c>
      <c r="AE389" s="4">
        <v>0</v>
      </c>
      <c r="AF389" s="4">
        <v>1</v>
      </c>
      <c r="AG389" s="4" t="s">
        <v>75</v>
      </c>
      <c r="AH389" s="4">
        <v>0</v>
      </c>
      <c r="AI389" s="4">
        <v>0</v>
      </c>
      <c r="AJ389" s="4">
        <v>0</v>
      </c>
      <c r="AK389" s="4">
        <v>4856250</v>
      </c>
      <c r="AL389" s="4" t="s">
        <v>76</v>
      </c>
      <c r="AM389" s="4" t="s">
        <v>76</v>
      </c>
      <c r="AN389" s="4">
        <v>0</v>
      </c>
      <c r="AO389" s="4" t="s">
        <v>76</v>
      </c>
      <c r="AP389" s="4">
        <v>4856250</v>
      </c>
      <c r="AQ389" s="4">
        <v>0</v>
      </c>
      <c r="AR389" s="4">
        <v>1</v>
      </c>
      <c r="AS389" s="4">
        <v>0</v>
      </c>
      <c r="AT389" s="4">
        <v>0</v>
      </c>
      <c r="AU389" s="4">
        <v>0</v>
      </c>
      <c r="AV389" s="4">
        <v>0.0031785722757711</v>
      </c>
      <c r="AW389" s="4">
        <v>-0.284160909724229</v>
      </c>
      <c r="AX389" s="4">
        <v>0</v>
      </c>
      <c r="AY389" s="4">
        <v>0</v>
      </c>
      <c r="AZ389" s="19">
        <v>0</v>
      </c>
      <c r="BA389" s="19">
        <v>0</v>
      </c>
      <c r="BB389" s="19">
        <v>0</v>
      </c>
      <c r="BC389" s="19">
        <v>0</v>
      </c>
      <c r="BD389" s="12">
        <v>0</v>
      </c>
      <c r="BE389" s="4">
        <v>0</v>
      </c>
      <c r="BF389" s="4">
        <v>0</v>
      </c>
      <c r="BG389" s="4">
        <v>0.0031785722757711</v>
      </c>
      <c r="BH389" s="4">
        <v>-28.7308214277242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</row>
    <row r="390" spans="1:70">
      <c r="A390" t="s">
        <v>490</v>
      </c>
      <c r="B390" t="s">
        <v>70</v>
      </c>
      <c r="C390" t="s">
        <v>105</v>
      </c>
      <c r="D390" t="s">
        <v>106</v>
      </c>
      <c r="E390" t="s">
        <v>73</v>
      </c>
      <c r="F390" t="s">
        <v>74</v>
      </c>
      <c r="G390" s="4">
        <v>1822624</v>
      </c>
      <c r="H390" s="4">
        <v>0</v>
      </c>
      <c r="I390" s="4">
        <v>0</v>
      </c>
      <c r="J390" s="4">
        <v>0</v>
      </c>
      <c r="K390" s="4">
        <v>0</v>
      </c>
      <c r="L390" s="4">
        <v>1822624</v>
      </c>
      <c r="M390" s="4">
        <v>213255</v>
      </c>
      <c r="N390" s="4">
        <v>0.012618086</v>
      </c>
      <c r="O390" s="4">
        <v>213255</v>
      </c>
      <c r="P390" s="4">
        <v>1</v>
      </c>
      <c r="Q390" s="18">
        <v>0</v>
      </c>
      <c r="R390" s="4">
        <v>1</v>
      </c>
      <c r="S390" s="4">
        <v>0</v>
      </c>
      <c r="T390" s="4">
        <v>0</v>
      </c>
      <c r="U390" s="4">
        <v>0</v>
      </c>
      <c r="V390" s="4">
        <v>0</v>
      </c>
      <c r="W390" s="4">
        <v>1.262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0.45</v>
      </c>
      <c r="AD390" s="4">
        <v>0.45</v>
      </c>
      <c r="AE390" s="4">
        <v>0</v>
      </c>
      <c r="AF390" s="4">
        <v>1</v>
      </c>
      <c r="AG390" s="4" t="s">
        <v>75</v>
      </c>
      <c r="AH390" s="4">
        <v>0</v>
      </c>
      <c r="AI390" s="4">
        <v>0</v>
      </c>
      <c r="AJ390" s="4">
        <v>0</v>
      </c>
      <c r="AK390" s="4">
        <v>213255</v>
      </c>
      <c r="AL390" s="4" t="s">
        <v>76</v>
      </c>
      <c r="AM390" s="4" t="s">
        <v>76</v>
      </c>
      <c r="AN390" s="4">
        <v>0</v>
      </c>
      <c r="AO390" s="4" t="s">
        <v>76</v>
      </c>
      <c r="AP390" s="4">
        <v>213255</v>
      </c>
      <c r="AQ390" s="4">
        <v>0</v>
      </c>
      <c r="AR390" s="4">
        <v>1</v>
      </c>
      <c r="AS390" s="4">
        <v>0</v>
      </c>
      <c r="AT390" s="4">
        <v>0</v>
      </c>
      <c r="AU390" s="4">
        <v>0</v>
      </c>
      <c r="AV390" s="4">
        <v>0.000139582276585754</v>
      </c>
      <c r="AW390" s="4">
        <v>-0.0124785037234142</v>
      </c>
      <c r="AX390" s="4">
        <v>0</v>
      </c>
      <c r="AY390" s="4">
        <v>0</v>
      </c>
      <c r="AZ390" s="19">
        <v>0</v>
      </c>
      <c r="BA390" s="19">
        <v>0</v>
      </c>
      <c r="BB390" s="19">
        <v>0</v>
      </c>
      <c r="BC390" s="19">
        <v>0</v>
      </c>
      <c r="BD390" s="12">
        <v>0</v>
      </c>
      <c r="BE390" s="4">
        <v>0</v>
      </c>
      <c r="BF390" s="4">
        <v>0</v>
      </c>
      <c r="BG390" s="4">
        <v>0.000139582276585754</v>
      </c>
      <c r="BH390" s="4">
        <v>-1.26186041772341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</row>
    <row r="391" spans="1:70">
      <c r="A391" t="s">
        <v>491</v>
      </c>
      <c r="B391" t="s">
        <v>70</v>
      </c>
      <c r="C391" t="s">
        <v>99</v>
      </c>
      <c r="D391" t="s">
        <v>100</v>
      </c>
      <c r="E391" t="s">
        <v>73</v>
      </c>
      <c r="F391" t="s">
        <v>74</v>
      </c>
      <c r="G391" s="4">
        <v>51</v>
      </c>
      <c r="H391" s="4">
        <v>0</v>
      </c>
      <c r="I391" s="4">
        <v>0</v>
      </c>
      <c r="J391" s="4">
        <v>0</v>
      </c>
      <c r="K391" s="4">
        <v>0</v>
      </c>
      <c r="L391" s="4">
        <v>51</v>
      </c>
      <c r="M391" s="4">
        <v>66140</v>
      </c>
      <c r="N391" s="4">
        <v>0.003913438</v>
      </c>
      <c r="O391" s="4">
        <v>66140</v>
      </c>
      <c r="P391" s="4">
        <v>1</v>
      </c>
      <c r="Q391" s="18">
        <v>0</v>
      </c>
      <c r="R391" s="4">
        <v>1</v>
      </c>
      <c r="S391" s="4">
        <v>0</v>
      </c>
      <c r="T391" s="4">
        <v>0</v>
      </c>
      <c r="U391" s="4">
        <v>0.01</v>
      </c>
      <c r="V391" s="4">
        <v>0</v>
      </c>
      <c r="W391" s="4">
        <v>-0.609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4</v>
      </c>
      <c r="AD391" s="4">
        <v>4</v>
      </c>
      <c r="AE391" s="4">
        <v>0</v>
      </c>
      <c r="AF391" s="4">
        <v>1</v>
      </c>
      <c r="AG391" s="4" t="s">
        <v>75</v>
      </c>
      <c r="AH391" s="4">
        <v>0</v>
      </c>
      <c r="AI391" s="4">
        <v>0</v>
      </c>
      <c r="AJ391" s="4">
        <v>0</v>
      </c>
      <c r="AK391" s="4">
        <v>66140</v>
      </c>
      <c r="AL391" s="4" t="s">
        <v>76</v>
      </c>
      <c r="AM391" s="4" t="s">
        <v>76</v>
      </c>
      <c r="AN391" s="4">
        <v>0</v>
      </c>
      <c r="AO391" s="4" t="s">
        <v>76</v>
      </c>
      <c r="AP391" s="4">
        <v>66140</v>
      </c>
      <c r="AQ391" s="4">
        <v>0</v>
      </c>
      <c r="AR391" s="4">
        <v>1</v>
      </c>
      <c r="AS391" s="4">
        <v>0</v>
      </c>
      <c r="AT391" s="4">
        <v>0</v>
      </c>
      <c r="AU391" s="4">
        <v>0</v>
      </c>
      <c r="AV391" s="4">
        <v>4.32907635149551e-5</v>
      </c>
      <c r="AW391" s="4">
        <v>-0.00387014723648505</v>
      </c>
      <c r="AX391" s="4">
        <v>0</v>
      </c>
      <c r="AY391" s="4">
        <v>0</v>
      </c>
      <c r="AZ391" s="19">
        <v>0</v>
      </c>
      <c r="BA391" s="19">
        <v>0</v>
      </c>
      <c r="BB391" s="19">
        <v>0.01</v>
      </c>
      <c r="BC391" s="19">
        <v>0</v>
      </c>
      <c r="BD391" s="12">
        <v>0</v>
      </c>
      <c r="BE391" s="4">
        <v>0</v>
      </c>
      <c r="BF391" s="4">
        <v>0</v>
      </c>
      <c r="BG391" s="4">
        <v>-0.00995670923648504</v>
      </c>
      <c r="BH391" s="4">
        <v>0.599043290763515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</row>
    <row r="392" spans="1:70">
      <c r="A392" t="s">
        <v>492</v>
      </c>
      <c r="B392" t="s">
        <v>70</v>
      </c>
      <c r="C392" t="s">
        <v>111</v>
      </c>
      <c r="D392" t="s">
        <v>112</v>
      </c>
      <c r="E392" t="s">
        <v>73</v>
      </c>
      <c r="F392" t="s">
        <v>74</v>
      </c>
      <c r="G392" s="4">
        <v>88200</v>
      </c>
      <c r="H392" s="4">
        <v>0</v>
      </c>
      <c r="I392" s="4">
        <v>0</v>
      </c>
      <c r="J392" s="4">
        <v>0</v>
      </c>
      <c r="K392" s="4">
        <v>0</v>
      </c>
      <c r="L392" s="4">
        <v>88200</v>
      </c>
      <c r="M392" s="4">
        <v>272175</v>
      </c>
      <c r="N392" s="4">
        <v>0.016104324</v>
      </c>
      <c r="O392" s="4">
        <v>272175</v>
      </c>
      <c r="P392" s="4">
        <v>1</v>
      </c>
      <c r="Q392" s="18">
        <v>0</v>
      </c>
      <c r="R392" s="4">
        <v>1</v>
      </c>
      <c r="S392" s="4">
        <v>0</v>
      </c>
      <c r="T392" s="4">
        <v>0</v>
      </c>
      <c r="U392" s="4">
        <v>0.02</v>
      </c>
      <c r="V392" s="4">
        <v>0</v>
      </c>
      <c r="W392" s="4">
        <v>-0.39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28.65</v>
      </c>
      <c r="AD392" s="4">
        <v>28.65</v>
      </c>
      <c r="AE392" s="4">
        <v>0</v>
      </c>
      <c r="AF392" s="4">
        <v>1</v>
      </c>
      <c r="AG392" s="4" t="s">
        <v>75</v>
      </c>
      <c r="AH392" s="4">
        <v>0</v>
      </c>
      <c r="AI392" s="4">
        <v>0</v>
      </c>
      <c r="AJ392" s="4">
        <v>0</v>
      </c>
      <c r="AK392" s="4">
        <v>272175</v>
      </c>
      <c r="AL392" s="4" t="s">
        <v>76</v>
      </c>
      <c r="AM392" s="4" t="s">
        <v>76</v>
      </c>
      <c r="AN392" s="4">
        <v>0</v>
      </c>
      <c r="AO392" s="4" t="s">
        <v>76</v>
      </c>
      <c r="AP392" s="4">
        <v>272175</v>
      </c>
      <c r="AQ392" s="4">
        <v>0</v>
      </c>
      <c r="AR392" s="4">
        <v>1</v>
      </c>
      <c r="AS392" s="4">
        <v>0</v>
      </c>
      <c r="AT392" s="4">
        <v>0</v>
      </c>
      <c r="AU392" s="4">
        <v>0</v>
      </c>
      <c r="AV392" s="4">
        <v>0.000178147317201132</v>
      </c>
      <c r="AW392" s="4">
        <v>-0.0159261766827989</v>
      </c>
      <c r="AX392" s="4">
        <v>0</v>
      </c>
      <c r="AY392" s="4">
        <v>0</v>
      </c>
      <c r="AZ392" s="19">
        <v>0</v>
      </c>
      <c r="BA392" s="19">
        <v>0</v>
      </c>
      <c r="BB392" s="19">
        <v>0.02</v>
      </c>
      <c r="BC392" s="19">
        <v>0</v>
      </c>
      <c r="BD392" s="12">
        <v>0</v>
      </c>
      <c r="BE392" s="4">
        <v>0</v>
      </c>
      <c r="BF392" s="4">
        <v>0</v>
      </c>
      <c r="BG392" s="4">
        <v>-0.0198218526827989</v>
      </c>
      <c r="BH392" s="4">
        <v>0.370178147317201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</row>
    <row r="393" spans="1:70">
      <c r="A393" t="s">
        <v>493</v>
      </c>
      <c r="B393" t="s">
        <v>70</v>
      </c>
      <c r="C393" t="s">
        <v>71</v>
      </c>
      <c r="D393" t="s">
        <v>72</v>
      </c>
      <c r="E393" t="s">
        <v>73</v>
      </c>
      <c r="F393" t="s">
        <v>74</v>
      </c>
      <c r="G393" s="4">
        <v>93520</v>
      </c>
      <c r="H393" s="4">
        <v>0</v>
      </c>
      <c r="I393" s="4">
        <v>0</v>
      </c>
      <c r="J393" s="4">
        <v>0</v>
      </c>
      <c r="K393" s="4">
        <v>0</v>
      </c>
      <c r="L393" s="4">
        <v>93520</v>
      </c>
      <c r="M393" s="4">
        <v>413400</v>
      </c>
      <c r="N393" s="4">
        <v>0.024460467</v>
      </c>
      <c r="O393" s="4">
        <v>413400</v>
      </c>
      <c r="P393" s="4">
        <v>1</v>
      </c>
      <c r="Q393" s="18">
        <v>0</v>
      </c>
      <c r="R393" s="4">
        <v>1</v>
      </c>
      <c r="S393" s="4">
        <v>0</v>
      </c>
      <c r="T393" s="4">
        <v>0</v>
      </c>
      <c r="U393" s="4">
        <v>0</v>
      </c>
      <c r="V393" s="4">
        <v>0</v>
      </c>
      <c r="W393" s="4">
        <v>2.446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53</v>
      </c>
      <c r="AD393" s="4">
        <v>53</v>
      </c>
      <c r="AE393" s="4">
        <v>0</v>
      </c>
      <c r="AF393" s="4">
        <v>1</v>
      </c>
      <c r="AG393" s="4" t="s">
        <v>75</v>
      </c>
      <c r="AH393" s="4">
        <v>0</v>
      </c>
      <c r="AI393" s="4">
        <v>0</v>
      </c>
      <c r="AJ393" s="4">
        <v>0</v>
      </c>
      <c r="AK393" s="4">
        <v>413400</v>
      </c>
      <c r="AL393" s="4" t="s">
        <v>76</v>
      </c>
      <c r="AM393" s="4" t="s">
        <v>76</v>
      </c>
      <c r="AN393" s="4">
        <v>0</v>
      </c>
      <c r="AO393" s="4" t="s">
        <v>76</v>
      </c>
      <c r="AP393" s="4">
        <v>413400</v>
      </c>
      <c r="AQ393" s="4">
        <v>0</v>
      </c>
      <c r="AR393" s="4">
        <v>1</v>
      </c>
      <c r="AS393" s="4">
        <v>0</v>
      </c>
      <c r="AT393" s="4">
        <v>0</v>
      </c>
      <c r="AU393" s="4">
        <v>0</v>
      </c>
      <c r="AV393" s="4">
        <v>0.000270583635274908</v>
      </c>
      <c r="AW393" s="4">
        <v>-0.0241898833647251</v>
      </c>
      <c r="AX393" s="4">
        <v>0</v>
      </c>
      <c r="AY393" s="4">
        <v>0</v>
      </c>
      <c r="AZ393" s="19">
        <v>0</v>
      </c>
      <c r="BA393" s="19">
        <v>0</v>
      </c>
      <c r="BB393" s="19">
        <v>0</v>
      </c>
      <c r="BC393" s="19">
        <v>0</v>
      </c>
      <c r="BD393" s="12">
        <v>0</v>
      </c>
      <c r="BE393" s="4">
        <v>0</v>
      </c>
      <c r="BF393" s="4">
        <v>0</v>
      </c>
      <c r="BG393" s="4">
        <v>0.000270583635274908</v>
      </c>
      <c r="BH393" s="4">
        <v>-2.44572941636473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</row>
    <row r="394" spans="1:70">
      <c r="A394" t="s">
        <v>494</v>
      </c>
      <c r="B394" t="s">
        <v>70</v>
      </c>
      <c r="C394" t="s">
        <v>90</v>
      </c>
      <c r="D394" t="s">
        <v>91</v>
      </c>
      <c r="E394" t="s">
        <v>73</v>
      </c>
      <c r="F394" t="s">
        <v>74</v>
      </c>
      <c r="G394" s="4">
        <v>400000</v>
      </c>
      <c r="H394" s="4">
        <v>0</v>
      </c>
      <c r="I394" s="4">
        <v>0</v>
      </c>
      <c r="J394" s="4">
        <v>0</v>
      </c>
      <c r="K394" s="4">
        <v>0</v>
      </c>
      <c r="L394" s="4">
        <v>400000</v>
      </c>
      <c r="M394" s="4">
        <v>146316</v>
      </c>
      <c r="N394" s="4">
        <v>0.008657372</v>
      </c>
      <c r="O394" s="4">
        <v>146316</v>
      </c>
      <c r="P394" s="4">
        <v>0.946629213</v>
      </c>
      <c r="Q394" s="18">
        <v>0</v>
      </c>
      <c r="R394" s="4">
        <v>1</v>
      </c>
      <c r="S394" s="4">
        <v>0</v>
      </c>
      <c r="T394" s="4">
        <v>0</v>
      </c>
      <c r="U394" s="4">
        <v>0.03</v>
      </c>
      <c r="V394" s="4">
        <v>0</v>
      </c>
      <c r="W394" s="4">
        <v>-2.134</v>
      </c>
      <c r="X394" s="4">
        <v>-5.337</v>
      </c>
      <c r="Y394" s="4">
        <v>0</v>
      </c>
      <c r="Z394" s="4">
        <v>-0.16</v>
      </c>
      <c r="AA394" s="4">
        <v>-5.177</v>
      </c>
      <c r="AB394" s="4">
        <v>-0.16</v>
      </c>
      <c r="AC394" s="4">
        <v>3.56</v>
      </c>
      <c r="AD394" s="4">
        <v>3.37</v>
      </c>
      <c r="AE394" s="4">
        <v>-0.053370787</v>
      </c>
      <c r="AF394" s="4">
        <v>1</v>
      </c>
      <c r="AG394" s="4" t="s">
        <v>75</v>
      </c>
      <c r="AH394" s="4">
        <v>-0.000462051</v>
      </c>
      <c r="AI394" s="4">
        <v>0</v>
      </c>
      <c r="AJ394" s="4">
        <v>-0.053370787</v>
      </c>
      <c r="AK394" s="4">
        <v>138507</v>
      </c>
      <c r="AL394" s="4" t="s">
        <v>76</v>
      </c>
      <c r="AM394" s="4" t="s">
        <v>76</v>
      </c>
      <c r="AN394" s="4">
        <v>0</v>
      </c>
      <c r="AO394" s="4" t="s">
        <v>76</v>
      </c>
      <c r="AP394" s="4">
        <v>146316</v>
      </c>
      <c r="AQ394" s="4">
        <v>0</v>
      </c>
      <c r="AR394" s="4">
        <v>0.946629213483146</v>
      </c>
      <c r="AS394" s="4">
        <v>4.83146078700258e-10</v>
      </c>
      <c r="AT394" s="4">
        <v>-0.0533707865168539</v>
      </c>
      <c r="AU394" s="4">
        <v>4.83146106455834e-10</v>
      </c>
      <c r="AV394" s="4">
        <v>9.06572993977303e-5</v>
      </c>
      <c r="AW394" s="4">
        <v>-0.00856671470060227</v>
      </c>
      <c r="AX394" s="4">
        <v>-4.83845137235077e-6</v>
      </c>
      <c r="AY394" s="4">
        <v>0.000457212548627649</v>
      </c>
      <c r="AZ394" s="19">
        <v>0</v>
      </c>
      <c r="BA394" s="19">
        <v>0</v>
      </c>
      <c r="BB394" s="19">
        <v>0.03</v>
      </c>
      <c r="BC394" s="19">
        <v>0</v>
      </c>
      <c r="BD394" s="12">
        <v>0</v>
      </c>
      <c r="BE394" s="4">
        <v>0</v>
      </c>
      <c r="BF394" s="4">
        <v>0</v>
      </c>
      <c r="BG394" s="4">
        <v>-0.0299093427006023</v>
      </c>
      <c r="BH394" s="4">
        <v>2.1040906572994</v>
      </c>
      <c r="BI394" s="4">
        <v>-0.0533707865168539</v>
      </c>
      <c r="BJ394" s="4">
        <v>5.28362921348315</v>
      </c>
      <c r="BK394" s="4">
        <v>-0.00160112359550562</v>
      </c>
      <c r="BL394" s="4">
        <v>0.158398876404494</v>
      </c>
      <c r="BM394" s="4">
        <v>0</v>
      </c>
      <c r="BN394" s="4">
        <v>0</v>
      </c>
      <c r="BO394" s="4">
        <v>-0.0517696629213483</v>
      </c>
      <c r="BP394" s="4">
        <v>5.12523033707865</v>
      </c>
      <c r="BQ394" s="4">
        <v>-0.00160112359550562</v>
      </c>
      <c r="BR394" s="4">
        <v>0.158398876404494</v>
      </c>
    </row>
    <row r="395" spans="1:70">
      <c r="A395" t="s">
        <v>495</v>
      </c>
      <c r="B395" t="s">
        <v>70</v>
      </c>
      <c r="C395" t="s">
        <v>105</v>
      </c>
      <c r="D395" t="s">
        <v>106</v>
      </c>
      <c r="E395" t="s">
        <v>73</v>
      </c>
      <c r="F395" t="s">
        <v>74</v>
      </c>
      <c r="G395" s="4">
        <v>1822624</v>
      </c>
      <c r="H395" s="4">
        <v>0</v>
      </c>
      <c r="I395" s="4">
        <v>0</v>
      </c>
      <c r="J395" s="4">
        <v>0</v>
      </c>
      <c r="K395" s="4">
        <v>0</v>
      </c>
      <c r="L395" s="4">
        <v>1822624</v>
      </c>
      <c r="M395" s="4">
        <v>213255</v>
      </c>
      <c r="N395" s="4">
        <v>0.012618086</v>
      </c>
      <c r="O395" s="4">
        <v>213255</v>
      </c>
      <c r="P395" s="4">
        <v>1</v>
      </c>
      <c r="Q395" s="18">
        <v>0</v>
      </c>
      <c r="R395" s="4">
        <v>1</v>
      </c>
      <c r="S395" s="4">
        <v>0</v>
      </c>
      <c r="T395" s="4">
        <v>0</v>
      </c>
      <c r="U395" s="4">
        <v>0</v>
      </c>
      <c r="V395" s="4">
        <v>0</v>
      </c>
      <c r="W395" s="4">
        <v>1.262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0.45</v>
      </c>
      <c r="AD395" s="4">
        <v>0.45</v>
      </c>
      <c r="AE395" s="4">
        <v>0</v>
      </c>
      <c r="AF395" s="4">
        <v>1</v>
      </c>
      <c r="AG395" s="4" t="s">
        <v>75</v>
      </c>
      <c r="AH395" s="4">
        <v>0</v>
      </c>
      <c r="AI395" s="4">
        <v>0</v>
      </c>
      <c r="AJ395" s="4">
        <v>0</v>
      </c>
      <c r="AK395" s="4">
        <v>213255</v>
      </c>
      <c r="AL395" s="4" t="s">
        <v>76</v>
      </c>
      <c r="AM395" s="4" t="s">
        <v>76</v>
      </c>
      <c r="AN395" s="4">
        <v>0</v>
      </c>
      <c r="AO395" s="4" t="s">
        <v>76</v>
      </c>
      <c r="AP395" s="4">
        <v>213255</v>
      </c>
      <c r="AQ395" s="4">
        <v>0</v>
      </c>
      <c r="AR395" s="4">
        <v>1</v>
      </c>
      <c r="AS395" s="4">
        <v>0</v>
      </c>
      <c r="AT395" s="4">
        <v>0</v>
      </c>
      <c r="AU395" s="4">
        <v>0</v>
      </c>
      <c r="AV395" s="4">
        <v>0.000139582276585754</v>
      </c>
      <c r="AW395" s="4">
        <v>-0.0124785037234142</v>
      </c>
      <c r="AX395" s="4">
        <v>0</v>
      </c>
      <c r="AY395" s="4">
        <v>0</v>
      </c>
      <c r="AZ395" s="19">
        <v>0</v>
      </c>
      <c r="BA395" s="19">
        <v>0</v>
      </c>
      <c r="BB395" s="19">
        <v>0</v>
      </c>
      <c r="BC395" s="19">
        <v>0</v>
      </c>
      <c r="BD395" s="12">
        <v>0</v>
      </c>
      <c r="BE395" s="4">
        <v>0</v>
      </c>
      <c r="BF395" s="4">
        <v>0</v>
      </c>
      <c r="BG395" s="4">
        <v>0.000139582276585754</v>
      </c>
      <c r="BH395" s="4">
        <v>-1.26186041772341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</row>
    <row r="396" spans="1:70">
      <c r="A396" t="s">
        <v>496</v>
      </c>
      <c r="B396" t="s">
        <v>70</v>
      </c>
      <c r="C396" t="s">
        <v>114</v>
      </c>
      <c r="D396" t="s">
        <v>115</v>
      </c>
      <c r="E396" t="s">
        <v>73</v>
      </c>
      <c r="F396" t="s">
        <v>74</v>
      </c>
      <c r="G396" s="4">
        <v>463920</v>
      </c>
      <c r="H396" s="4">
        <v>0</v>
      </c>
      <c r="I396" s="4">
        <v>0</v>
      </c>
      <c r="J396" s="4">
        <v>0</v>
      </c>
      <c r="K396" s="4">
        <v>0</v>
      </c>
      <c r="L396" s="4">
        <v>463920</v>
      </c>
      <c r="M396" s="4">
        <v>3066224</v>
      </c>
      <c r="N396" s="4">
        <v>0.181425424</v>
      </c>
      <c r="O396" s="4">
        <v>3066224</v>
      </c>
      <c r="P396" s="4">
        <v>1</v>
      </c>
      <c r="Q396" s="18">
        <v>0</v>
      </c>
      <c r="R396" s="4">
        <v>1</v>
      </c>
      <c r="S396" s="4">
        <v>0</v>
      </c>
      <c r="T396" s="4">
        <v>0</v>
      </c>
      <c r="U396" s="4">
        <v>0.05</v>
      </c>
      <c r="V396" s="4">
        <v>0</v>
      </c>
      <c r="W396" s="4">
        <v>13.143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196</v>
      </c>
      <c r="AD396" s="4">
        <v>196</v>
      </c>
      <c r="AE396" s="4">
        <v>0</v>
      </c>
      <c r="AF396" s="4">
        <v>1</v>
      </c>
      <c r="AG396" s="4" t="s">
        <v>75</v>
      </c>
      <c r="AH396" s="4">
        <v>0</v>
      </c>
      <c r="AI396" s="4">
        <v>0</v>
      </c>
      <c r="AJ396" s="4">
        <v>0</v>
      </c>
      <c r="AK396" s="4">
        <v>3066224</v>
      </c>
      <c r="AL396" s="4" t="s">
        <v>76</v>
      </c>
      <c r="AM396" s="4" t="s">
        <v>76</v>
      </c>
      <c r="AN396" s="4">
        <v>0</v>
      </c>
      <c r="AO396" s="4" t="s">
        <v>76</v>
      </c>
      <c r="AP396" s="4">
        <v>3066224</v>
      </c>
      <c r="AQ396" s="4">
        <v>0</v>
      </c>
      <c r="AR396" s="4">
        <v>1</v>
      </c>
      <c r="AS396" s="4">
        <v>0</v>
      </c>
      <c r="AT396" s="4">
        <v>0</v>
      </c>
      <c r="AU396" s="4">
        <v>0</v>
      </c>
      <c r="AV396" s="4">
        <v>0.00200694251690172</v>
      </c>
      <c r="AW396" s="4">
        <v>-0.179418481483098</v>
      </c>
      <c r="AX396" s="4">
        <v>0</v>
      </c>
      <c r="AY396" s="4">
        <v>0</v>
      </c>
      <c r="AZ396" s="19">
        <v>0</v>
      </c>
      <c r="BA396" s="19">
        <v>0</v>
      </c>
      <c r="BB396" s="19">
        <v>0.05</v>
      </c>
      <c r="BC396" s="19">
        <v>0</v>
      </c>
      <c r="BD396" s="12">
        <v>0</v>
      </c>
      <c r="BE396" s="4">
        <v>0</v>
      </c>
      <c r="BF396" s="4">
        <v>0</v>
      </c>
      <c r="BG396" s="4">
        <v>-0.0479930574830983</v>
      </c>
      <c r="BH396" s="4">
        <v>-13.1909930574831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</row>
    <row r="397" spans="1:70">
      <c r="A397" t="s">
        <v>497</v>
      </c>
      <c r="B397" t="s">
        <v>70</v>
      </c>
      <c r="C397" t="s">
        <v>93</v>
      </c>
      <c r="D397" t="s">
        <v>94</v>
      </c>
      <c r="E397" t="s">
        <v>73</v>
      </c>
      <c r="F397" t="s">
        <v>74</v>
      </c>
      <c r="G397" s="4">
        <v>25084</v>
      </c>
      <c r="H397" s="4">
        <v>0</v>
      </c>
      <c r="I397" s="4">
        <v>0</v>
      </c>
      <c r="J397" s="4">
        <v>0</v>
      </c>
      <c r="K397" s="4">
        <v>0</v>
      </c>
      <c r="L397" s="4">
        <v>25084</v>
      </c>
      <c r="M397" s="4">
        <v>219179.8</v>
      </c>
      <c r="N397" s="4">
        <v>0.012968651</v>
      </c>
      <c r="O397" s="4">
        <v>219179.8</v>
      </c>
      <c r="P397" s="4">
        <v>0.990881459</v>
      </c>
      <c r="Q397" s="18">
        <v>0</v>
      </c>
      <c r="R397" s="4">
        <v>1</v>
      </c>
      <c r="S397" s="4">
        <v>0</v>
      </c>
      <c r="T397" s="4">
        <v>0</v>
      </c>
      <c r="U397" s="4">
        <v>0.02</v>
      </c>
      <c r="V397" s="4">
        <v>0</v>
      </c>
      <c r="W397" s="4">
        <v>-0.703</v>
      </c>
      <c r="X397" s="4">
        <v>-0.912</v>
      </c>
      <c r="Y397" s="4">
        <v>0</v>
      </c>
      <c r="Z397" s="4">
        <v>-0.018</v>
      </c>
      <c r="AA397" s="4">
        <v>-0.894</v>
      </c>
      <c r="AB397" s="4">
        <v>-0.018</v>
      </c>
      <c r="AC397" s="4">
        <v>32.9</v>
      </c>
      <c r="AD397" s="4">
        <v>32.6</v>
      </c>
      <c r="AE397" s="4">
        <v>-0.009118541</v>
      </c>
      <c r="AF397" s="4">
        <v>1</v>
      </c>
      <c r="AG397" s="4" t="s">
        <v>75</v>
      </c>
      <c r="AH397" s="4">
        <v>-0.000118255</v>
      </c>
      <c r="AI397" s="4">
        <v>0</v>
      </c>
      <c r="AJ397" s="4">
        <v>-0.009118541</v>
      </c>
      <c r="AK397" s="4">
        <v>217181.2</v>
      </c>
      <c r="AL397" s="4" t="s">
        <v>76</v>
      </c>
      <c r="AM397" s="4" t="s">
        <v>76</v>
      </c>
      <c r="AN397" s="4">
        <v>0</v>
      </c>
      <c r="AO397" s="4" t="s">
        <v>76</v>
      </c>
      <c r="AP397" s="4">
        <v>219179.8</v>
      </c>
      <c r="AQ397" s="4">
        <v>0</v>
      </c>
      <c r="AR397" s="4">
        <v>0.990881458966565</v>
      </c>
      <c r="AS397" s="4">
        <v>-3.34345884311915e-11</v>
      </c>
      <c r="AT397" s="4">
        <v>-0.00911854103343457</v>
      </c>
      <c r="AU397" s="4">
        <v>-3.34345676145098e-11</v>
      </c>
      <c r="AV397" s="4">
        <v>0.000142152101135382</v>
      </c>
      <c r="AW397" s="4">
        <v>-0.0128264988988646</v>
      </c>
      <c r="AX397" s="4">
        <v>-1.29621976719192e-6</v>
      </c>
      <c r="AY397" s="4">
        <v>0.000116958780232808</v>
      </c>
      <c r="AZ397" s="19">
        <v>0</v>
      </c>
      <c r="BA397" s="19">
        <v>0</v>
      </c>
      <c r="BB397" s="19">
        <v>0.02</v>
      </c>
      <c r="BC397" s="19">
        <v>0</v>
      </c>
      <c r="BD397" s="12">
        <v>0</v>
      </c>
      <c r="BE397" s="4">
        <v>0</v>
      </c>
      <c r="BF397" s="4">
        <v>0</v>
      </c>
      <c r="BG397" s="4">
        <v>-0.0198578478988646</v>
      </c>
      <c r="BH397" s="4">
        <v>0.683142152101135</v>
      </c>
      <c r="BI397" s="4">
        <v>-0.00911854103343457</v>
      </c>
      <c r="BJ397" s="4">
        <v>0.902881458966565</v>
      </c>
      <c r="BK397" s="4">
        <v>-0.000182370820668691</v>
      </c>
      <c r="BL397" s="4">
        <v>0.0178176291793313</v>
      </c>
      <c r="BM397" s="4">
        <v>0</v>
      </c>
      <c r="BN397" s="4">
        <v>0</v>
      </c>
      <c r="BO397" s="4">
        <v>-0.00893617021276588</v>
      </c>
      <c r="BP397" s="4">
        <v>0.885063829787234</v>
      </c>
      <c r="BQ397" s="4">
        <v>-0.000182370820668691</v>
      </c>
      <c r="BR397" s="4">
        <v>0.0178176291793313</v>
      </c>
    </row>
    <row r="398" spans="1:70">
      <c r="A398" t="s">
        <v>498</v>
      </c>
      <c r="B398" t="s">
        <v>70</v>
      </c>
      <c r="C398" t="s">
        <v>102</v>
      </c>
      <c r="D398" t="s">
        <v>103</v>
      </c>
      <c r="E398" t="s">
        <v>73</v>
      </c>
      <c r="F398" t="s">
        <v>74</v>
      </c>
      <c r="G398" s="4">
        <v>2000</v>
      </c>
      <c r="H398" s="4">
        <v>0</v>
      </c>
      <c r="I398" s="4">
        <v>0</v>
      </c>
      <c r="J398" s="4">
        <v>0</v>
      </c>
      <c r="K398" s="4">
        <v>0</v>
      </c>
      <c r="L398" s="4">
        <v>2000</v>
      </c>
      <c r="M398" s="4">
        <v>4856250</v>
      </c>
      <c r="N398" s="4">
        <v>0.287339482</v>
      </c>
      <c r="O398" s="4">
        <v>4856250</v>
      </c>
      <c r="P398" s="4">
        <v>1</v>
      </c>
      <c r="Q398" s="18">
        <v>0</v>
      </c>
      <c r="R398" s="4">
        <v>1</v>
      </c>
      <c r="S398" s="4">
        <v>0</v>
      </c>
      <c r="T398" s="4">
        <v>0</v>
      </c>
      <c r="U398" s="4">
        <v>0</v>
      </c>
      <c r="V398" s="4">
        <v>0</v>
      </c>
      <c r="W398" s="4">
        <v>28.734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5.55</v>
      </c>
      <c r="AD398" s="4">
        <v>5.55</v>
      </c>
      <c r="AE398" s="4">
        <v>0</v>
      </c>
      <c r="AF398" s="4">
        <v>1</v>
      </c>
      <c r="AG398" s="4" t="s">
        <v>75</v>
      </c>
      <c r="AH398" s="4">
        <v>0</v>
      </c>
      <c r="AI398" s="4">
        <v>0</v>
      </c>
      <c r="AJ398" s="4">
        <v>0</v>
      </c>
      <c r="AK398" s="4">
        <v>4856250</v>
      </c>
      <c r="AL398" s="4" t="s">
        <v>76</v>
      </c>
      <c r="AM398" s="4" t="s">
        <v>76</v>
      </c>
      <c r="AN398" s="4">
        <v>0</v>
      </c>
      <c r="AO398" s="4" t="s">
        <v>76</v>
      </c>
      <c r="AP398" s="4">
        <v>4856250</v>
      </c>
      <c r="AQ398" s="4">
        <v>0</v>
      </c>
      <c r="AR398" s="4">
        <v>1</v>
      </c>
      <c r="AS398" s="4">
        <v>0</v>
      </c>
      <c r="AT398" s="4">
        <v>0</v>
      </c>
      <c r="AU398" s="4">
        <v>0</v>
      </c>
      <c r="AV398" s="4">
        <v>0.0031785722757711</v>
      </c>
      <c r="AW398" s="4">
        <v>-0.284160909724229</v>
      </c>
      <c r="AX398" s="4">
        <v>0</v>
      </c>
      <c r="AY398" s="4">
        <v>0</v>
      </c>
      <c r="AZ398" s="19">
        <v>0</v>
      </c>
      <c r="BA398" s="19">
        <v>0</v>
      </c>
      <c r="BB398" s="19">
        <v>0</v>
      </c>
      <c r="BC398" s="19">
        <v>0</v>
      </c>
      <c r="BD398" s="12">
        <v>0</v>
      </c>
      <c r="BE398" s="4">
        <v>0</v>
      </c>
      <c r="BF398" s="4">
        <v>0</v>
      </c>
      <c r="BG398" s="4">
        <v>0.0031785722757711</v>
      </c>
      <c r="BH398" s="4">
        <v>-28.7308214277242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</row>
    <row r="399" spans="1:70">
      <c r="A399" t="s">
        <v>499</v>
      </c>
      <c r="B399" t="s">
        <v>70</v>
      </c>
      <c r="C399" t="s">
        <v>99</v>
      </c>
      <c r="D399" t="s">
        <v>100</v>
      </c>
      <c r="E399" t="s">
        <v>73</v>
      </c>
      <c r="F399" t="s">
        <v>74</v>
      </c>
      <c r="G399" s="4">
        <v>51</v>
      </c>
      <c r="H399" s="4">
        <v>0</v>
      </c>
      <c r="I399" s="4">
        <v>0</v>
      </c>
      <c r="J399" s="4">
        <v>0</v>
      </c>
      <c r="K399" s="4">
        <v>0</v>
      </c>
      <c r="L399" s="4">
        <v>51</v>
      </c>
      <c r="M399" s="4">
        <v>66140</v>
      </c>
      <c r="N399" s="4">
        <v>0.003913438</v>
      </c>
      <c r="O399" s="4">
        <v>66140</v>
      </c>
      <c r="P399" s="4">
        <v>1</v>
      </c>
      <c r="Q399" s="18">
        <v>0</v>
      </c>
      <c r="R399" s="4">
        <v>1</v>
      </c>
      <c r="S399" s="4">
        <v>0</v>
      </c>
      <c r="T399" s="4">
        <v>0</v>
      </c>
      <c r="U399" s="4">
        <v>0.01</v>
      </c>
      <c r="V399" s="4">
        <v>0</v>
      </c>
      <c r="W399" s="4">
        <v>-0.609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4</v>
      </c>
      <c r="AD399" s="4">
        <v>4</v>
      </c>
      <c r="AE399" s="4">
        <v>0</v>
      </c>
      <c r="AF399" s="4">
        <v>1</v>
      </c>
      <c r="AG399" s="4" t="s">
        <v>75</v>
      </c>
      <c r="AH399" s="4">
        <v>0</v>
      </c>
      <c r="AI399" s="4">
        <v>0</v>
      </c>
      <c r="AJ399" s="4">
        <v>0</v>
      </c>
      <c r="AK399" s="4">
        <v>66140</v>
      </c>
      <c r="AL399" s="4" t="s">
        <v>76</v>
      </c>
      <c r="AM399" s="4" t="s">
        <v>76</v>
      </c>
      <c r="AN399" s="4">
        <v>0</v>
      </c>
      <c r="AO399" s="4" t="s">
        <v>76</v>
      </c>
      <c r="AP399" s="4">
        <v>66140</v>
      </c>
      <c r="AQ399" s="4">
        <v>0</v>
      </c>
      <c r="AR399" s="4">
        <v>1</v>
      </c>
      <c r="AS399" s="4">
        <v>0</v>
      </c>
      <c r="AT399" s="4">
        <v>0</v>
      </c>
      <c r="AU399" s="4">
        <v>0</v>
      </c>
      <c r="AV399" s="4">
        <v>4.32907635149551e-5</v>
      </c>
      <c r="AW399" s="4">
        <v>-0.00387014723648505</v>
      </c>
      <c r="AX399" s="4">
        <v>0</v>
      </c>
      <c r="AY399" s="4">
        <v>0</v>
      </c>
      <c r="AZ399" s="19">
        <v>0</v>
      </c>
      <c r="BA399" s="19">
        <v>0</v>
      </c>
      <c r="BB399" s="19">
        <v>0.01</v>
      </c>
      <c r="BC399" s="19">
        <v>0</v>
      </c>
      <c r="BD399" s="12">
        <v>0</v>
      </c>
      <c r="BE399" s="4">
        <v>0</v>
      </c>
      <c r="BF399" s="4">
        <v>0</v>
      </c>
      <c r="BG399" s="4">
        <v>-0.00995670923648504</v>
      </c>
      <c r="BH399" s="4">
        <v>0.599043290763515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</row>
    <row r="400" spans="1:70">
      <c r="A400" t="s">
        <v>500</v>
      </c>
      <c r="B400" t="s">
        <v>70</v>
      </c>
      <c r="C400" t="s">
        <v>111</v>
      </c>
      <c r="D400" t="s">
        <v>112</v>
      </c>
      <c r="E400" t="s">
        <v>73</v>
      </c>
      <c r="F400" t="s">
        <v>74</v>
      </c>
      <c r="G400" s="4">
        <v>88200</v>
      </c>
      <c r="H400" s="4">
        <v>0</v>
      </c>
      <c r="I400" s="4">
        <v>0</v>
      </c>
      <c r="J400" s="4">
        <v>0</v>
      </c>
      <c r="K400" s="4">
        <v>0</v>
      </c>
      <c r="L400" s="4">
        <v>88200</v>
      </c>
      <c r="M400" s="4">
        <v>272175</v>
      </c>
      <c r="N400" s="4">
        <v>0.016104324</v>
      </c>
      <c r="O400" s="4">
        <v>272175</v>
      </c>
      <c r="P400" s="4">
        <v>1</v>
      </c>
      <c r="Q400" s="18">
        <v>0</v>
      </c>
      <c r="R400" s="4">
        <v>1</v>
      </c>
      <c r="S400" s="4">
        <v>0</v>
      </c>
      <c r="T400" s="4">
        <v>0</v>
      </c>
      <c r="U400" s="4">
        <v>0.02</v>
      </c>
      <c r="V400" s="4">
        <v>0</v>
      </c>
      <c r="W400" s="4">
        <v>-0.39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28.65</v>
      </c>
      <c r="AD400" s="4">
        <v>28.65</v>
      </c>
      <c r="AE400" s="4">
        <v>0</v>
      </c>
      <c r="AF400" s="4">
        <v>1</v>
      </c>
      <c r="AG400" s="4" t="s">
        <v>75</v>
      </c>
      <c r="AH400" s="4">
        <v>0</v>
      </c>
      <c r="AI400" s="4">
        <v>0</v>
      </c>
      <c r="AJ400" s="4">
        <v>0</v>
      </c>
      <c r="AK400" s="4">
        <v>272175</v>
      </c>
      <c r="AL400" s="4" t="s">
        <v>76</v>
      </c>
      <c r="AM400" s="4" t="s">
        <v>76</v>
      </c>
      <c r="AN400" s="4">
        <v>0</v>
      </c>
      <c r="AO400" s="4" t="s">
        <v>76</v>
      </c>
      <c r="AP400" s="4">
        <v>272175</v>
      </c>
      <c r="AQ400" s="4">
        <v>0</v>
      </c>
      <c r="AR400" s="4">
        <v>1</v>
      </c>
      <c r="AS400" s="4">
        <v>0</v>
      </c>
      <c r="AT400" s="4">
        <v>0</v>
      </c>
      <c r="AU400" s="4">
        <v>0</v>
      </c>
      <c r="AV400" s="4">
        <v>0.000178147317201132</v>
      </c>
      <c r="AW400" s="4">
        <v>-0.0159261766827989</v>
      </c>
      <c r="AX400" s="4">
        <v>0</v>
      </c>
      <c r="AY400" s="4">
        <v>0</v>
      </c>
      <c r="AZ400" s="19">
        <v>0</v>
      </c>
      <c r="BA400" s="19">
        <v>0</v>
      </c>
      <c r="BB400" s="19">
        <v>0.02</v>
      </c>
      <c r="BC400" s="19">
        <v>0</v>
      </c>
      <c r="BD400" s="12">
        <v>0</v>
      </c>
      <c r="BE400" s="4">
        <v>0</v>
      </c>
      <c r="BF400" s="4">
        <v>0</v>
      </c>
      <c r="BG400" s="4">
        <v>-0.0198218526827989</v>
      </c>
      <c r="BH400" s="4">
        <v>0.370178147317201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</row>
    <row r="401" spans="1:70">
      <c r="A401" t="s">
        <v>501</v>
      </c>
      <c r="B401" t="s">
        <v>70</v>
      </c>
      <c r="C401" t="s">
        <v>81</v>
      </c>
      <c r="D401" t="s">
        <v>82</v>
      </c>
      <c r="E401" t="s">
        <v>73</v>
      </c>
      <c r="F401" t="s">
        <v>74</v>
      </c>
      <c r="G401" s="4">
        <v>37</v>
      </c>
      <c r="H401" s="4">
        <v>0</v>
      </c>
      <c r="I401" s="4">
        <v>0</v>
      </c>
      <c r="J401" s="4">
        <v>0</v>
      </c>
      <c r="K401" s="4">
        <v>0</v>
      </c>
      <c r="L401" s="4">
        <v>37</v>
      </c>
      <c r="M401" s="4">
        <v>7452</v>
      </c>
      <c r="N401" s="4">
        <v>0.000440927</v>
      </c>
      <c r="O401" s="4">
        <v>7452</v>
      </c>
      <c r="P401" s="4">
        <v>1</v>
      </c>
      <c r="Q401" s="18">
        <v>0</v>
      </c>
      <c r="R401" s="4">
        <v>1</v>
      </c>
      <c r="S401" s="4">
        <v>0</v>
      </c>
      <c r="T401" s="4">
        <v>0</v>
      </c>
      <c r="U401" s="4">
        <v>0</v>
      </c>
      <c r="V401" s="4">
        <v>0</v>
      </c>
      <c r="W401" s="4">
        <v>0.044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0.36</v>
      </c>
      <c r="AD401" s="4">
        <v>0.36</v>
      </c>
      <c r="AE401" s="4">
        <v>0</v>
      </c>
      <c r="AF401" s="4">
        <v>1</v>
      </c>
      <c r="AG401" s="4" t="s">
        <v>75</v>
      </c>
      <c r="AH401" s="4">
        <v>0</v>
      </c>
      <c r="AI401" s="4">
        <v>0</v>
      </c>
      <c r="AJ401" s="4">
        <v>0</v>
      </c>
      <c r="AK401" s="4">
        <v>7452</v>
      </c>
      <c r="AL401" s="4" t="s">
        <v>76</v>
      </c>
      <c r="AM401" s="4" t="s">
        <v>76</v>
      </c>
      <c r="AN401" s="4">
        <v>0</v>
      </c>
      <c r="AO401" s="4" t="s">
        <v>76</v>
      </c>
      <c r="AP401" s="4">
        <v>7452</v>
      </c>
      <c r="AQ401" s="4">
        <v>0</v>
      </c>
      <c r="AR401" s="4">
        <v>1</v>
      </c>
      <c r="AS401" s="4">
        <v>0</v>
      </c>
      <c r="AT401" s="4">
        <v>0</v>
      </c>
      <c r="AU401" s="4">
        <v>0</v>
      </c>
      <c r="AV401" s="4">
        <v>4.87757438332999e-6</v>
      </c>
      <c r="AW401" s="4">
        <v>-0.00043604942561667</v>
      </c>
      <c r="AX401" s="4">
        <v>0</v>
      </c>
      <c r="AY401" s="4">
        <v>0</v>
      </c>
      <c r="AZ401" s="19">
        <v>0</v>
      </c>
      <c r="BA401" s="19">
        <v>0</v>
      </c>
      <c r="BB401" s="19">
        <v>0</v>
      </c>
      <c r="BC401" s="19">
        <v>0</v>
      </c>
      <c r="BD401" s="12">
        <v>0</v>
      </c>
      <c r="BE401" s="4">
        <v>0</v>
      </c>
      <c r="BF401" s="4">
        <v>0</v>
      </c>
      <c r="BG401" s="4">
        <v>4.87757438332999e-6</v>
      </c>
      <c r="BH401" s="4">
        <v>-0.0439951224256167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</row>
    <row r="402" spans="1:70">
      <c r="A402" t="s">
        <v>502</v>
      </c>
      <c r="B402" t="s">
        <v>70</v>
      </c>
      <c r="C402" t="s">
        <v>87</v>
      </c>
      <c r="D402" t="s">
        <v>88</v>
      </c>
      <c r="E402" t="s">
        <v>73</v>
      </c>
      <c r="F402" t="s">
        <v>74</v>
      </c>
      <c r="G402" s="4">
        <v>38200</v>
      </c>
      <c r="H402" s="4">
        <v>0</v>
      </c>
      <c r="I402" s="4">
        <v>0</v>
      </c>
      <c r="J402" s="4">
        <v>0</v>
      </c>
      <c r="K402" s="4">
        <v>0</v>
      </c>
      <c r="L402" s="4">
        <v>38200</v>
      </c>
      <c r="M402" s="4">
        <v>712243.8</v>
      </c>
      <c r="N402" s="4">
        <v>0.042142757</v>
      </c>
      <c r="O402" s="4">
        <v>712243.8</v>
      </c>
      <c r="P402" s="4">
        <v>1</v>
      </c>
      <c r="Q402" s="18">
        <v>0</v>
      </c>
      <c r="R402" s="4">
        <v>1</v>
      </c>
      <c r="S402" s="4">
        <v>0</v>
      </c>
      <c r="T402" s="4">
        <v>0</v>
      </c>
      <c r="U402" s="4">
        <v>0.05</v>
      </c>
      <c r="V402" s="4">
        <v>0</v>
      </c>
      <c r="W402" s="4">
        <v>-0.786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98.5</v>
      </c>
      <c r="AD402" s="4">
        <v>98.5</v>
      </c>
      <c r="AE402" s="4">
        <v>0</v>
      </c>
      <c r="AF402" s="4">
        <v>1</v>
      </c>
      <c r="AG402" s="4" t="s">
        <v>75</v>
      </c>
      <c r="AH402" s="4">
        <v>0</v>
      </c>
      <c r="AI402" s="4">
        <v>0</v>
      </c>
      <c r="AJ402" s="4">
        <v>0</v>
      </c>
      <c r="AK402" s="4">
        <v>712243.8</v>
      </c>
      <c r="AL402" s="4" t="s">
        <v>76</v>
      </c>
      <c r="AM402" s="4" t="s">
        <v>76</v>
      </c>
      <c r="AN402" s="4">
        <v>0</v>
      </c>
      <c r="AO402" s="4" t="s">
        <v>76</v>
      </c>
      <c r="AP402" s="4">
        <v>712243.8</v>
      </c>
      <c r="AQ402" s="4">
        <v>0</v>
      </c>
      <c r="AR402" s="4">
        <v>1</v>
      </c>
      <c r="AS402" s="4">
        <v>0</v>
      </c>
      <c r="AT402" s="4">
        <v>0</v>
      </c>
      <c r="AU402" s="4">
        <v>0</v>
      </c>
      <c r="AV402" s="4">
        <v>0.000466186542346431</v>
      </c>
      <c r="AW402" s="4">
        <v>-0.0416765704576536</v>
      </c>
      <c r="AX402" s="4">
        <v>0</v>
      </c>
      <c r="AY402" s="4">
        <v>0</v>
      </c>
      <c r="AZ402" s="19">
        <v>0</v>
      </c>
      <c r="BA402" s="19">
        <v>0</v>
      </c>
      <c r="BB402" s="19">
        <v>0.05</v>
      </c>
      <c r="BC402" s="19">
        <v>0</v>
      </c>
      <c r="BD402" s="12">
        <v>0</v>
      </c>
      <c r="BE402" s="4">
        <v>0</v>
      </c>
      <c r="BF402" s="4">
        <v>0</v>
      </c>
      <c r="BG402" s="4">
        <v>-0.0495338134576536</v>
      </c>
      <c r="BH402" s="4">
        <v>0.736466186542346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</row>
    <row r="403" spans="1:70">
      <c r="A403" t="s">
        <v>503</v>
      </c>
      <c r="B403" t="s">
        <v>70</v>
      </c>
      <c r="C403" t="s">
        <v>84</v>
      </c>
      <c r="D403" t="s">
        <v>85</v>
      </c>
      <c r="E403" t="s">
        <v>73</v>
      </c>
      <c r="F403" t="s">
        <v>74</v>
      </c>
      <c r="G403" s="4">
        <v>921</v>
      </c>
      <c r="H403" s="4">
        <v>0</v>
      </c>
      <c r="I403" s="4">
        <v>0</v>
      </c>
      <c r="J403" s="4">
        <v>0</v>
      </c>
      <c r="K403" s="4">
        <v>0</v>
      </c>
      <c r="L403" s="4">
        <v>921</v>
      </c>
      <c r="M403" s="4">
        <v>315000</v>
      </c>
      <c r="N403" s="4">
        <v>0.018638237</v>
      </c>
      <c r="O403" s="4">
        <v>315000</v>
      </c>
      <c r="P403" s="4">
        <v>1</v>
      </c>
      <c r="Q403" s="18">
        <v>0</v>
      </c>
      <c r="R403" s="4">
        <v>1</v>
      </c>
      <c r="S403" s="4">
        <v>0</v>
      </c>
      <c r="T403" s="4">
        <v>0</v>
      </c>
      <c r="U403" s="4">
        <v>0</v>
      </c>
      <c r="V403" s="4">
        <v>0</v>
      </c>
      <c r="W403" s="4">
        <v>1.864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10.5</v>
      </c>
      <c r="AD403" s="4">
        <v>10.5</v>
      </c>
      <c r="AE403" s="4">
        <v>0</v>
      </c>
      <c r="AF403" s="4">
        <v>1</v>
      </c>
      <c r="AG403" s="4" t="s">
        <v>75</v>
      </c>
      <c r="AH403" s="4">
        <v>0</v>
      </c>
      <c r="AI403" s="4">
        <v>0</v>
      </c>
      <c r="AJ403" s="4">
        <v>0</v>
      </c>
      <c r="AK403" s="4">
        <v>315000</v>
      </c>
      <c r="AL403" s="4" t="s">
        <v>76</v>
      </c>
      <c r="AM403" s="4" t="s">
        <v>76</v>
      </c>
      <c r="AN403" s="4">
        <v>0</v>
      </c>
      <c r="AO403" s="4" t="s">
        <v>76</v>
      </c>
      <c r="AP403" s="4">
        <v>315000</v>
      </c>
      <c r="AQ403" s="4">
        <v>0</v>
      </c>
      <c r="AR403" s="4">
        <v>1</v>
      </c>
      <c r="AS403" s="4">
        <v>0</v>
      </c>
      <c r="AT403" s="4">
        <v>0</v>
      </c>
      <c r="AU403" s="4">
        <v>0</v>
      </c>
      <c r="AV403" s="4">
        <v>0.000206177661131098</v>
      </c>
      <c r="AW403" s="4">
        <v>-0.0184320593388689</v>
      </c>
      <c r="AX403" s="4">
        <v>0</v>
      </c>
      <c r="AY403" s="4">
        <v>0</v>
      </c>
      <c r="AZ403" s="19">
        <v>0</v>
      </c>
      <c r="BA403" s="19">
        <v>0</v>
      </c>
      <c r="BB403" s="19">
        <v>0</v>
      </c>
      <c r="BC403" s="19">
        <v>0</v>
      </c>
      <c r="BD403" s="12">
        <v>0</v>
      </c>
      <c r="BE403" s="4">
        <v>0</v>
      </c>
      <c r="BF403" s="4">
        <v>0</v>
      </c>
      <c r="BG403" s="4">
        <v>0.000206177661131098</v>
      </c>
      <c r="BH403" s="4">
        <v>-1.86379382233887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</row>
    <row r="404" spans="1:70">
      <c r="A404" t="s">
        <v>504</v>
      </c>
      <c r="B404" t="s">
        <v>70</v>
      </c>
      <c r="C404" t="s">
        <v>108</v>
      </c>
      <c r="D404" t="s">
        <v>109</v>
      </c>
      <c r="E404" t="s">
        <v>73</v>
      </c>
      <c r="F404" t="s">
        <v>74</v>
      </c>
      <c r="G404" s="4">
        <v>443057</v>
      </c>
      <c r="H404" s="4">
        <v>0</v>
      </c>
      <c r="I404" s="4">
        <v>0</v>
      </c>
      <c r="J404" s="4">
        <v>0</v>
      </c>
      <c r="K404" s="4">
        <v>0</v>
      </c>
      <c r="L404" s="4">
        <v>443057</v>
      </c>
      <c r="M404" s="4">
        <v>183291.2</v>
      </c>
      <c r="N404" s="4">
        <v>0.010845158</v>
      </c>
      <c r="O404" s="4">
        <v>183291.2</v>
      </c>
      <c r="P404" s="4">
        <v>1</v>
      </c>
      <c r="Q404" s="18">
        <v>0</v>
      </c>
      <c r="R404" s="4">
        <v>1</v>
      </c>
      <c r="S404" s="4">
        <v>0</v>
      </c>
      <c r="T404" s="4">
        <v>0</v>
      </c>
      <c r="U404" s="4">
        <v>0.04</v>
      </c>
      <c r="V404" s="4">
        <v>0</v>
      </c>
      <c r="W404" s="4">
        <v>-2.915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19.4</v>
      </c>
      <c r="AD404" s="4">
        <v>19.4</v>
      </c>
      <c r="AE404" s="4">
        <v>0</v>
      </c>
      <c r="AF404" s="4">
        <v>1</v>
      </c>
      <c r="AG404" s="4" t="s">
        <v>75</v>
      </c>
      <c r="AH404" s="4">
        <v>0</v>
      </c>
      <c r="AI404" s="4">
        <v>0</v>
      </c>
      <c r="AJ404" s="4">
        <v>0</v>
      </c>
      <c r="AK404" s="4">
        <v>183291.2</v>
      </c>
      <c r="AL404" s="4" t="s">
        <v>76</v>
      </c>
      <c r="AM404" s="4" t="s">
        <v>76</v>
      </c>
      <c r="AN404" s="4">
        <v>0</v>
      </c>
      <c r="AO404" s="4" t="s">
        <v>76</v>
      </c>
      <c r="AP404" s="4">
        <v>183291.2</v>
      </c>
      <c r="AQ404" s="4">
        <v>0</v>
      </c>
      <c r="AR404" s="4">
        <v>1</v>
      </c>
      <c r="AS404" s="4">
        <v>0</v>
      </c>
      <c r="AT404" s="4">
        <v>0</v>
      </c>
      <c r="AU404" s="4">
        <v>0</v>
      </c>
      <c r="AV404" s="4">
        <v>0.000119970002926706</v>
      </c>
      <c r="AW404" s="4">
        <v>-0.0107251879970733</v>
      </c>
      <c r="AX404" s="4">
        <v>0</v>
      </c>
      <c r="AY404" s="4">
        <v>0</v>
      </c>
      <c r="AZ404" s="19">
        <v>0</v>
      </c>
      <c r="BA404" s="19">
        <v>0</v>
      </c>
      <c r="BB404" s="19">
        <v>0.04</v>
      </c>
      <c r="BC404" s="19">
        <v>0</v>
      </c>
      <c r="BD404" s="12">
        <v>0</v>
      </c>
      <c r="BE404" s="4">
        <v>0</v>
      </c>
      <c r="BF404" s="4">
        <v>0</v>
      </c>
      <c r="BG404" s="4">
        <v>-0.0398800299970733</v>
      </c>
      <c r="BH404" s="4">
        <v>2.87511997000293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</row>
    <row r="405" spans="1:70">
      <c r="A405" t="s">
        <v>505</v>
      </c>
      <c r="B405" t="s">
        <v>70</v>
      </c>
      <c r="C405" t="s">
        <v>71</v>
      </c>
      <c r="D405" t="s">
        <v>72</v>
      </c>
      <c r="E405" t="s">
        <v>73</v>
      </c>
      <c r="F405" t="s">
        <v>74</v>
      </c>
      <c r="G405" s="4">
        <v>93520</v>
      </c>
      <c r="H405" s="4">
        <v>0</v>
      </c>
      <c r="I405" s="4">
        <v>0</v>
      </c>
      <c r="J405" s="4">
        <v>0</v>
      </c>
      <c r="K405" s="4">
        <v>0</v>
      </c>
      <c r="L405" s="4">
        <v>93520</v>
      </c>
      <c r="M405" s="4">
        <v>413400</v>
      </c>
      <c r="N405" s="4">
        <v>0.024460467</v>
      </c>
      <c r="O405" s="4">
        <v>413400</v>
      </c>
      <c r="P405" s="4">
        <v>0.985849057</v>
      </c>
      <c r="Q405" s="18">
        <v>0</v>
      </c>
      <c r="R405" s="4">
        <v>1</v>
      </c>
      <c r="S405" s="4">
        <v>0</v>
      </c>
      <c r="T405" s="4">
        <v>0</v>
      </c>
      <c r="U405" s="4">
        <v>0</v>
      </c>
      <c r="V405" s="4">
        <v>0</v>
      </c>
      <c r="W405" s="4">
        <v>2.446</v>
      </c>
      <c r="X405" s="4">
        <v>-1.415</v>
      </c>
      <c r="Y405" s="4">
        <v>0</v>
      </c>
      <c r="Z405" s="4">
        <v>0</v>
      </c>
      <c r="AA405" s="4">
        <v>-1.415</v>
      </c>
      <c r="AB405" s="4">
        <v>0</v>
      </c>
      <c r="AC405" s="4">
        <v>53</v>
      </c>
      <c r="AD405" s="4">
        <v>52.25</v>
      </c>
      <c r="AE405" s="4">
        <v>-0.014150943</v>
      </c>
      <c r="AF405" s="4">
        <v>1</v>
      </c>
      <c r="AG405" s="4" t="s">
        <v>75</v>
      </c>
      <c r="AH405" s="4">
        <v>-0.000346139</v>
      </c>
      <c r="AI405" s="4">
        <v>0</v>
      </c>
      <c r="AJ405" s="4">
        <v>-0.014150943</v>
      </c>
      <c r="AK405" s="4">
        <v>407550</v>
      </c>
      <c r="AL405" s="4" t="s">
        <v>76</v>
      </c>
      <c r="AM405" s="4" t="s">
        <v>76</v>
      </c>
      <c r="AN405" s="4">
        <v>0</v>
      </c>
      <c r="AO405" s="4" t="s">
        <v>76</v>
      </c>
      <c r="AP405" s="4">
        <v>413400</v>
      </c>
      <c r="AQ405" s="4">
        <v>0</v>
      </c>
      <c r="AR405" s="4">
        <v>0.985849056603774</v>
      </c>
      <c r="AS405" s="4">
        <v>-3.9622649605775e-10</v>
      </c>
      <c r="AT405" s="4">
        <v>-0.0141509433962265</v>
      </c>
      <c r="AU405" s="4">
        <v>-3.96226468302174e-10</v>
      </c>
      <c r="AV405" s="4">
        <v>0.000266754621568188</v>
      </c>
      <c r="AW405" s="4">
        <v>-0.0241937123784318</v>
      </c>
      <c r="AX405" s="4">
        <v>-3.77482955049324e-6</v>
      </c>
      <c r="AY405" s="4">
        <v>0.000342364170449507</v>
      </c>
      <c r="AZ405" s="19">
        <v>0</v>
      </c>
      <c r="BA405" s="19">
        <v>0</v>
      </c>
      <c r="BB405" s="19">
        <v>0</v>
      </c>
      <c r="BC405" s="19">
        <v>0</v>
      </c>
      <c r="BD405" s="12">
        <v>0</v>
      </c>
      <c r="BE405" s="4">
        <v>0</v>
      </c>
      <c r="BF405" s="4">
        <v>0</v>
      </c>
      <c r="BG405" s="4">
        <v>0.000266754621568188</v>
      </c>
      <c r="BH405" s="4">
        <v>-2.44573324537843</v>
      </c>
      <c r="BI405" s="4">
        <v>-0.0141509433962265</v>
      </c>
      <c r="BJ405" s="4">
        <v>1.40084905660377</v>
      </c>
      <c r="BK405" s="4">
        <v>0</v>
      </c>
      <c r="BL405" s="4">
        <v>0</v>
      </c>
      <c r="BM405" s="4">
        <v>0</v>
      </c>
      <c r="BN405" s="4">
        <v>0</v>
      </c>
      <c r="BO405" s="4">
        <v>-0.0141509433962265</v>
      </c>
      <c r="BP405" s="4">
        <v>1.40084905660377</v>
      </c>
      <c r="BQ405" s="4">
        <v>0</v>
      </c>
      <c r="BR405" s="4">
        <v>0</v>
      </c>
    </row>
    <row r="406" spans="1:70">
      <c r="A406" t="s">
        <v>506</v>
      </c>
      <c r="B406" t="s">
        <v>70</v>
      </c>
      <c r="C406" t="s">
        <v>78</v>
      </c>
      <c r="D406" t="s">
        <v>79</v>
      </c>
      <c r="E406" t="s">
        <v>73</v>
      </c>
      <c r="F406" t="s">
        <v>74</v>
      </c>
      <c r="G406" s="4">
        <v>100213</v>
      </c>
      <c r="H406" s="4">
        <v>0</v>
      </c>
      <c r="I406" s="4">
        <v>0</v>
      </c>
      <c r="J406" s="4">
        <v>0</v>
      </c>
      <c r="K406" s="4">
        <v>0</v>
      </c>
      <c r="L406" s="4">
        <v>100213</v>
      </c>
      <c r="M406" s="4">
        <v>866170</v>
      </c>
      <c r="N406" s="4">
        <v>0.051250417</v>
      </c>
      <c r="O406" s="4">
        <v>866170</v>
      </c>
      <c r="P406" s="4">
        <v>1</v>
      </c>
      <c r="Q406" s="18">
        <v>0</v>
      </c>
      <c r="R406" s="4">
        <v>1</v>
      </c>
      <c r="S406" s="4">
        <v>0</v>
      </c>
      <c r="T406" s="4">
        <v>0</v>
      </c>
      <c r="U406" s="4">
        <v>0.04</v>
      </c>
      <c r="V406" s="4">
        <v>0</v>
      </c>
      <c r="W406" s="4">
        <v>1.125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370</v>
      </c>
      <c r="AD406" s="4">
        <v>370</v>
      </c>
      <c r="AE406" s="4">
        <v>0</v>
      </c>
      <c r="AF406" s="4">
        <v>1</v>
      </c>
      <c r="AG406" s="4" t="s">
        <v>75</v>
      </c>
      <c r="AH406" s="4">
        <v>0</v>
      </c>
      <c r="AI406" s="4">
        <v>0</v>
      </c>
      <c r="AJ406" s="4">
        <v>0</v>
      </c>
      <c r="AK406" s="4">
        <v>866170</v>
      </c>
      <c r="AL406" s="4" t="s">
        <v>76</v>
      </c>
      <c r="AM406" s="4" t="s">
        <v>76</v>
      </c>
      <c r="AN406" s="4">
        <v>0</v>
      </c>
      <c r="AO406" s="4" t="s">
        <v>76</v>
      </c>
      <c r="AP406" s="4">
        <v>866170</v>
      </c>
      <c r="AQ406" s="4">
        <v>0</v>
      </c>
      <c r="AR406" s="4">
        <v>1</v>
      </c>
      <c r="AS406" s="4">
        <v>0</v>
      </c>
      <c r="AT406" s="4">
        <v>0</v>
      </c>
      <c r="AU406" s="4">
        <v>0</v>
      </c>
      <c r="AV406" s="4">
        <v>0.000566936205529916</v>
      </c>
      <c r="AW406" s="4">
        <v>-0.0506834807944701</v>
      </c>
      <c r="AX406" s="4">
        <v>0</v>
      </c>
      <c r="AY406" s="4">
        <v>0</v>
      </c>
      <c r="AZ406" s="19">
        <v>0</v>
      </c>
      <c r="BA406" s="19">
        <v>0</v>
      </c>
      <c r="BB406" s="19">
        <v>0.04</v>
      </c>
      <c r="BC406" s="19">
        <v>0</v>
      </c>
      <c r="BD406" s="12">
        <v>0</v>
      </c>
      <c r="BE406" s="4">
        <v>0</v>
      </c>
      <c r="BF406" s="4">
        <v>0</v>
      </c>
      <c r="BG406" s="4">
        <v>-0.0394330637944701</v>
      </c>
      <c r="BH406" s="4">
        <v>-1.16443306379447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</row>
    <row r="407" spans="1:70">
      <c r="A407" t="s">
        <v>507</v>
      </c>
      <c r="B407" t="s">
        <v>70</v>
      </c>
      <c r="C407" t="s">
        <v>96</v>
      </c>
      <c r="D407" t="s">
        <v>97</v>
      </c>
      <c r="E407" t="s">
        <v>73</v>
      </c>
      <c r="F407" t="s">
        <v>74</v>
      </c>
      <c r="G407" s="4">
        <v>3188846</v>
      </c>
      <c r="H407" s="4">
        <v>0</v>
      </c>
      <c r="I407" s="4">
        <v>0</v>
      </c>
      <c r="J407" s="4">
        <v>0</v>
      </c>
      <c r="K407" s="4">
        <v>0</v>
      </c>
      <c r="L407" s="4">
        <v>3188846</v>
      </c>
      <c r="M407" s="4">
        <v>5563643.65</v>
      </c>
      <c r="N407" s="4">
        <v>0.32919526</v>
      </c>
      <c r="O407" s="4">
        <v>5563643.65</v>
      </c>
      <c r="P407" s="4">
        <v>1</v>
      </c>
      <c r="Q407" s="18">
        <v>0</v>
      </c>
      <c r="R407" s="4">
        <v>1</v>
      </c>
      <c r="S407" s="4">
        <v>0</v>
      </c>
      <c r="T407" s="4">
        <v>0</v>
      </c>
      <c r="U407" s="4">
        <v>0.05</v>
      </c>
      <c r="V407" s="4">
        <v>0</v>
      </c>
      <c r="W407" s="4">
        <v>27.92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39.9</v>
      </c>
      <c r="AD407" s="4">
        <v>39.9</v>
      </c>
      <c r="AE407" s="4">
        <v>0</v>
      </c>
      <c r="AF407" s="4">
        <v>1</v>
      </c>
      <c r="AG407" s="4" t="s">
        <v>75</v>
      </c>
      <c r="AH407" s="4">
        <v>0</v>
      </c>
      <c r="AI407" s="4">
        <v>0</v>
      </c>
      <c r="AJ407" s="4">
        <v>0</v>
      </c>
      <c r="AK407" s="4">
        <v>5563643.65</v>
      </c>
      <c r="AL407" s="4" t="s">
        <v>76</v>
      </c>
      <c r="AM407" s="4" t="s">
        <v>76</v>
      </c>
      <c r="AN407" s="4">
        <v>0</v>
      </c>
      <c r="AO407" s="4" t="s">
        <v>76</v>
      </c>
      <c r="AP407" s="4">
        <v>5563643.65</v>
      </c>
      <c r="AQ407" s="4">
        <v>0</v>
      </c>
      <c r="AR407" s="4">
        <v>1</v>
      </c>
      <c r="AS407" s="4">
        <v>0</v>
      </c>
      <c r="AT407" s="4">
        <v>0</v>
      </c>
      <c r="AU407" s="4">
        <v>0</v>
      </c>
      <c r="AV407" s="4">
        <v>0.00364158423848853</v>
      </c>
      <c r="AW407" s="4">
        <v>-0.325553675761511</v>
      </c>
      <c r="AX407" s="4">
        <v>0</v>
      </c>
      <c r="AY407" s="4">
        <v>0</v>
      </c>
      <c r="AZ407" s="19">
        <v>0</v>
      </c>
      <c r="BA407" s="19">
        <v>0</v>
      </c>
      <c r="BB407" s="19">
        <v>0.05</v>
      </c>
      <c r="BC407" s="19">
        <v>0</v>
      </c>
      <c r="BD407" s="12">
        <v>0</v>
      </c>
      <c r="BE407" s="4">
        <v>0</v>
      </c>
      <c r="BF407" s="4">
        <v>0</v>
      </c>
      <c r="BG407" s="4">
        <v>-0.0463584157615115</v>
      </c>
      <c r="BH407" s="4">
        <v>-27.9663584157615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</row>
    <row r="408" spans="1:70">
      <c r="A408" t="s">
        <v>508</v>
      </c>
      <c r="B408" t="s">
        <v>70</v>
      </c>
      <c r="C408" t="s">
        <v>81</v>
      </c>
      <c r="D408" t="s">
        <v>82</v>
      </c>
      <c r="E408" t="s">
        <v>73</v>
      </c>
      <c r="F408" t="s">
        <v>74</v>
      </c>
      <c r="G408" s="4">
        <v>37</v>
      </c>
      <c r="H408" s="4">
        <v>0</v>
      </c>
      <c r="I408" s="4">
        <v>0</v>
      </c>
      <c r="J408" s="4">
        <v>0</v>
      </c>
      <c r="K408" s="4">
        <v>0</v>
      </c>
      <c r="L408" s="4">
        <v>37</v>
      </c>
      <c r="M408" s="4">
        <v>7452</v>
      </c>
      <c r="N408" s="4">
        <v>-0.000282075</v>
      </c>
      <c r="O408" s="4">
        <v>7452</v>
      </c>
      <c r="P408" s="4">
        <v>0.916666667</v>
      </c>
      <c r="Q408" s="18">
        <v>0</v>
      </c>
      <c r="R408" s="4">
        <v>1</v>
      </c>
      <c r="S408" s="4">
        <v>0</v>
      </c>
      <c r="T408" s="4">
        <v>0</v>
      </c>
      <c r="U408" s="4">
        <v>0</v>
      </c>
      <c r="V408" s="4">
        <v>0</v>
      </c>
      <c r="W408" s="4">
        <v>-0.028</v>
      </c>
      <c r="X408" s="4">
        <v>-8.333</v>
      </c>
      <c r="Y408" s="4">
        <v>0</v>
      </c>
      <c r="Z408" s="4">
        <v>0</v>
      </c>
      <c r="AA408" s="4">
        <v>-8.333</v>
      </c>
      <c r="AB408" s="4">
        <v>0</v>
      </c>
      <c r="AC408" s="4">
        <v>0.36</v>
      </c>
      <c r="AD408" s="4">
        <v>0.33</v>
      </c>
      <c r="AE408" s="4">
        <v>-0.083333333</v>
      </c>
      <c r="AF408" s="4">
        <v>1</v>
      </c>
      <c r="AG408" s="4" t="s">
        <v>75</v>
      </c>
      <c r="AH408" s="4">
        <v>2.35063e-5</v>
      </c>
      <c r="AI408" s="4">
        <v>0</v>
      </c>
      <c r="AJ408" s="4">
        <v>-0.083333333</v>
      </c>
      <c r="AK408" s="4">
        <v>6831</v>
      </c>
      <c r="AL408" s="4" t="s">
        <v>76</v>
      </c>
      <c r="AM408" s="4" t="s">
        <v>76</v>
      </c>
      <c r="AN408" s="4">
        <v>0</v>
      </c>
      <c r="AO408" s="4" t="s">
        <v>76</v>
      </c>
      <c r="AP408" s="4">
        <v>7452</v>
      </c>
      <c r="AQ408" s="4">
        <v>0</v>
      </c>
      <c r="AR408" s="4">
        <v>0.916666666666667</v>
      </c>
      <c r="AS408" s="4">
        <v>-3.33333360913457e-10</v>
      </c>
      <c r="AT408" s="4">
        <v>-0.0833333333333334</v>
      </c>
      <c r="AU408" s="4">
        <v>-3.33333374791245e-10</v>
      </c>
      <c r="AV408" s="4">
        <v>4.47110985138582e-6</v>
      </c>
      <c r="AW408" s="4">
        <v>0.000286546109851386</v>
      </c>
      <c r="AX408" s="4">
        <v>-3.72592487615485e-7</v>
      </c>
      <c r="AY408" s="4">
        <v>-2.38788924876155e-5</v>
      </c>
      <c r="AZ408" s="19">
        <v>0</v>
      </c>
      <c r="BA408" s="19">
        <v>0</v>
      </c>
      <c r="BB408" s="19">
        <v>0</v>
      </c>
      <c r="BC408" s="19">
        <v>0</v>
      </c>
      <c r="BD408" s="12">
        <v>0</v>
      </c>
      <c r="BE408" s="4">
        <v>0</v>
      </c>
      <c r="BF408" s="4">
        <v>0</v>
      </c>
      <c r="BG408" s="4">
        <v>4.47110985138582e-6</v>
      </c>
      <c r="BH408" s="4">
        <v>0.0280044711098514</v>
      </c>
      <c r="BI408" s="4">
        <v>-0.0833333333333334</v>
      </c>
      <c r="BJ408" s="4">
        <v>8.24966666666667</v>
      </c>
      <c r="BK408" s="4">
        <v>0</v>
      </c>
      <c r="BL408" s="4">
        <v>0</v>
      </c>
      <c r="BM408" s="4">
        <v>0</v>
      </c>
      <c r="BN408" s="4">
        <v>0</v>
      </c>
      <c r="BO408" s="4">
        <v>-0.0833333333333334</v>
      </c>
      <c r="BP408" s="4">
        <v>8.24966666666667</v>
      </c>
      <c r="BQ408" s="4">
        <v>0</v>
      </c>
      <c r="BR408" s="4">
        <v>0</v>
      </c>
    </row>
    <row r="409" spans="1:70">
      <c r="A409" t="s">
        <v>509</v>
      </c>
      <c r="B409" t="s">
        <v>70</v>
      </c>
      <c r="C409" t="s">
        <v>96</v>
      </c>
      <c r="D409" t="s">
        <v>97</v>
      </c>
      <c r="E409" t="s">
        <v>73</v>
      </c>
      <c r="F409" t="s">
        <v>74</v>
      </c>
      <c r="G409" s="4">
        <v>3188846</v>
      </c>
      <c r="H409" s="4">
        <v>0</v>
      </c>
      <c r="I409" s="4">
        <v>0</v>
      </c>
      <c r="J409" s="4">
        <v>0</v>
      </c>
      <c r="K409" s="4">
        <v>43303555.5</v>
      </c>
      <c r="L409" s="4">
        <v>3188846</v>
      </c>
      <c r="M409" s="4">
        <v>5563643.65</v>
      </c>
      <c r="N409" s="4">
        <v>1.428542533</v>
      </c>
      <c r="O409" s="4">
        <v>-37739911.85</v>
      </c>
      <c r="P409" s="4">
        <v>-0.147595044</v>
      </c>
      <c r="Q409" s="18">
        <v>0</v>
      </c>
      <c r="R409" s="4">
        <v>1</v>
      </c>
      <c r="S409" s="4">
        <v>0</v>
      </c>
      <c r="T409" s="4">
        <v>-43303555.5</v>
      </c>
      <c r="U409" s="4">
        <v>0.05</v>
      </c>
      <c r="V409" s="4">
        <v>0</v>
      </c>
      <c r="W409" s="4">
        <v>137.854</v>
      </c>
      <c r="X409" s="4">
        <v>-114.76</v>
      </c>
      <c r="Y409" s="4">
        <v>0</v>
      </c>
      <c r="Z409" s="4">
        <v>-5.738</v>
      </c>
      <c r="AA409" s="4">
        <v>-109.022</v>
      </c>
      <c r="AB409" s="4">
        <v>-5.738</v>
      </c>
      <c r="AC409" s="4">
        <v>39.9</v>
      </c>
      <c r="AD409" s="4">
        <v>39.95</v>
      </c>
      <c r="AE409" s="4">
        <v>0.001253133</v>
      </c>
      <c r="AF409" s="4">
        <v>1</v>
      </c>
      <c r="AG409" s="4" t="s">
        <v>75</v>
      </c>
      <c r="AH409" s="4">
        <v>-1.639388332</v>
      </c>
      <c r="AI409" s="4">
        <v>0</v>
      </c>
      <c r="AJ409" s="4">
        <v>-1.147595044</v>
      </c>
      <c r="AK409" s="4">
        <v>5570223.95</v>
      </c>
      <c r="AL409" s="4" t="s">
        <v>76</v>
      </c>
      <c r="AM409" s="4" t="s">
        <v>76</v>
      </c>
      <c r="AN409" s="4">
        <v>0</v>
      </c>
      <c r="AO409" s="4" t="s">
        <v>76</v>
      </c>
      <c r="AP409" s="4">
        <v>-37739911.85</v>
      </c>
      <c r="AQ409" s="4">
        <v>0</v>
      </c>
      <c r="AR409" s="4">
        <v>-0.147595043998493</v>
      </c>
      <c r="AS409" s="4">
        <v>1.50693346689934e-12</v>
      </c>
      <c r="AT409" s="4">
        <v>-1.14759504399849</v>
      </c>
      <c r="AU409" s="4">
        <v>1.50701673362619e-12</v>
      </c>
      <c r="AV409" s="4">
        <v>0.00364589125710295</v>
      </c>
      <c r="AW409" s="4">
        <v>-1.4248966417429</v>
      </c>
      <c r="AX409" s="4">
        <v>-0.00418400673760878</v>
      </c>
      <c r="AY409" s="4">
        <v>1.63520432526239</v>
      </c>
      <c r="AZ409" s="19">
        <v>0</v>
      </c>
      <c r="BA409" s="19">
        <v>0</v>
      </c>
      <c r="BB409" s="19">
        <v>0.05</v>
      </c>
      <c r="BC409" s="19">
        <v>0</v>
      </c>
      <c r="BD409" s="12">
        <v>0</v>
      </c>
      <c r="BE409" s="4">
        <v>0</v>
      </c>
      <c r="BF409" s="4">
        <v>0</v>
      </c>
      <c r="BG409" s="4">
        <v>-0.0463541087428971</v>
      </c>
      <c r="BH409" s="4">
        <v>-137.900354108743</v>
      </c>
      <c r="BI409" s="4">
        <v>-1.14759504399849</v>
      </c>
      <c r="BJ409" s="4">
        <v>113.612404956002</v>
      </c>
      <c r="BK409" s="4">
        <v>-0.0573797521999247</v>
      </c>
      <c r="BL409" s="4">
        <v>5.68062024780008</v>
      </c>
      <c r="BM409" s="4">
        <v>0</v>
      </c>
      <c r="BN409" s="4">
        <v>0</v>
      </c>
      <c r="BO409" s="4">
        <v>-1.09021529179857</v>
      </c>
      <c r="BP409" s="4">
        <v>107.931784708201</v>
      </c>
      <c r="BQ409" s="4">
        <v>-0.0573797521999247</v>
      </c>
      <c r="BR409" s="4">
        <v>5.68062024780008</v>
      </c>
    </row>
    <row r="410" spans="1:70">
      <c r="A410" t="s">
        <v>510</v>
      </c>
      <c r="B410" t="s">
        <v>70</v>
      </c>
      <c r="C410" t="s">
        <v>99</v>
      </c>
      <c r="D410" t="s">
        <v>100</v>
      </c>
      <c r="E410" t="s">
        <v>73</v>
      </c>
      <c r="F410" t="s">
        <v>74</v>
      </c>
      <c r="G410" s="4">
        <v>51</v>
      </c>
      <c r="H410" s="4">
        <v>0</v>
      </c>
      <c r="I410" s="4">
        <v>0</v>
      </c>
      <c r="J410" s="4">
        <v>0</v>
      </c>
      <c r="K410" s="4">
        <v>0</v>
      </c>
      <c r="L410" s="4">
        <v>51</v>
      </c>
      <c r="M410" s="4">
        <v>66140</v>
      </c>
      <c r="N410" s="4">
        <v>-0.002503551</v>
      </c>
      <c r="O410" s="4">
        <v>66140</v>
      </c>
      <c r="P410" s="4">
        <v>0.9975</v>
      </c>
      <c r="Q410" s="18">
        <v>0</v>
      </c>
      <c r="R410" s="4">
        <v>1</v>
      </c>
      <c r="S410" s="4">
        <v>0</v>
      </c>
      <c r="T410" s="4">
        <v>0</v>
      </c>
      <c r="U410" s="4">
        <v>0.01</v>
      </c>
      <c r="V410" s="4">
        <v>0</v>
      </c>
      <c r="W410" s="4">
        <v>-1.25</v>
      </c>
      <c r="X410" s="4">
        <v>-0.25</v>
      </c>
      <c r="Y410" s="4">
        <v>0</v>
      </c>
      <c r="Z410" s="4">
        <v>-0.002</v>
      </c>
      <c r="AA410" s="4">
        <v>-0.248</v>
      </c>
      <c r="AB410" s="4">
        <v>-0.002</v>
      </c>
      <c r="AC410" s="4">
        <v>4</v>
      </c>
      <c r="AD410" s="4">
        <v>3.99</v>
      </c>
      <c r="AE410" s="4">
        <v>-0.0025</v>
      </c>
      <c r="AF410" s="4">
        <v>1</v>
      </c>
      <c r="AG410" s="4" t="s">
        <v>75</v>
      </c>
      <c r="AH410" s="4">
        <v>6.25888e-6</v>
      </c>
      <c r="AI410" s="4">
        <v>0</v>
      </c>
      <c r="AJ410" s="4">
        <v>-0.0025</v>
      </c>
      <c r="AK410" s="4">
        <v>65974.65</v>
      </c>
      <c r="AL410" s="4" t="s">
        <v>76</v>
      </c>
      <c r="AM410" s="4" t="s">
        <v>76</v>
      </c>
      <c r="AN410" s="4">
        <v>0</v>
      </c>
      <c r="AO410" s="4" t="s">
        <v>76</v>
      </c>
      <c r="AP410" s="4">
        <v>66140</v>
      </c>
      <c r="AQ410" s="4">
        <v>0</v>
      </c>
      <c r="AR410" s="4">
        <v>0.9975</v>
      </c>
      <c r="AS410" s="4">
        <v>-1.11022302462516e-16</v>
      </c>
      <c r="AT410" s="4">
        <v>-0.00250000000000006</v>
      </c>
      <c r="AU410" s="4">
        <v>-5.76795555762288e-17</v>
      </c>
      <c r="AV410" s="4">
        <v>4.31825366061677e-5</v>
      </c>
      <c r="AW410" s="4">
        <v>0.00254673353660617</v>
      </c>
      <c r="AX410" s="4">
        <v>-1.07956341515422e-7</v>
      </c>
      <c r="AY410" s="4">
        <v>-6.36683634151542e-6</v>
      </c>
      <c r="AZ410" s="19">
        <v>0</v>
      </c>
      <c r="BA410" s="19">
        <v>0</v>
      </c>
      <c r="BB410" s="19">
        <v>0.01</v>
      </c>
      <c r="BC410" s="19">
        <v>0</v>
      </c>
      <c r="BD410" s="12">
        <v>0</v>
      </c>
      <c r="BE410" s="4">
        <v>0</v>
      </c>
      <c r="BF410" s="4">
        <v>0</v>
      </c>
      <c r="BG410" s="4">
        <v>-0.00995681746339383</v>
      </c>
      <c r="BH410" s="4">
        <v>1.24004318253661</v>
      </c>
      <c r="BI410" s="4">
        <v>-0.00250000000000006</v>
      </c>
      <c r="BJ410" s="4">
        <v>0.2475</v>
      </c>
      <c r="BK410" s="4">
        <v>-2.50000000000006e-5</v>
      </c>
      <c r="BL410" s="4">
        <v>0.001975</v>
      </c>
      <c r="BM410" s="4">
        <v>0</v>
      </c>
      <c r="BN410" s="4">
        <v>0</v>
      </c>
      <c r="BO410" s="4">
        <v>-0.00247500000000006</v>
      </c>
      <c r="BP410" s="4">
        <v>0.245525</v>
      </c>
      <c r="BQ410" s="4">
        <v>-2.50000000000006e-5</v>
      </c>
      <c r="BR410" s="4">
        <v>0.001975</v>
      </c>
    </row>
    <row r="411" spans="1:70">
      <c r="A411" t="s">
        <v>511</v>
      </c>
      <c r="B411" t="s">
        <v>70</v>
      </c>
      <c r="C411" t="s">
        <v>78</v>
      </c>
      <c r="D411" t="s">
        <v>79</v>
      </c>
      <c r="E411" t="s">
        <v>73</v>
      </c>
      <c r="F411" t="s">
        <v>74</v>
      </c>
      <c r="G411" s="4">
        <v>100213</v>
      </c>
      <c r="H411" s="4">
        <v>0</v>
      </c>
      <c r="I411" s="4">
        <v>0</v>
      </c>
      <c r="J411" s="4">
        <v>0</v>
      </c>
      <c r="K411" s="4">
        <v>0</v>
      </c>
      <c r="L411" s="4">
        <v>100213</v>
      </c>
      <c r="M411" s="4">
        <v>866170</v>
      </c>
      <c r="N411" s="4">
        <v>-0.032786528</v>
      </c>
      <c r="O411" s="4">
        <v>866170</v>
      </c>
      <c r="P411" s="4">
        <v>1</v>
      </c>
      <c r="Q411" s="18">
        <v>0</v>
      </c>
      <c r="R411" s="4">
        <v>1</v>
      </c>
      <c r="S411" s="4">
        <v>0</v>
      </c>
      <c r="T411" s="4">
        <v>0</v>
      </c>
      <c r="U411" s="4">
        <v>0.04</v>
      </c>
      <c r="V411" s="4">
        <v>0</v>
      </c>
      <c r="W411" s="4">
        <v>-7.279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370</v>
      </c>
      <c r="AD411" s="4">
        <v>370</v>
      </c>
      <c r="AE411" s="4">
        <v>0</v>
      </c>
      <c r="AF411" s="4">
        <v>1</v>
      </c>
      <c r="AG411" s="4" t="s">
        <v>75</v>
      </c>
      <c r="AH411" s="4">
        <v>0</v>
      </c>
      <c r="AI411" s="4">
        <v>0</v>
      </c>
      <c r="AJ411" s="4">
        <v>0</v>
      </c>
      <c r="AK411" s="4">
        <v>866170</v>
      </c>
      <c r="AL411" s="4" t="s">
        <v>76</v>
      </c>
      <c r="AM411" s="4" t="s">
        <v>76</v>
      </c>
      <c r="AN411" s="4">
        <v>0</v>
      </c>
      <c r="AO411" s="4" t="s">
        <v>76</v>
      </c>
      <c r="AP411" s="4">
        <v>866170</v>
      </c>
      <c r="AQ411" s="4">
        <v>0</v>
      </c>
      <c r="AR411" s="4">
        <v>1</v>
      </c>
      <c r="AS411" s="4">
        <v>0</v>
      </c>
      <c r="AT411" s="4">
        <v>0</v>
      </c>
      <c r="AU411" s="4">
        <v>0</v>
      </c>
      <c r="AV411" s="4">
        <v>0.000566936205529916</v>
      </c>
      <c r="AW411" s="4">
        <v>0.0333534642055299</v>
      </c>
      <c r="AX411" s="4">
        <v>0</v>
      </c>
      <c r="AY411" s="4">
        <v>0</v>
      </c>
      <c r="AZ411" s="19">
        <v>0</v>
      </c>
      <c r="BA411" s="19">
        <v>0</v>
      </c>
      <c r="BB411" s="19">
        <v>0.04</v>
      </c>
      <c r="BC411" s="19">
        <v>0</v>
      </c>
      <c r="BD411" s="12">
        <v>0</v>
      </c>
      <c r="BE411" s="4">
        <v>0</v>
      </c>
      <c r="BF411" s="4">
        <v>0</v>
      </c>
      <c r="BG411" s="4">
        <v>-0.0394330637944701</v>
      </c>
      <c r="BH411" s="4">
        <v>7.23956693620553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</row>
    <row r="412" spans="1:70">
      <c r="A412" t="s">
        <v>512</v>
      </c>
      <c r="B412" t="s">
        <v>70</v>
      </c>
      <c r="C412" t="s">
        <v>102</v>
      </c>
      <c r="D412" t="s">
        <v>103</v>
      </c>
      <c r="E412" t="s">
        <v>73</v>
      </c>
      <c r="F412" t="s">
        <v>74</v>
      </c>
      <c r="G412" s="4">
        <v>2000</v>
      </c>
      <c r="H412" s="4">
        <v>0</v>
      </c>
      <c r="I412" s="4">
        <v>0</v>
      </c>
      <c r="J412" s="4">
        <v>0</v>
      </c>
      <c r="K412" s="4">
        <v>0</v>
      </c>
      <c r="L412" s="4">
        <v>2000</v>
      </c>
      <c r="M412" s="4">
        <v>4856250</v>
      </c>
      <c r="N412" s="4">
        <v>-0.183820241</v>
      </c>
      <c r="O412" s="4">
        <v>4856250</v>
      </c>
      <c r="P412" s="4">
        <v>1</v>
      </c>
      <c r="Q412" s="18">
        <v>0</v>
      </c>
      <c r="R412" s="4">
        <v>1</v>
      </c>
      <c r="S412" s="4">
        <v>0</v>
      </c>
      <c r="T412" s="4">
        <v>0</v>
      </c>
      <c r="U412" s="4">
        <v>0</v>
      </c>
      <c r="V412" s="4">
        <v>0</v>
      </c>
      <c r="W412" s="4">
        <v>-18.382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5.55</v>
      </c>
      <c r="AD412" s="4">
        <v>5.55</v>
      </c>
      <c r="AE412" s="4">
        <v>0</v>
      </c>
      <c r="AF412" s="4">
        <v>1</v>
      </c>
      <c r="AG412" s="4" t="s">
        <v>75</v>
      </c>
      <c r="AH412" s="4">
        <v>0</v>
      </c>
      <c r="AI412" s="4">
        <v>0</v>
      </c>
      <c r="AJ412" s="4">
        <v>0</v>
      </c>
      <c r="AK412" s="4">
        <v>4856250</v>
      </c>
      <c r="AL412" s="4" t="s">
        <v>76</v>
      </c>
      <c r="AM412" s="4" t="s">
        <v>76</v>
      </c>
      <c r="AN412" s="4">
        <v>0</v>
      </c>
      <c r="AO412" s="4" t="s">
        <v>76</v>
      </c>
      <c r="AP412" s="4">
        <v>4856250</v>
      </c>
      <c r="AQ412" s="4">
        <v>0</v>
      </c>
      <c r="AR412" s="4">
        <v>1</v>
      </c>
      <c r="AS412" s="4">
        <v>0</v>
      </c>
      <c r="AT412" s="4">
        <v>0</v>
      </c>
      <c r="AU412" s="4">
        <v>0</v>
      </c>
      <c r="AV412" s="4">
        <v>0.0031785722757711</v>
      </c>
      <c r="AW412" s="4">
        <v>0.186998813275771</v>
      </c>
      <c r="AX412" s="4">
        <v>0</v>
      </c>
      <c r="AY412" s="4">
        <v>0</v>
      </c>
      <c r="AZ412" s="19">
        <v>0</v>
      </c>
      <c r="BA412" s="19">
        <v>0</v>
      </c>
      <c r="BB412" s="19">
        <v>0</v>
      </c>
      <c r="BC412" s="19">
        <v>0</v>
      </c>
      <c r="BD412" s="12">
        <v>0</v>
      </c>
      <c r="BE412" s="4">
        <v>0</v>
      </c>
      <c r="BF412" s="4">
        <v>0</v>
      </c>
      <c r="BG412" s="4">
        <v>0.0031785722757711</v>
      </c>
      <c r="BH412" s="4">
        <v>18.3851785722758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</row>
    <row r="413" spans="1:70">
      <c r="A413" t="s">
        <v>513</v>
      </c>
      <c r="B413" t="s">
        <v>70</v>
      </c>
      <c r="C413" t="s">
        <v>105</v>
      </c>
      <c r="D413" t="s">
        <v>106</v>
      </c>
      <c r="E413" t="s">
        <v>73</v>
      </c>
      <c r="F413" t="s">
        <v>74</v>
      </c>
      <c r="G413" s="4">
        <v>1822624</v>
      </c>
      <c r="H413" s="4">
        <v>0</v>
      </c>
      <c r="I413" s="4">
        <v>0</v>
      </c>
      <c r="J413" s="4">
        <v>0</v>
      </c>
      <c r="K413" s="4">
        <v>0</v>
      </c>
      <c r="L413" s="4">
        <v>1822624</v>
      </c>
      <c r="M413" s="4">
        <v>213255</v>
      </c>
      <c r="N413" s="4">
        <v>-0.008072193</v>
      </c>
      <c r="O413" s="4">
        <v>213255</v>
      </c>
      <c r="P413" s="4">
        <v>1</v>
      </c>
      <c r="Q413" s="18">
        <v>0</v>
      </c>
      <c r="R413" s="4">
        <v>1</v>
      </c>
      <c r="S413" s="4">
        <v>0</v>
      </c>
      <c r="T413" s="4">
        <v>0</v>
      </c>
      <c r="U413" s="4">
        <v>0</v>
      </c>
      <c r="V413" s="4">
        <v>0</v>
      </c>
      <c r="W413" s="4">
        <v>-0.807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0.45</v>
      </c>
      <c r="AD413" s="4">
        <v>0.45</v>
      </c>
      <c r="AE413" s="4">
        <v>0</v>
      </c>
      <c r="AF413" s="4">
        <v>1</v>
      </c>
      <c r="AG413" s="4" t="s">
        <v>75</v>
      </c>
      <c r="AH413" s="4">
        <v>0</v>
      </c>
      <c r="AI413" s="4">
        <v>0</v>
      </c>
      <c r="AJ413" s="4">
        <v>0</v>
      </c>
      <c r="AK413" s="4">
        <v>213255</v>
      </c>
      <c r="AL413" s="4" t="s">
        <v>76</v>
      </c>
      <c r="AM413" s="4" t="s">
        <v>76</v>
      </c>
      <c r="AN413" s="4">
        <v>0</v>
      </c>
      <c r="AO413" s="4" t="s">
        <v>76</v>
      </c>
      <c r="AP413" s="4">
        <v>213255</v>
      </c>
      <c r="AQ413" s="4">
        <v>0</v>
      </c>
      <c r="AR413" s="4">
        <v>1</v>
      </c>
      <c r="AS413" s="4">
        <v>0</v>
      </c>
      <c r="AT413" s="4">
        <v>0</v>
      </c>
      <c r="AU413" s="4">
        <v>0</v>
      </c>
      <c r="AV413" s="4">
        <v>0.000139582276585754</v>
      </c>
      <c r="AW413" s="4">
        <v>0.00821177527658575</v>
      </c>
      <c r="AX413" s="4">
        <v>0</v>
      </c>
      <c r="AY413" s="4">
        <v>0</v>
      </c>
      <c r="AZ413" s="19">
        <v>0</v>
      </c>
      <c r="BA413" s="19">
        <v>0</v>
      </c>
      <c r="BB413" s="19">
        <v>0</v>
      </c>
      <c r="BC413" s="19">
        <v>0</v>
      </c>
      <c r="BD413" s="12">
        <v>0</v>
      </c>
      <c r="BE413" s="4">
        <v>0</v>
      </c>
      <c r="BF413" s="4">
        <v>0</v>
      </c>
      <c r="BG413" s="4">
        <v>0.000139582276585754</v>
      </c>
      <c r="BH413" s="4">
        <v>0.807139582276586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</row>
    <row r="414" spans="1:70">
      <c r="A414" t="s">
        <v>514</v>
      </c>
      <c r="B414" t="s">
        <v>70</v>
      </c>
      <c r="C414" t="s">
        <v>108</v>
      </c>
      <c r="D414" t="s">
        <v>109</v>
      </c>
      <c r="E414" t="s">
        <v>73</v>
      </c>
      <c r="F414" t="s">
        <v>74</v>
      </c>
      <c r="G414" s="4">
        <v>443057</v>
      </c>
      <c r="H414" s="4">
        <v>0</v>
      </c>
      <c r="I414" s="4">
        <v>0</v>
      </c>
      <c r="J414" s="4">
        <v>0</v>
      </c>
      <c r="K414" s="4">
        <v>0</v>
      </c>
      <c r="L414" s="4">
        <v>443057</v>
      </c>
      <c r="M414" s="4">
        <v>183291.2</v>
      </c>
      <c r="N414" s="4">
        <v>-0.006937994</v>
      </c>
      <c r="O414" s="4">
        <v>183291.2</v>
      </c>
      <c r="P414" s="4">
        <v>1.00257732</v>
      </c>
      <c r="Q414" s="18">
        <v>0</v>
      </c>
      <c r="R414" s="4">
        <v>1</v>
      </c>
      <c r="S414" s="4">
        <v>0</v>
      </c>
      <c r="T414" s="4">
        <v>0</v>
      </c>
      <c r="U414" s="4">
        <v>0.04</v>
      </c>
      <c r="V414" s="4">
        <v>0</v>
      </c>
      <c r="W414" s="4">
        <v>-4.694</v>
      </c>
      <c r="X414" s="4">
        <v>0.258</v>
      </c>
      <c r="Y414" s="4">
        <v>0</v>
      </c>
      <c r="Z414" s="4">
        <v>0.01</v>
      </c>
      <c r="AA414" s="4">
        <v>0.247</v>
      </c>
      <c r="AB414" s="4">
        <v>0.01</v>
      </c>
      <c r="AC414" s="4">
        <v>19.4</v>
      </c>
      <c r="AD414" s="4">
        <v>19.45</v>
      </c>
      <c r="AE414" s="4">
        <v>0.00257732</v>
      </c>
      <c r="AF414" s="4">
        <v>1</v>
      </c>
      <c r="AG414" s="4" t="s">
        <v>75</v>
      </c>
      <c r="AH414" s="4">
        <v>-1.78814e-5</v>
      </c>
      <c r="AI414" s="4">
        <v>0</v>
      </c>
      <c r="AJ414" s="4">
        <v>0.00257732</v>
      </c>
      <c r="AK414" s="4">
        <v>183763.6</v>
      </c>
      <c r="AL414" s="4" t="s">
        <v>76</v>
      </c>
      <c r="AM414" s="4" t="s">
        <v>76</v>
      </c>
      <c r="AN414" s="4">
        <v>0</v>
      </c>
      <c r="AO414" s="4" t="s">
        <v>76</v>
      </c>
      <c r="AP414" s="4">
        <v>183291.2</v>
      </c>
      <c r="AQ414" s="4">
        <v>0</v>
      </c>
      <c r="AR414" s="4">
        <v>1.00257731958763</v>
      </c>
      <c r="AS414" s="4">
        <v>-4.12371248259547e-10</v>
      </c>
      <c r="AT414" s="4">
        <v>0.00257731958762886</v>
      </c>
      <c r="AU414" s="4">
        <v>-4.12371143308776e-10</v>
      </c>
      <c r="AV414" s="4">
        <v>0.000120279203965177</v>
      </c>
      <c r="AW414" s="4">
        <v>0.00705827320396518</v>
      </c>
      <c r="AX414" s="4">
        <v>3.09997948363857e-7</v>
      </c>
      <c r="AY414" s="4">
        <v>1.81913979483639e-5</v>
      </c>
      <c r="AZ414" s="19">
        <v>0</v>
      </c>
      <c r="BA414" s="19">
        <v>0</v>
      </c>
      <c r="BB414" s="19">
        <v>0.04</v>
      </c>
      <c r="BC414" s="19">
        <v>0</v>
      </c>
      <c r="BD414" s="12">
        <v>0</v>
      </c>
      <c r="BE414" s="4">
        <v>0</v>
      </c>
      <c r="BF414" s="4">
        <v>0</v>
      </c>
      <c r="BG414" s="4">
        <v>-0.0398797207960348</v>
      </c>
      <c r="BH414" s="4">
        <v>4.65412027920397</v>
      </c>
      <c r="BI414" s="4">
        <v>0.00257731958762886</v>
      </c>
      <c r="BJ414" s="4">
        <v>-0.255422680412371</v>
      </c>
      <c r="BK414" s="4">
        <v>0.000103092783505154</v>
      </c>
      <c r="BL414" s="4">
        <v>-0.00989690721649485</v>
      </c>
      <c r="BM414" s="4">
        <v>0</v>
      </c>
      <c r="BN414" s="4">
        <v>0</v>
      </c>
      <c r="BO414" s="4">
        <v>0.0024742268041237</v>
      </c>
      <c r="BP414" s="4">
        <v>-0.244525773195876</v>
      </c>
      <c r="BQ414" s="4">
        <v>0.000103092783505154</v>
      </c>
      <c r="BR414" s="4">
        <v>-0.00989690721649485</v>
      </c>
    </row>
    <row r="415" spans="1:70">
      <c r="A415" t="s">
        <v>515</v>
      </c>
      <c r="B415" t="s">
        <v>70</v>
      </c>
      <c r="C415" t="s">
        <v>90</v>
      </c>
      <c r="D415" t="s">
        <v>91</v>
      </c>
      <c r="E415" t="s">
        <v>73</v>
      </c>
      <c r="F415" t="s">
        <v>74</v>
      </c>
      <c r="G415" s="4">
        <v>400000</v>
      </c>
      <c r="H415" s="4">
        <v>0</v>
      </c>
      <c r="I415" s="4">
        <v>0</v>
      </c>
      <c r="J415" s="4">
        <v>0</v>
      </c>
      <c r="K415" s="4">
        <v>0</v>
      </c>
      <c r="L415" s="4">
        <v>400000</v>
      </c>
      <c r="M415" s="4">
        <v>138507</v>
      </c>
      <c r="N415" s="4">
        <v>-0.005242809</v>
      </c>
      <c r="O415" s="4">
        <v>138507</v>
      </c>
      <c r="P415" s="4">
        <v>0.994065282</v>
      </c>
      <c r="Q415" s="18">
        <v>0</v>
      </c>
      <c r="R415" s="4">
        <v>1</v>
      </c>
      <c r="S415" s="4">
        <v>0</v>
      </c>
      <c r="T415" s="4">
        <v>0</v>
      </c>
      <c r="U415" s="4">
        <v>0.03</v>
      </c>
      <c r="V415" s="4">
        <v>0</v>
      </c>
      <c r="W415" s="4">
        <v>-3.524</v>
      </c>
      <c r="X415" s="4">
        <v>-0.593</v>
      </c>
      <c r="Y415" s="4">
        <v>0</v>
      </c>
      <c r="Z415" s="4">
        <v>-0.018</v>
      </c>
      <c r="AA415" s="4">
        <v>-0.576</v>
      </c>
      <c r="AB415" s="4">
        <v>-0.018</v>
      </c>
      <c r="AC415" s="4">
        <v>3.37</v>
      </c>
      <c r="AD415" s="4">
        <v>3.35</v>
      </c>
      <c r="AE415" s="4">
        <v>-0.005934718</v>
      </c>
      <c r="AF415" s="4">
        <v>1</v>
      </c>
      <c r="AG415" s="4" t="s">
        <v>75</v>
      </c>
      <c r="AH415" s="4">
        <v>3.11146e-5</v>
      </c>
      <c r="AI415" s="4">
        <v>0</v>
      </c>
      <c r="AJ415" s="4">
        <v>-0.005934718</v>
      </c>
      <c r="AK415" s="4">
        <v>137685</v>
      </c>
      <c r="AL415" s="4" t="s">
        <v>76</v>
      </c>
      <c r="AM415" s="4" t="s">
        <v>76</v>
      </c>
      <c r="AN415" s="4">
        <v>0</v>
      </c>
      <c r="AO415" s="4" t="s">
        <v>76</v>
      </c>
      <c r="AP415" s="4">
        <v>138507</v>
      </c>
      <c r="AQ415" s="4">
        <v>0</v>
      </c>
      <c r="AR415" s="4">
        <v>0.99406528189911</v>
      </c>
      <c r="AS415" s="4">
        <v>-1.00890185095182e-10</v>
      </c>
      <c r="AT415" s="4">
        <v>-0.00593471810089019</v>
      </c>
      <c r="AU415" s="4">
        <v>-1.00890190299352e-10</v>
      </c>
      <c r="AV415" s="4">
        <v>9.01192738820168e-5</v>
      </c>
      <c r="AW415" s="4">
        <v>0.00533292827388202</v>
      </c>
      <c r="AX415" s="4">
        <v>-5.34832485946685e-7</v>
      </c>
      <c r="AY415" s="4">
        <v>-3.16494324859467e-5</v>
      </c>
      <c r="AZ415" s="19">
        <v>0</v>
      </c>
      <c r="BA415" s="19">
        <v>0</v>
      </c>
      <c r="BB415" s="19">
        <v>0.03</v>
      </c>
      <c r="BC415" s="19">
        <v>0</v>
      </c>
      <c r="BD415" s="12">
        <v>0</v>
      </c>
      <c r="BE415" s="4">
        <v>0</v>
      </c>
      <c r="BF415" s="4">
        <v>0</v>
      </c>
      <c r="BG415" s="4">
        <v>-0.029909880726118</v>
      </c>
      <c r="BH415" s="4">
        <v>3.49409011927388</v>
      </c>
      <c r="BI415" s="4">
        <v>-0.00593471810089019</v>
      </c>
      <c r="BJ415" s="4">
        <v>0.58706528189911</v>
      </c>
      <c r="BK415" s="4">
        <v>-0.000178041543026706</v>
      </c>
      <c r="BL415" s="4">
        <v>0.0178219584569733</v>
      </c>
      <c r="BM415" s="4">
        <v>0</v>
      </c>
      <c r="BN415" s="4">
        <v>0</v>
      </c>
      <c r="BO415" s="4">
        <v>-0.00575667655786349</v>
      </c>
      <c r="BP415" s="4">
        <v>0.570243323442136</v>
      </c>
      <c r="BQ415" s="4">
        <v>-0.000178041543026706</v>
      </c>
      <c r="BR415" s="4">
        <v>0.0178219584569733</v>
      </c>
    </row>
    <row r="416" spans="1:70">
      <c r="A416" t="s">
        <v>516</v>
      </c>
      <c r="B416" t="s">
        <v>70</v>
      </c>
      <c r="C416" t="s">
        <v>114</v>
      </c>
      <c r="D416" t="s">
        <v>115</v>
      </c>
      <c r="E416" t="s">
        <v>73</v>
      </c>
      <c r="F416" t="s">
        <v>74</v>
      </c>
      <c r="G416" s="4">
        <v>463920</v>
      </c>
      <c r="H416" s="4">
        <v>0</v>
      </c>
      <c r="I416" s="4">
        <v>0</v>
      </c>
      <c r="J416" s="4">
        <v>0</v>
      </c>
      <c r="K416" s="4">
        <v>0</v>
      </c>
      <c r="L416" s="4">
        <v>463920</v>
      </c>
      <c r="M416" s="4">
        <v>3066224</v>
      </c>
      <c r="N416" s="4">
        <v>-0.116063636</v>
      </c>
      <c r="O416" s="4">
        <v>3066224</v>
      </c>
      <c r="P416" s="4">
        <v>1</v>
      </c>
      <c r="Q416" s="18">
        <v>0</v>
      </c>
      <c r="R416" s="4">
        <v>1</v>
      </c>
      <c r="S416" s="4">
        <v>0</v>
      </c>
      <c r="T416" s="4">
        <v>0</v>
      </c>
      <c r="U416" s="4">
        <v>0.05</v>
      </c>
      <c r="V416" s="4">
        <v>0</v>
      </c>
      <c r="W416" s="4">
        <v>-16.606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196</v>
      </c>
      <c r="AD416" s="4">
        <v>196</v>
      </c>
      <c r="AE416" s="4">
        <v>0</v>
      </c>
      <c r="AF416" s="4">
        <v>1</v>
      </c>
      <c r="AG416" s="4" t="s">
        <v>75</v>
      </c>
      <c r="AH416" s="4">
        <v>0</v>
      </c>
      <c r="AI416" s="4">
        <v>0</v>
      </c>
      <c r="AJ416" s="4">
        <v>0</v>
      </c>
      <c r="AK416" s="4">
        <v>3066224</v>
      </c>
      <c r="AL416" s="4" t="s">
        <v>76</v>
      </c>
      <c r="AM416" s="4" t="s">
        <v>76</v>
      </c>
      <c r="AN416" s="4">
        <v>0</v>
      </c>
      <c r="AO416" s="4" t="s">
        <v>76</v>
      </c>
      <c r="AP416" s="4">
        <v>3066224</v>
      </c>
      <c r="AQ416" s="4">
        <v>0</v>
      </c>
      <c r="AR416" s="4">
        <v>1</v>
      </c>
      <c r="AS416" s="4">
        <v>0</v>
      </c>
      <c r="AT416" s="4">
        <v>0</v>
      </c>
      <c r="AU416" s="4">
        <v>0</v>
      </c>
      <c r="AV416" s="4">
        <v>0.00200694251690172</v>
      </c>
      <c r="AW416" s="4">
        <v>0.118070578516902</v>
      </c>
      <c r="AX416" s="4">
        <v>0</v>
      </c>
      <c r="AY416" s="4">
        <v>0</v>
      </c>
      <c r="AZ416" s="19">
        <v>0</v>
      </c>
      <c r="BA416" s="19">
        <v>0</v>
      </c>
      <c r="BB416" s="19">
        <v>0.05</v>
      </c>
      <c r="BC416" s="19">
        <v>0</v>
      </c>
      <c r="BD416" s="12">
        <v>0</v>
      </c>
      <c r="BE416" s="4">
        <v>0</v>
      </c>
      <c r="BF416" s="4">
        <v>0</v>
      </c>
      <c r="BG416" s="4">
        <v>-0.0479930574830983</v>
      </c>
      <c r="BH416" s="4">
        <v>16.5580069425169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</row>
    <row r="417" spans="1:70">
      <c r="A417" t="s">
        <v>517</v>
      </c>
      <c r="B417" t="s">
        <v>70</v>
      </c>
      <c r="C417" t="s">
        <v>84</v>
      </c>
      <c r="D417" t="s">
        <v>85</v>
      </c>
      <c r="E417" t="s">
        <v>73</v>
      </c>
      <c r="F417" t="s">
        <v>74</v>
      </c>
      <c r="G417" s="4">
        <v>921</v>
      </c>
      <c r="H417" s="4">
        <v>0</v>
      </c>
      <c r="I417" s="4">
        <v>0</v>
      </c>
      <c r="J417" s="4">
        <v>0</v>
      </c>
      <c r="K417" s="4">
        <v>0</v>
      </c>
      <c r="L417" s="4">
        <v>921</v>
      </c>
      <c r="M417" s="4">
        <v>315000</v>
      </c>
      <c r="N417" s="4">
        <v>-0.011923475</v>
      </c>
      <c r="O417" s="4">
        <v>315000</v>
      </c>
      <c r="P417" s="4">
        <v>1.028571429</v>
      </c>
      <c r="Q417" s="18">
        <v>0</v>
      </c>
      <c r="R417" s="4">
        <v>1</v>
      </c>
      <c r="S417" s="4">
        <v>0</v>
      </c>
      <c r="T417" s="4">
        <v>0</v>
      </c>
      <c r="U417" s="4">
        <v>0</v>
      </c>
      <c r="V417" s="4">
        <v>0</v>
      </c>
      <c r="W417" s="4">
        <v>-1.192</v>
      </c>
      <c r="X417" s="4">
        <v>2.857</v>
      </c>
      <c r="Y417" s="4">
        <v>0</v>
      </c>
      <c r="Z417" s="4">
        <v>0</v>
      </c>
      <c r="AA417" s="4">
        <v>2.857</v>
      </c>
      <c r="AB417" s="4">
        <v>0</v>
      </c>
      <c r="AC417" s="4">
        <v>10.5</v>
      </c>
      <c r="AD417" s="4">
        <v>10.8</v>
      </c>
      <c r="AE417" s="4">
        <v>0.028571429</v>
      </c>
      <c r="AF417" s="4">
        <v>1</v>
      </c>
      <c r="AG417" s="4" t="s">
        <v>75</v>
      </c>
      <c r="AH417" s="4">
        <v>-0.000340671</v>
      </c>
      <c r="AI417" s="4">
        <v>0</v>
      </c>
      <c r="AJ417" s="4">
        <v>0.028571429</v>
      </c>
      <c r="AK417" s="4">
        <v>324000</v>
      </c>
      <c r="AL417" s="4" t="s">
        <v>76</v>
      </c>
      <c r="AM417" s="4" t="s">
        <v>76</v>
      </c>
      <c r="AN417" s="4">
        <v>0</v>
      </c>
      <c r="AO417" s="4" t="s">
        <v>76</v>
      </c>
      <c r="AP417" s="4">
        <v>315000</v>
      </c>
      <c r="AQ417" s="4">
        <v>0</v>
      </c>
      <c r="AR417" s="4">
        <v>1.02857142857143</v>
      </c>
      <c r="AS417" s="4">
        <v>-4.28571622634877e-10</v>
      </c>
      <c r="AT417" s="4">
        <v>0.0285714285714285</v>
      </c>
      <c r="AU417" s="4">
        <v>-4.28571528959809e-10</v>
      </c>
      <c r="AV417" s="4">
        <v>0.00021206845144913</v>
      </c>
      <c r="AW417" s="4">
        <v>0.0121355434514491</v>
      </c>
      <c r="AX417" s="4">
        <v>6.05909861283226e-6</v>
      </c>
      <c r="AY417" s="4">
        <v>0.000346730098612832</v>
      </c>
      <c r="AZ417" s="19">
        <v>0</v>
      </c>
      <c r="BA417" s="19">
        <v>0</v>
      </c>
      <c r="BB417" s="19">
        <v>0</v>
      </c>
      <c r="BC417" s="19">
        <v>0</v>
      </c>
      <c r="BD417" s="12">
        <v>0</v>
      </c>
      <c r="BE417" s="4">
        <v>0</v>
      </c>
      <c r="BF417" s="4">
        <v>0</v>
      </c>
      <c r="BG417" s="4">
        <v>0.00021206845144913</v>
      </c>
      <c r="BH417" s="4">
        <v>1.19221206845145</v>
      </c>
      <c r="BI417" s="4">
        <v>0.0285714285714285</v>
      </c>
      <c r="BJ417" s="4">
        <v>-2.82842857142857</v>
      </c>
      <c r="BK417" s="4">
        <v>0</v>
      </c>
      <c r="BL417" s="4">
        <v>0</v>
      </c>
      <c r="BM417" s="4">
        <v>0</v>
      </c>
      <c r="BN417" s="4">
        <v>0</v>
      </c>
      <c r="BO417" s="4">
        <v>0.0285714285714285</v>
      </c>
      <c r="BP417" s="4">
        <v>-2.82842857142857</v>
      </c>
      <c r="BQ417" s="4">
        <v>0</v>
      </c>
      <c r="BR417" s="4">
        <v>0</v>
      </c>
    </row>
    <row r="418" spans="1:70">
      <c r="A418" t="s">
        <v>518</v>
      </c>
      <c r="B418" t="s">
        <v>70</v>
      </c>
      <c r="C418" t="s">
        <v>87</v>
      </c>
      <c r="D418" t="s">
        <v>88</v>
      </c>
      <c r="E418" t="s">
        <v>73</v>
      </c>
      <c r="F418" t="s">
        <v>74</v>
      </c>
      <c r="G418" s="4">
        <v>38200</v>
      </c>
      <c r="H418" s="4">
        <v>0</v>
      </c>
      <c r="I418" s="4">
        <v>0</v>
      </c>
      <c r="J418" s="4">
        <v>0</v>
      </c>
      <c r="K418" s="4">
        <v>0</v>
      </c>
      <c r="L418" s="4">
        <v>38200</v>
      </c>
      <c r="M418" s="4">
        <v>712243.8</v>
      </c>
      <c r="N418" s="4">
        <v>-0.026960067</v>
      </c>
      <c r="O418" s="4">
        <v>712243.8</v>
      </c>
      <c r="P418" s="4">
        <v>1</v>
      </c>
      <c r="Q418" s="18">
        <v>0</v>
      </c>
      <c r="R418" s="4">
        <v>1</v>
      </c>
      <c r="S418" s="4">
        <v>0</v>
      </c>
      <c r="T418" s="4">
        <v>0</v>
      </c>
      <c r="U418" s="4">
        <v>0.05</v>
      </c>
      <c r="V418" s="4">
        <v>0</v>
      </c>
      <c r="W418" s="4">
        <v>-7.696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98.5</v>
      </c>
      <c r="AD418" s="4">
        <v>98.5</v>
      </c>
      <c r="AE418" s="4">
        <v>0</v>
      </c>
      <c r="AF418" s="4">
        <v>1</v>
      </c>
      <c r="AG418" s="4" t="s">
        <v>75</v>
      </c>
      <c r="AH418" s="4">
        <v>0</v>
      </c>
      <c r="AI418" s="4">
        <v>0</v>
      </c>
      <c r="AJ418" s="4">
        <v>0</v>
      </c>
      <c r="AK418" s="4">
        <v>712243.8</v>
      </c>
      <c r="AL418" s="4" t="s">
        <v>76</v>
      </c>
      <c r="AM418" s="4" t="s">
        <v>76</v>
      </c>
      <c r="AN418" s="4">
        <v>0</v>
      </c>
      <c r="AO418" s="4" t="s">
        <v>76</v>
      </c>
      <c r="AP418" s="4">
        <v>712243.8</v>
      </c>
      <c r="AQ418" s="4">
        <v>0</v>
      </c>
      <c r="AR418" s="4">
        <v>1</v>
      </c>
      <c r="AS418" s="4">
        <v>0</v>
      </c>
      <c r="AT418" s="4">
        <v>0</v>
      </c>
      <c r="AU418" s="4">
        <v>0</v>
      </c>
      <c r="AV418" s="4">
        <v>0.000466186542346431</v>
      </c>
      <c r="AW418" s="4">
        <v>0.0274262535423464</v>
      </c>
      <c r="AX418" s="4">
        <v>0</v>
      </c>
      <c r="AY418" s="4">
        <v>0</v>
      </c>
      <c r="AZ418" s="19">
        <v>0</v>
      </c>
      <c r="BA418" s="19">
        <v>0</v>
      </c>
      <c r="BB418" s="19">
        <v>0.05</v>
      </c>
      <c r="BC418" s="19">
        <v>0</v>
      </c>
      <c r="BD418" s="12">
        <v>0</v>
      </c>
      <c r="BE418" s="4">
        <v>0</v>
      </c>
      <c r="BF418" s="4">
        <v>0</v>
      </c>
      <c r="BG418" s="4">
        <v>-0.0495338134576536</v>
      </c>
      <c r="BH418" s="4">
        <v>7.64646618654235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</row>
    <row r="419" spans="1:70">
      <c r="A419" t="s">
        <v>519</v>
      </c>
      <c r="B419" t="s">
        <v>70</v>
      </c>
      <c r="C419" t="s">
        <v>71</v>
      </c>
      <c r="D419" t="s">
        <v>72</v>
      </c>
      <c r="E419" t="s">
        <v>73</v>
      </c>
      <c r="F419" t="s">
        <v>74</v>
      </c>
      <c r="G419" s="4">
        <v>93520</v>
      </c>
      <c r="H419" s="4">
        <v>0</v>
      </c>
      <c r="I419" s="4">
        <v>0</v>
      </c>
      <c r="J419" s="4">
        <v>0</v>
      </c>
      <c r="K419" s="4">
        <v>0</v>
      </c>
      <c r="L419" s="4">
        <v>93520</v>
      </c>
      <c r="M419" s="4">
        <v>407550</v>
      </c>
      <c r="N419" s="4">
        <v>-0.015426706</v>
      </c>
      <c r="O419" s="4">
        <v>407550</v>
      </c>
      <c r="P419" s="4">
        <v>0.995215311</v>
      </c>
      <c r="Q419" s="18">
        <v>0</v>
      </c>
      <c r="R419" s="4">
        <v>1</v>
      </c>
      <c r="S419" s="4">
        <v>0</v>
      </c>
      <c r="T419" s="4">
        <v>0</v>
      </c>
      <c r="U419" s="4">
        <v>0</v>
      </c>
      <c r="V419" s="4">
        <v>0</v>
      </c>
      <c r="W419" s="4">
        <v>-1.543</v>
      </c>
      <c r="X419" s="4">
        <v>-0.478</v>
      </c>
      <c r="Y419" s="4">
        <v>0</v>
      </c>
      <c r="Z419" s="4">
        <v>0</v>
      </c>
      <c r="AA419" s="4">
        <v>-0.478</v>
      </c>
      <c r="AB419" s="4">
        <v>0</v>
      </c>
      <c r="AC419" s="4">
        <v>52.25</v>
      </c>
      <c r="AD419" s="4">
        <v>52</v>
      </c>
      <c r="AE419" s="4">
        <v>-0.004784689</v>
      </c>
      <c r="AF419" s="4">
        <v>1</v>
      </c>
      <c r="AG419" s="4" t="s">
        <v>75</v>
      </c>
      <c r="AH419" s="4">
        <v>7.3812e-5</v>
      </c>
      <c r="AI419" s="4">
        <v>0</v>
      </c>
      <c r="AJ419" s="4">
        <v>-0.004784689</v>
      </c>
      <c r="AK419" s="4">
        <v>405600</v>
      </c>
      <c r="AL419" s="4" t="s">
        <v>76</v>
      </c>
      <c r="AM419" s="4" t="s">
        <v>76</v>
      </c>
      <c r="AN419" s="4">
        <v>0</v>
      </c>
      <c r="AO419" s="4" t="s">
        <v>76</v>
      </c>
      <c r="AP419" s="4">
        <v>407550</v>
      </c>
      <c r="AQ419" s="4">
        <v>0</v>
      </c>
      <c r="AR419" s="4">
        <v>0.995215311004785</v>
      </c>
      <c r="AS419" s="4">
        <v>4.78461714692457e-12</v>
      </c>
      <c r="AT419" s="4">
        <v>-0.00478468899521534</v>
      </c>
      <c r="AU419" s="4">
        <v>4.78466398445843e-12</v>
      </c>
      <c r="AV419" s="4">
        <v>0.000265478283665948</v>
      </c>
      <c r="AW419" s="4">
        <v>0.0156921842836659</v>
      </c>
      <c r="AX419" s="4">
        <v>-1.27023102232511e-6</v>
      </c>
      <c r="AY419" s="4">
        <v>-7.50822310223251e-5</v>
      </c>
      <c r="AZ419" s="19">
        <v>0</v>
      </c>
      <c r="BA419" s="19">
        <v>0</v>
      </c>
      <c r="BB419" s="19">
        <v>0</v>
      </c>
      <c r="BC419" s="19">
        <v>0</v>
      </c>
      <c r="BD419" s="12">
        <v>0</v>
      </c>
      <c r="BE419" s="4">
        <v>0</v>
      </c>
      <c r="BF419" s="4">
        <v>0</v>
      </c>
      <c r="BG419" s="4">
        <v>0.000265478283665948</v>
      </c>
      <c r="BH419" s="4">
        <v>1.54326547828367</v>
      </c>
      <c r="BI419" s="4">
        <v>-0.00478468899521534</v>
      </c>
      <c r="BJ419" s="4">
        <v>0.473215311004785</v>
      </c>
      <c r="BK419" s="4">
        <v>0</v>
      </c>
      <c r="BL419" s="4">
        <v>0</v>
      </c>
      <c r="BM419" s="4">
        <v>0</v>
      </c>
      <c r="BN419" s="4">
        <v>0</v>
      </c>
      <c r="BO419" s="4">
        <v>-0.00478468899521534</v>
      </c>
      <c r="BP419" s="4">
        <v>0.473215311004785</v>
      </c>
      <c r="BQ419" s="4">
        <v>0</v>
      </c>
      <c r="BR419" s="4">
        <v>0</v>
      </c>
    </row>
    <row r="420" spans="1:70">
      <c r="A420" t="s">
        <v>520</v>
      </c>
      <c r="B420" t="s">
        <v>70</v>
      </c>
      <c r="C420" t="s">
        <v>93</v>
      </c>
      <c r="D420" t="s">
        <v>94</v>
      </c>
      <c r="E420" t="s">
        <v>73</v>
      </c>
      <c r="F420" t="s">
        <v>74</v>
      </c>
      <c r="G420" s="4">
        <v>25084</v>
      </c>
      <c r="H420" s="4">
        <v>0</v>
      </c>
      <c r="I420" s="4">
        <v>0</v>
      </c>
      <c r="J420" s="4">
        <v>0</v>
      </c>
      <c r="K420" s="4">
        <v>0</v>
      </c>
      <c r="L420" s="4">
        <v>25084</v>
      </c>
      <c r="M420" s="4">
        <v>217181.2</v>
      </c>
      <c r="N420" s="4">
        <v>-0.008220808</v>
      </c>
      <c r="O420" s="4">
        <v>217181.2</v>
      </c>
      <c r="P420" s="4">
        <v>0.993865031</v>
      </c>
      <c r="Q420" s="18">
        <v>0</v>
      </c>
      <c r="R420" s="4">
        <v>1</v>
      </c>
      <c r="S420" s="4">
        <v>0</v>
      </c>
      <c r="T420" s="4">
        <v>0</v>
      </c>
      <c r="U420" s="4">
        <v>0.02</v>
      </c>
      <c r="V420" s="4">
        <v>0</v>
      </c>
      <c r="W420" s="4">
        <v>-2.822</v>
      </c>
      <c r="X420" s="4">
        <v>-0.613</v>
      </c>
      <c r="Y420" s="4">
        <v>0</v>
      </c>
      <c r="Z420" s="4">
        <v>-0.012</v>
      </c>
      <c r="AA420" s="4">
        <v>-0.601</v>
      </c>
      <c r="AB420" s="4">
        <v>-0.012</v>
      </c>
      <c r="AC420" s="4">
        <v>32.6</v>
      </c>
      <c r="AD420" s="4">
        <v>32.4</v>
      </c>
      <c r="AE420" s="4">
        <v>-0.006134969</v>
      </c>
      <c r="AF420" s="4">
        <v>1</v>
      </c>
      <c r="AG420" s="4" t="s">
        <v>75</v>
      </c>
      <c r="AH420" s="4">
        <v>5.04344e-5</v>
      </c>
      <c r="AI420" s="4">
        <v>0</v>
      </c>
      <c r="AJ420" s="4">
        <v>-0.006134969</v>
      </c>
      <c r="AK420" s="4">
        <v>215848.8</v>
      </c>
      <c r="AL420" s="4" t="s">
        <v>76</v>
      </c>
      <c r="AM420" s="4" t="s">
        <v>76</v>
      </c>
      <c r="AN420" s="4">
        <v>0</v>
      </c>
      <c r="AO420" s="4" t="s">
        <v>76</v>
      </c>
      <c r="AP420" s="4">
        <v>217181.2</v>
      </c>
      <c r="AQ420" s="4">
        <v>0</v>
      </c>
      <c r="AR420" s="4">
        <v>0.993865030674847</v>
      </c>
      <c r="AS420" s="4">
        <v>-3.25153459712624e-10</v>
      </c>
      <c r="AT420" s="4">
        <v>-0.00613496932515345</v>
      </c>
      <c r="AU420" s="4">
        <v>-3.25153450171645e-10</v>
      </c>
      <c r="AV420" s="4">
        <v>0.00014128000235541</v>
      </c>
      <c r="AW420" s="4">
        <v>0.00836208800235541</v>
      </c>
      <c r="AX420" s="4">
        <v>-8.66748480708049e-7</v>
      </c>
      <c r="AY420" s="4">
        <v>-5.13011484807081e-5</v>
      </c>
      <c r="AZ420" s="19">
        <v>0</v>
      </c>
      <c r="BA420" s="19">
        <v>0</v>
      </c>
      <c r="BB420" s="19">
        <v>0.02</v>
      </c>
      <c r="BC420" s="19">
        <v>0</v>
      </c>
      <c r="BD420" s="12">
        <v>0</v>
      </c>
      <c r="BE420" s="4">
        <v>0</v>
      </c>
      <c r="BF420" s="4">
        <v>0</v>
      </c>
      <c r="BG420" s="4">
        <v>-0.0198587199976446</v>
      </c>
      <c r="BH420" s="4">
        <v>2.80214128000236</v>
      </c>
      <c r="BI420" s="4">
        <v>-0.00613496932515345</v>
      </c>
      <c r="BJ420" s="4">
        <v>0.606865030674847</v>
      </c>
      <c r="BK420" s="4">
        <v>-0.000122699386503069</v>
      </c>
      <c r="BL420" s="4">
        <v>0.0118773006134969</v>
      </c>
      <c r="BM420" s="4">
        <v>0</v>
      </c>
      <c r="BN420" s="4">
        <v>0</v>
      </c>
      <c r="BO420" s="4">
        <v>-0.00601226993865038</v>
      </c>
      <c r="BP420" s="4">
        <v>0.59498773006135</v>
      </c>
      <c r="BQ420" s="4">
        <v>-0.000122699386503069</v>
      </c>
      <c r="BR420" s="4">
        <v>0.0118773006134969</v>
      </c>
    </row>
    <row r="421" spans="1:70">
      <c r="A421" t="s">
        <v>521</v>
      </c>
      <c r="B421" t="s">
        <v>70</v>
      </c>
      <c r="C421" t="s">
        <v>111</v>
      </c>
      <c r="D421" t="s">
        <v>112</v>
      </c>
      <c r="E421" t="s">
        <v>73</v>
      </c>
      <c r="F421" t="s">
        <v>74</v>
      </c>
      <c r="G421" s="4">
        <v>88200</v>
      </c>
      <c r="H421" s="4">
        <v>0</v>
      </c>
      <c r="I421" s="4">
        <v>0</v>
      </c>
      <c r="J421" s="4">
        <v>0</v>
      </c>
      <c r="K421" s="4">
        <v>0</v>
      </c>
      <c r="L421" s="4">
        <v>88200</v>
      </c>
      <c r="M421" s="4">
        <v>272175</v>
      </c>
      <c r="N421" s="4">
        <v>-0.01030245</v>
      </c>
      <c r="O421" s="4">
        <v>272175</v>
      </c>
      <c r="P421" s="4">
        <v>0.994764398</v>
      </c>
      <c r="Q421" s="18">
        <v>0</v>
      </c>
      <c r="R421" s="4">
        <v>1</v>
      </c>
      <c r="S421" s="4">
        <v>0</v>
      </c>
      <c r="T421" s="4">
        <v>0</v>
      </c>
      <c r="U421" s="4">
        <v>0.02</v>
      </c>
      <c r="V421" s="4">
        <v>0</v>
      </c>
      <c r="W421" s="4">
        <v>-3.03</v>
      </c>
      <c r="X421" s="4">
        <v>-0.524</v>
      </c>
      <c r="Y421" s="4">
        <v>0</v>
      </c>
      <c r="Z421" s="4">
        <v>-0.01</v>
      </c>
      <c r="AA421" s="4">
        <v>-0.513</v>
      </c>
      <c r="AB421" s="4">
        <v>-0.01</v>
      </c>
      <c r="AC421" s="4">
        <v>28.65</v>
      </c>
      <c r="AD421" s="4">
        <v>28.5</v>
      </c>
      <c r="AE421" s="4">
        <v>-0.005235602</v>
      </c>
      <c r="AF421" s="4">
        <v>1</v>
      </c>
      <c r="AG421" s="4" t="s">
        <v>75</v>
      </c>
      <c r="AH421" s="4">
        <v>5.39395e-5</v>
      </c>
      <c r="AI421" s="4">
        <v>0</v>
      </c>
      <c r="AJ421" s="4">
        <v>-0.005235602</v>
      </c>
      <c r="AK421" s="4">
        <v>270750</v>
      </c>
      <c r="AL421" s="4" t="s">
        <v>76</v>
      </c>
      <c r="AM421" s="4" t="s">
        <v>76</v>
      </c>
      <c r="AN421" s="4">
        <v>0</v>
      </c>
      <c r="AO421" s="4" t="s">
        <v>76</v>
      </c>
      <c r="AP421" s="4">
        <v>272175</v>
      </c>
      <c r="AQ421" s="4">
        <v>0</v>
      </c>
      <c r="AR421" s="4">
        <v>0.994764397905759</v>
      </c>
      <c r="AS421" s="4">
        <v>-9.42408373560966e-11</v>
      </c>
      <c r="AT421" s="4">
        <v>-0.00523560209424079</v>
      </c>
      <c r="AU421" s="4">
        <v>-9.42407879164775e-11</v>
      </c>
      <c r="AV421" s="4">
        <v>0.000177214608734111</v>
      </c>
      <c r="AW421" s="4">
        <v>0.0104796646087341</v>
      </c>
      <c r="AX421" s="4">
        <v>-9.27825176618372e-7</v>
      </c>
      <c r="AY421" s="4">
        <v>-5.48673251766184e-5</v>
      </c>
      <c r="AZ421" s="19">
        <v>0</v>
      </c>
      <c r="BA421" s="19">
        <v>0</v>
      </c>
      <c r="BB421" s="19">
        <v>0.02</v>
      </c>
      <c r="BC421" s="19">
        <v>0</v>
      </c>
      <c r="BD421" s="12">
        <v>0</v>
      </c>
      <c r="BE421" s="4">
        <v>0</v>
      </c>
      <c r="BF421" s="4">
        <v>0</v>
      </c>
      <c r="BG421" s="4">
        <v>-0.0198227853912659</v>
      </c>
      <c r="BH421" s="4">
        <v>3.01017721460873</v>
      </c>
      <c r="BI421" s="4">
        <v>-0.00523560209424079</v>
      </c>
      <c r="BJ421" s="4">
        <v>0.518764397905759</v>
      </c>
      <c r="BK421" s="4">
        <v>-0.000104712041884816</v>
      </c>
      <c r="BL421" s="4">
        <v>0.00989528795811519</v>
      </c>
      <c r="BM421" s="4">
        <v>0</v>
      </c>
      <c r="BN421" s="4">
        <v>0</v>
      </c>
      <c r="BO421" s="4">
        <v>-0.00513089005235597</v>
      </c>
      <c r="BP421" s="4">
        <v>0.507869109947644</v>
      </c>
      <c r="BQ421" s="4">
        <v>-0.000104712041884816</v>
      </c>
      <c r="BR421" s="4">
        <v>0.00989528795811519</v>
      </c>
    </row>
    <row r="422" spans="1:70">
      <c r="A422" t="s">
        <v>522</v>
      </c>
      <c r="B422" t="s">
        <v>70</v>
      </c>
      <c r="C422" t="s">
        <v>84</v>
      </c>
      <c r="D422" t="s">
        <v>85</v>
      </c>
      <c r="E422" t="s">
        <v>73</v>
      </c>
      <c r="F422" t="s">
        <v>74</v>
      </c>
      <c r="G422" s="4">
        <v>921</v>
      </c>
      <c r="H422" s="4">
        <v>0</v>
      </c>
      <c r="I422" s="4">
        <v>0</v>
      </c>
      <c r="J422" s="4">
        <v>0</v>
      </c>
      <c r="K422" s="4">
        <v>0</v>
      </c>
      <c r="L422" s="4">
        <v>921</v>
      </c>
      <c r="M422" s="4">
        <v>324000</v>
      </c>
      <c r="N422" s="4">
        <v>0.019177476</v>
      </c>
      <c r="O422" s="4">
        <v>324000</v>
      </c>
      <c r="P422" s="4">
        <v>1</v>
      </c>
      <c r="Q422" s="18">
        <v>0</v>
      </c>
      <c r="R422" s="4">
        <v>1</v>
      </c>
      <c r="S422" s="4">
        <v>0</v>
      </c>
      <c r="T422" s="4">
        <v>0</v>
      </c>
      <c r="U422" s="4">
        <v>0</v>
      </c>
      <c r="V422" s="4">
        <v>0</v>
      </c>
      <c r="W422" s="4">
        <v>1.918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10.8</v>
      </c>
      <c r="AD422" s="4">
        <v>10.8</v>
      </c>
      <c r="AE422" s="4">
        <v>0</v>
      </c>
      <c r="AF422" s="4">
        <v>1</v>
      </c>
      <c r="AG422" s="4" t="s">
        <v>75</v>
      </c>
      <c r="AH422" s="4">
        <v>0</v>
      </c>
      <c r="AI422" s="4">
        <v>0</v>
      </c>
      <c r="AJ422" s="4">
        <v>0</v>
      </c>
      <c r="AK422" s="4">
        <v>324000</v>
      </c>
      <c r="AL422" s="4" t="s">
        <v>76</v>
      </c>
      <c r="AM422" s="4" t="s">
        <v>76</v>
      </c>
      <c r="AN422" s="4">
        <v>0</v>
      </c>
      <c r="AO422" s="4" t="s">
        <v>76</v>
      </c>
      <c r="AP422" s="4">
        <v>324000</v>
      </c>
      <c r="AQ422" s="4">
        <v>0</v>
      </c>
      <c r="AR422" s="4">
        <v>1</v>
      </c>
      <c r="AS422" s="4">
        <v>0</v>
      </c>
      <c r="AT422" s="4">
        <v>0</v>
      </c>
      <c r="AU422" s="4">
        <v>0</v>
      </c>
      <c r="AV422" s="4">
        <v>0.00021206845144913</v>
      </c>
      <c r="AW422" s="4">
        <v>-0.0189654075485509</v>
      </c>
      <c r="AX422" s="4">
        <v>0</v>
      </c>
      <c r="AY422" s="4">
        <v>0</v>
      </c>
      <c r="AZ422" s="19">
        <v>0</v>
      </c>
      <c r="BA422" s="19">
        <v>0</v>
      </c>
      <c r="BB422" s="19">
        <v>0</v>
      </c>
      <c r="BC422" s="19">
        <v>0</v>
      </c>
      <c r="BD422" s="12">
        <v>0</v>
      </c>
      <c r="BE422" s="4">
        <v>0</v>
      </c>
      <c r="BF422" s="4">
        <v>0</v>
      </c>
      <c r="BG422" s="4">
        <v>0.00021206845144913</v>
      </c>
      <c r="BH422" s="4">
        <v>-1.91778793154855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</row>
    <row r="423" spans="1:70">
      <c r="A423" t="s">
        <v>523</v>
      </c>
      <c r="B423" t="s">
        <v>70</v>
      </c>
      <c r="C423" t="s">
        <v>102</v>
      </c>
      <c r="D423" t="s">
        <v>103</v>
      </c>
      <c r="E423" t="s">
        <v>73</v>
      </c>
      <c r="F423" t="s">
        <v>74</v>
      </c>
      <c r="G423" s="4">
        <v>2000</v>
      </c>
      <c r="H423" s="4">
        <v>0</v>
      </c>
      <c r="I423" s="4">
        <v>0</v>
      </c>
      <c r="J423" s="4">
        <v>0</v>
      </c>
      <c r="K423" s="4">
        <v>0</v>
      </c>
      <c r="L423" s="4">
        <v>2000</v>
      </c>
      <c r="M423" s="4">
        <v>4856250</v>
      </c>
      <c r="N423" s="4">
        <v>0.287440177</v>
      </c>
      <c r="O423" s="4">
        <v>4856250</v>
      </c>
      <c r="P423" s="4">
        <v>1</v>
      </c>
      <c r="Q423" s="18">
        <v>0</v>
      </c>
      <c r="R423" s="4">
        <v>1</v>
      </c>
      <c r="S423" s="4">
        <v>0</v>
      </c>
      <c r="T423" s="4">
        <v>0</v>
      </c>
      <c r="U423" s="4">
        <v>0</v>
      </c>
      <c r="V423" s="4">
        <v>0</v>
      </c>
      <c r="W423" s="4">
        <v>28.744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5.55</v>
      </c>
      <c r="AD423" s="4">
        <v>5.55</v>
      </c>
      <c r="AE423" s="4">
        <v>0</v>
      </c>
      <c r="AF423" s="4">
        <v>1</v>
      </c>
      <c r="AG423" s="4" t="s">
        <v>75</v>
      </c>
      <c r="AH423" s="4">
        <v>0</v>
      </c>
      <c r="AI423" s="4">
        <v>0</v>
      </c>
      <c r="AJ423" s="4">
        <v>0</v>
      </c>
      <c r="AK423" s="4">
        <v>4856250</v>
      </c>
      <c r="AL423" s="4" t="s">
        <v>76</v>
      </c>
      <c r="AM423" s="4" t="s">
        <v>76</v>
      </c>
      <c r="AN423" s="4">
        <v>0</v>
      </c>
      <c r="AO423" s="4" t="s">
        <v>76</v>
      </c>
      <c r="AP423" s="4">
        <v>4856250</v>
      </c>
      <c r="AQ423" s="4">
        <v>0</v>
      </c>
      <c r="AR423" s="4">
        <v>1</v>
      </c>
      <c r="AS423" s="4">
        <v>0</v>
      </c>
      <c r="AT423" s="4">
        <v>0</v>
      </c>
      <c r="AU423" s="4">
        <v>0</v>
      </c>
      <c r="AV423" s="4">
        <v>0.0031785722757711</v>
      </c>
      <c r="AW423" s="4">
        <v>-0.284261604724229</v>
      </c>
      <c r="AX423" s="4">
        <v>0</v>
      </c>
      <c r="AY423" s="4">
        <v>0</v>
      </c>
      <c r="AZ423" s="19">
        <v>0</v>
      </c>
      <c r="BA423" s="19">
        <v>0</v>
      </c>
      <c r="BB423" s="19">
        <v>0</v>
      </c>
      <c r="BC423" s="19">
        <v>0</v>
      </c>
      <c r="BD423" s="12">
        <v>0</v>
      </c>
      <c r="BE423" s="4">
        <v>0</v>
      </c>
      <c r="BF423" s="4">
        <v>0</v>
      </c>
      <c r="BG423" s="4">
        <v>0.0031785722757711</v>
      </c>
      <c r="BH423" s="4">
        <v>-28.7408214277242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</row>
    <row r="424" spans="1:70">
      <c r="A424" t="s">
        <v>524</v>
      </c>
      <c r="B424" t="s">
        <v>70</v>
      </c>
      <c r="C424" t="s">
        <v>78</v>
      </c>
      <c r="D424" t="s">
        <v>79</v>
      </c>
      <c r="E424" t="s">
        <v>73</v>
      </c>
      <c r="F424" t="s">
        <v>74</v>
      </c>
      <c r="G424" s="4">
        <v>100213</v>
      </c>
      <c r="H424" s="4">
        <v>0</v>
      </c>
      <c r="I424" s="4">
        <v>0</v>
      </c>
      <c r="J424" s="4">
        <v>0</v>
      </c>
      <c r="K424" s="4">
        <v>0</v>
      </c>
      <c r="L424" s="4">
        <v>100213</v>
      </c>
      <c r="M424" s="4">
        <v>866170</v>
      </c>
      <c r="N424" s="4">
        <v>0.051268378</v>
      </c>
      <c r="O424" s="4">
        <v>866170</v>
      </c>
      <c r="P424" s="4">
        <v>1.027027027</v>
      </c>
      <c r="Q424" s="18">
        <v>0</v>
      </c>
      <c r="R424" s="4">
        <v>1</v>
      </c>
      <c r="S424" s="4">
        <v>0</v>
      </c>
      <c r="T424" s="4">
        <v>0</v>
      </c>
      <c r="U424" s="4">
        <v>0.04</v>
      </c>
      <c r="V424" s="4">
        <v>0</v>
      </c>
      <c r="W424" s="4">
        <v>1.127</v>
      </c>
      <c r="X424" s="4">
        <v>2.703</v>
      </c>
      <c r="Y424" s="4">
        <v>0</v>
      </c>
      <c r="Z424" s="4">
        <v>0.108</v>
      </c>
      <c r="AA424" s="4">
        <v>2.595</v>
      </c>
      <c r="AB424" s="4">
        <v>0.108</v>
      </c>
      <c r="AC424" s="4">
        <v>370</v>
      </c>
      <c r="AD424" s="4">
        <v>380</v>
      </c>
      <c r="AE424" s="4">
        <v>0.027027027</v>
      </c>
      <c r="AF424" s="4">
        <v>1</v>
      </c>
      <c r="AG424" s="4" t="s">
        <v>75</v>
      </c>
      <c r="AH424" s="4">
        <v>0.001385632</v>
      </c>
      <c r="AI424" s="4">
        <v>0</v>
      </c>
      <c r="AJ424" s="4">
        <v>0.027027027</v>
      </c>
      <c r="AK424" s="4">
        <v>889580</v>
      </c>
      <c r="AL424" s="4" t="s">
        <v>76</v>
      </c>
      <c r="AM424" s="4" t="s">
        <v>76</v>
      </c>
      <c r="AN424" s="4">
        <v>0</v>
      </c>
      <c r="AO424" s="4" t="s">
        <v>76</v>
      </c>
      <c r="AP424" s="4">
        <v>866170</v>
      </c>
      <c r="AQ424" s="4">
        <v>0</v>
      </c>
      <c r="AR424" s="4">
        <v>1.02702702702703</v>
      </c>
      <c r="AS424" s="4">
        <v>2.70270472668699e-11</v>
      </c>
      <c r="AT424" s="4">
        <v>0.027027027027027</v>
      </c>
      <c r="AU424" s="4">
        <v>2.70269744084839e-11</v>
      </c>
      <c r="AV424" s="4">
        <v>0.000582258805679373</v>
      </c>
      <c r="AW424" s="4">
        <v>-0.0506861191943206</v>
      </c>
      <c r="AX424" s="4">
        <v>1.57367244778209e-5</v>
      </c>
      <c r="AY424" s="4">
        <v>-0.00136989527552218</v>
      </c>
      <c r="AZ424" s="19">
        <v>0</v>
      </c>
      <c r="BA424" s="19">
        <v>0</v>
      </c>
      <c r="BB424" s="19">
        <v>0.04</v>
      </c>
      <c r="BC424" s="19">
        <v>0</v>
      </c>
      <c r="BD424" s="12">
        <v>0</v>
      </c>
      <c r="BE424" s="4">
        <v>0</v>
      </c>
      <c r="BF424" s="4">
        <v>0</v>
      </c>
      <c r="BG424" s="4">
        <v>-0.0394177411943206</v>
      </c>
      <c r="BH424" s="4">
        <v>-1.16641774119432</v>
      </c>
      <c r="BI424" s="4">
        <v>0.027027027027027</v>
      </c>
      <c r="BJ424" s="4">
        <v>-2.67597297297297</v>
      </c>
      <c r="BK424" s="4">
        <v>0.00108108108108108</v>
      </c>
      <c r="BL424" s="4">
        <v>-0.106918918918919</v>
      </c>
      <c r="BM424" s="4">
        <v>0</v>
      </c>
      <c r="BN424" s="4">
        <v>0</v>
      </c>
      <c r="BO424" s="4">
        <v>0.0259459459459459</v>
      </c>
      <c r="BP424" s="4">
        <v>-2.56905405405405</v>
      </c>
      <c r="BQ424" s="4">
        <v>0.00108108108108108</v>
      </c>
      <c r="BR424" s="4">
        <v>-0.106918918918919</v>
      </c>
    </row>
    <row r="425" spans="1:70">
      <c r="A425" t="s">
        <v>525</v>
      </c>
      <c r="B425" t="s">
        <v>70</v>
      </c>
      <c r="C425" t="s">
        <v>87</v>
      </c>
      <c r="D425" t="s">
        <v>88</v>
      </c>
      <c r="E425" t="s">
        <v>73</v>
      </c>
      <c r="F425" t="s">
        <v>74</v>
      </c>
      <c r="G425" s="4">
        <v>38200</v>
      </c>
      <c r="H425" s="4">
        <v>0</v>
      </c>
      <c r="I425" s="4">
        <v>0</v>
      </c>
      <c r="J425" s="4">
        <v>0</v>
      </c>
      <c r="K425" s="4">
        <v>0</v>
      </c>
      <c r="L425" s="4">
        <v>38200</v>
      </c>
      <c r="M425" s="4">
        <v>712243.8</v>
      </c>
      <c r="N425" s="4">
        <v>0.042157526</v>
      </c>
      <c r="O425" s="4">
        <v>712243.8</v>
      </c>
      <c r="P425" s="4">
        <v>1</v>
      </c>
      <c r="Q425" s="18">
        <v>0</v>
      </c>
      <c r="R425" s="4">
        <v>1</v>
      </c>
      <c r="S425" s="4">
        <v>0</v>
      </c>
      <c r="T425" s="4">
        <v>0</v>
      </c>
      <c r="U425" s="4">
        <v>0.05</v>
      </c>
      <c r="V425" s="4">
        <v>0</v>
      </c>
      <c r="W425" s="4">
        <v>-0.784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98.5</v>
      </c>
      <c r="AD425" s="4">
        <v>98.5</v>
      </c>
      <c r="AE425" s="4">
        <v>0</v>
      </c>
      <c r="AF425" s="4">
        <v>1</v>
      </c>
      <c r="AG425" s="4" t="s">
        <v>75</v>
      </c>
      <c r="AH425" s="4">
        <v>0</v>
      </c>
      <c r="AI425" s="4">
        <v>0</v>
      </c>
      <c r="AJ425" s="4">
        <v>0</v>
      </c>
      <c r="AK425" s="4">
        <v>712243.8</v>
      </c>
      <c r="AL425" s="4" t="s">
        <v>76</v>
      </c>
      <c r="AM425" s="4" t="s">
        <v>76</v>
      </c>
      <c r="AN425" s="4">
        <v>0</v>
      </c>
      <c r="AO425" s="4" t="s">
        <v>76</v>
      </c>
      <c r="AP425" s="4">
        <v>712243.8</v>
      </c>
      <c r="AQ425" s="4">
        <v>0</v>
      </c>
      <c r="AR425" s="4">
        <v>1</v>
      </c>
      <c r="AS425" s="4">
        <v>0</v>
      </c>
      <c r="AT425" s="4">
        <v>0</v>
      </c>
      <c r="AU425" s="4">
        <v>0</v>
      </c>
      <c r="AV425" s="4">
        <v>0.000466186542346431</v>
      </c>
      <c r="AW425" s="4">
        <v>-0.0416913394576536</v>
      </c>
      <c r="AX425" s="4">
        <v>0</v>
      </c>
      <c r="AY425" s="4">
        <v>0</v>
      </c>
      <c r="AZ425" s="19">
        <v>0</v>
      </c>
      <c r="BA425" s="19">
        <v>0</v>
      </c>
      <c r="BB425" s="19">
        <v>0.05</v>
      </c>
      <c r="BC425" s="19">
        <v>0</v>
      </c>
      <c r="BD425" s="12">
        <v>0</v>
      </c>
      <c r="BE425" s="4">
        <v>0</v>
      </c>
      <c r="BF425" s="4">
        <v>0</v>
      </c>
      <c r="BG425" s="4">
        <v>-0.0495338134576536</v>
      </c>
      <c r="BH425" s="4">
        <v>0.734466186542346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</row>
    <row r="426" spans="1:70">
      <c r="A426" t="s">
        <v>526</v>
      </c>
      <c r="B426" t="s">
        <v>70</v>
      </c>
      <c r="C426" t="s">
        <v>105</v>
      </c>
      <c r="D426" t="s">
        <v>106</v>
      </c>
      <c r="E426" t="s">
        <v>73</v>
      </c>
      <c r="F426" t="s">
        <v>74</v>
      </c>
      <c r="G426" s="4">
        <v>1822624</v>
      </c>
      <c r="H426" s="4">
        <v>0</v>
      </c>
      <c r="I426" s="4">
        <v>0</v>
      </c>
      <c r="J426" s="4">
        <v>0</v>
      </c>
      <c r="K426" s="4">
        <v>0</v>
      </c>
      <c r="L426" s="4">
        <v>1822624</v>
      </c>
      <c r="M426" s="4">
        <v>213255</v>
      </c>
      <c r="N426" s="4">
        <v>0.012622508</v>
      </c>
      <c r="O426" s="4">
        <v>213255</v>
      </c>
      <c r="P426" s="4">
        <v>1</v>
      </c>
      <c r="Q426" s="18">
        <v>0</v>
      </c>
      <c r="R426" s="4">
        <v>1</v>
      </c>
      <c r="S426" s="4">
        <v>0</v>
      </c>
      <c r="T426" s="4">
        <v>0</v>
      </c>
      <c r="U426" s="4">
        <v>0</v>
      </c>
      <c r="V426" s="4">
        <v>0</v>
      </c>
      <c r="W426" s="4">
        <v>1.262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0.45</v>
      </c>
      <c r="AD426" s="4">
        <v>0.45</v>
      </c>
      <c r="AE426" s="4">
        <v>0</v>
      </c>
      <c r="AF426" s="4">
        <v>1</v>
      </c>
      <c r="AG426" s="4" t="s">
        <v>75</v>
      </c>
      <c r="AH426" s="4">
        <v>0</v>
      </c>
      <c r="AI426" s="4">
        <v>0</v>
      </c>
      <c r="AJ426" s="4">
        <v>0</v>
      </c>
      <c r="AK426" s="4">
        <v>213255</v>
      </c>
      <c r="AL426" s="4" t="s">
        <v>76</v>
      </c>
      <c r="AM426" s="4" t="s">
        <v>76</v>
      </c>
      <c r="AN426" s="4">
        <v>0</v>
      </c>
      <c r="AO426" s="4" t="s">
        <v>76</v>
      </c>
      <c r="AP426" s="4">
        <v>213255</v>
      </c>
      <c r="AQ426" s="4">
        <v>0</v>
      </c>
      <c r="AR426" s="4">
        <v>1</v>
      </c>
      <c r="AS426" s="4">
        <v>0</v>
      </c>
      <c r="AT426" s="4">
        <v>0</v>
      </c>
      <c r="AU426" s="4">
        <v>0</v>
      </c>
      <c r="AV426" s="4">
        <v>0.000139582276585754</v>
      </c>
      <c r="AW426" s="4">
        <v>-0.0124829257234142</v>
      </c>
      <c r="AX426" s="4">
        <v>0</v>
      </c>
      <c r="AY426" s="4">
        <v>0</v>
      </c>
      <c r="AZ426" s="19">
        <v>0</v>
      </c>
      <c r="BA426" s="19">
        <v>0</v>
      </c>
      <c r="BB426" s="19">
        <v>0</v>
      </c>
      <c r="BC426" s="19">
        <v>0</v>
      </c>
      <c r="BD426" s="12">
        <v>0</v>
      </c>
      <c r="BE426" s="4">
        <v>0</v>
      </c>
      <c r="BF426" s="4">
        <v>0</v>
      </c>
      <c r="BG426" s="4">
        <v>0.000139582276585754</v>
      </c>
      <c r="BH426" s="4">
        <v>-1.26186041772341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</row>
    <row r="427" spans="1:70">
      <c r="A427" t="s">
        <v>527</v>
      </c>
      <c r="B427" t="s">
        <v>70</v>
      </c>
      <c r="C427" t="s">
        <v>71</v>
      </c>
      <c r="D427" t="s">
        <v>72</v>
      </c>
      <c r="E427" t="s">
        <v>73</v>
      </c>
      <c r="F427" t="s">
        <v>74</v>
      </c>
      <c r="G427" s="4">
        <v>93520</v>
      </c>
      <c r="H427" s="4">
        <v>0</v>
      </c>
      <c r="I427" s="4">
        <v>0</v>
      </c>
      <c r="J427" s="4">
        <v>0</v>
      </c>
      <c r="K427" s="4">
        <v>0</v>
      </c>
      <c r="L427" s="4">
        <v>93520</v>
      </c>
      <c r="M427" s="4">
        <v>405600</v>
      </c>
      <c r="N427" s="4">
        <v>0.024007359</v>
      </c>
      <c r="O427" s="4">
        <v>405600</v>
      </c>
      <c r="P427" s="4">
        <v>0.995192308</v>
      </c>
      <c r="Q427" s="18">
        <v>0</v>
      </c>
      <c r="R427" s="4">
        <v>1</v>
      </c>
      <c r="S427" s="4">
        <v>0</v>
      </c>
      <c r="T427" s="4">
        <v>0</v>
      </c>
      <c r="U427" s="4">
        <v>0</v>
      </c>
      <c r="V427" s="4">
        <v>0</v>
      </c>
      <c r="W427" s="4">
        <v>2.401</v>
      </c>
      <c r="X427" s="4">
        <v>-0.481</v>
      </c>
      <c r="Y427" s="4">
        <v>0</v>
      </c>
      <c r="Z427" s="4">
        <v>0</v>
      </c>
      <c r="AA427" s="4">
        <v>-0.481</v>
      </c>
      <c r="AB427" s="4">
        <v>0</v>
      </c>
      <c r="AC427" s="4">
        <v>52</v>
      </c>
      <c r="AD427" s="4">
        <v>51.75</v>
      </c>
      <c r="AE427" s="4">
        <v>-0.004807692</v>
      </c>
      <c r="AF427" s="4">
        <v>1</v>
      </c>
      <c r="AG427" s="4" t="s">
        <v>75</v>
      </c>
      <c r="AH427" s="4">
        <v>-0.00011542</v>
      </c>
      <c r="AI427" s="4">
        <v>0</v>
      </c>
      <c r="AJ427" s="4">
        <v>-0.004807692</v>
      </c>
      <c r="AK427" s="4">
        <v>403650</v>
      </c>
      <c r="AL427" s="4" t="s">
        <v>76</v>
      </c>
      <c r="AM427" s="4" t="s">
        <v>76</v>
      </c>
      <c r="AN427" s="4">
        <v>0</v>
      </c>
      <c r="AO427" s="4" t="s">
        <v>76</v>
      </c>
      <c r="AP427" s="4">
        <v>405600</v>
      </c>
      <c r="AQ427" s="4">
        <v>0</v>
      </c>
      <c r="AR427" s="4">
        <v>0.995192307692308</v>
      </c>
      <c r="AS427" s="4">
        <v>-3.07692316070529e-10</v>
      </c>
      <c r="AT427" s="4">
        <v>-0.00480769230769229</v>
      </c>
      <c r="AU427" s="4">
        <v>-3.07692290917039e-10</v>
      </c>
      <c r="AV427" s="4">
        <v>0.000264201945763708</v>
      </c>
      <c r="AW427" s="4">
        <v>-0.0237431570542363</v>
      </c>
      <c r="AX427" s="4">
        <v>-1.27020166232551e-6</v>
      </c>
      <c r="AY427" s="4">
        <v>0.000114149798337674</v>
      </c>
      <c r="AZ427" s="19">
        <v>0</v>
      </c>
      <c r="BA427" s="19">
        <v>0</v>
      </c>
      <c r="BB427" s="19">
        <v>0</v>
      </c>
      <c r="BC427" s="19">
        <v>0</v>
      </c>
      <c r="BD427" s="12">
        <v>0</v>
      </c>
      <c r="BE427" s="4">
        <v>0</v>
      </c>
      <c r="BF427" s="4">
        <v>0</v>
      </c>
      <c r="BG427" s="4">
        <v>0.000264201945763708</v>
      </c>
      <c r="BH427" s="4">
        <v>-2.40073579805424</v>
      </c>
      <c r="BI427" s="4">
        <v>-0.00480769230769229</v>
      </c>
      <c r="BJ427" s="4">
        <v>0.476192307692308</v>
      </c>
      <c r="BK427" s="4">
        <v>0</v>
      </c>
      <c r="BL427" s="4">
        <v>0</v>
      </c>
      <c r="BM427" s="4">
        <v>0</v>
      </c>
      <c r="BN427" s="4">
        <v>0</v>
      </c>
      <c r="BO427" s="4">
        <v>-0.00480769230769229</v>
      </c>
      <c r="BP427" s="4">
        <v>0.476192307692308</v>
      </c>
      <c r="BQ427" s="4">
        <v>0</v>
      </c>
      <c r="BR427" s="4">
        <v>0</v>
      </c>
    </row>
    <row r="428" spans="1:70">
      <c r="A428" t="s">
        <v>528</v>
      </c>
      <c r="B428" t="s">
        <v>70</v>
      </c>
      <c r="C428" t="s">
        <v>108</v>
      </c>
      <c r="D428" t="s">
        <v>109</v>
      </c>
      <c r="E428" t="s">
        <v>73</v>
      </c>
      <c r="F428" t="s">
        <v>74</v>
      </c>
      <c r="G428" s="4">
        <v>443057</v>
      </c>
      <c r="H428" s="4">
        <v>0</v>
      </c>
      <c r="I428" s="4">
        <v>0</v>
      </c>
      <c r="J428" s="4">
        <v>0</v>
      </c>
      <c r="K428" s="4">
        <v>0</v>
      </c>
      <c r="L428" s="4">
        <v>443057</v>
      </c>
      <c r="M428" s="4">
        <v>183763.6</v>
      </c>
      <c r="N428" s="4">
        <v>0.01087692</v>
      </c>
      <c r="O428" s="4">
        <v>183763.6</v>
      </c>
      <c r="P428" s="4">
        <v>0.902313625</v>
      </c>
      <c r="Q428" s="18">
        <v>0</v>
      </c>
      <c r="R428" s="4">
        <v>1</v>
      </c>
      <c r="S428" s="4">
        <v>0</v>
      </c>
      <c r="T428" s="4">
        <v>0</v>
      </c>
      <c r="U428" s="4">
        <v>0.04</v>
      </c>
      <c r="V428" s="4">
        <v>0</v>
      </c>
      <c r="W428" s="4">
        <v>-2.912</v>
      </c>
      <c r="X428" s="4">
        <v>-9.769</v>
      </c>
      <c r="Y428" s="4">
        <v>0</v>
      </c>
      <c r="Z428" s="4">
        <v>-0.391</v>
      </c>
      <c r="AA428" s="4">
        <v>-9.378</v>
      </c>
      <c r="AB428" s="4">
        <v>-0.391</v>
      </c>
      <c r="AC428" s="4">
        <v>19.45</v>
      </c>
      <c r="AD428" s="4">
        <v>17.55</v>
      </c>
      <c r="AE428" s="4">
        <v>-0.097686375</v>
      </c>
      <c r="AF428" s="4">
        <v>1</v>
      </c>
      <c r="AG428" s="4" t="s">
        <v>75</v>
      </c>
      <c r="AH428" s="4">
        <v>-0.001062527</v>
      </c>
      <c r="AI428" s="4">
        <v>0</v>
      </c>
      <c r="AJ428" s="4">
        <v>-0.097686375</v>
      </c>
      <c r="AK428" s="4">
        <v>165812.4</v>
      </c>
      <c r="AL428" s="4" t="s">
        <v>76</v>
      </c>
      <c r="AM428" s="4" t="s">
        <v>76</v>
      </c>
      <c r="AN428" s="4">
        <v>0</v>
      </c>
      <c r="AO428" s="4" t="s">
        <v>76</v>
      </c>
      <c r="AP428" s="4">
        <v>183763.6</v>
      </c>
      <c r="AQ428" s="4">
        <v>0</v>
      </c>
      <c r="AR428" s="4">
        <v>0.902313624678663</v>
      </c>
      <c r="AS428" s="4">
        <v>-3.2133684602087e-10</v>
      </c>
      <c r="AT428" s="4">
        <v>-0.0976863753213368</v>
      </c>
      <c r="AU428" s="4">
        <v>-3.21336832143082e-10</v>
      </c>
      <c r="AV428" s="4">
        <v>0.000108529564503283</v>
      </c>
      <c r="AW428" s="4">
        <v>-0.0107683904354967</v>
      </c>
      <c r="AX428" s="4">
        <v>-1.06018597715289e-5</v>
      </c>
      <c r="AY428" s="4">
        <v>0.00105192514022847</v>
      </c>
      <c r="AZ428" s="19">
        <v>0</v>
      </c>
      <c r="BA428" s="19">
        <v>0</v>
      </c>
      <c r="BB428" s="19">
        <v>0.04</v>
      </c>
      <c r="BC428" s="19">
        <v>0</v>
      </c>
      <c r="BD428" s="12">
        <v>0</v>
      </c>
      <c r="BE428" s="4">
        <v>0</v>
      </c>
      <c r="BF428" s="4">
        <v>0</v>
      </c>
      <c r="BG428" s="4">
        <v>-0.0398914704354967</v>
      </c>
      <c r="BH428" s="4">
        <v>2.8721085295645</v>
      </c>
      <c r="BI428" s="4">
        <v>-0.0976863753213368</v>
      </c>
      <c r="BJ428" s="4">
        <v>9.67131362467866</v>
      </c>
      <c r="BK428" s="4">
        <v>-0.00390745501285347</v>
      </c>
      <c r="BL428" s="4">
        <v>0.387092544987147</v>
      </c>
      <c r="BM428" s="4">
        <v>0</v>
      </c>
      <c r="BN428" s="4">
        <v>0</v>
      </c>
      <c r="BO428" s="4">
        <v>-0.0937789203084834</v>
      </c>
      <c r="BP428" s="4">
        <v>9.28422107969152</v>
      </c>
      <c r="BQ428" s="4">
        <v>-0.00390745501285347</v>
      </c>
      <c r="BR428" s="4">
        <v>0.387092544987147</v>
      </c>
    </row>
    <row r="429" spans="1:70">
      <c r="A429" t="s">
        <v>529</v>
      </c>
      <c r="B429" t="s">
        <v>70</v>
      </c>
      <c r="C429" t="s">
        <v>114</v>
      </c>
      <c r="D429" t="s">
        <v>115</v>
      </c>
      <c r="E429" t="s">
        <v>73</v>
      </c>
      <c r="F429" t="s">
        <v>74</v>
      </c>
      <c r="G429" s="4">
        <v>463920</v>
      </c>
      <c r="H429" s="4">
        <v>0</v>
      </c>
      <c r="I429" s="4">
        <v>0</v>
      </c>
      <c r="J429" s="4">
        <v>0</v>
      </c>
      <c r="K429" s="4">
        <v>0</v>
      </c>
      <c r="L429" s="4">
        <v>463920</v>
      </c>
      <c r="M429" s="4">
        <v>3066224</v>
      </c>
      <c r="N429" s="4">
        <v>0.181489003</v>
      </c>
      <c r="O429" s="4">
        <v>3066224</v>
      </c>
      <c r="P429" s="4">
        <v>0.99872449</v>
      </c>
      <c r="Q429" s="18">
        <v>0</v>
      </c>
      <c r="R429" s="4">
        <v>1</v>
      </c>
      <c r="S429" s="4">
        <v>0</v>
      </c>
      <c r="T429" s="4">
        <v>0</v>
      </c>
      <c r="U429" s="4">
        <v>0.05</v>
      </c>
      <c r="V429" s="4">
        <v>0</v>
      </c>
      <c r="W429" s="4">
        <v>13.149</v>
      </c>
      <c r="X429" s="4">
        <v>-0.128</v>
      </c>
      <c r="Y429" s="4">
        <v>0</v>
      </c>
      <c r="Z429" s="4">
        <v>-0.006</v>
      </c>
      <c r="AA429" s="4">
        <v>-0.121</v>
      </c>
      <c r="AB429" s="4">
        <v>-0.006</v>
      </c>
      <c r="AC429" s="4">
        <v>196</v>
      </c>
      <c r="AD429" s="4">
        <v>195.75</v>
      </c>
      <c r="AE429" s="4">
        <v>-0.00127551</v>
      </c>
      <c r="AF429" s="4">
        <v>1</v>
      </c>
      <c r="AG429" s="4" t="s">
        <v>75</v>
      </c>
      <c r="AH429" s="4">
        <v>-0.000231491</v>
      </c>
      <c r="AI429" s="4">
        <v>0</v>
      </c>
      <c r="AJ429" s="4">
        <v>-0.00127551</v>
      </c>
      <c r="AK429" s="4">
        <v>3062313</v>
      </c>
      <c r="AL429" s="4" t="s">
        <v>76</v>
      </c>
      <c r="AM429" s="4" t="s">
        <v>76</v>
      </c>
      <c r="AN429" s="4">
        <v>0</v>
      </c>
      <c r="AO429" s="4" t="s">
        <v>76</v>
      </c>
      <c r="AP429" s="4">
        <v>3066224</v>
      </c>
      <c r="AQ429" s="4">
        <v>0</v>
      </c>
      <c r="AR429" s="4">
        <v>0.998724489795918</v>
      </c>
      <c r="AS429" s="4">
        <v>-2.04081640475806e-10</v>
      </c>
      <c r="AT429" s="4">
        <v>-0.00127551020408168</v>
      </c>
      <c r="AU429" s="4">
        <v>-2.04081675603957e-10</v>
      </c>
      <c r="AV429" s="4">
        <v>0.0020043826412424</v>
      </c>
      <c r="AW429" s="4">
        <v>-0.179484620358758</v>
      </c>
      <c r="AX429" s="4">
        <v>-2.55661051178887e-6</v>
      </c>
      <c r="AY429" s="4">
        <v>0.000228934389488211</v>
      </c>
      <c r="AZ429" s="19">
        <v>0</v>
      </c>
      <c r="BA429" s="19">
        <v>0</v>
      </c>
      <c r="BB429" s="19">
        <v>0.05</v>
      </c>
      <c r="BC429" s="19">
        <v>0</v>
      </c>
      <c r="BD429" s="12">
        <v>0</v>
      </c>
      <c r="BE429" s="4">
        <v>0</v>
      </c>
      <c r="BF429" s="4">
        <v>0</v>
      </c>
      <c r="BG429" s="4">
        <v>-0.0479956173587576</v>
      </c>
      <c r="BH429" s="4">
        <v>-13.1969956173588</v>
      </c>
      <c r="BI429" s="4">
        <v>-0.00127551020408168</v>
      </c>
      <c r="BJ429" s="4">
        <v>0.126724489795918</v>
      </c>
      <c r="BK429" s="4">
        <v>-6.37755102040838e-5</v>
      </c>
      <c r="BL429" s="4">
        <v>0.00593622448979592</v>
      </c>
      <c r="BM429" s="4">
        <v>0</v>
      </c>
      <c r="BN429" s="4">
        <v>0</v>
      </c>
      <c r="BO429" s="4">
        <v>-0.00121173469387759</v>
      </c>
      <c r="BP429" s="4">
        <v>0.119788265306122</v>
      </c>
      <c r="BQ429" s="4">
        <v>-6.37755102040838e-5</v>
      </c>
      <c r="BR429" s="4">
        <v>0.00593622448979592</v>
      </c>
    </row>
    <row r="430" spans="1:70">
      <c r="A430" t="s">
        <v>530</v>
      </c>
      <c r="B430" t="s">
        <v>70</v>
      </c>
      <c r="C430" t="s">
        <v>81</v>
      </c>
      <c r="D430" t="s">
        <v>82</v>
      </c>
      <c r="E430" t="s">
        <v>73</v>
      </c>
      <c r="F430" t="s">
        <v>74</v>
      </c>
      <c r="G430" s="4">
        <v>37</v>
      </c>
      <c r="H430" s="4">
        <v>0</v>
      </c>
      <c r="I430" s="4">
        <v>0</v>
      </c>
      <c r="J430" s="4">
        <v>0</v>
      </c>
      <c r="K430" s="4">
        <v>0</v>
      </c>
      <c r="L430" s="4">
        <v>37</v>
      </c>
      <c r="M430" s="4">
        <v>6831</v>
      </c>
      <c r="N430" s="4">
        <v>0.000404325</v>
      </c>
      <c r="O430" s="4">
        <v>6831</v>
      </c>
      <c r="P430" s="4">
        <v>1.03030303</v>
      </c>
      <c r="Q430" s="18">
        <v>0</v>
      </c>
      <c r="R430" s="4">
        <v>1</v>
      </c>
      <c r="S430" s="4">
        <v>0</v>
      </c>
      <c r="T430" s="4">
        <v>0</v>
      </c>
      <c r="U430" s="4">
        <v>0</v>
      </c>
      <c r="V430" s="4">
        <v>0</v>
      </c>
      <c r="W430" s="4">
        <v>0.04</v>
      </c>
      <c r="X430" s="4">
        <v>3.03</v>
      </c>
      <c r="Y430" s="4">
        <v>0</v>
      </c>
      <c r="Z430" s="4">
        <v>0</v>
      </c>
      <c r="AA430" s="4">
        <v>3.03</v>
      </c>
      <c r="AB430" s="4">
        <v>0</v>
      </c>
      <c r="AC430" s="4">
        <v>0.33</v>
      </c>
      <c r="AD430" s="4">
        <v>0.34</v>
      </c>
      <c r="AE430" s="4">
        <v>0.03030303</v>
      </c>
      <c r="AF430" s="4">
        <v>1</v>
      </c>
      <c r="AG430" s="4" t="s">
        <v>75</v>
      </c>
      <c r="AH430" s="4">
        <v>1.22523e-5</v>
      </c>
      <c r="AI430" s="4">
        <v>0</v>
      </c>
      <c r="AJ430" s="4">
        <v>0.03030303</v>
      </c>
      <c r="AK430" s="4">
        <v>7038</v>
      </c>
      <c r="AL430" s="4" t="s">
        <v>76</v>
      </c>
      <c r="AM430" s="4" t="s">
        <v>76</v>
      </c>
      <c r="AN430" s="4">
        <v>0</v>
      </c>
      <c r="AO430" s="4" t="s">
        <v>76</v>
      </c>
      <c r="AP430" s="4">
        <v>6831</v>
      </c>
      <c r="AQ430" s="4">
        <v>0</v>
      </c>
      <c r="AR430" s="4">
        <v>1.03030303030303</v>
      </c>
      <c r="AS430" s="4">
        <v>3.03030267545523e-10</v>
      </c>
      <c r="AT430" s="4">
        <v>0.0303030303030303</v>
      </c>
      <c r="AU430" s="4">
        <v>3.03030274484417e-10</v>
      </c>
      <c r="AV430" s="4">
        <v>4.60659802870054e-6</v>
      </c>
      <c r="AW430" s="4">
        <v>-0.000399718401971299</v>
      </c>
      <c r="AX430" s="4">
        <v>1.39593879657592e-7</v>
      </c>
      <c r="AY430" s="4">
        <v>-1.21127061203424e-5</v>
      </c>
      <c r="AZ430" s="19">
        <v>0</v>
      </c>
      <c r="BA430" s="19">
        <v>0</v>
      </c>
      <c r="BB430" s="19">
        <v>0</v>
      </c>
      <c r="BC430" s="19">
        <v>0</v>
      </c>
      <c r="BD430" s="12">
        <v>0</v>
      </c>
      <c r="BE430" s="4">
        <v>0</v>
      </c>
      <c r="BF430" s="4">
        <v>0</v>
      </c>
      <c r="BG430" s="4">
        <v>4.60659802870054e-6</v>
      </c>
      <c r="BH430" s="4">
        <v>-0.0399953934019713</v>
      </c>
      <c r="BI430" s="4">
        <v>0.0303030303030303</v>
      </c>
      <c r="BJ430" s="4">
        <v>-2.99969696969697</v>
      </c>
      <c r="BK430" s="4">
        <v>0</v>
      </c>
      <c r="BL430" s="4">
        <v>0</v>
      </c>
      <c r="BM430" s="4">
        <v>0</v>
      </c>
      <c r="BN430" s="4">
        <v>0</v>
      </c>
      <c r="BO430" s="4">
        <v>0.0303030303030303</v>
      </c>
      <c r="BP430" s="4">
        <v>-2.99969696969697</v>
      </c>
      <c r="BQ430" s="4">
        <v>0</v>
      </c>
      <c r="BR430" s="4">
        <v>0</v>
      </c>
    </row>
    <row r="431" spans="1:70">
      <c r="A431" t="s">
        <v>531</v>
      </c>
      <c r="B431" t="s">
        <v>70</v>
      </c>
      <c r="C431" t="s">
        <v>96</v>
      </c>
      <c r="D431" t="s">
        <v>97</v>
      </c>
      <c r="E431" t="s">
        <v>73</v>
      </c>
      <c r="F431" t="s">
        <v>74</v>
      </c>
      <c r="G431" s="4">
        <v>3188846</v>
      </c>
      <c r="H431" s="4">
        <v>0</v>
      </c>
      <c r="I431" s="4">
        <v>0</v>
      </c>
      <c r="J431" s="4">
        <v>0</v>
      </c>
      <c r="K431" s="4">
        <v>0</v>
      </c>
      <c r="L431" s="4">
        <v>3188846</v>
      </c>
      <c r="M431" s="4">
        <v>5570223.95</v>
      </c>
      <c r="N431" s="4">
        <v>0.32970011</v>
      </c>
      <c r="O431" s="4">
        <v>5570223.95</v>
      </c>
      <c r="P431" s="4">
        <v>0.945067927</v>
      </c>
      <c r="Q431" s="18">
        <v>0</v>
      </c>
      <c r="R431" s="4">
        <v>1</v>
      </c>
      <c r="S431" s="4">
        <v>0</v>
      </c>
      <c r="T431" s="4">
        <v>0</v>
      </c>
      <c r="U431" s="4">
        <v>0.05</v>
      </c>
      <c r="V431" s="4">
        <v>0</v>
      </c>
      <c r="W431" s="4">
        <v>27.97</v>
      </c>
      <c r="X431" s="4">
        <v>-5.493</v>
      </c>
      <c r="Y431" s="4">
        <v>0</v>
      </c>
      <c r="Z431" s="4">
        <v>-0.275</v>
      </c>
      <c r="AA431" s="4">
        <v>-5.219</v>
      </c>
      <c r="AB431" s="4">
        <v>-0.275</v>
      </c>
      <c r="AC431" s="4">
        <v>39.95</v>
      </c>
      <c r="AD431" s="4">
        <v>40</v>
      </c>
      <c r="AE431" s="4">
        <v>0.001251564</v>
      </c>
      <c r="AF431" s="4">
        <v>1</v>
      </c>
      <c r="AG431" s="4" t="s">
        <v>75</v>
      </c>
      <c r="AH431" s="4">
        <v>-0.018111111</v>
      </c>
      <c r="AI431" s="4">
        <v>0</v>
      </c>
      <c r="AJ431" s="4">
        <v>-0.054932073</v>
      </c>
      <c r="AK431" s="4">
        <v>5264240</v>
      </c>
      <c r="AL431" s="4" t="s">
        <v>76</v>
      </c>
      <c r="AM431" s="4" t="s">
        <v>76</v>
      </c>
      <c r="AN431" s="4">
        <v>0</v>
      </c>
      <c r="AO431" s="4" t="s">
        <v>76</v>
      </c>
      <c r="AP431" s="4">
        <v>5570223.95</v>
      </c>
      <c r="AQ431" s="4">
        <v>0</v>
      </c>
      <c r="AR431" s="4">
        <v>0.945067926757236</v>
      </c>
      <c r="AS431" s="4">
        <v>-2.42764364166703e-10</v>
      </c>
      <c r="AT431" s="4">
        <v>-0.0549320732427644</v>
      </c>
      <c r="AU431" s="4">
        <v>-2.42764391922279e-10</v>
      </c>
      <c r="AV431" s="4">
        <v>0.00344561489153261</v>
      </c>
      <c r="AW431" s="4">
        <v>-0.326254495108467</v>
      </c>
      <c r="AX431" s="4">
        <v>-0.000189274769588029</v>
      </c>
      <c r="AY431" s="4">
        <v>0.017921836230412</v>
      </c>
      <c r="AZ431" s="19">
        <v>0</v>
      </c>
      <c r="BA431" s="19">
        <v>0</v>
      </c>
      <c r="BB431" s="19">
        <v>0.05</v>
      </c>
      <c r="BC431" s="19">
        <v>0</v>
      </c>
      <c r="BD431" s="12">
        <v>0</v>
      </c>
      <c r="BE431" s="4">
        <v>0</v>
      </c>
      <c r="BF431" s="4">
        <v>0</v>
      </c>
      <c r="BG431" s="4">
        <v>-0.0465543851084674</v>
      </c>
      <c r="BH431" s="4">
        <v>-28.0165543851085</v>
      </c>
      <c r="BI431" s="4">
        <v>-0.0549320732427644</v>
      </c>
      <c r="BJ431" s="4">
        <v>5.43806792675724</v>
      </c>
      <c r="BK431" s="4">
        <v>-0.00274660366213822</v>
      </c>
      <c r="BL431" s="4">
        <v>0.272253396337862</v>
      </c>
      <c r="BM431" s="4">
        <v>0</v>
      </c>
      <c r="BN431" s="4">
        <v>0</v>
      </c>
      <c r="BO431" s="4">
        <v>-0.0521854695806262</v>
      </c>
      <c r="BP431" s="4">
        <v>5.16681453041937</v>
      </c>
      <c r="BQ431" s="4">
        <v>-0.00274660366213822</v>
      </c>
      <c r="BR431" s="4">
        <v>0.272253396337862</v>
      </c>
    </row>
    <row r="432" spans="1:70">
      <c r="A432" t="s">
        <v>532</v>
      </c>
      <c r="B432" t="s">
        <v>70</v>
      </c>
      <c r="C432" t="s">
        <v>93</v>
      </c>
      <c r="D432" t="s">
        <v>94</v>
      </c>
      <c r="E432" t="s">
        <v>73</v>
      </c>
      <c r="F432" t="s">
        <v>74</v>
      </c>
      <c r="G432" s="4">
        <v>25084</v>
      </c>
      <c r="H432" s="4">
        <v>0</v>
      </c>
      <c r="I432" s="4">
        <v>0</v>
      </c>
      <c r="J432" s="4">
        <v>0</v>
      </c>
      <c r="K432" s="4">
        <v>0</v>
      </c>
      <c r="L432" s="4">
        <v>25084</v>
      </c>
      <c r="M432" s="4">
        <v>215848.8</v>
      </c>
      <c r="N432" s="4">
        <v>0.012776034</v>
      </c>
      <c r="O432" s="4">
        <v>215848.8</v>
      </c>
      <c r="P432" s="4">
        <v>1.00308642</v>
      </c>
      <c r="Q432" s="18">
        <v>0</v>
      </c>
      <c r="R432" s="4">
        <v>1</v>
      </c>
      <c r="S432" s="4">
        <v>0</v>
      </c>
      <c r="T432" s="4">
        <v>0</v>
      </c>
      <c r="U432" s="4">
        <v>0.02</v>
      </c>
      <c r="V432" s="4">
        <v>0</v>
      </c>
      <c r="W432" s="4">
        <v>-0.722</v>
      </c>
      <c r="X432" s="4">
        <v>0.309</v>
      </c>
      <c r="Y432" s="4">
        <v>0</v>
      </c>
      <c r="Z432" s="4">
        <v>0.006</v>
      </c>
      <c r="AA432" s="4">
        <v>0.302</v>
      </c>
      <c r="AB432" s="4">
        <v>0.006</v>
      </c>
      <c r="AC432" s="4">
        <v>32.4</v>
      </c>
      <c r="AD432" s="4">
        <v>32.5</v>
      </c>
      <c r="AE432" s="4">
        <v>0.00308642</v>
      </c>
      <c r="AF432" s="4">
        <v>1</v>
      </c>
      <c r="AG432" s="4" t="s">
        <v>75</v>
      </c>
      <c r="AH432" s="4">
        <v>3.94322e-5</v>
      </c>
      <c r="AI432" s="4">
        <v>0</v>
      </c>
      <c r="AJ432" s="4">
        <v>0.00308642</v>
      </c>
      <c r="AK432" s="4">
        <v>216515</v>
      </c>
      <c r="AL432" s="4" t="s">
        <v>76</v>
      </c>
      <c r="AM432" s="4" t="s">
        <v>76</v>
      </c>
      <c r="AN432" s="4">
        <v>0</v>
      </c>
      <c r="AO432" s="4" t="s">
        <v>76</v>
      </c>
      <c r="AP432" s="4">
        <v>215848.8</v>
      </c>
      <c r="AQ432" s="4">
        <v>0</v>
      </c>
      <c r="AR432" s="4">
        <v>1.00308641975309</v>
      </c>
      <c r="AS432" s="4">
        <v>-2.46913600676635e-10</v>
      </c>
      <c r="AT432" s="4">
        <v>0.00308641975308643</v>
      </c>
      <c r="AU432" s="4">
        <v>-2.46913566415846e-10</v>
      </c>
      <c r="AV432" s="4">
        <v>0.000141716051745396</v>
      </c>
      <c r="AW432" s="4">
        <v>-0.0126343179482546</v>
      </c>
      <c r="AX432" s="4">
        <v>4.3739522143641e-7</v>
      </c>
      <c r="AY432" s="4">
        <v>-3.89948047785636e-5</v>
      </c>
      <c r="AZ432" s="19">
        <v>0</v>
      </c>
      <c r="BA432" s="19">
        <v>0</v>
      </c>
      <c r="BB432" s="19">
        <v>0.02</v>
      </c>
      <c r="BC432" s="19">
        <v>0</v>
      </c>
      <c r="BD432" s="12">
        <v>0</v>
      </c>
      <c r="BE432" s="4">
        <v>0</v>
      </c>
      <c r="BF432" s="4">
        <v>0</v>
      </c>
      <c r="BG432" s="4">
        <v>-0.0198582839482546</v>
      </c>
      <c r="BH432" s="4">
        <v>0.702141716051745</v>
      </c>
      <c r="BI432" s="4">
        <v>0.00308641975308643</v>
      </c>
      <c r="BJ432" s="4">
        <v>-0.305913580246914</v>
      </c>
      <c r="BK432" s="4">
        <v>6.17283950617287e-5</v>
      </c>
      <c r="BL432" s="4">
        <v>-0.00593827160493827</v>
      </c>
      <c r="BM432" s="4">
        <v>0</v>
      </c>
      <c r="BN432" s="4">
        <v>0</v>
      </c>
      <c r="BO432" s="4">
        <v>0.0030246913580247</v>
      </c>
      <c r="BP432" s="4">
        <v>-0.298975308641975</v>
      </c>
      <c r="BQ432" s="4">
        <v>6.17283950617287e-5</v>
      </c>
      <c r="BR432" s="4">
        <v>-0.00593827160493827</v>
      </c>
    </row>
    <row r="433" spans="1:70">
      <c r="A433" t="s">
        <v>533</v>
      </c>
      <c r="B433" t="s">
        <v>70</v>
      </c>
      <c r="C433" t="s">
        <v>99</v>
      </c>
      <c r="D433" t="s">
        <v>100</v>
      </c>
      <c r="E433" t="s">
        <v>73</v>
      </c>
      <c r="F433" t="s">
        <v>74</v>
      </c>
      <c r="G433" s="4">
        <v>51</v>
      </c>
      <c r="H433" s="4">
        <v>0</v>
      </c>
      <c r="I433" s="4">
        <v>0</v>
      </c>
      <c r="J433" s="4">
        <v>0</v>
      </c>
      <c r="K433" s="4">
        <v>0</v>
      </c>
      <c r="L433" s="4">
        <v>51</v>
      </c>
      <c r="M433" s="4">
        <v>65974.65</v>
      </c>
      <c r="N433" s="4">
        <v>0.003905022</v>
      </c>
      <c r="O433" s="4">
        <v>65974.65</v>
      </c>
      <c r="P433" s="4">
        <v>0.997493734</v>
      </c>
      <c r="Q433" s="18">
        <v>0</v>
      </c>
      <c r="R433" s="4">
        <v>1</v>
      </c>
      <c r="S433" s="4">
        <v>0</v>
      </c>
      <c r="T433" s="4">
        <v>0</v>
      </c>
      <c r="U433" s="4">
        <v>0.01</v>
      </c>
      <c r="V433" s="4">
        <v>0</v>
      </c>
      <c r="W433" s="4">
        <v>-0.609</v>
      </c>
      <c r="X433" s="4">
        <v>-0.251</v>
      </c>
      <c r="Y433" s="4">
        <v>0</v>
      </c>
      <c r="Z433" s="4">
        <v>-0.003</v>
      </c>
      <c r="AA433" s="4">
        <v>-0.248</v>
      </c>
      <c r="AB433" s="4">
        <v>-0.003</v>
      </c>
      <c r="AC433" s="4">
        <v>3.99</v>
      </c>
      <c r="AD433" s="4">
        <v>3.98</v>
      </c>
      <c r="AE433" s="4">
        <v>-0.002506266</v>
      </c>
      <c r="AF433" s="4">
        <v>1</v>
      </c>
      <c r="AG433" s="4" t="s">
        <v>75</v>
      </c>
      <c r="AH433" s="4">
        <v>-9.78702e-6</v>
      </c>
      <c r="AI433" s="4">
        <v>0</v>
      </c>
      <c r="AJ433" s="4">
        <v>-0.002506266</v>
      </c>
      <c r="AK433" s="4">
        <v>65809.3</v>
      </c>
      <c r="AL433" s="4" t="s">
        <v>76</v>
      </c>
      <c r="AM433" s="4" t="s">
        <v>76</v>
      </c>
      <c r="AN433" s="4">
        <v>0</v>
      </c>
      <c r="AO433" s="4" t="s">
        <v>76</v>
      </c>
      <c r="AP433" s="4">
        <v>65974.65</v>
      </c>
      <c r="AQ433" s="4">
        <v>0</v>
      </c>
      <c r="AR433" s="4">
        <v>0.99749373433584</v>
      </c>
      <c r="AS433" s="4">
        <v>3.35839800413851e-10</v>
      </c>
      <c r="AT433" s="4">
        <v>-0.00250626566416023</v>
      </c>
      <c r="AU433" s="4">
        <v>3.35839765719381e-10</v>
      </c>
      <c r="AV433" s="4">
        <v>4.30743096973803e-5</v>
      </c>
      <c r="AW433" s="4">
        <v>-0.00386194769030262</v>
      </c>
      <c r="AX433" s="4">
        <v>-1.07955663401948e-7</v>
      </c>
      <c r="AY433" s="4">
        <v>9.67906433659805e-6</v>
      </c>
      <c r="AZ433" s="19">
        <v>0</v>
      </c>
      <c r="BA433" s="19">
        <v>0</v>
      </c>
      <c r="BB433" s="19">
        <v>0.01</v>
      </c>
      <c r="BC433" s="19">
        <v>0</v>
      </c>
      <c r="BD433" s="12">
        <v>0</v>
      </c>
      <c r="BE433" s="4">
        <v>0</v>
      </c>
      <c r="BF433" s="4">
        <v>0</v>
      </c>
      <c r="BG433" s="4">
        <v>-0.00995692569030262</v>
      </c>
      <c r="BH433" s="4">
        <v>0.599043074309697</v>
      </c>
      <c r="BI433" s="4">
        <v>-0.00250626566416023</v>
      </c>
      <c r="BJ433" s="4">
        <v>0.24849373433584</v>
      </c>
      <c r="BK433" s="4">
        <v>-2.50626566416023e-5</v>
      </c>
      <c r="BL433" s="4">
        <v>0.0029749373433584</v>
      </c>
      <c r="BM433" s="4">
        <v>0</v>
      </c>
      <c r="BN433" s="4">
        <v>0</v>
      </c>
      <c r="BO433" s="4">
        <v>-0.00248120300751863</v>
      </c>
      <c r="BP433" s="4">
        <v>0.245518796992481</v>
      </c>
      <c r="BQ433" s="4">
        <v>-2.50626566416023e-5</v>
      </c>
      <c r="BR433" s="4">
        <v>0.0029749373433584</v>
      </c>
    </row>
    <row r="434" spans="1:70">
      <c r="A434" t="s">
        <v>534</v>
      </c>
      <c r="B434" t="s">
        <v>70</v>
      </c>
      <c r="C434" t="s">
        <v>111</v>
      </c>
      <c r="D434" t="s">
        <v>112</v>
      </c>
      <c r="E434" t="s">
        <v>73</v>
      </c>
      <c r="F434" t="s">
        <v>74</v>
      </c>
      <c r="G434" s="4">
        <v>88200</v>
      </c>
      <c r="H434" s="4">
        <v>0</v>
      </c>
      <c r="I434" s="4">
        <v>0</v>
      </c>
      <c r="J434" s="4">
        <v>0</v>
      </c>
      <c r="K434" s="4">
        <v>0</v>
      </c>
      <c r="L434" s="4">
        <v>88200</v>
      </c>
      <c r="M434" s="4">
        <v>270750</v>
      </c>
      <c r="N434" s="4">
        <v>0.016025622</v>
      </c>
      <c r="O434" s="4">
        <v>270750</v>
      </c>
      <c r="P434" s="4">
        <v>1.007017544</v>
      </c>
      <c r="Q434" s="18">
        <v>0</v>
      </c>
      <c r="R434" s="4">
        <v>1</v>
      </c>
      <c r="S434" s="4">
        <v>0</v>
      </c>
      <c r="T434" s="4">
        <v>0</v>
      </c>
      <c r="U434" s="4">
        <v>0.02</v>
      </c>
      <c r="V434" s="4">
        <v>0</v>
      </c>
      <c r="W434" s="4">
        <v>-0.397</v>
      </c>
      <c r="X434" s="4">
        <v>0.702</v>
      </c>
      <c r="Y434" s="4">
        <v>0</v>
      </c>
      <c r="Z434" s="4">
        <v>0.014</v>
      </c>
      <c r="AA434" s="4">
        <v>0.688</v>
      </c>
      <c r="AB434" s="4">
        <v>0.014</v>
      </c>
      <c r="AC434" s="4">
        <v>28.5</v>
      </c>
      <c r="AD434" s="4">
        <v>28.7</v>
      </c>
      <c r="AE434" s="4">
        <v>0.007017544</v>
      </c>
      <c r="AF434" s="4">
        <v>1</v>
      </c>
      <c r="AG434" s="4" t="s">
        <v>75</v>
      </c>
      <c r="AH434" s="4">
        <v>0.000112461</v>
      </c>
      <c r="AI434" s="4">
        <v>0</v>
      </c>
      <c r="AJ434" s="4">
        <v>0.007017544</v>
      </c>
      <c r="AK434" s="4">
        <v>272650</v>
      </c>
      <c r="AL434" s="4" t="s">
        <v>76</v>
      </c>
      <c r="AM434" s="4" t="s">
        <v>76</v>
      </c>
      <c r="AN434" s="4">
        <v>0</v>
      </c>
      <c r="AO434" s="4" t="s">
        <v>76</v>
      </c>
      <c r="AP434" s="4">
        <v>270750</v>
      </c>
      <c r="AQ434" s="4">
        <v>0</v>
      </c>
      <c r="AR434" s="4">
        <v>1.00701754385965</v>
      </c>
      <c r="AS434" s="4">
        <v>-1.40350842059433e-10</v>
      </c>
      <c r="AT434" s="4">
        <v>0.00701754385964914</v>
      </c>
      <c r="AU434" s="4">
        <v>-1.4035085506986e-10</v>
      </c>
      <c r="AV434" s="4">
        <v>0.000178458220023473</v>
      </c>
      <c r="AW434" s="4">
        <v>-0.0158471637799765</v>
      </c>
      <c r="AX434" s="4">
        <v>1.25233838612964e-6</v>
      </c>
      <c r="AY434" s="4">
        <v>-0.00011120866161387</v>
      </c>
      <c r="AZ434" s="19">
        <v>0</v>
      </c>
      <c r="BA434" s="19">
        <v>0</v>
      </c>
      <c r="BB434" s="19">
        <v>0.02</v>
      </c>
      <c r="BC434" s="19">
        <v>0</v>
      </c>
      <c r="BD434" s="12">
        <v>0</v>
      </c>
      <c r="BE434" s="4">
        <v>0</v>
      </c>
      <c r="BF434" s="4">
        <v>0</v>
      </c>
      <c r="BG434" s="4">
        <v>-0.0198215417799765</v>
      </c>
      <c r="BH434" s="4">
        <v>0.377178458220023</v>
      </c>
      <c r="BI434" s="4">
        <v>0.00701754385964914</v>
      </c>
      <c r="BJ434" s="4">
        <v>-0.694982456140351</v>
      </c>
      <c r="BK434" s="4">
        <v>0.000140350877192983</v>
      </c>
      <c r="BL434" s="4">
        <v>-0.013859649122807</v>
      </c>
      <c r="BM434" s="4">
        <v>0</v>
      </c>
      <c r="BN434" s="4">
        <v>0</v>
      </c>
      <c r="BO434" s="4">
        <v>0.00687719298245616</v>
      </c>
      <c r="BP434" s="4">
        <v>-0.681122807017544</v>
      </c>
      <c r="BQ434" s="4">
        <v>0.000140350877192983</v>
      </c>
      <c r="BR434" s="4">
        <v>-0.013859649122807</v>
      </c>
    </row>
    <row r="435" spans="1:70">
      <c r="A435" t="s">
        <v>535</v>
      </c>
      <c r="B435" t="s">
        <v>70</v>
      </c>
      <c r="C435" t="s">
        <v>90</v>
      </c>
      <c r="D435" t="s">
        <v>91</v>
      </c>
      <c r="E435" t="s">
        <v>73</v>
      </c>
      <c r="F435" t="s">
        <v>74</v>
      </c>
      <c r="G435" s="4">
        <v>400000</v>
      </c>
      <c r="H435" s="4">
        <v>0</v>
      </c>
      <c r="I435" s="4">
        <v>0</v>
      </c>
      <c r="J435" s="4">
        <v>0</v>
      </c>
      <c r="K435" s="4">
        <v>0</v>
      </c>
      <c r="L435" s="4">
        <v>400000</v>
      </c>
      <c r="M435" s="4">
        <v>137685</v>
      </c>
      <c r="N435" s="4">
        <v>0.008149539</v>
      </c>
      <c r="O435" s="4">
        <v>137685</v>
      </c>
      <c r="P435" s="4">
        <v>0.958208955</v>
      </c>
      <c r="Q435" s="18">
        <v>0</v>
      </c>
      <c r="R435" s="4">
        <v>1</v>
      </c>
      <c r="S435" s="4">
        <v>0</v>
      </c>
      <c r="T435" s="4">
        <v>0</v>
      </c>
      <c r="U435" s="4">
        <v>0.03</v>
      </c>
      <c r="V435" s="4">
        <v>0</v>
      </c>
      <c r="W435" s="4">
        <v>-2.185</v>
      </c>
      <c r="X435" s="4">
        <v>-4.179</v>
      </c>
      <c r="Y435" s="4">
        <v>0</v>
      </c>
      <c r="Z435" s="4">
        <v>-0.125</v>
      </c>
      <c r="AA435" s="4">
        <v>-4.054</v>
      </c>
      <c r="AB435" s="4">
        <v>-0.125</v>
      </c>
      <c r="AC435" s="4">
        <v>3.35</v>
      </c>
      <c r="AD435" s="4">
        <v>3.21</v>
      </c>
      <c r="AE435" s="4">
        <v>-0.041791045</v>
      </c>
      <c r="AF435" s="4">
        <v>1</v>
      </c>
      <c r="AG435" s="4" t="s">
        <v>75</v>
      </c>
      <c r="AH435" s="4">
        <v>-0.000340578</v>
      </c>
      <c r="AI435" s="4">
        <v>0</v>
      </c>
      <c r="AJ435" s="4">
        <v>-0.041791045</v>
      </c>
      <c r="AK435" s="4">
        <v>131931</v>
      </c>
      <c r="AL435" s="4" t="s">
        <v>76</v>
      </c>
      <c r="AM435" s="4" t="s">
        <v>76</v>
      </c>
      <c r="AN435" s="4">
        <v>0</v>
      </c>
      <c r="AO435" s="4" t="s">
        <v>76</v>
      </c>
      <c r="AP435" s="4">
        <v>137685</v>
      </c>
      <c r="AQ435" s="4">
        <v>0</v>
      </c>
      <c r="AR435" s="4">
        <v>0.958208955223881</v>
      </c>
      <c r="AS435" s="4">
        <v>2.23880580740854e-10</v>
      </c>
      <c r="AT435" s="4">
        <v>-0.0417910447761194</v>
      </c>
      <c r="AU435" s="4">
        <v>2.2388060849643e-10</v>
      </c>
      <c r="AV435" s="4">
        <v>8.6353095272022e-5</v>
      </c>
      <c r="AW435" s="4">
        <v>-0.00806318590472798</v>
      </c>
      <c r="AX435" s="4">
        <v>-3.60878607106958e-6</v>
      </c>
      <c r="AY435" s="4">
        <v>0.00033696921392893</v>
      </c>
      <c r="AZ435" s="19">
        <v>0</v>
      </c>
      <c r="BA435" s="19">
        <v>0</v>
      </c>
      <c r="BB435" s="19">
        <v>0.03</v>
      </c>
      <c r="BC435" s="19">
        <v>0</v>
      </c>
      <c r="BD435" s="12">
        <v>0</v>
      </c>
      <c r="BE435" s="4">
        <v>0</v>
      </c>
      <c r="BF435" s="4">
        <v>0</v>
      </c>
      <c r="BG435" s="4">
        <v>-0.029913646904728</v>
      </c>
      <c r="BH435" s="4">
        <v>2.15508635309527</v>
      </c>
      <c r="BI435" s="4">
        <v>-0.0417910447761194</v>
      </c>
      <c r="BJ435" s="4">
        <v>4.13720895522388</v>
      </c>
      <c r="BK435" s="4">
        <v>-0.00125373134328358</v>
      </c>
      <c r="BL435" s="4">
        <v>0.123746268656716</v>
      </c>
      <c r="BM435" s="4">
        <v>0</v>
      </c>
      <c r="BN435" s="4">
        <v>0</v>
      </c>
      <c r="BO435" s="4">
        <v>-0.0405373134328358</v>
      </c>
      <c r="BP435" s="4">
        <v>4.01346268656716</v>
      </c>
      <c r="BQ435" s="4">
        <v>-0.00125373134328358</v>
      </c>
      <c r="BR435" s="4">
        <v>0.123746268656716</v>
      </c>
    </row>
    <row r="436" spans="1:70">
      <c r="A436" t="s">
        <v>536</v>
      </c>
      <c r="B436" t="s">
        <v>70</v>
      </c>
      <c r="C436" t="s">
        <v>114</v>
      </c>
      <c r="D436" t="s">
        <v>115</v>
      </c>
      <c r="E436" t="s">
        <v>73</v>
      </c>
      <c r="F436" t="s">
        <v>74</v>
      </c>
      <c r="G436" s="4">
        <v>463920</v>
      </c>
      <c r="H436" s="4">
        <v>0</v>
      </c>
      <c r="I436" s="4">
        <v>0</v>
      </c>
      <c r="J436" s="4">
        <v>0</v>
      </c>
      <c r="K436" s="4">
        <v>0</v>
      </c>
      <c r="L436" s="4">
        <v>463920</v>
      </c>
      <c r="M436" s="4">
        <v>3062313</v>
      </c>
      <c r="N436" s="4">
        <v>0.184640333</v>
      </c>
      <c r="O436" s="4">
        <v>3062313</v>
      </c>
      <c r="P436" s="4">
        <v>1.001277139</v>
      </c>
      <c r="Q436" s="18">
        <v>0</v>
      </c>
      <c r="R436" s="4">
        <v>1</v>
      </c>
      <c r="S436" s="4">
        <v>0</v>
      </c>
      <c r="T436" s="4">
        <v>0</v>
      </c>
      <c r="U436" s="4">
        <v>0.05</v>
      </c>
      <c r="V436" s="4">
        <v>0</v>
      </c>
      <c r="W436" s="4">
        <v>13.464</v>
      </c>
      <c r="X436" s="4">
        <v>0.128</v>
      </c>
      <c r="Y436" s="4">
        <v>0</v>
      </c>
      <c r="Z436" s="4">
        <v>0.006</v>
      </c>
      <c r="AA436" s="4">
        <v>0.121</v>
      </c>
      <c r="AB436" s="4">
        <v>0.006</v>
      </c>
      <c r="AC436" s="4">
        <v>195.75</v>
      </c>
      <c r="AD436" s="4">
        <v>196</v>
      </c>
      <c r="AE436" s="4">
        <v>0.001277139</v>
      </c>
      <c r="AF436" s="4">
        <v>1</v>
      </c>
      <c r="AG436" s="4" t="s">
        <v>75</v>
      </c>
      <c r="AH436" s="4">
        <v>0.000235811</v>
      </c>
      <c r="AI436" s="4">
        <v>0</v>
      </c>
      <c r="AJ436" s="4">
        <v>0.001277139</v>
      </c>
      <c r="AK436" s="4">
        <v>3066224</v>
      </c>
      <c r="AL436" s="4" t="s">
        <v>76</v>
      </c>
      <c r="AM436" s="4" t="s">
        <v>76</v>
      </c>
      <c r="AN436" s="4">
        <v>0</v>
      </c>
      <c r="AO436" s="4" t="s">
        <v>76</v>
      </c>
      <c r="AP436" s="4">
        <v>3062313</v>
      </c>
      <c r="AQ436" s="4">
        <v>0</v>
      </c>
      <c r="AR436" s="4">
        <v>1.00127713920817</v>
      </c>
      <c r="AS436" s="4">
        <v>2.0817370049997e-10</v>
      </c>
      <c r="AT436" s="4">
        <v>0.00127713920817363</v>
      </c>
      <c r="AU436" s="4">
        <v>2.08173627641584e-10</v>
      </c>
      <c r="AV436" s="4">
        <v>0.00200694251690172</v>
      </c>
      <c r="AW436" s="4">
        <v>-0.182633390483098</v>
      </c>
      <c r="AX436" s="4">
        <v>2.56314497688585e-6</v>
      </c>
      <c r="AY436" s="4">
        <v>-0.000233247855023114</v>
      </c>
      <c r="AZ436" s="19">
        <v>0</v>
      </c>
      <c r="BA436" s="19">
        <v>0</v>
      </c>
      <c r="BB436" s="19">
        <v>0.05</v>
      </c>
      <c r="BC436" s="19">
        <v>0</v>
      </c>
      <c r="BD436" s="12">
        <v>0</v>
      </c>
      <c r="BE436" s="4">
        <v>0</v>
      </c>
      <c r="BF436" s="4">
        <v>0</v>
      </c>
      <c r="BG436" s="4">
        <v>-0.0479930574830983</v>
      </c>
      <c r="BH436" s="4">
        <v>-13.5119930574831</v>
      </c>
      <c r="BI436" s="4">
        <v>0.00127713920817363</v>
      </c>
      <c r="BJ436" s="4">
        <v>-0.126722860791826</v>
      </c>
      <c r="BK436" s="4">
        <v>6.38569604086814e-5</v>
      </c>
      <c r="BL436" s="4">
        <v>-0.00593614303959132</v>
      </c>
      <c r="BM436" s="4">
        <v>0</v>
      </c>
      <c r="BN436" s="4">
        <v>0</v>
      </c>
      <c r="BO436" s="4">
        <v>0.00121328224776495</v>
      </c>
      <c r="BP436" s="4">
        <v>-0.119786717752235</v>
      </c>
      <c r="BQ436" s="4">
        <v>6.38569604086814e-5</v>
      </c>
      <c r="BR436" s="4">
        <v>-0.00593614303959132</v>
      </c>
    </row>
    <row r="437" spans="1:70">
      <c r="A437" t="s">
        <v>537</v>
      </c>
      <c r="B437" t="s">
        <v>70</v>
      </c>
      <c r="C437" t="s">
        <v>108</v>
      </c>
      <c r="D437" t="s">
        <v>109</v>
      </c>
      <c r="E437" t="s">
        <v>73</v>
      </c>
      <c r="F437" t="s">
        <v>74</v>
      </c>
      <c r="G437" s="4">
        <v>443057</v>
      </c>
      <c r="H437" s="4">
        <v>0</v>
      </c>
      <c r="I437" s="4">
        <v>0</v>
      </c>
      <c r="J437" s="4">
        <v>0</v>
      </c>
      <c r="K437" s="4">
        <v>0</v>
      </c>
      <c r="L437" s="4">
        <v>443057</v>
      </c>
      <c r="M437" s="4">
        <v>165812.4</v>
      </c>
      <c r="N437" s="4">
        <v>0.00999756</v>
      </c>
      <c r="O437" s="4">
        <v>165812.4</v>
      </c>
      <c r="P437" s="4">
        <v>1</v>
      </c>
      <c r="Q437" s="18">
        <v>0</v>
      </c>
      <c r="R437" s="4">
        <v>1</v>
      </c>
      <c r="S437" s="4">
        <v>0</v>
      </c>
      <c r="T437" s="4">
        <v>0</v>
      </c>
      <c r="U437" s="4">
        <v>0.04</v>
      </c>
      <c r="V437" s="4">
        <v>0</v>
      </c>
      <c r="W437" s="4">
        <v>-3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17.55</v>
      </c>
      <c r="AD437" s="4">
        <v>17.55</v>
      </c>
      <c r="AE437" s="4">
        <v>0</v>
      </c>
      <c r="AF437" s="4">
        <v>1</v>
      </c>
      <c r="AG437" s="4" t="s">
        <v>75</v>
      </c>
      <c r="AH437" s="4">
        <v>0</v>
      </c>
      <c r="AI437" s="4">
        <v>0</v>
      </c>
      <c r="AJ437" s="4">
        <v>0</v>
      </c>
      <c r="AK437" s="4">
        <v>165812.4</v>
      </c>
      <c r="AL437" s="4" t="s">
        <v>76</v>
      </c>
      <c r="AM437" s="4" t="s">
        <v>76</v>
      </c>
      <c r="AN437" s="4">
        <v>0</v>
      </c>
      <c r="AO437" s="4" t="s">
        <v>76</v>
      </c>
      <c r="AP437" s="4">
        <v>165812.4</v>
      </c>
      <c r="AQ437" s="4">
        <v>0</v>
      </c>
      <c r="AR437" s="4">
        <v>1</v>
      </c>
      <c r="AS437" s="4">
        <v>0</v>
      </c>
      <c r="AT437" s="4">
        <v>0</v>
      </c>
      <c r="AU437" s="4">
        <v>0</v>
      </c>
      <c r="AV437" s="4">
        <v>0.000108529564503283</v>
      </c>
      <c r="AW437" s="4">
        <v>-0.00988903043549672</v>
      </c>
      <c r="AX437" s="4">
        <v>0</v>
      </c>
      <c r="AY437" s="4">
        <v>0</v>
      </c>
      <c r="AZ437" s="19">
        <v>0</v>
      </c>
      <c r="BA437" s="19">
        <v>0</v>
      </c>
      <c r="BB437" s="19">
        <v>0.04</v>
      </c>
      <c r="BC437" s="19">
        <v>0</v>
      </c>
      <c r="BD437" s="12">
        <v>0</v>
      </c>
      <c r="BE437" s="4">
        <v>0</v>
      </c>
      <c r="BF437" s="4">
        <v>0</v>
      </c>
      <c r="BG437" s="4">
        <v>-0.0398914704354967</v>
      </c>
      <c r="BH437" s="4">
        <v>2.9601085295645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</row>
    <row r="438" spans="1:70">
      <c r="A438" t="s">
        <v>538</v>
      </c>
      <c r="B438" t="s">
        <v>70</v>
      </c>
      <c r="C438" t="s">
        <v>87</v>
      </c>
      <c r="D438" t="s">
        <v>88</v>
      </c>
      <c r="E438" t="s">
        <v>73</v>
      </c>
      <c r="F438" t="s">
        <v>74</v>
      </c>
      <c r="G438" s="4">
        <v>38200</v>
      </c>
      <c r="H438" s="4">
        <v>0</v>
      </c>
      <c r="I438" s="4">
        <v>0</v>
      </c>
      <c r="J438" s="4">
        <v>0</v>
      </c>
      <c r="K438" s="4">
        <v>0</v>
      </c>
      <c r="L438" s="4">
        <v>38200</v>
      </c>
      <c r="M438" s="4">
        <v>712243.8</v>
      </c>
      <c r="N438" s="4">
        <v>0.042944314</v>
      </c>
      <c r="O438" s="4">
        <v>712243.8</v>
      </c>
      <c r="P438" s="4">
        <v>1</v>
      </c>
      <c r="Q438" s="18">
        <v>0</v>
      </c>
      <c r="R438" s="4">
        <v>1</v>
      </c>
      <c r="S438" s="4">
        <v>0</v>
      </c>
      <c r="T438" s="4">
        <v>0</v>
      </c>
      <c r="U438" s="4">
        <v>0.05</v>
      </c>
      <c r="V438" s="4">
        <v>0</v>
      </c>
      <c r="W438" s="4">
        <v>-0.706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98.5</v>
      </c>
      <c r="AD438" s="4">
        <v>98.5</v>
      </c>
      <c r="AE438" s="4">
        <v>0</v>
      </c>
      <c r="AF438" s="4">
        <v>1</v>
      </c>
      <c r="AG438" s="4" t="s">
        <v>75</v>
      </c>
      <c r="AH438" s="4">
        <v>0</v>
      </c>
      <c r="AI438" s="4">
        <v>0</v>
      </c>
      <c r="AJ438" s="4">
        <v>0</v>
      </c>
      <c r="AK438" s="4">
        <v>712243.8</v>
      </c>
      <c r="AL438" s="4" t="s">
        <v>76</v>
      </c>
      <c r="AM438" s="4" t="s">
        <v>76</v>
      </c>
      <c r="AN438" s="4">
        <v>0</v>
      </c>
      <c r="AO438" s="4" t="s">
        <v>76</v>
      </c>
      <c r="AP438" s="4">
        <v>712243.8</v>
      </c>
      <c r="AQ438" s="4">
        <v>0</v>
      </c>
      <c r="AR438" s="4">
        <v>1</v>
      </c>
      <c r="AS438" s="4">
        <v>0</v>
      </c>
      <c r="AT438" s="4">
        <v>0</v>
      </c>
      <c r="AU438" s="4">
        <v>0</v>
      </c>
      <c r="AV438" s="4">
        <v>0.000466186542346431</v>
      </c>
      <c r="AW438" s="4">
        <v>-0.0424781274576536</v>
      </c>
      <c r="AX438" s="4">
        <v>0</v>
      </c>
      <c r="AY438" s="4">
        <v>0</v>
      </c>
      <c r="AZ438" s="19">
        <v>0</v>
      </c>
      <c r="BA438" s="19">
        <v>0</v>
      </c>
      <c r="BB438" s="19">
        <v>0.05</v>
      </c>
      <c r="BC438" s="19">
        <v>0</v>
      </c>
      <c r="BD438" s="12">
        <v>0</v>
      </c>
      <c r="BE438" s="4">
        <v>0</v>
      </c>
      <c r="BF438" s="4">
        <v>0</v>
      </c>
      <c r="BG438" s="4">
        <v>-0.0495338134576536</v>
      </c>
      <c r="BH438" s="4">
        <v>0.656466186542346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</row>
    <row r="439" spans="1:70">
      <c r="A439" t="s">
        <v>539</v>
      </c>
      <c r="B439" t="s">
        <v>70</v>
      </c>
      <c r="C439" t="s">
        <v>96</v>
      </c>
      <c r="D439" t="s">
        <v>97</v>
      </c>
      <c r="E439" t="s">
        <v>73</v>
      </c>
      <c r="F439" t="s">
        <v>74</v>
      </c>
      <c r="G439" s="4">
        <v>3188846</v>
      </c>
      <c r="H439" s="4">
        <v>0</v>
      </c>
      <c r="I439" s="4">
        <v>0</v>
      </c>
      <c r="J439" s="4">
        <v>0</v>
      </c>
      <c r="K439" s="4">
        <v>0</v>
      </c>
      <c r="L439" s="4">
        <v>3188846</v>
      </c>
      <c r="M439" s="4">
        <v>5264240</v>
      </c>
      <c r="N439" s="4">
        <v>0.317404205</v>
      </c>
      <c r="O439" s="4">
        <v>5264240</v>
      </c>
      <c r="P439" s="4">
        <v>1</v>
      </c>
      <c r="Q439" s="18">
        <v>0</v>
      </c>
      <c r="R439" s="4">
        <v>1</v>
      </c>
      <c r="S439" s="4">
        <v>0</v>
      </c>
      <c r="T439" s="4">
        <v>0</v>
      </c>
      <c r="U439" s="4">
        <v>0.05</v>
      </c>
      <c r="V439" s="4">
        <v>0</v>
      </c>
      <c r="W439" s="4">
        <v>26.74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40</v>
      </c>
      <c r="AD439" s="4">
        <v>40</v>
      </c>
      <c r="AE439" s="4">
        <v>0</v>
      </c>
      <c r="AF439" s="4">
        <v>1</v>
      </c>
      <c r="AG439" s="4" t="s">
        <v>75</v>
      </c>
      <c r="AH439" s="4">
        <v>0</v>
      </c>
      <c r="AI439" s="4">
        <v>0</v>
      </c>
      <c r="AJ439" s="4">
        <v>0</v>
      </c>
      <c r="AK439" s="4">
        <v>5264240</v>
      </c>
      <c r="AL439" s="4" t="s">
        <v>76</v>
      </c>
      <c r="AM439" s="4" t="s">
        <v>76</v>
      </c>
      <c r="AN439" s="4">
        <v>0</v>
      </c>
      <c r="AO439" s="4" t="s">
        <v>76</v>
      </c>
      <c r="AP439" s="4">
        <v>5264240</v>
      </c>
      <c r="AQ439" s="4">
        <v>0</v>
      </c>
      <c r="AR439" s="4">
        <v>1</v>
      </c>
      <c r="AS439" s="4">
        <v>0</v>
      </c>
      <c r="AT439" s="4">
        <v>0</v>
      </c>
      <c r="AU439" s="4">
        <v>0</v>
      </c>
      <c r="AV439" s="4">
        <v>0.00344561489153261</v>
      </c>
      <c r="AW439" s="4">
        <v>-0.313958590108467</v>
      </c>
      <c r="AX439" s="4">
        <v>0</v>
      </c>
      <c r="AY439" s="4">
        <v>0</v>
      </c>
      <c r="AZ439" s="19">
        <v>0</v>
      </c>
      <c r="BA439" s="19">
        <v>0</v>
      </c>
      <c r="BB439" s="19">
        <v>0.05</v>
      </c>
      <c r="BC439" s="19">
        <v>0</v>
      </c>
      <c r="BD439" s="12">
        <v>0</v>
      </c>
      <c r="BE439" s="4">
        <v>0</v>
      </c>
      <c r="BF439" s="4">
        <v>0</v>
      </c>
      <c r="BG439" s="4">
        <v>-0.0465543851084674</v>
      </c>
      <c r="BH439" s="4">
        <v>-26.7865543851085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</row>
    <row r="440" spans="1:70">
      <c r="A440" t="s">
        <v>540</v>
      </c>
      <c r="B440" t="s">
        <v>70</v>
      </c>
      <c r="C440" t="s">
        <v>99</v>
      </c>
      <c r="D440" t="s">
        <v>100</v>
      </c>
      <c r="E440" t="s">
        <v>73</v>
      </c>
      <c r="F440" t="s">
        <v>74</v>
      </c>
      <c r="G440" s="4">
        <v>51</v>
      </c>
      <c r="H440" s="4">
        <v>0</v>
      </c>
      <c r="I440" s="4">
        <v>0</v>
      </c>
      <c r="J440" s="4">
        <v>0</v>
      </c>
      <c r="K440" s="4">
        <v>0</v>
      </c>
      <c r="L440" s="4">
        <v>51</v>
      </c>
      <c r="M440" s="4">
        <v>65809.3</v>
      </c>
      <c r="N440" s="4">
        <v>0.003967932</v>
      </c>
      <c r="O440" s="4">
        <v>65809.3</v>
      </c>
      <c r="P440" s="4">
        <v>0.997487437</v>
      </c>
      <c r="Q440" s="18">
        <v>0</v>
      </c>
      <c r="R440" s="4">
        <v>1</v>
      </c>
      <c r="S440" s="4">
        <v>0</v>
      </c>
      <c r="T440" s="4">
        <v>0</v>
      </c>
      <c r="U440" s="4">
        <v>0.01</v>
      </c>
      <c r="V440" s="4">
        <v>0</v>
      </c>
      <c r="W440" s="4">
        <v>-0.603</v>
      </c>
      <c r="X440" s="4">
        <v>-0.251</v>
      </c>
      <c r="Y440" s="4">
        <v>0</v>
      </c>
      <c r="Z440" s="4">
        <v>-0.003</v>
      </c>
      <c r="AA440" s="4">
        <v>-0.249</v>
      </c>
      <c r="AB440" s="4">
        <v>-0.003</v>
      </c>
      <c r="AC440" s="4">
        <v>3.98</v>
      </c>
      <c r="AD440" s="4">
        <v>3.97</v>
      </c>
      <c r="AE440" s="4">
        <v>-0.002512563</v>
      </c>
      <c r="AF440" s="4">
        <v>1</v>
      </c>
      <c r="AG440" s="4" t="s">
        <v>75</v>
      </c>
      <c r="AH440" s="4">
        <v>-9.96968e-6</v>
      </c>
      <c r="AI440" s="4">
        <v>0</v>
      </c>
      <c r="AJ440" s="4">
        <v>-0.002512563</v>
      </c>
      <c r="AK440" s="4">
        <v>65643.95</v>
      </c>
      <c r="AL440" s="4" t="s">
        <v>76</v>
      </c>
      <c r="AM440" s="4" t="s">
        <v>76</v>
      </c>
      <c r="AN440" s="4">
        <v>0</v>
      </c>
      <c r="AO440" s="4" t="s">
        <v>76</v>
      </c>
      <c r="AP440" s="4">
        <v>65809.3</v>
      </c>
      <c r="AQ440" s="4">
        <v>0</v>
      </c>
      <c r="AR440" s="4">
        <v>0.99748743718593</v>
      </c>
      <c r="AS440" s="4">
        <v>1.85929605045487e-10</v>
      </c>
      <c r="AT440" s="4">
        <v>-0.00251256281407042</v>
      </c>
      <c r="AU440" s="4">
        <v>1.85929582060401e-10</v>
      </c>
      <c r="AV440" s="4">
        <v>4.29660827885929e-5</v>
      </c>
      <c r="AW440" s="4">
        <v>-0.00392496591721141</v>
      </c>
      <c r="AX440" s="4">
        <v>-1.0795498188089e-7</v>
      </c>
      <c r="AY440" s="4">
        <v>9.86172501811911e-6</v>
      </c>
      <c r="AZ440" s="19">
        <v>0</v>
      </c>
      <c r="BA440" s="19">
        <v>0</v>
      </c>
      <c r="BB440" s="19">
        <v>0.01</v>
      </c>
      <c r="BC440" s="19">
        <v>0</v>
      </c>
      <c r="BD440" s="12">
        <v>0</v>
      </c>
      <c r="BE440" s="4">
        <v>0</v>
      </c>
      <c r="BF440" s="4">
        <v>0</v>
      </c>
      <c r="BG440" s="4">
        <v>-0.00995703391721141</v>
      </c>
      <c r="BH440" s="4">
        <v>0.593042966082789</v>
      </c>
      <c r="BI440" s="4">
        <v>-0.00251256281407042</v>
      </c>
      <c r="BJ440" s="4">
        <v>0.24848743718593</v>
      </c>
      <c r="BK440" s="4">
        <v>-2.51256281407042e-5</v>
      </c>
      <c r="BL440" s="4">
        <v>0.0029748743718593</v>
      </c>
      <c r="BM440" s="4">
        <v>0</v>
      </c>
      <c r="BN440" s="4">
        <v>0</v>
      </c>
      <c r="BO440" s="4">
        <v>-0.00248743718592971</v>
      </c>
      <c r="BP440" s="4">
        <v>0.24651256281407</v>
      </c>
      <c r="BQ440" s="4">
        <v>-2.51256281407042e-5</v>
      </c>
      <c r="BR440" s="4">
        <v>0.0029748743718593</v>
      </c>
    </row>
    <row r="441" spans="1:70">
      <c r="A441" t="s">
        <v>541</v>
      </c>
      <c r="B441" t="s">
        <v>70</v>
      </c>
      <c r="C441" t="s">
        <v>78</v>
      </c>
      <c r="D441" t="s">
        <v>79</v>
      </c>
      <c r="E441" t="s">
        <v>73</v>
      </c>
      <c r="F441" t="s">
        <v>74</v>
      </c>
      <c r="G441" s="4">
        <v>100213</v>
      </c>
      <c r="H441" s="4">
        <v>0</v>
      </c>
      <c r="I441" s="4">
        <v>0</v>
      </c>
      <c r="J441" s="4">
        <v>0</v>
      </c>
      <c r="K441" s="4">
        <v>0</v>
      </c>
      <c r="L441" s="4">
        <v>100213</v>
      </c>
      <c r="M441" s="4">
        <v>889580</v>
      </c>
      <c r="N441" s="4">
        <v>0.053636695</v>
      </c>
      <c r="O441" s="4">
        <v>889580</v>
      </c>
      <c r="P441" s="4">
        <v>0.981578947</v>
      </c>
      <c r="Q441" s="18">
        <v>0</v>
      </c>
      <c r="R441" s="4">
        <v>1</v>
      </c>
      <c r="S441" s="4">
        <v>0</v>
      </c>
      <c r="T441" s="4">
        <v>0</v>
      </c>
      <c r="U441" s="4">
        <v>0.04</v>
      </c>
      <c r="V441" s="4">
        <v>0</v>
      </c>
      <c r="W441" s="4">
        <v>1.364</v>
      </c>
      <c r="X441" s="4">
        <v>-1.842</v>
      </c>
      <c r="Y441" s="4">
        <v>0</v>
      </c>
      <c r="Z441" s="4">
        <v>-0.074</v>
      </c>
      <c r="AA441" s="4">
        <v>-1.768</v>
      </c>
      <c r="AB441" s="4">
        <v>-0.074</v>
      </c>
      <c r="AC441" s="4">
        <v>380</v>
      </c>
      <c r="AD441" s="4">
        <v>373</v>
      </c>
      <c r="AE441" s="4">
        <v>-0.018421053</v>
      </c>
      <c r="AF441" s="4">
        <v>1</v>
      </c>
      <c r="AG441" s="4" t="s">
        <v>75</v>
      </c>
      <c r="AH441" s="4">
        <v>-0.000988044</v>
      </c>
      <c r="AI441" s="4">
        <v>0</v>
      </c>
      <c r="AJ441" s="4">
        <v>-0.018421053</v>
      </c>
      <c r="AK441" s="4">
        <v>873193</v>
      </c>
      <c r="AL441" s="4" t="s">
        <v>76</v>
      </c>
      <c r="AM441" s="4" t="s">
        <v>76</v>
      </c>
      <c r="AN441" s="4">
        <v>0</v>
      </c>
      <c r="AO441" s="4" t="s">
        <v>76</v>
      </c>
      <c r="AP441" s="4">
        <v>889580</v>
      </c>
      <c r="AQ441" s="4">
        <v>0</v>
      </c>
      <c r="AR441" s="4">
        <v>0.981578947368421</v>
      </c>
      <c r="AS441" s="4">
        <v>3.68421071428315e-10</v>
      </c>
      <c r="AT441" s="4">
        <v>-0.0184210526315789</v>
      </c>
      <c r="AU441" s="4">
        <v>3.68421106122785e-10</v>
      </c>
      <c r="AV441" s="4">
        <v>0.000571532985574753</v>
      </c>
      <c r="AW441" s="4">
        <v>-0.0530651620144252</v>
      </c>
      <c r="AX441" s="4">
        <v>-1.05282392079559e-5</v>
      </c>
      <c r="AY441" s="4">
        <v>0.000977515760792044</v>
      </c>
      <c r="AZ441" s="19">
        <v>0</v>
      </c>
      <c r="BA441" s="19">
        <v>0</v>
      </c>
      <c r="BB441" s="19">
        <v>0.04</v>
      </c>
      <c r="BC441" s="19">
        <v>0</v>
      </c>
      <c r="BD441" s="12">
        <v>0</v>
      </c>
      <c r="BE441" s="4">
        <v>0</v>
      </c>
      <c r="BF441" s="4">
        <v>0</v>
      </c>
      <c r="BG441" s="4">
        <v>-0.0394284670144252</v>
      </c>
      <c r="BH441" s="4">
        <v>-1.40342846701443</v>
      </c>
      <c r="BI441" s="4">
        <v>-0.0184210526315789</v>
      </c>
      <c r="BJ441" s="4">
        <v>1.82357894736842</v>
      </c>
      <c r="BK441" s="4">
        <v>-0.000736842105263156</v>
      </c>
      <c r="BL441" s="4">
        <v>0.0732631578947368</v>
      </c>
      <c r="BM441" s="4">
        <v>0</v>
      </c>
      <c r="BN441" s="4">
        <v>0</v>
      </c>
      <c r="BO441" s="4">
        <v>-0.0176842105263157</v>
      </c>
      <c r="BP441" s="4">
        <v>1.75031578947368</v>
      </c>
      <c r="BQ441" s="4">
        <v>-0.000736842105263156</v>
      </c>
      <c r="BR441" s="4">
        <v>0.0732631578947368</v>
      </c>
    </row>
    <row r="442" spans="1:70">
      <c r="A442" t="s">
        <v>542</v>
      </c>
      <c r="B442" t="s">
        <v>70</v>
      </c>
      <c r="C442" t="s">
        <v>84</v>
      </c>
      <c r="D442" t="s">
        <v>85</v>
      </c>
      <c r="E442" t="s">
        <v>73</v>
      </c>
      <c r="F442" t="s">
        <v>74</v>
      </c>
      <c r="G442" s="4">
        <v>921</v>
      </c>
      <c r="H442" s="4">
        <v>0</v>
      </c>
      <c r="I442" s="4">
        <v>0</v>
      </c>
      <c r="J442" s="4">
        <v>0</v>
      </c>
      <c r="K442" s="4">
        <v>0</v>
      </c>
      <c r="L442" s="4">
        <v>921</v>
      </c>
      <c r="M442" s="4">
        <v>324000</v>
      </c>
      <c r="N442" s="4">
        <v>0.019535386</v>
      </c>
      <c r="O442" s="4">
        <v>324000</v>
      </c>
      <c r="P442" s="4">
        <v>1</v>
      </c>
      <c r="Q442" s="18">
        <v>0</v>
      </c>
      <c r="R442" s="4">
        <v>1</v>
      </c>
      <c r="S442" s="4">
        <v>0</v>
      </c>
      <c r="T442" s="4">
        <v>0</v>
      </c>
      <c r="U442" s="4">
        <v>0</v>
      </c>
      <c r="V442" s="4">
        <v>0</v>
      </c>
      <c r="W442" s="4">
        <v>1.954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10.8</v>
      </c>
      <c r="AD442" s="4">
        <v>10.8</v>
      </c>
      <c r="AE442" s="4">
        <v>0</v>
      </c>
      <c r="AF442" s="4">
        <v>1</v>
      </c>
      <c r="AG442" s="4" t="s">
        <v>75</v>
      </c>
      <c r="AH442" s="4">
        <v>0</v>
      </c>
      <c r="AI442" s="4">
        <v>0</v>
      </c>
      <c r="AJ442" s="4">
        <v>0</v>
      </c>
      <c r="AK442" s="4">
        <v>324000</v>
      </c>
      <c r="AL442" s="4" t="s">
        <v>76</v>
      </c>
      <c r="AM442" s="4" t="s">
        <v>76</v>
      </c>
      <c r="AN442" s="4">
        <v>0</v>
      </c>
      <c r="AO442" s="4" t="s">
        <v>76</v>
      </c>
      <c r="AP442" s="4">
        <v>324000</v>
      </c>
      <c r="AQ442" s="4">
        <v>0</v>
      </c>
      <c r="AR442" s="4">
        <v>1</v>
      </c>
      <c r="AS442" s="4">
        <v>0</v>
      </c>
      <c r="AT442" s="4">
        <v>0</v>
      </c>
      <c r="AU442" s="4">
        <v>0</v>
      </c>
      <c r="AV442" s="4">
        <v>0.00021206845144913</v>
      </c>
      <c r="AW442" s="4">
        <v>-0.0193233175485509</v>
      </c>
      <c r="AX442" s="4">
        <v>0</v>
      </c>
      <c r="AY442" s="4">
        <v>0</v>
      </c>
      <c r="AZ442" s="19">
        <v>0</v>
      </c>
      <c r="BA442" s="19">
        <v>0</v>
      </c>
      <c r="BB442" s="19">
        <v>0</v>
      </c>
      <c r="BC442" s="19">
        <v>0</v>
      </c>
      <c r="BD442" s="12">
        <v>0</v>
      </c>
      <c r="BE442" s="4">
        <v>0</v>
      </c>
      <c r="BF442" s="4">
        <v>0</v>
      </c>
      <c r="BG442" s="4">
        <v>0.00021206845144913</v>
      </c>
      <c r="BH442" s="4">
        <v>-1.95378793154855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</row>
    <row r="443" spans="1:70">
      <c r="A443" t="s">
        <v>543</v>
      </c>
      <c r="B443" t="s">
        <v>70</v>
      </c>
      <c r="C443" t="s">
        <v>93</v>
      </c>
      <c r="D443" t="s">
        <v>94</v>
      </c>
      <c r="E443" t="s">
        <v>73</v>
      </c>
      <c r="F443" t="s">
        <v>74</v>
      </c>
      <c r="G443" s="4">
        <v>25084</v>
      </c>
      <c r="H443" s="4">
        <v>0</v>
      </c>
      <c r="I443" s="4">
        <v>0</v>
      </c>
      <c r="J443" s="4">
        <v>0</v>
      </c>
      <c r="K443" s="4">
        <v>0</v>
      </c>
      <c r="L443" s="4">
        <v>25084</v>
      </c>
      <c r="M443" s="4">
        <v>216515</v>
      </c>
      <c r="N443" s="4">
        <v>0.013054643</v>
      </c>
      <c r="O443" s="4">
        <v>216515</v>
      </c>
      <c r="P443" s="4">
        <v>0.990769231</v>
      </c>
      <c r="Q443" s="18">
        <v>0</v>
      </c>
      <c r="R443" s="4">
        <v>1</v>
      </c>
      <c r="S443" s="4">
        <v>0</v>
      </c>
      <c r="T443" s="4">
        <v>0</v>
      </c>
      <c r="U443" s="4">
        <v>0.02</v>
      </c>
      <c r="V443" s="4">
        <v>0</v>
      </c>
      <c r="W443" s="4">
        <v>-0.695</v>
      </c>
      <c r="X443" s="4">
        <v>-0.923</v>
      </c>
      <c r="Y443" s="4">
        <v>0</v>
      </c>
      <c r="Z443" s="4">
        <v>-0.018</v>
      </c>
      <c r="AA443" s="4">
        <v>-0.905</v>
      </c>
      <c r="AB443" s="4">
        <v>-0.018</v>
      </c>
      <c r="AC443" s="4">
        <v>32.5</v>
      </c>
      <c r="AD443" s="4">
        <v>32.2</v>
      </c>
      <c r="AE443" s="4">
        <v>-0.009230769</v>
      </c>
      <c r="AF443" s="4">
        <v>1</v>
      </c>
      <c r="AG443" s="4" t="s">
        <v>75</v>
      </c>
      <c r="AH443" s="4">
        <v>-0.000120504</v>
      </c>
      <c r="AI443" s="4">
        <v>0</v>
      </c>
      <c r="AJ443" s="4">
        <v>-0.009230769</v>
      </c>
      <c r="AK443" s="4">
        <v>214516.4</v>
      </c>
      <c r="AL443" s="4" t="s">
        <v>76</v>
      </c>
      <c r="AM443" s="4" t="s">
        <v>76</v>
      </c>
      <c r="AN443" s="4">
        <v>0</v>
      </c>
      <c r="AO443" s="4" t="s">
        <v>76</v>
      </c>
      <c r="AP443" s="4">
        <v>216515</v>
      </c>
      <c r="AQ443" s="4">
        <v>0</v>
      </c>
      <c r="AR443" s="4">
        <v>0.990769230769231</v>
      </c>
      <c r="AS443" s="4">
        <v>-2.30769292564048e-10</v>
      </c>
      <c r="AT443" s="4">
        <v>-0.00923076923076926</v>
      </c>
      <c r="AU443" s="4">
        <v>-2.30769264808472e-10</v>
      </c>
      <c r="AV443" s="4">
        <v>0.000140407903575439</v>
      </c>
      <c r="AW443" s="4">
        <v>-0.0129142350964246</v>
      </c>
      <c r="AX443" s="4">
        <v>-1.29607295608098e-6</v>
      </c>
      <c r="AY443" s="4">
        <v>0.000119207927043919</v>
      </c>
      <c r="AZ443" s="19">
        <v>0</v>
      </c>
      <c r="BA443" s="19">
        <v>0</v>
      </c>
      <c r="BB443" s="19">
        <v>0.02</v>
      </c>
      <c r="BC443" s="19">
        <v>0</v>
      </c>
      <c r="BD443" s="12">
        <v>0</v>
      </c>
      <c r="BE443" s="4">
        <v>0</v>
      </c>
      <c r="BF443" s="4">
        <v>0</v>
      </c>
      <c r="BG443" s="4">
        <v>-0.0198595920964246</v>
      </c>
      <c r="BH443" s="4">
        <v>0.675140407903575</v>
      </c>
      <c r="BI443" s="4">
        <v>-0.00923076923076926</v>
      </c>
      <c r="BJ443" s="4">
        <v>0.913769230769231</v>
      </c>
      <c r="BK443" s="4">
        <v>-0.000184615384615385</v>
      </c>
      <c r="BL443" s="4">
        <v>0.0178153846153846</v>
      </c>
      <c r="BM443" s="4">
        <v>0</v>
      </c>
      <c r="BN443" s="4">
        <v>0</v>
      </c>
      <c r="BO443" s="4">
        <v>-0.00904615384615388</v>
      </c>
      <c r="BP443" s="4">
        <v>0.895953846153846</v>
      </c>
      <c r="BQ443" s="4">
        <v>-0.000184615384615385</v>
      </c>
      <c r="BR443" s="4">
        <v>0.0178153846153846</v>
      </c>
    </row>
    <row r="444" spans="1:70">
      <c r="A444" t="s">
        <v>544</v>
      </c>
      <c r="B444" t="s">
        <v>70</v>
      </c>
      <c r="C444" t="s">
        <v>111</v>
      </c>
      <c r="D444" t="s">
        <v>112</v>
      </c>
      <c r="E444" t="s">
        <v>73</v>
      </c>
      <c r="F444" t="s">
        <v>74</v>
      </c>
      <c r="G444" s="4">
        <v>88200</v>
      </c>
      <c r="H444" s="4">
        <v>0</v>
      </c>
      <c r="I444" s="4">
        <v>0</v>
      </c>
      <c r="J444" s="4">
        <v>0</v>
      </c>
      <c r="K444" s="4">
        <v>0</v>
      </c>
      <c r="L444" s="4">
        <v>88200</v>
      </c>
      <c r="M444" s="4">
        <v>272650</v>
      </c>
      <c r="N444" s="4">
        <v>0.016439269</v>
      </c>
      <c r="O444" s="4">
        <v>272650</v>
      </c>
      <c r="P444" s="4">
        <v>0.99825784</v>
      </c>
      <c r="Q444" s="18">
        <v>0</v>
      </c>
      <c r="R444" s="4">
        <v>1</v>
      </c>
      <c r="S444" s="4">
        <v>0</v>
      </c>
      <c r="T444" s="4">
        <v>0</v>
      </c>
      <c r="U444" s="4">
        <v>0.02</v>
      </c>
      <c r="V444" s="4">
        <v>0</v>
      </c>
      <c r="W444" s="4">
        <v>-0.356</v>
      </c>
      <c r="X444" s="4">
        <v>-0.174</v>
      </c>
      <c r="Y444" s="4">
        <v>0</v>
      </c>
      <c r="Z444" s="4">
        <v>-0.003</v>
      </c>
      <c r="AA444" s="4">
        <v>-0.171</v>
      </c>
      <c r="AB444" s="4">
        <v>-0.003</v>
      </c>
      <c r="AC444" s="4">
        <v>28.7</v>
      </c>
      <c r="AD444" s="4">
        <v>28.65</v>
      </c>
      <c r="AE444" s="4">
        <v>-0.00174216</v>
      </c>
      <c r="AF444" s="4">
        <v>1</v>
      </c>
      <c r="AG444" s="4" t="s">
        <v>75</v>
      </c>
      <c r="AH444" s="4">
        <v>-2.86398e-5</v>
      </c>
      <c r="AI444" s="4">
        <v>0</v>
      </c>
      <c r="AJ444" s="4">
        <v>-0.00174216</v>
      </c>
      <c r="AK444" s="4">
        <v>272175</v>
      </c>
      <c r="AL444" s="4" t="s">
        <v>76</v>
      </c>
      <c r="AM444" s="4" t="s">
        <v>76</v>
      </c>
      <c r="AN444" s="4">
        <v>0</v>
      </c>
      <c r="AO444" s="4" t="s">
        <v>76</v>
      </c>
      <c r="AP444" s="4">
        <v>272650</v>
      </c>
      <c r="AQ444" s="4">
        <v>0</v>
      </c>
      <c r="AR444" s="4">
        <v>0.998257839721254</v>
      </c>
      <c r="AS444" s="4">
        <v>-2.7874558217178e-10</v>
      </c>
      <c r="AT444" s="4">
        <v>-0.00174216027874563</v>
      </c>
      <c r="AU444" s="4">
        <v>-2.78745630310356e-10</v>
      </c>
      <c r="AV444" s="4">
        <v>0.000178147317201132</v>
      </c>
      <c r="AW444" s="4">
        <v>-0.0162611216827989</v>
      </c>
      <c r="AX444" s="4">
        <v>-3.10361179792911e-7</v>
      </c>
      <c r="AY444" s="4">
        <v>2.83294388202071e-5</v>
      </c>
      <c r="AZ444" s="19">
        <v>0</v>
      </c>
      <c r="BA444" s="19">
        <v>0</v>
      </c>
      <c r="BB444" s="19">
        <v>0.02</v>
      </c>
      <c r="BC444" s="19">
        <v>0</v>
      </c>
      <c r="BD444" s="12">
        <v>0</v>
      </c>
      <c r="BE444" s="4">
        <v>0</v>
      </c>
      <c r="BF444" s="4">
        <v>0</v>
      </c>
      <c r="BG444" s="4">
        <v>-0.0198218526827989</v>
      </c>
      <c r="BH444" s="4">
        <v>0.336178147317201</v>
      </c>
      <c r="BI444" s="4">
        <v>-0.00174216027874563</v>
      </c>
      <c r="BJ444" s="4">
        <v>0.172257839721254</v>
      </c>
      <c r="BK444" s="4">
        <v>-3.48432055749126e-5</v>
      </c>
      <c r="BL444" s="4">
        <v>0.00296515679442509</v>
      </c>
      <c r="BM444" s="4">
        <v>0</v>
      </c>
      <c r="BN444" s="4">
        <v>0</v>
      </c>
      <c r="BO444" s="4">
        <v>-0.00170731707317072</v>
      </c>
      <c r="BP444" s="4">
        <v>0.169292682926829</v>
      </c>
      <c r="BQ444" s="4">
        <v>-3.48432055749126e-5</v>
      </c>
      <c r="BR444" s="4">
        <v>0.00296515679442509</v>
      </c>
    </row>
    <row r="445" spans="1:70">
      <c r="A445" t="s">
        <v>545</v>
      </c>
      <c r="B445" t="s">
        <v>70</v>
      </c>
      <c r="C445" t="s">
        <v>81</v>
      </c>
      <c r="D445" t="s">
        <v>82</v>
      </c>
      <c r="E445" t="s">
        <v>73</v>
      </c>
      <c r="F445" t="s">
        <v>74</v>
      </c>
      <c r="G445" s="4">
        <v>37</v>
      </c>
      <c r="H445" s="4">
        <v>0</v>
      </c>
      <c r="I445" s="4">
        <v>0</v>
      </c>
      <c r="J445" s="4">
        <v>0</v>
      </c>
      <c r="K445" s="4">
        <v>0</v>
      </c>
      <c r="L445" s="4">
        <v>37</v>
      </c>
      <c r="M445" s="4">
        <v>7038</v>
      </c>
      <c r="N445" s="4">
        <v>0.000424352</v>
      </c>
      <c r="O445" s="4">
        <v>7038</v>
      </c>
      <c r="P445" s="4">
        <v>1.058823529</v>
      </c>
      <c r="Q445" s="18">
        <v>0</v>
      </c>
      <c r="R445" s="4">
        <v>1</v>
      </c>
      <c r="S445" s="4">
        <v>0</v>
      </c>
      <c r="T445" s="4">
        <v>0</v>
      </c>
      <c r="U445" s="4">
        <v>0</v>
      </c>
      <c r="V445" s="4">
        <v>0</v>
      </c>
      <c r="W445" s="4">
        <v>0.042</v>
      </c>
      <c r="X445" s="4">
        <v>5.882</v>
      </c>
      <c r="Y445" s="4">
        <v>0</v>
      </c>
      <c r="Z445" s="4">
        <v>0</v>
      </c>
      <c r="AA445" s="4">
        <v>5.882</v>
      </c>
      <c r="AB445" s="4">
        <v>0</v>
      </c>
      <c r="AC445" s="4">
        <v>0.34</v>
      </c>
      <c r="AD445" s="4">
        <v>0.36</v>
      </c>
      <c r="AE445" s="4">
        <v>0.058823529</v>
      </c>
      <c r="AF445" s="4">
        <v>1</v>
      </c>
      <c r="AG445" s="4" t="s">
        <v>75</v>
      </c>
      <c r="AH445" s="4">
        <v>2.49619e-5</v>
      </c>
      <c r="AI445" s="4">
        <v>0</v>
      </c>
      <c r="AJ445" s="4">
        <v>0.058823529</v>
      </c>
      <c r="AK445" s="4">
        <v>7452</v>
      </c>
      <c r="AL445" s="4" t="s">
        <v>76</v>
      </c>
      <c r="AM445" s="4" t="s">
        <v>76</v>
      </c>
      <c r="AN445" s="4">
        <v>0</v>
      </c>
      <c r="AO445" s="4" t="s">
        <v>76</v>
      </c>
      <c r="AP445" s="4">
        <v>7038</v>
      </c>
      <c r="AQ445" s="4">
        <v>0</v>
      </c>
      <c r="AR445" s="4">
        <v>1.05882352941176</v>
      </c>
      <c r="AS445" s="4">
        <v>4.11764622398891e-10</v>
      </c>
      <c r="AT445" s="4">
        <v>0.0588235294117647</v>
      </c>
      <c r="AU445" s="4">
        <v>4.11764719543406e-10</v>
      </c>
      <c r="AV445" s="4">
        <v>4.87757438332999e-6</v>
      </c>
      <c r="AW445" s="4">
        <v>-0.00041947442561667</v>
      </c>
      <c r="AX445" s="4">
        <v>2.86916140195882e-7</v>
      </c>
      <c r="AY445" s="4">
        <v>-2.46749838598041e-5</v>
      </c>
      <c r="AZ445" s="19">
        <v>0</v>
      </c>
      <c r="BA445" s="19">
        <v>0</v>
      </c>
      <c r="BB445" s="19">
        <v>0</v>
      </c>
      <c r="BC445" s="19">
        <v>0</v>
      </c>
      <c r="BD445" s="12">
        <v>0</v>
      </c>
      <c r="BE445" s="4">
        <v>0</v>
      </c>
      <c r="BF445" s="4">
        <v>0</v>
      </c>
      <c r="BG445" s="4">
        <v>4.87757438332999e-6</v>
      </c>
      <c r="BH445" s="4">
        <v>-0.0419951224256167</v>
      </c>
      <c r="BI445" s="4">
        <v>0.0588235294117647</v>
      </c>
      <c r="BJ445" s="4">
        <v>-5.82317647058824</v>
      </c>
      <c r="BK445" s="4">
        <v>0</v>
      </c>
      <c r="BL445" s="4">
        <v>0</v>
      </c>
      <c r="BM445" s="4">
        <v>0</v>
      </c>
      <c r="BN445" s="4">
        <v>0</v>
      </c>
      <c r="BO445" s="4">
        <v>0.0588235294117647</v>
      </c>
      <c r="BP445" s="4">
        <v>-5.82317647058824</v>
      </c>
      <c r="BQ445" s="4">
        <v>0</v>
      </c>
      <c r="BR445" s="4">
        <v>0</v>
      </c>
    </row>
    <row r="446" spans="1:70">
      <c r="A446" t="s">
        <v>546</v>
      </c>
      <c r="B446" t="s">
        <v>70</v>
      </c>
      <c r="C446" t="s">
        <v>102</v>
      </c>
      <c r="D446" t="s">
        <v>103</v>
      </c>
      <c r="E446" t="s">
        <v>73</v>
      </c>
      <c r="F446" t="s">
        <v>74</v>
      </c>
      <c r="G446" s="4">
        <v>2000</v>
      </c>
      <c r="H446" s="4">
        <v>0</v>
      </c>
      <c r="I446" s="4">
        <v>0</v>
      </c>
      <c r="J446" s="4">
        <v>0</v>
      </c>
      <c r="K446" s="4">
        <v>0</v>
      </c>
      <c r="L446" s="4">
        <v>2000</v>
      </c>
      <c r="M446" s="4">
        <v>4856250</v>
      </c>
      <c r="N446" s="4">
        <v>0.292804692</v>
      </c>
      <c r="O446" s="4">
        <v>4856250</v>
      </c>
      <c r="P446" s="4">
        <v>1</v>
      </c>
      <c r="Q446" s="18">
        <v>0</v>
      </c>
      <c r="R446" s="4">
        <v>1</v>
      </c>
      <c r="S446" s="4">
        <v>0</v>
      </c>
      <c r="T446" s="4">
        <v>0</v>
      </c>
      <c r="U446" s="4">
        <v>0</v>
      </c>
      <c r="V446" s="4">
        <v>0</v>
      </c>
      <c r="W446" s="4">
        <v>29.28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5.55</v>
      </c>
      <c r="AD446" s="4">
        <v>5.55</v>
      </c>
      <c r="AE446" s="4">
        <v>0</v>
      </c>
      <c r="AF446" s="4">
        <v>1</v>
      </c>
      <c r="AG446" s="4" t="s">
        <v>75</v>
      </c>
      <c r="AH446" s="4">
        <v>0</v>
      </c>
      <c r="AI446" s="4">
        <v>0</v>
      </c>
      <c r="AJ446" s="4">
        <v>0</v>
      </c>
      <c r="AK446" s="4">
        <v>4856250</v>
      </c>
      <c r="AL446" s="4" t="s">
        <v>76</v>
      </c>
      <c r="AM446" s="4" t="s">
        <v>76</v>
      </c>
      <c r="AN446" s="4">
        <v>0</v>
      </c>
      <c r="AO446" s="4" t="s">
        <v>76</v>
      </c>
      <c r="AP446" s="4">
        <v>4856250</v>
      </c>
      <c r="AQ446" s="4">
        <v>0</v>
      </c>
      <c r="AR446" s="4">
        <v>1</v>
      </c>
      <c r="AS446" s="4">
        <v>0</v>
      </c>
      <c r="AT446" s="4">
        <v>0</v>
      </c>
      <c r="AU446" s="4">
        <v>0</v>
      </c>
      <c r="AV446" s="4">
        <v>0.0031785722757711</v>
      </c>
      <c r="AW446" s="4">
        <v>-0.289626119724229</v>
      </c>
      <c r="AX446" s="4">
        <v>0</v>
      </c>
      <c r="AY446" s="4">
        <v>0</v>
      </c>
      <c r="AZ446" s="19">
        <v>0</v>
      </c>
      <c r="BA446" s="19">
        <v>0</v>
      </c>
      <c r="BB446" s="19">
        <v>0</v>
      </c>
      <c r="BC446" s="19">
        <v>0</v>
      </c>
      <c r="BD446" s="12">
        <v>0</v>
      </c>
      <c r="BE446" s="4">
        <v>0</v>
      </c>
      <c r="BF446" s="4">
        <v>0</v>
      </c>
      <c r="BG446" s="4">
        <v>0.0031785722757711</v>
      </c>
      <c r="BH446" s="4">
        <v>-29.2768214277242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</row>
    <row r="447" spans="1:70">
      <c r="A447" t="s">
        <v>547</v>
      </c>
      <c r="B447" t="s">
        <v>70</v>
      </c>
      <c r="C447" t="s">
        <v>71</v>
      </c>
      <c r="D447" t="s">
        <v>72</v>
      </c>
      <c r="E447" t="s">
        <v>73</v>
      </c>
      <c r="F447" t="s">
        <v>74</v>
      </c>
      <c r="G447" s="4">
        <v>93520</v>
      </c>
      <c r="H447" s="4">
        <v>0</v>
      </c>
      <c r="I447" s="4">
        <v>0</v>
      </c>
      <c r="J447" s="4">
        <v>0</v>
      </c>
      <c r="K447" s="4">
        <v>0</v>
      </c>
      <c r="L447" s="4">
        <v>93520</v>
      </c>
      <c r="M447" s="4">
        <v>403650</v>
      </c>
      <c r="N447" s="4">
        <v>0.024337836</v>
      </c>
      <c r="O447" s="4">
        <v>403650</v>
      </c>
      <c r="P447" s="4">
        <v>1.009661836</v>
      </c>
      <c r="Q447" s="18">
        <v>0</v>
      </c>
      <c r="R447" s="4">
        <v>1</v>
      </c>
      <c r="S447" s="4">
        <v>0</v>
      </c>
      <c r="T447" s="4">
        <v>0</v>
      </c>
      <c r="U447" s="4">
        <v>0</v>
      </c>
      <c r="V447" s="4">
        <v>0</v>
      </c>
      <c r="W447" s="4">
        <v>2.434</v>
      </c>
      <c r="X447" s="4">
        <v>0.966</v>
      </c>
      <c r="Y447" s="4">
        <v>0</v>
      </c>
      <c r="Z447" s="4">
        <v>0</v>
      </c>
      <c r="AA447" s="4">
        <v>0.966</v>
      </c>
      <c r="AB447" s="4">
        <v>0</v>
      </c>
      <c r="AC447" s="4">
        <v>51.75</v>
      </c>
      <c r="AD447" s="4">
        <v>52.25</v>
      </c>
      <c r="AE447" s="4">
        <v>0.009661836</v>
      </c>
      <c r="AF447" s="4">
        <v>1</v>
      </c>
      <c r="AG447" s="4" t="s">
        <v>75</v>
      </c>
      <c r="AH447" s="4">
        <v>0.000235148</v>
      </c>
      <c r="AI447" s="4">
        <v>0</v>
      </c>
      <c r="AJ447" s="4">
        <v>0.009661836</v>
      </c>
      <c r="AK447" s="4">
        <v>407550</v>
      </c>
      <c r="AL447" s="4" t="s">
        <v>76</v>
      </c>
      <c r="AM447" s="4" t="s">
        <v>76</v>
      </c>
      <c r="AN447" s="4">
        <v>0</v>
      </c>
      <c r="AO447" s="4" t="s">
        <v>76</v>
      </c>
      <c r="AP447" s="4">
        <v>403650</v>
      </c>
      <c r="AQ447" s="4">
        <v>0</v>
      </c>
      <c r="AR447" s="4">
        <v>1.00966183574879</v>
      </c>
      <c r="AS447" s="4">
        <v>-2.5120772129128e-10</v>
      </c>
      <c r="AT447" s="4">
        <v>0.00966183574879231</v>
      </c>
      <c r="AU447" s="4">
        <v>-2.5120768659681e-10</v>
      </c>
      <c r="AV447" s="4">
        <v>0.000266754621568188</v>
      </c>
      <c r="AW447" s="4">
        <v>-0.0240710813784318</v>
      </c>
      <c r="AX447" s="4">
        <v>2.57733933882308e-6</v>
      </c>
      <c r="AY447" s="4">
        <v>-0.000232570660661177</v>
      </c>
      <c r="AZ447" s="19">
        <v>0</v>
      </c>
      <c r="BA447" s="19">
        <v>0</v>
      </c>
      <c r="BB447" s="19">
        <v>0</v>
      </c>
      <c r="BC447" s="19">
        <v>0</v>
      </c>
      <c r="BD447" s="12">
        <v>0</v>
      </c>
      <c r="BE447" s="4">
        <v>0</v>
      </c>
      <c r="BF447" s="4">
        <v>0</v>
      </c>
      <c r="BG447" s="4">
        <v>0.000266754621568188</v>
      </c>
      <c r="BH447" s="4">
        <v>-2.43373324537843</v>
      </c>
      <c r="BI447" s="4">
        <v>0.00966183574879231</v>
      </c>
      <c r="BJ447" s="4">
        <v>-0.956338164251208</v>
      </c>
      <c r="BK447" s="4">
        <v>0</v>
      </c>
      <c r="BL447" s="4">
        <v>0</v>
      </c>
      <c r="BM447" s="4">
        <v>0</v>
      </c>
      <c r="BN447" s="4">
        <v>0</v>
      </c>
      <c r="BO447" s="4">
        <v>0.00966183574879231</v>
      </c>
      <c r="BP447" s="4">
        <v>-0.956338164251208</v>
      </c>
      <c r="BQ447" s="4">
        <v>0</v>
      </c>
      <c r="BR447" s="4">
        <v>0</v>
      </c>
    </row>
    <row r="448" spans="1:70">
      <c r="A448" t="s">
        <v>548</v>
      </c>
      <c r="B448" t="s">
        <v>70</v>
      </c>
      <c r="C448" t="s">
        <v>105</v>
      </c>
      <c r="D448" t="s">
        <v>106</v>
      </c>
      <c r="E448" t="s">
        <v>73</v>
      </c>
      <c r="F448" t="s">
        <v>74</v>
      </c>
      <c r="G448" s="4">
        <v>1822624</v>
      </c>
      <c r="H448" s="4">
        <v>0</v>
      </c>
      <c r="I448" s="4">
        <v>0</v>
      </c>
      <c r="J448" s="4">
        <v>0</v>
      </c>
      <c r="K448" s="4">
        <v>0</v>
      </c>
      <c r="L448" s="4">
        <v>1822624</v>
      </c>
      <c r="M448" s="4">
        <v>213255</v>
      </c>
      <c r="N448" s="4">
        <v>0.012858083</v>
      </c>
      <c r="O448" s="4">
        <v>213255</v>
      </c>
      <c r="P448" s="4">
        <v>1</v>
      </c>
      <c r="Q448" s="18">
        <v>0</v>
      </c>
      <c r="R448" s="4">
        <v>1</v>
      </c>
      <c r="S448" s="4">
        <v>0</v>
      </c>
      <c r="T448" s="4">
        <v>0</v>
      </c>
      <c r="U448" s="4">
        <v>0</v>
      </c>
      <c r="V448" s="4">
        <v>0</v>
      </c>
      <c r="W448" s="4">
        <v>1.286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0.45</v>
      </c>
      <c r="AD448" s="4">
        <v>0.45</v>
      </c>
      <c r="AE448" s="4">
        <v>0</v>
      </c>
      <c r="AF448" s="4">
        <v>1</v>
      </c>
      <c r="AG448" s="4" t="s">
        <v>75</v>
      </c>
      <c r="AH448" s="4">
        <v>0</v>
      </c>
      <c r="AI448" s="4">
        <v>0</v>
      </c>
      <c r="AJ448" s="4">
        <v>0</v>
      </c>
      <c r="AK448" s="4">
        <v>213255</v>
      </c>
      <c r="AL448" s="4" t="s">
        <v>76</v>
      </c>
      <c r="AM448" s="4" t="s">
        <v>76</v>
      </c>
      <c r="AN448" s="4">
        <v>0</v>
      </c>
      <c r="AO448" s="4" t="s">
        <v>76</v>
      </c>
      <c r="AP448" s="4">
        <v>213255</v>
      </c>
      <c r="AQ448" s="4">
        <v>0</v>
      </c>
      <c r="AR448" s="4">
        <v>1</v>
      </c>
      <c r="AS448" s="4">
        <v>0</v>
      </c>
      <c r="AT448" s="4">
        <v>0</v>
      </c>
      <c r="AU448" s="4">
        <v>0</v>
      </c>
      <c r="AV448" s="4">
        <v>0.000139582276585754</v>
      </c>
      <c r="AW448" s="4">
        <v>-0.0127185007234142</v>
      </c>
      <c r="AX448" s="4">
        <v>0</v>
      </c>
      <c r="AY448" s="4">
        <v>0</v>
      </c>
      <c r="AZ448" s="19">
        <v>0</v>
      </c>
      <c r="BA448" s="19">
        <v>0</v>
      </c>
      <c r="BB448" s="19">
        <v>0</v>
      </c>
      <c r="BC448" s="19">
        <v>0</v>
      </c>
      <c r="BD448" s="12">
        <v>0</v>
      </c>
      <c r="BE448" s="4">
        <v>0</v>
      </c>
      <c r="BF448" s="4">
        <v>0</v>
      </c>
      <c r="BG448" s="4">
        <v>0.000139582276585754</v>
      </c>
      <c r="BH448" s="4">
        <v>-1.28586041772341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</row>
    <row r="449" spans="1:70">
      <c r="A449" t="s">
        <v>549</v>
      </c>
      <c r="B449" t="s">
        <v>70</v>
      </c>
      <c r="C449" t="s">
        <v>90</v>
      </c>
      <c r="D449" t="s">
        <v>91</v>
      </c>
      <c r="E449" t="s">
        <v>73</v>
      </c>
      <c r="F449" t="s">
        <v>74</v>
      </c>
      <c r="G449" s="4">
        <v>400000</v>
      </c>
      <c r="H449" s="4">
        <v>0</v>
      </c>
      <c r="I449" s="4">
        <v>0</v>
      </c>
      <c r="J449" s="4">
        <v>0</v>
      </c>
      <c r="K449" s="4">
        <v>0</v>
      </c>
      <c r="L449" s="4">
        <v>400000</v>
      </c>
      <c r="M449" s="4">
        <v>131931</v>
      </c>
      <c r="N449" s="4">
        <v>0.007954701</v>
      </c>
      <c r="O449" s="4">
        <v>131931</v>
      </c>
      <c r="P449" s="4">
        <v>1.015576324</v>
      </c>
      <c r="Q449" s="18">
        <v>0</v>
      </c>
      <c r="R449" s="4">
        <v>1</v>
      </c>
      <c r="S449" s="4">
        <v>0</v>
      </c>
      <c r="T449" s="4">
        <v>0</v>
      </c>
      <c r="U449" s="4">
        <v>0.03</v>
      </c>
      <c r="V449" s="4">
        <v>0</v>
      </c>
      <c r="W449" s="4">
        <v>-2.205</v>
      </c>
      <c r="X449" s="4">
        <v>1.558</v>
      </c>
      <c r="Y449" s="4">
        <v>0</v>
      </c>
      <c r="Z449" s="4">
        <v>0.047</v>
      </c>
      <c r="AA449" s="4">
        <v>1.511</v>
      </c>
      <c r="AB449" s="4">
        <v>0.047</v>
      </c>
      <c r="AC449" s="4">
        <v>3.21</v>
      </c>
      <c r="AD449" s="4">
        <v>3.26</v>
      </c>
      <c r="AE449" s="4">
        <v>0.015576324</v>
      </c>
      <c r="AF449" s="4">
        <v>1</v>
      </c>
      <c r="AG449" s="4" t="s">
        <v>75</v>
      </c>
      <c r="AH449" s="4">
        <v>0.000123905</v>
      </c>
      <c r="AI449" s="4">
        <v>0</v>
      </c>
      <c r="AJ449" s="4">
        <v>0.015576324</v>
      </c>
      <c r="AK449" s="4">
        <v>133986</v>
      </c>
      <c r="AL449" s="4" t="s">
        <v>76</v>
      </c>
      <c r="AM449" s="4" t="s">
        <v>76</v>
      </c>
      <c r="AN449" s="4">
        <v>0</v>
      </c>
      <c r="AO449" s="4" t="s">
        <v>76</v>
      </c>
      <c r="AP449" s="4">
        <v>131931</v>
      </c>
      <c r="AQ449" s="4">
        <v>0</v>
      </c>
      <c r="AR449" s="4">
        <v>1.01557632398754</v>
      </c>
      <c r="AS449" s="4">
        <v>-1.24611432283928e-11</v>
      </c>
      <c r="AT449" s="4">
        <v>0.0155763239875388</v>
      </c>
      <c r="AU449" s="4">
        <v>-1.24611692492449e-11</v>
      </c>
      <c r="AV449" s="4">
        <v>8.76981590613059e-5</v>
      </c>
      <c r="AW449" s="4">
        <v>-0.00786700284093869</v>
      </c>
      <c r="AX449" s="4">
        <v>1.36601493864961e-6</v>
      </c>
      <c r="AY449" s="4">
        <v>-0.00012253898506135</v>
      </c>
      <c r="AZ449" s="19">
        <v>0</v>
      </c>
      <c r="BA449" s="19">
        <v>0</v>
      </c>
      <c r="BB449" s="19">
        <v>0.03</v>
      </c>
      <c r="BC449" s="19">
        <v>0</v>
      </c>
      <c r="BD449" s="12">
        <v>0</v>
      </c>
      <c r="BE449" s="4">
        <v>0</v>
      </c>
      <c r="BF449" s="4">
        <v>0</v>
      </c>
      <c r="BG449" s="4">
        <v>-0.0299123018409387</v>
      </c>
      <c r="BH449" s="4">
        <v>2.17508769815906</v>
      </c>
      <c r="BI449" s="4">
        <v>0.0155763239875388</v>
      </c>
      <c r="BJ449" s="4">
        <v>-1.54242367601246</v>
      </c>
      <c r="BK449" s="4">
        <v>0.000467289719626165</v>
      </c>
      <c r="BL449" s="4">
        <v>-0.0465327102803738</v>
      </c>
      <c r="BM449" s="4">
        <v>0</v>
      </c>
      <c r="BN449" s="4">
        <v>0</v>
      </c>
      <c r="BO449" s="4">
        <v>0.0151090342679127</v>
      </c>
      <c r="BP449" s="4">
        <v>-1.49589096573209</v>
      </c>
      <c r="BQ449" s="4">
        <v>0.000467289719626165</v>
      </c>
      <c r="BR449" s="4">
        <v>-0.0465327102803738</v>
      </c>
    </row>
    <row r="450" spans="1:70">
      <c r="A450" t="s">
        <v>550</v>
      </c>
      <c r="B450" t="s">
        <v>70</v>
      </c>
      <c r="C450" t="s">
        <v>102</v>
      </c>
      <c r="D450" t="s">
        <v>103</v>
      </c>
      <c r="E450" t="s">
        <v>73</v>
      </c>
      <c r="F450" t="s">
        <v>74</v>
      </c>
      <c r="G450" s="4">
        <v>2000</v>
      </c>
      <c r="H450" s="4">
        <v>0</v>
      </c>
      <c r="I450" s="4">
        <v>0</v>
      </c>
      <c r="J450" s="4">
        <v>0</v>
      </c>
      <c r="K450" s="4">
        <v>0</v>
      </c>
      <c r="L450" s="4">
        <v>2000</v>
      </c>
      <c r="M450" s="4">
        <v>4856250</v>
      </c>
      <c r="N450" s="4">
        <v>0.292959179</v>
      </c>
      <c r="O450" s="4">
        <v>4856250</v>
      </c>
      <c r="P450" s="4">
        <v>1</v>
      </c>
      <c r="Q450" s="18">
        <v>0</v>
      </c>
      <c r="R450" s="4">
        <v>1</v>
      </c>
      <c r="S450" s="4">
        <v>0</v>
      </c>
      <c r="T450" s="4">
        <v>0</v>
      </c>
      <c r="U450" s="4">
        <v>0</v>
      </c>
      <c r="V450" s="4">
        <v>0</v>
      </c>
      <c r="W450" s="4">
        <v>29.296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5.55</v>
      </c>
      <c r="AD450" s="4">
        <v>5.55</v>
      </c>
      <c r="AE450" s="4">
        <v>0</v>
      </c>
      <c r="AF450" s="4">
        <v>1</v>
      </c>
      <c r="AG450" s="4" t="s">
        <v>75</v>
      </c>
      <c r="AH450" s="4">
        <v>0</v>
      </c>
      <c r="AI450" s="4">
        <v>0</v>
      </c>
      <c r="AJ450" s="4">
        <v>0</v>
      </c>
      <c r="AK450" s="4">
        <v>4856250</v>
      </c>
      <c r="AL450" s="4" t="s">
        <v>76</v>
      </c>
      <c r="AM450" s="4" t="s">
        <v>76</v>
      </c>
      <c r="AN450" s="4">
        <v>0</v>
      </c>
      <c r="AO450" s="4" t="s">
        <v>76</v>
      </c>
      <c r="AP450" s="4">
        <v>4856250</v>
      </c>
      <c r="AQ450" s="4">
        <v>0</v>
      </c>
      <c r="AR450" s="4">
        <v>1</v>
      </c>
      <c r="AS450" s="4">
        <v>0</v>
      </c>
      <c r="AT450" s="4">
        <v>0</v>
      </c>
      <c r="AU450" s="4">
        <v>0</v>
      </c>
      <c r="AV450" s="4">
        <v>0.0031785722757711</v>
      </c>
      <c r="AW450" s="4">
        <v>-0.289780606724229</v>
      </c>
      <c r="AX450" s="4">
        <v>0</v>
      </c>
      <c r="AY450" s="4">
        <v>0</v>
      </c>
      <c r="AZ450" s="19">
        <v>0</v>
      </c>
      <c r="BA450" s="19">
        <v>0</v>
      </c>
      <c r="BB450" s="19">
        <v>0</v>
      </c>
      <c r="BC450" s="19">
        <v>0</v>
      </c>
      <c r="BD450" s="12">
        <v>0</v>
      </c>
      <c r="BE450" s="4">
        <v>0</v>
      </c>
      <c r="BF450" s="4">
        <v>0</v>
      </c>
      <c r="BG450" s="4">
        <v>0.0031785722757711</v>
      </c>
      <c r="BH450" s="4">
        <v>-29.2928214277242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</row>
    <row r="451" spans="1:70">
      <c r="A451" t="s">
        <v>551</v>
      </c>
      <c r="B451" t="s">
        <v>70</v>
      </c>
      <c r="C451" t="s">
        <v>71</v>
      </c>
      <c r="D451" t="s">
        <v>72</v>
      </c>
      <c r="E451" t="s">
        <v>73</v>
      </c>
      <c r="F451" t="s">
        <v>74</v>
      </c>
      <c r="G451" s="4">
        <v>93520</v>
      </c>
      <c r="H451" s="4">
        <v>0</v>
      </c>
      <c r="I451" s="4">
        <v>0</v>
      </c>
      <c r="J451" s="4">
        <v>0</v>
      </c>
      <c r="K451" s="4">
        <v>0</v>
      </c>
      <c r="L451" s="4">
        <v>93520</v>
      </c>
      <c r="M451" s="4">
        <v>407550</v>
      </c>
      <c r="N451" s="4">
        <v>0.024585949</v>
      </c>
      <c r="O451" s="4">
        <v>407550</v>
      </c>
      <c r="P451" s="4">
        <v>0.995215311</v>
      </c>
      <c r="Q451" s="18">
        <v>0</v>
      </c>
      <c r="R451" s="4">
        <v>1</v>
      </c>
      <c r="S451" s="4">
        <v>0</v>
      </c>
      <c r="T451" s="4">
        <v>0</v>
      </c>
      <c r="U451" s="4">
        <v>0</v>
      </c>
      <c r="V451" s="4">
        <v>0</v>
      </c>
      <c r="W451" s="4">
        <v>2.459</v>
      </c>
      <c r="X451" s="4">
        <v>-0.478</v>
      </c>
      <c r="Y451" s="4">
        <v>0</v>
      </c>
      <c r="Z451" s="4">
        <v>0</v>
      </c>
      <c r="AA451" s="4">
        <v>-0.478</v>
      </c>
      <c r="AB451" s="4">
        <v>0</v>
      </c>
      <c r="AC451" s="4">
        <v>52.25</v>
      </c>
      <c r="AD451" s="4">
        <v>52</v>
      </c>
      <c r="AE451" s="4">
        <v>-0.004784689</v>
      </c>
      <c r="AF451" s="4">
        <v>1</v>
      </c>
      <c r="AG451" s="4" t="s">
        <v>75</v>
      </c>
      <c r="AH451" s="4">
        <v>-0.000117636</v>
      </c>
      <c r="AI451" s="4">
        <v>0</v>
      </c>
      <c r="AJ451" s="4">
        <v>-0.004784689</v>
      </c>
      <c r="AK451" s="4">
        <v>405600</v>
      </c>
      <c r="AL451" s="4" t="s">
        <v>76</v>
      </c>
      <c r="AM451" s="4" t="s">
        <v>76</v>
      </c>
      <c r="AN451" s="4">
        <v>0</v>
      </c>
      <c r="AO451" s="4" t="s">
        <v>76</v>
      </c>
      <c r="AP451" s="4">
        <v>407550</v>
      </c>
      <c r="AQ451" s="4">
        <v>0</v>
      </c>
      <c r="AR451" s="4">
        <v>0.995215311004785</v>
      </c>
      <c r="AS451" s="4">
        <v>4.78461714692457e-12</v>
      </c>
      <c r="AT451" s="4">
        <v>-0.00478468899521534</v>
      </c>
      <c r="AU451" s="4">
        <v>4.78466398445843e-12</v>
      </c>
      <c r="AV451" s="4">
        <v>0.000265478283665948</v>
      </c>
      <c r="AW451" s="4">
        <v>-0.0243204707163341</v>
      </c>
      <c r="AX451" s="4">
        <v>-1.27023102232511e-6</v>
      </c>
      <c r="AY451" s="4">
        <v>0.000116365768977675</v>
      </c>
      <c r="AZ451" s="19">
        <v>0</v>
      </c>
      <c r="BA451" s="19">
        <v>0</v>
      </c>
      <c r="BB451" s="19">
        <v>0</v>
      </c>
      <c r="BC451" s="19">
        <v>0</v>
      </c>
      <c r="BD451" s="12">
        <v>0</v>
      </c>
      <c r="BE451" s="4">
        <v>0</v>
      </c>
      <c r="BF451" s="4">
        <v>0</v>
      </c>
      <c r="BG451" s="4">
        <v>0.000265478283665948</v>
      </c>
      <c r="BH451" s="4">
        <v>-2.45873452171633</v>
      </c>
      <c r="BI451" s="4">
        <v>-0.00478468899521534</v>
      </c>
      <c r="BJ451" s="4">
        <v>0.473215311004785</v>
      </c>
      <c r="BK451" s="4">
        <v>0</v>
      </c>
      <c r="BL451" s="4">
        <v>0</v>
      </c>
      <c r="BM451" s="4">
        <v>0</v>
      </c>
      <c r="BN451" s="4">
        <v>0</v>
      </c>
      <c r="BO451" s="4">
        <v>-0.00478468899521534</v>
      </c>
      <c r="BP451" s="4">
        <v>0.473215311004785</v>
      </c>
      <c r="BQ451" s="4">
        <v>0</v>
      </c>
      <c r="BR451" s="4">
        <v>0</v>
      </c>
    </row>
    <row r="452" spans="1:70">
      <c r="A452" t="s">
        <v>552</v>
      </c>
      <c r="B452" t="s">
        <v>70</v>
      </c>
      <c r="C452" t="s">
        <v>96</v>
      </c>
      <c r="D452" t="s">
        <v>97</v>
      </c>
      <c r="E452" t="s">
        <v>73</v>
      </c>
      <c r="F452" t="s">
        <v>74</v>
      </c>
      <c r="G452" s="4">
        <v>3188846</v>
      </c>
      <c r="H452" s="4">
        <v>0</v>
      </c>
      <c r="I452" s="4">
        <v>0</v>
      </c>
      <c r="J452" s="4">
        <v>0</v>
      </c>
      <c r="K452" s="4">
        <v>0</v>
      </c>
      <c r="L452" s="4">
        <v>3188846</v>
      </c>
      <c r="M452" s="4">
        <v>5264240</v>
      </c>
      <c r="N452" s="4">
        <v>0.317571671</v>
      </c>
      <c r="O452" s="4">
        <v>5264240</v>
      </c>
      <c r="P452" s="4">
        <v>1</v>
      </c>
      <c r="Q452" s="18">
        <v>0</v>
      </c>
      <c r="R452" s="4">
        <v>1</v>
      </c>
      <c r="S452" s="4">
        <v>0</v>
      </c>
      <c r="T452" s="4">
        <v>0</v>
      </c>
      <c r="U452" s="4">
        <v>0.05</v>
      </c>
      <c r="V452" s="4">
        <v>0</v>
      </c>
      <c r="W452" s="4">
        <v>26.757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40</v>
      </c>
      <c r="AD452" s="4">
        <v>40</v>
      </c>
      <c r="AE452" s="4">
        <v>0</v>
      </c>
      <c r="AF452" s="4">
        <v>1</v>
      </c>
      <c r="AG452" s="4" t="s">
        <v>75</v>
      </c>
      <c r="AH452" s="4">
        <v>0</v>
      </c>
      <c r="AI452" s="4">
        <v>0</v>
      </c>
      <c r="AJ452" s="4">
        <v>0</v>
      </c>
      <c r="AK452" s="4">
        <v>5264240</v>
      </c>
      <c r="AL452" s="4" t="s">
        <v>76</v>
      </c>
      <c r="AM452" s="4" t="s">
        <v>76</v>
      </c>
      <c r="AN452" s="4">
        <v>0</v>
      </c>
      <c r="AO452" s="4" t="s">
        <v>76</v>
      </c>
      <c r="AP452" s="4">
        <v>5264240</v>
      </c>
      <c r="AQ452" s="4">
        <v>0</v>
      </c>
      <c r="AR452" s="4">
        <v>1</v>
      </c>
      <c r="AS452" s="4">
        <v>0</v>
      </c>
      <c r="AT452" s="4">
        <v>0</v>
      </c>
      <c r="AU452" s="4">
        <v>0</v>
      </c>
      <c r="AV452" s="4">
        <v>0.00344561489153261</v>
      </c>
      <c r="AW452" s="4">
        <v>-0.314126056108467</v>
      </c>
      <c r="AX452" s="4">
        <v>0</v>
      </c>
      <c r="AY452" s="4">
        <v>0</v>
      </c>
      <c r="AZ452" s="19">
        <v>0</v>
      </c>
      <c r="BA452" s="19">
        <v>0</v>
      </c>
      <c r="BB452" s="19">
        <v>0.05</v>
      </c>
      <c r="BC452" s="19">
        <v>0</v>
      </c>
      <c r="BD452" s="12">
        <v>0</v>
      </c>
      <c r="BE452" s="4">
        <v>0</v>
      </c>
      <c r="BF452" s="4">
        <v>0</v>
      </c>
      <c r="BG452" s="4">
        <v>-0.0465543851084674</v>
      </c>
      <c r="BH452" s="4">
        <v>-26.8035543851085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</row>
    <row r="453" spans="1:70">
      <c r="A453" t="s">
        <v>553</v>
      </c>
      <c r="B453" t="s">
        <v>70</v>
      </c>
      <c r="C453" t="s">
        <v>93</v>
      </c>
      <c r="D453" t="s">
        <v>94</v>
      </c>
      <c r="E453" t="s">
        <v>73</v>
      </c>
      <c r="F453" t="s">
        <v>74</v>
      </c>
      <c r="G453" s="4">
        <v>25084</v>
      </c>
      <c r="H453" s="4">
        <v>0</v>
      </c>
      <c r="I453" s="4">
        <v>0</v>
      </c>
      <c r="J453" s="4">
        <v>0</v>
      </c>
      <c r="K453" s="4">
        <v>0</v>
      </c>
      <c r="L453" s="4">
        <v>25084</v>
      </c>
      <c r="M453" s="4">
        <v>214516.4</v>
      </c>
      <c r="N453" s="4">
        <v>0.012940962</v>
      </c>
      <c r="O453" s="4">
        <v>214516.4</v>
      </c>
      <c r="P453" s="4">
        <v>1.007763975</v>
      </c>
      <c r="Q453" s="18">
        <v>0</v>
      </c>
      <c r="R453" s="4">
        <v>1</v>
      </c>
      <c r="S453" s="4">
        <v>0</v>
      </c>
      <c r="T453" s="4">
        <v>0</v>
      </c>
      <c r="U453" s="4">
        <v>0.02</v>
      </c>
      <c r="V453" s="4">
        <v>0</v>
      </c>
      <c r="W453" s="4">
        <v>-0.706</v>
      </c>
      <c r="X453" s="4">
        <v>0.776</v>
      </c>
      <c r="Y453" s="4">
        <v>0</v>
      </c>
      <c r="Z453" s="4">
        <v>0.016</v>
      </c>
      <c r="AA453" s="4">
        <v>0.761</v>
      </c>
      <c r="AB453" s="4">
        <v>0.016</v>
      </c>
      <c r="AC453" s="4">
        <v>32.2</v>
      </c>
      <c r="AD453" s="4">
        <v>32.45</v>
      </c>
      <c r="AE453" s="4">
        <v>0.007763975</v>
      </c>
      <c r="AF453" s="4">
        <v>1</v>
      </c>
      <c r="AG453" s="4" t="s">
        <v>75</v>
      </c>
      <c r="AH453" s="4">
        <v>0.000100473</v>
      </c>
      <c r="AI453" s="4">
        <v>0</v>
      </c>
      <c r="AJ453" s="4">
        <v>0.007763975</v>
      </c>
      <c r="AK453" s="4">
        <v>216181.9</v>
      </c>
      <c r="AL453" s="4" t="s">
        <v>76</v>
      </c>
      <c r="AM453" s="4" t="s">
        <v>76</v>
      </c>
      <c r="AN453" s="4">
        <v>0</v>
      </c>
      <c r="AO453" s="4" t="s">
        <v>76</v>
      </c>
      <c r="AP453" s="4">
        <v>214516.4</v>
      </c>
      <c r="AQ453" s="4">
        <v>0</v>
      </c>
      <c r="AR453" s="4">
        <v>1.00776397515528</v>
      </c>
      <c r="AS453" s="4">
        <v>1.55279566982358e-10</v>
      </c>
      <c r="AT453" s="4">
        <v>0.0077639751552796</v>
      </c>
      <c r="AU453" s="4">
        <v>1.55279600809466e-10</v>
      </c>
      <c r="AV453" s="4">
        <v>0.000141498027050403</v>
      </c>
      <c r="AW453" s="4">
        <v>-0.0127994639729496</v>
      </c>
      <c r="AX453" s="4">
        <v>1.09858716654041e-6</v>
      </c>
      <c r="AY453" s="4">
        <v>-9.93744128334596e-5</v>
      </c>
      <c r="AZ453" s="19">
        <v>0</v>
      </c>
      <c r="BA453" s="19">
        <v>0</v>
      </c>
      <c r="BB453" s="19">
        <v>0.02</v>
      </c>
      <c r="BC453" s="19">
        <v>0</v>
      </c>
      <c r="BD453" s="12">
        <v>0</v>
      </c>
      <c r="BE453" s="4">
        <v>0</v>
      </c>
      <c r="BF453" s="4">
        <v>0</v>
      </c>
      <c r="BG453" s="4">
        <v>-0.0198585019729496</v>
      </c>
      <c r="BH453" s="4">
        <v>0.68614149802705</v>
      </c>
      <c r="BI453" s="4">
        <v>0.0077639751552796</v>
      </c>
      <c r="BJ453" s="4">
        <v>-0.76823602484472</v>
      </c>
      <c r="BK453" s="4">
        <v>0.000155279503105592</v>
      </c>
      <c r="BL453" s="4">
        <v>-0.0158447204968944</v>
      </c>
      <c r="BM453" s="4">
        <v>0</v>
      </c>
      <c r="BN453" s="4">
        <v>0</v>
      </c>
      <c r="BO453" s="4">
        <v>0.00760869565217401</v>
      </c>
      <c r="BP453" s="4">
        <v>-0.753391304347826</v>
      </c>
      <c r="BQ453" s="4">
        <v>0.000155279503105592</v>
      </c>
      <c r="BR453" s="4">
        <v>-0.0158447204968944</v>
      </c>
    </row>
    <row r="454" spans="1:70">
      <c r="A454" t="s">
        <v>554</v>
      </c>
      <c r="B454" t="s">
        <v>70</v>
      </c>
      <c r="C454" t="s">
        <v>84</v>
      </c>
      <c r="D454" t="s">
        <v>85</v>
      </c>
      <c r="E454" t="s">
        <v>73</v>
      </c>
      <c r="F454" t="s">
        <v>74</v>
      </c>
      <c r="G454" s="4">
        <v>921</v>
      </c>
      <c r="H454" s="4">
        <v>0</v>
      </c>
      <c r="I454" s="4">
        <v>0</v>
      </c>
      <c r="J454" s="4">
        <v>0</v>
      </c>
      <c r="K454" s="4">
        <v>0</v>
      </c>
      <c r="L454" s="4">
        <v>921</v>
      </c>
      <c r="M454" s="4">
        <v>324000</v>
      </c>
      <c r="N454" s="4">
        <v>0.019545693</v>
      </c>
      <c r="O454" s="4">
        <v>324000</v>
      </c>
      <c r="P454" s="4">
        <v>1</v>
      </c>
      <c r="Q454" s="18">
        <v>0</v>
      </c>
      <c r="R454" s="4">
        <v>1</v>
      </c>
      <c r="S454" s="4">
        <v>0</v>
      </c>
      <c r="T454" s="4">
        <v>0</v>
      </c>
      <c r="U454" s="4">
        <v>0</v>
      </c>
      <c r="V454" s="4">
        <v>0</v>
      </c>
      <c r="W454" s="4">
        <v>1.955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10.8</v>
      </c>
      <c r="AD454" s="4">
        <v>10.8</v>
      </c>
      <c r="AE454" s="4">
        <v>0</v>
      </c>
      <c r="AF454" s="4">
        <v>1</v>
      </c>
      <c r="AG454" s="4" t="s">
        <v>75</v>
      </c>
      <c r="AH454" s="4">
        <v>0</v>
      </c>
      <c r="AI454" s="4">
        <v>0</v>
      </c>
      <c r="AJ454" s="4">
        <v>0</v>
      </c>
      <c r="AK454" s="4">
        <v>324000</v>
      </c>
      <c r="AL454" s="4" t="s">
        <v>76</v>
      </c>
      <c r="AM454" s="4" t="s">
        <v>76</v>
      </c>
      <c r="AN454" s="4">
        <v>0</v>
      </c>
      <c r="AO454" s="4" t="s">
        <v>76</v>
      </c>
      <c r="AP454" s="4">
        <v>324000</v>
      </c>
      <c r="AQ454" s="4">
        <v>0</v>
      </c>
      <c r="AR454" s="4">
        <v>1</v>
      </c>
      <c r="AS454" s="4">
        <v>0</v>
      </c>
      <c r="AT454" s="4">
        <v>0</v>
      </c>
      <c r="AU454" s="4">
        <v>0</v>
      </c>
      <c r="AV454" s="4">
        <v>0.00021206845144913</v>
      </c>
      <c r="AW454" s="4">
        <v>-0.0193336245485509</v>
      </c>
      <c r="AX454" s="4">
        <v>0</v>
      </c>
      <c r="AY454" s="4">
        <v>0</v>
      </c>
      <c r="AZ454" s="19">
        <v>0</v>
      </c>
      <c r="BA454" s="19">
        <v>0</v>
      </c>
      <c r="BB454" s="19">
        <v>0</v>
      </c>
      <c r="BC454" s="19">
        <v>0</v>
      </c>
      <c r="BD454" s="12">
        <v>0</v>
      </c>
      <c r="BE454" s="4">
        <v>0</v>
      </c>
      <c r="BF454" s="4">
        <v>0</v>
      </c>
      <c r="BG454" s="4">
        <v>0.00021206845144913</v>
      </c>
      <c r="BH454" s="4">
        <v>-1.95478793154855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</row>
    <row r="455" spans="1:70">
      <c r="A455" t="s">
        <v>555</v>
      </c>
      <c r="B455" t="s">
        <v>70</v>
      </c>
      <c r="C455" t="s">
        <v>105</v>
      </c>
      <c r="D455" t="s">
        <v>106</v>
      </c>
      <c r="E455" t="s">
        <v>73</v>
      </c>
      <c r="F455" t="s">
        <v>74</v>
      </c>
      <c r="G455" s="4">
        <v>1822624</v>
      </c>
      <c r="H455" s="4">
        <v>0</v>
      </c>
      <c r="I455" s="4">
        <v>0</v>
      </c>
      <c r="J455" s="4">
        <v>0</v>
      </c>
      <c r="K455" s="4">
        <v>0</v>
      </c>
      <c r="L455" s="4">
        <v>1822624</v>
      </c>
      <c r="M455" s="4">
        <v>213255</v>
      </c>
      <c r="N455" s="4">
        <v>0.012864867</v>
      </c>
      <c r="O455" s="4">
        <v>213255</v>
      </c>
      <c r="P455" s="4">
        <v>1</v>
      </c>
      <c r="Q455" s="18">
        <v>0</v>
      </c>
      <c r="R455" s="4">
        <v>1</v>
      </c>
      <c r="S455" s="4">
        <v>0</v>
      </c>
      <c r="T455" s="4">
        <v>0</v>
      </c>
      <c r="U455" s="4">
        <v>0</v>
      </c>
      <c r="V455" s="4">
        <v>0</v>
      </c>
      <c r="W455" s="4">
        <v>1.286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0.45</v>
      </c>
      <c r="AD455" s="4">
        <v>0.45</v>
      </c>
      <c r="AE455" s="4">
        <v>0</v>
      </c>
      <c r="AF455" s="4">
        <v>1</v>
      </c>
      <c r="AG455" s="4" t="s">
        <v>75</v>
      </c>
      <c r="AH455" s="4">
        <v>0</v>
      </c>
      <c r="AI455" s="4">
        <v>0</v>
      </c>
      <c r="AJ455" s="4">
        <v>0</v>
      </c>
      <c r="AK455" s="4">
        <v>213255</v>
      </c>
      <c r="AL455" s="4" t="s">
        <v>76</v>
      </c>
      <c r="AM455" s="4" t="s">
        <v>76</v>
      </c>
      <c r="AN455" s="4">
        <v>0</v>
      </c>
      <c r="AO455" s="4" t="s">
        <v>76</v>
      </c>
      <c r="AP455" s="4">
        <v>213255</v>
      </c>
      <c r="AQ455" s="4">
        <v>0</v>
      </c>
      <c r="AR455" s="4">
        <v>1</v>
      </c>
      <c r="AS455" s="4">
        <v>0</v>
      </c>
      <c r="AT455" s="4">
        <v>0</v>
      </c>
      <c r="AU455" s="4">
        <v>0</v>
      </c>
      <c r="AV455" s="4">
        <v>0.000139582276585754</v>
      </c>
      <c r="AW455" s="4">
        <v>-0.0127252847234142</v>
      </c>
      <c r="AX455" s="4">
        <v>0</v>
      </c>
      <c r="AY455" s="4">
        <v>0</v>
      </c>
      <c r="AZ455" s="19">
        <v>0</v>
      </c>
      <c r="BA455" s="19">
        <v>0</v>
      </c>
      <c r="BB455" s="19">
        <v>0</v>
      </c>
      <c r="BC455" s="19">
        <v>0</v>
      </c>
      <c r="BD455" s="12">
        <v>0</v>
      </c>
      <c r="BE455" s="4">
        <v>0</v>
      </c>
      <c r="BF455" s="4">
        <v>0</v>
      </c>
      <c r="BG455" s="4">
        <v>0.000139582276585754</v>
      </c>
      <c r="BH455" s="4">
        <v>-1.28586041772341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</row>
    <row r="456" spans="1:70">
      <c r="A456" t="s">
        <v>556</v>
      </c>
      <c r="B456" t="s">
        <v>70</v>
      </c>
      <c r="C456" t="s">
        <v>78</v>
      </c>
      <c r="D456" t="s">
        <v>79</v>
      </c>
      <c r="E456" t="s">
        <v>73</v>
      </c>
      <c r="F456" t="s">
        <v>74</v>
      </c>
      <c r="G456" s="4">
        <v>100213</v>
      </c>
      <c r="H456" s="4">
        <v>0</v>
      </c>
      <c r="I456" s="4">
        <v>0</v>
      </c>
      <c r="J456" s="4">
        <v>0</v>
      </c>
      <c r="K456" s="4">
        <v>0</v>
      </c>
      <c r="L456" s="4">
        <v>100213</v>
      </c>
      <c r="M456" s="4">
        <v>873193</v>
      </c>
      <c r="N456" s="4">
        <v>0.052676428</v>
      </c>
      <c r="O456" s="4">
        <v>873193</v>
      </c>
      <c r="P456" s="4">
        <v>1</v>
      </c>
      <c r="Q456" s="18">
        <v>0</v>
      </c>
      <c r="R456" s="4">
        <v>1</v>
      </c>
      <c r="S456" s="4">
        <v>0</v>
      </c>
      <c r="T456" s="4">
        <v>0</v>
      </c>
      <c r="U456" s="4">
        <v>0.04</v>
      </c>
      <c r="V456" s="4">
        <v>0</v>
      </c>
      <c r="W456" s="4">
        <v>1.268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373</v>
      </c>
      <c r="AD456" s="4">
        <v>373</v>
      </c>
      <c r="AE456" s="4">
        <v>0</v>
      </c>
      <c r="AF456" s="4">
        <v>1</v>
      </c>
      <c r="AG456" s="4" t="s">
        <v>75</v>
      </c>
      <c r="AH456" s="4">
        <v>0</v>
      </c>
      <c r="AI456" s="4">
        <v>0</v>
      </c>
      <c r="AJ456" s="4">
        <v>0</v>
      </c>
      <c r="AK456" s="4">
        <v>873193</v>
      </c>
      <c r="AL456" s="4" t="s">
        <v>76</v>
      </c>
      <c r="AM456" s="4" t="s">
        <v>76</v>
      </c>
      <c r="AN456" s="4">
        <v>0</v>
      </c>
      <c r="AO456" s="4" t="s">
        <v>76</v>
      </c>
      <c r="AP456" s="4">
        <v>873193</v>
      </c>
      <c r="AQ456" s="4">
        <v>0</v>
      </c>
      <c r="AR456" s="4">
        <v>1</v>
      </c>
      <c r="AS456" s="4">
        <v>0</v>
      </c>
      <c r="AT456" s="4">
        <v>0</v>
      </c>
      <c r="AU456" s="4">
        <v>0</v>
      </c>
      <c r="AV456" s="4">
        <v>0.000571532985574753</v>
      </c>
      <c r="AW456" s="4">
        <v>-0.0521048950144252</v>
      </c>
      <c r="AX456" s="4">
        <v>0</v>
      </c>
      <c r="AY456" s="4">
        <v>0</v>
      </c>
      <c r="AZ456" s="19">
        <v>0</v>
      </c>
      <c r="BA456" s="19">
        <v>0</v>
      </c>
      <c r="BB456" s="19">
        <v>0.04</v>
      </c>
      <c r="BC456" s="19">
        <v>0</v>
      </c>
      <c r="BD456" s="12">
        <v>0</v>
      </c>
      <c r="BE456" s="4">
        <v>0</v>
      </c>
      <c r="BF456" s="4">
        <v>0</v>
      </c>
      <c r="BG456" s="4">
        <v>-0.0394284670144252</v>
      </c>
      <c r="BH456" s="4">
        <v>-1.30742846701443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</row>
    <row r="457" spans="1:70">
      <c r="A457" t="s">
        <v>557</v>
      </c>
      <c r="B457" t="s">
        <v>70</v>
      </c>
      <c r="C457" t="s">
        <v>114</v>
      </c>
      <c r="D457" t="s">
        <v>115</v>
      </c>
      <c r="E457" t="s">
        <v>73</v>
      </c>
      <c r="F457" t="s">
        <v>74</v>
      </c>
      <c r="G457" s="4">
        <v>463920</v>
      </c>
      <c r="H457" s="4">
        <v>0</v>
      </c>
      <c r="I457" s="4">
        <v>0</v>
      </c>
      <c r="J457" s="4">
        <v>0</v>
      </c>
      <c r="K457" s="4">
        <v>0</v>
      </c>
      <c r="L457" s="4">
        <v>463920</v>
      </c>
      <c r="M457" s="4">
        <v>3066224</v>
      </c>
      <c r="N457" s="4">
        <v>0.184973687</v>
      </c>
      <c r="O457" s="4">
        <v>3066224</v>
      </c>
      <c r="P457" s="4">
        <v>1.005102041</v>
      </c>
      <c r="Q457" s="18">
        <v>0</v>
      </c>
      <c r="R457" s="4">
        <v>1</v>
      </c>
      <c r="S457" s="4">
        <v>0</v>
      </c>
      <c r="T457" s="4">
        <v>0</v>
      </c>
      <c r="U457" s="4">
        <v>0.05</v>
      </c>
      <c r="V457" s="4">
        <v>0</v>
      </c>
      <c r="W457" s="4">
        <v>13.497</v>
      </c>
      <c r="X457" s="4">
        <v>0.51</v>
      </c>
      <c r="Y457" s="4">
        <v>0</v>
      </c>
      <c r="Z457" s="4">
        <v>0.026</v>
      </c>
      <c r="AA457" s="4">
        <v>0.485</v>
      </c>
      <c r="AB457" s="4">
        <v>0.026</v>
      </c>
      <c r="AC457" s="4">
        <v>196</v>
      </c>
      <c r="AD457" s="4">
        <v>197</v>
      </c>
      <c r="AE457" s="4">
        <v>0.005102041</v>
      </c>
      <c r="AF457" s="4">
        <v>1</v>
      </c>
      <c r="AG457" s="4" t="s">
        <v>75</v>
      </c>
      <c r="AH457" s="4">
        <v>0.000943743</v>
      </c>
      <c r="AI457" s="4">
        <v>0</v>
      </c>
      <c r="AJ457" s="4">
        <v>0.005102041</v>
      </c>
      <c r="AK457" s="4">
        <v>3081868</v>
      </c>
      <c r="AL457" s="4" t="s">
        <v>76</v>
      </c>
      <c r="AM457" s="4" t="s">
        <v>76</v>
      </c>
      <c r="AN457" s="4">
        <v>0</v>
      </c>
      <c r="AO457" s="4" t="s">
        <v>76</v>
      </c>
      <c r="AP457" s="4">
        <v>3066224</v>
      </c>
      <c r="AQ457" s="4">
        <v>0</v>
      </c>
      <c r="AR457" s="4">
        <v>1.00510204081633</v>
      </c>
      <c r="AS457" s="4">
        <v>-1.83673520837146e-10</v>
      </c>
      <c r="AT457" s="4">
        <v>0.00510204081632648</v>
      </c>
      <c r="AU457" s="4">
        <v>-1.83673519102423e-10</v>
      </c>
      <c r="AV457" s="4">
        <v>0.00201718201953897</v>
      </c>
      <c r="AW457" s="4">
        <v>-0.182956504980461</v>
      </c>
      <c r="AX457" s="4">
        <v>1.02917449976477e-5</v>
      </c>
      <c r="AY457" s="4">
        <v>-0.000933451255002352</v>
      </c>
      <c r="AZ457" s="19">
        <v>0</v>
      </c>
      <c r="BA457" s="19">
        <v>0</v>
      </c>
      <c r="BB457" s="19">
        <v>0.05</v>
      </c>
      <c r="BC457" s="19">
        <v>0</v>
      </c>
      <c r="BD457" s="12">
        <v>0</v>
      </c>
      <c r="BE457" s="4">
        <v>0</v>
      </c>
      <c r="BF457" s="4">
        <v>0</v>
      </c>
      <c r="BG457" s="4">
        <v>-0.047982817980461</v>
      </c>
      <c r="BH457" s="4">
        <v>-13.5449828179805</v>
      </c>
      <c r="BI457" s="4">
        <v>0.00510204081632648</v>
      </c>
      <c r="BJ457" s="4">
        <v>-0.504897959183674</v>
      </c>
      <c r="BK457" s="4">
        <v>0.000255102040816324</v>
      </c>
      <c r="BL457" s="4">
        <v>-0.0257448979591837</v>
      </c>
      <c r="BM457" s="4">
        <v>0</v>
      </c>
      <c r="BN457" s="4">
        <v>0</v>
      </c>
      <c r="BO457" s="4">
        <v>0.00484693877551016</v>
      </c>
      <c r="BP457" s="4">
        <v>-0.48015306122449</v>
      </c>
      <c r="BQ457" s="4">
        <v>0.000255102040816324</v>
      </c>
      <c r="BR457" s="4">
        <v>-0.0257448979591837</v>
      </c>
    </row>
    <row r="458" spans="1:70">
      <c r="A458" t="s">
        <v>558</v>
      </c>
      <c r="B458" t="s">
        <v>70</v>
      </c>
      <c r="C458" t="s">
        <v>81</v>
      </c>
      <c r="D458" t="s">
        <v>82</v>
      </c>
      <c r="E458" t="s">
        <v>73</v>
      </c>
      <c r="F458" t="s">
        <v>74</v>
      </c>
      <c r="G458" s="4">
        <v>37</v>
      </c>
      <c r="H458" s="4">
        <v>0</v>
      </c>
      <c r="I458" s="4">
        <v>0</v>
      </c>
      <c r="J458" s="4">
        <v>0</v>
      </c>
      <c r="K458" s="4">
        <v>0</v>
      </c>
      <c r="L458" s="4">
        <v>37</v>
      </c>
      <c r="M458" s="4">
        <v>7452</v>
      </c>
      <c r="N458" s="4">
        <v>0.000449551</v>
      </c>
      <c r="O458" s="4">
        <v>7452</v>
      </c>
      <c r="P458" s="4">
        <v>0.972222222</v>
      </c>
      <c r="Q458" s="18">
        <v>0</v>
      </c>
      <c r="R458" s="4">
        <v>1</v>
      </c>
      <c r="S458" s="4">
        <v>0</v>
      </c>
      <c r="T458" s="4">
        <v>0</v>
      </c>
      <c r="U458" s="4">
        <v>0</v>
      </c>
      <c r="V458" s="4">
        <v>0</v>
      </c>
      <c r="W458" s="4">
        <v>0.045</v>
      </c>
      <c r="X458" s="4">
        <v>-2.778</v>
      </c>
      <c r="Y458" s="4">
        <v>0</v>
      </c>
      <c r="Z458" s="4">
        <v>0</v>
      </c>
      <c r="AA458" s="4">
        <v>-2.778</v>
      </c>
      <c r="AB458" s="4">
        <v>0</v>
      </c>
      <c r="AC458" s="4">
        <v>0.36</v>
      </c>
      <c r="AD458" s="4">
        <v>0.35</v>
      </c>
      <c r="AE458" s="4">
        <v>-0.027777778</v>
      </c>
      <c r="AF458" s="4">
        <v>1</v>
      </c>
      <c r="AG458" s="4" t="s">
        <v>75</v>
      </c>
      <c r="AH458" s="4">
        <v>-1.24875e-5</v>
      </c>
      <c r="AI458" s="4">
        <v>0</v>
      </c>
      <c r="AJ458" s="4">
        <v>-0.027777778</v>
      </c>
      <c r="AK458" s="4">
        <v>7245</v>
      </c>
      <c r="AL458" s="4" t="s">
        <v>76</v>
      </c>
      <c r="AM458" s="4" t="s">
        <v>76</v>
      </c>
      <c r="AN458" s="4">
        <v>0</v>
      </c>
      <c r="AO458" s="4" t="s">
        <v>76</v>
      </c>
      <c r="AP458" s="4">
        <v>7452</v>
      </c>
      <c r="AQ458" s="4">
        <v>0</v>
      </c>
      <c r="AR458" s="4">
        <v>0.972222222222222</v>
      </c>
      <c r="AS458" s="4">
        <v>2.22222240608971e-10</v>
      </c>
      <c r="AT458" s="4">
        <v>-0.0277777777777778</v>
      </c>
      <c r="AU458" s="4">
        <v>2.22222209383949e-10</v>
      </c>
      <c r="AV458" s="4">
        <v>4.74208620601526e-6</v>
      </c>
      <c r="AW458" s="4">
        <v>-0.000444808913793985</v>
      </c>
      <c r="AX458" s="4">
        <v>-1.31724616833757e-7</v>
      </c>
      <c r="AY458" s="4">
        <v>1.23557753831662e-5</v>
      </c>
      <c r="AZ458" s="19">
        <v>0</v>
      </c>
      <c r="BA458" s="19">
        <v>0</v>
      </c>
      <c r="BB458" s="19">
        <v>0</v>
      </c>
      <c r="BC458" s="19">
        <v>0</v>
      </c>
      <c r="BD458" s="12">
        <v>0</v>
      </c>
      <c r="BE458" s="4">
        <v>0</v>
      </c>
      <c r="BF458" s="4">
        <v>0</v>
      </c>
      <c r="BG458" s="4">
        <v>4.74208620601526e-6</v>
      </c>
      <c r="BH458" s="4">
        <v>-0.044995257913794</v>
      </c>
      <c r="BI458" s="4">
        <v>-0.0277777777777778</v>
      </c>
      <c r="BJ458" s="4">
        <v>2.75022222222222</v>
      </c>
      <c r="BK458" s="4">
        <v>0</v>
      </c>
      <c r="BL458" s="4">
        <v>0</v>
      </c>
      <c r="BM458" s="4">
        <v>0</v>
      </c>
      <c r="BN458" s="4">
        <v>0</v>
      </c>
      <c r="BO458" s="4">
        <v>-0.0277777777777778</v>
      </c>
      <c r="BP458" s="4">
        <v>2.75022222222222</v>
      </c>
      <c r="BQ458" s="4">
        <v>0</v>
      </c>
      <c r="BR458" s="4">
        <v>0</v>
      </c>
    </row>
    <row r="459" spans="1:70">
      <c r="A459" t="s">
        <v>559</v>
      </c>
      <c r="B459" t="s">
        <v>70</v>
      </c>
      <c r="C459" t="s">
        <v>108</v>
      </c>
      <c r="D459" t="s">
        <v>109</v>
      </c>
      <c r="E459" t="s">
        <v>73</v>
      </c>
      <c r="F459" t="s">
        <v>74</v>
      </c>
      <c r="G459" s="4">
        <v>443057</v>
      </c>
      <c r="H459" s="4">
        <v>0</v>
      </c>
      <c r="I459" s="4">
        <v>0</v>
      </c>
      <c r="J459" s="4">
        <v>0</v>
      </c>
      <c r="K459" s="4">
        <v>0</v>
      </c>
      <c r="L459" s="4">
        <v>443057</v>
      </c>
      <c r="M459" s="4">
        <v>165812.4</v>
      </c>
      <c r="N459" s="4">
        <v>0.010002834</v>
      </c>
      <c r="O459" s="4">
        <v>165812.4</v>
      </c>
      <c r="P459" s="4">
        <v>1</v>
      </c>
      <c r="Q459" s="18">
        <v>0</v>
      </c>
      <c r="R459" s="4">
        <v>1</v>
      </c>
      <c r="S459" s="4">
        <v>0</v>
      </c>
      <c r="T459" s="4">
        <v>0</v>
      </c>
      <c r="U459" s="4">
        <v>0.04</v>
      </c>
      <c r="V459" s="4">
        <v>0</v>
      </c>
      <c r="W459" s="4">
        <v>-3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17.55</v>
      </c>
      <c r="AD459" s="4">
        <v>17.55</v>
      </c>
      <c r="AE459" s="4">
        <v>0</v>
      </c>
      <c r="AF459" s="4">
        <v>1</v>
      </c>
      <c r="AG459" s="4" t="s">
        <v>75</v>
      </c>
      <c r="AH459" s="4">
        <v>0</v>
      </c>
      <c r="AI459" s="4">
        <v>0</v>
      </c>
      <c r="AJ459" s="4">
        <v>0</v>
      </c>
      <c r="AK459" s="4">
        <v>165812.4</v>
      </c>
      <c r="AL459" s="4" t="s">
        <v>76</v>
      </c>
      <c r="AM459" s="4" t="s">
        <v>76</v>
      </c>
      <c r="AN459" s="4">
        <v>0</v>
      </c>
      <c r="AO459" s="4" t="s">
        <v>76</v>
      </c>
      <c r="AP459" s="4">
        <v>165812.4</v>
      </c>
      <c r="AQ459" s="4">
        <v>0</v>
      </c>
      <c r="AR459" s="4">
        <v>1</v>
      </c>
      <c r="AS459" s="4">
        <v>0</v>
      </c>
      <c r="AT459" s="4">
        <v>0</v>
      </c>
      <c r="AU459" s="4">
        <v>0</v>
      </c>
      <c r="AV459" s="4">
        <v>0.000108529564503283</v>
      </c>
      <c r="AW459" s="4">
        <v>-0.00989430443549672</v>
      </c>
      <c r="AX459" s="4">
        <v>0</v>
      </c>
      <c r="AY459" s="4">
        <v>0</v>
      </c>
      <c r="AZ459" s="19">
        <v>0</v>
      </c>
      <c r="BA459" s="19">
        <v>0</v>
      </c>
      <c r="BB459" s="19">
        <v>0.04</v>
      </c>
      <c r="BC459" s="19">
        <v>0</v>
      </c>
      <c r="BD459" s="12">
        <v>0</v>
      </c>
      <c r="BE459" s="4">
        <v>0</v>
      </c>
      <c r="BF459" s="4">
        <v>0</v>
      </c>
      <c r="BG459" s="4">
        <v>-0.0398914704354967</v>
      </c>
      <c r="BH459" s="4">
        <v>2.9601085295645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</row>
    <row r="460" spans="1:70">
      <c r="A460" t="s">
        <v>560</v>
      </c>
      <c r="B460" t="s">
        <v>70</v>
      </c>
      <c r="C460" t="s">
        <v>99</v>
      </c>
      <c r="D460" t="s">
        <v>100</v>
      </c>
      <c r="E460" t="s">
        <v>73</v>
      </c>
      <c r="F460" t="s">
        <v>74</v>
      </c>
      <c r="G460" s="4">
        <v>51</v>
      </c>
      <c r="H460" s="4">
        <v>0</v>
      </c>
      <c r="I460" s="4">
        <v>0</v>
      </c>
      <c r="J460" s="4">
        <v>0</v>
      </c>
      <c r="K460" s="4">
        <v>0</v>
      </c>
      <c r="L460" s="4">
        <v>51</v>
      </c>
      <c r="M460" s="4">
        <v>65643.95</v>
      </c>
      <c r="N460" s="4">
        <v>0.003960051</v>
      </c>
      <c r="O460" s="4">
        <v>65643.95</v>
      </c>
      <c r="P460" s="4">
        <v>0.989924433</v>
      </c>
      <c r="Q460" s="18">
        <v>0</v>
      </c>
      <c r="R460" s="4">
        <v>1</v>
      </c>
      <c r="S460" s="4">
        <v>0</v>
      </c>
      <c r="T460" s="4">
        <v>0</v>
      </c>
      <c r="U460" s="4">
        <v>0.01</v>
      </c>
      <c r="V460" s="4">
        <v>0</v>
      </c>
      <c r="W460" s="4">
        <v>-0.604</v>
      </c>
      <c r="X460" s="4">
        <v>-1.008</v>
      </c>
      <c r="Y460" s="4">
        <v>0</v>
      </c>
      <c r="Z460" s="4">
        <v>-0.01</v>
      </c>
      <c r="AA460" s="4">
        <v>-0.997</v>
      </c>
      <c r="AB460" s="4">
        <v>-0.01</v>
      </c>
      <c r="AC460" s="4">
        <v>3.97</v>
      </c>
      <c r="AD460" s="4">
        <v>3.93</v>
      </c>
      <c r="AE460" s="4">
        <v>-0.010075567</v>
      </c>
      <c r="AF460" s="4">
        <v>1</v>
      </c>
      <c r="AG460" s="4" t="s">
        <v>75</v>
      </c>
      <c r="AH460" s="4">
        <v>-3.98998e-5</v>
      </c>
      <c r="AI460" s="4">
        <v>0</v>
      </c>
      <c r="AJ460" s="4">
        <v>-0.010075567</v>
      </c>
      <c r="AK460" s="4">
        <v>64982.55</v>
      </c>
      <c r="AL460" s="4" t="s">
        <v>76</v>
      </c>
      <c r="AM460" s="4" t="s">
        <v>76</v>
      </c>
      <c r="AN460" s="4">
        <v>0</v>
      </c>
      <c r="AO460" s="4" t="s">
        <v>76</v>
      </c>
      <c r="AP460" s="4">
        <v>65643.95</v>
      </c>
      <c r="AQ460" s="4">
        <v>0</v>
      </c>
      <c r="AR460" s="4">
        <v>0.98992443324937</v>
      </c>
      <c r="AS460" s="4">
        <v>2.49370413207828e-10</v>
      </c>
      <c r="AT460" s="4">
        <v>-0.0100755667506296</v>
      </c>
      <c r="AU460" s="4">
        <v>2.49370406268934e-10</v>
      </c>
      <c r="AV460" s="4">
        <v>4.25331751534434e-5</v>
      </c>
      <c r="AW460" s="4">
        <v>-0.00391751782484656</v>
      </c>
      <c r="AX460" s="4">
        <v>-4.28545845374739e-7</v>
      </c>
      <c r="AY460" s="4">
        <v>3.94712541546253e-5</v>
      </c>
      <c r="AZ460" s="19">
        <v>0</v>
      </c>
      <c r="BA460" s="19">
        <v>0</v>
      </c>
      <c r="BB460" s="19">
        <v>0.01</v>
      </c>
      <c r="BC460" s="19">
        <v>0</v>
      </c>
      <c r="BD460" s="12">
        <v>0</v>
      </c>
      <c r="BE460" s="4">
        <v>0</v>
      </c>
      <c r="BF460" s="4">
        <v>0</v>
      </c>
      <c r="BG460" s="4">
        <v>-0.00995746682484656</v>
      </c>
      <c r="BH460" s="4">
        <v>0.594042533175153</v>
      </c>
      <c r="BI460" s="4">
        <v>-0.0100755667506296</v>
      </c>
      <c r="BJ460" s="4">
        <v>0.99792443324937</v>
      </c>
      <c r="BK460" s="4">
        <v>-0.000100755667506296</v>
      </c>
      <c r="BL460" s="4">
        <v>0.0098992443324937</v>
      </c>
      <c r="BM460" s="4">
        <v>0</v>
      </c>
      <c r="BN460" s="4">
        <v>0</v>
      </c>
      <c r="BO460" s="4">
        <v>-0.0099748110831233</v>
      </c>
      <c r="BP460" s="4">
        <v>0.987025188916877</v>
      </c>
      <c r="BQ460" s="4">
        <v>-0.000100755667506296</v>
      </c>
      <c r="BR460" s="4">
        <v>0.0098992443324937</v>
      </c>
    </row>
    <row r="461" spans="1:70">
      <c r="A461" t="s">
        <v>561</v>
      </c>
      <c r="B461" t="s">
        <v>70</v>
      </c>
      <c r="C461" t="s">
        <v>111</v>
      </c>
      <c r="D461" t="s">
        <v>112</v>
      </c>
      <c r="E461" t="s">
        <v>73</v>
      </c>
      <c r="F461" t="s">
        <v>74</v>
      </c>
      <c r="G461" s="4">
        <v>88200</v>
      </c>
      <c r="H461" s="4">
        <v>0</v>
      </c>
      <c r="I461" s="4">
        <v>0</v>
      </c>
      <c r="J461" s="4">
        <v>0</v>
      </c>
      <c r="K461" s="4">
        <v>0</v>
      </c>
      <c r="L461" s="4">
        <v>88200</v>
      </c>
      <c r="M461" s="4">
        <v>272175</v>
      </c>
      <c r="N461" s="4">
        <v>0.016419287</v>
      </c>
      <c r="O461" s="4">
        <v>272175</v>
      </c>
      <c r="P461" s="4">
        <v>0.994764398</v>
      </c>
      <c r="Q461" s="18">
        <v>0</v>
      </c>
      <c r="R461" s="4">
        <v>1</v>
      </c>
      <c r="S461" s="4">
        <v>0</v>
      </c>
      <c r="T461" s="4">
        <v>0</v>
      </c>
      <c r="U461" s="4">
        <v>0.02</v>
      </c>
      <c r="V461" s="4">
        <v>0</v>
      </c>
      <c r="W461" s="4">
        <v>-0.358</v>
      </c>
      <c r="X461" s="4">
        <v>-0.524</v>
      </c>
      <c r="Y461" s="4">
        <v>0</v>
      </c>
      <c r="Z461" s="4">
        <v>-0.01</v>
      </c>
      <c r="AA461" s="4">
        <v>-0.513</v>
      </c>
      <c r="AB461" s="4">
        <v>-0.01</v>
      </c>
      <c r="AC461" s="4">
        <v>28.65</v>
      </c>
      <c r="AD461" s="4">
        <v>28.5</v>
      </c>
      <c r="AE461" s="4">
        <v>-0.005235602</v>
      </c>
      <c r="AF461" s="4">
        <v>1</v>
      </c>
      <c r="AG461" s="4" t="s">
        <v>75</v>
      </c>
      <c r="AH461" s="4">
        <v>-8.59649e-5</v>
      </c>
      <c r="AI461" s="4">
        <v>0</v>
      </c>
      <c r="AJ461" s="4">
        <v>-0.005235602</v>
      </c>
      <c r="AK461" s="4">
        <v>270750</v>
      </c>
      <c r="AL461" s="4" t="s">
        <v>76</v>
      </c>
      <c r="AM461" s="4" t="s">
        <v>76</v>
      </c>
      <c r="AN461" s="4">
        <v>0</v>
      </c>
      <c r="AO461" s="4" t="s">
        <v>76</v>
      </c>
      <c r="AP461" s="4">
        <v>272175</v>
      </c>
      <c r="AQ461" s="4">
        <v>0</v>
      </c>
      <c r="AR461" s="4">
        <v>0.994764397905759</v>
      </c>
      <c r="AS461" s="4">
        <v>-9.42408373560966e-11</v>
      </c>
      <c r="AT461" s="4">
        <v>-0.00523560209424079</v>
      </c>
      <c r="AU461" s="4">
        <v>-9.42407879164775e-11</v>
      </c>
      <c r="AV461" s="4">
        <v>0.000177214608734111</v>
      </c>
      <c r="AW461" s="4">
        <v>-0.0162420723912659</v>
      </c>
      <c r="AX461" s="4">
        <v>-9.27825176618372e-7</v>
      </c>
      <c r="AY461" s="4">
        <v>8.50370748233816e-5</v>
      </c>
      <c r="AZ461" s="19">
        <v>0</v>
      </c>
      <c r="BA461" s="19">
        <v>0</v>
      </c>
      <c r="BB461" s="19">
        <v>0.02</v>
      </c>
      <c r="BC461" s="19">
        <v>0</v>
      </c>
      <c r="BD461" s="12">
        <v>0</v>
      </c>
      <c r="BE461" s="4">
        <v>0</v>
      </c>
      <c r="BF461" s="4">
        <v>0</v>
      </c>
      <c r="BG461" s="4">
        <v>-0.0198227853912659</v>
      </c>
      <c r="BH461" s="4">
        <v>0.338177214608734</v>
      </c>
      <c r="BI461" s="4">
        <v>-0.00523560209424079</v>
      </c>
      <c r="BJ461" s="4">
        <v>0.518764397905759</v>
      </c>
      <c r="BK461" s="4">
        <v>-0.000104712041884816</v>
      </c>
      <c r="BL461" s="4">
        <v>0.00989528795811519</v>
      </c>
      <c r="BM461" s="4">
        <v>0</v>
      </c>
      <c r="BN461" s="4">
        <v>0</v>
      </c>
      <c r="BO461" s="4">
        <v>-0.00513089005235597</v>
      </c>
      <c r="BP461" s="4">
        <v>0.507869109947644</v>
      </c>
      <c r="BQ461" s="4">
        <v>-0.000104712041884816</v>
      </c>
      <c r="BR461" s="4">
        <v>0.00989528795811519</v>
      </c>
    </row>
    <row r="462" spans="1:70">
      <c r="A462" t="s">
        <v>562</v>
      </c>
      <c r="B462" t="s">
        <v>70</v>
      </c>
      <c r="C462" t="s">
        <v>87</v>
      </c>
      <c r="D462" t="s">
        <v>88</v>
      </c>
      <c r="E462" t="s">
        <v>73</v>
      </c>
      <c r="F462" t="s">
        <v>74</v>
      </c>
      <c r="G462" s="4">
        <v>38200</v>
      </c>
      <c r="H462" s="4">
        <v>0</v>
      </c>
      <c r="I462" s="4">
        <v>0</v>
      </c>
      <c r="J462" s="4">
        <v>0</v>
      </c>
      <c r="K462" s="4">
        <v>0</v>
      </c>
      <c r="L462" s="4">
        <v>38200</v>
      </c>
      <c r="M462" s="4">
        <v>712243.8</v>
      </c>
      <c r="N462" s="4">
        <v>0.042966972</v>
      </c>
      <c r="O462" s="4">
        <v>712243.8</v>
      </c>
      <c r="P462" s="4">
        <v>1</v>
      </c>
      <c r="Q462" s="18">
        <v>0</v>
      </c>
      <c r="R462" s="4">
        <v>1</v>
      </c>
      <c r="S462" s="4">
        <v>0</v>
      </c>
      <c r="T462" s="4">
        <v>0</v>
      </c>
      <c r="U462" s="4">
        <v>0.05</v>
      </c>
      <c r="V462" s="4">
        <v>0</v>
      </c>
      <c r="W462" s="4">
        <v>-0.703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98.5</v>
      </c>
      <c r="AD462" s="4">
        <v>98.5</v>
      </c>
      <c r="AE462" s="4">
        <v>0</v>
      </c>
      <c r="AF462" s="4">
        <v>1</v>
      </c>
      <c r="AG462" s="4" t="s">
        <v>75</v>
      </c>
      <c r="AH462" s="4">
        <v>0</v>
      </c>
      <c r="AI462" s="4">
        <v>0</v>
      </c>
      <c r="AJ462" s="4">
        <v>0</v>
      </c>
      <c r="AK462" s="4">
        <v>712243.8</v>
      </c>
      <c r="AL462" s="4" t="s">
        <v>76</v>
      </c>
      <c r="AM462" s="4" t="s">
        <v>76</v>
      </c>
      <c r="AN462" s="4">
        <v>0</v>
      </c>
      <c r="AO462" s="4" t="s">
        <v>76</v>
      </c>
      <c r="AP462" s="4">
        <v>712243.8</v>
      </c>
      <c r="AQ462" s="4">
        <v>0</v>
      </c>
      <c r="AR462" s="4">
        <v>1</v>
      </c>
      <c r="AS462" s="4">
        <v>0</v>
      </c>
      <c r="AT462" s="4">
        <v>0</v>
      </c>
      <c r="AU462" s="4">
        <v>0</v>
      </c>
      <c r="AV462" s="4">
        <v>0.000466186542346431</v>
      </c>
      <c r="AW462" s="4">
        <v>-0.0425007854576536</v>
      </c>
      <c r="AX462" s="4">
        <v>0</v>
      </c>
      <c r="AY462" s="4">
        <v>0</v>
      </c>
      <c r="AZ462" s="19">
        <v>0</v>
      </c>
      <c r="BA462" s="19">
        <v>0</v>
      </c>
      <c r="BB462" s="19">
        <v>0.05</v>
      </c>
      <c r="BC462" s="19">
        <v>0</v>
      </c>
      <c r="BD462" s="12">
        <v>0</v>
      </c>
      <c r="BE462" s="4">
        <v>0</v>
      </c>
      <c r="BF462" s="4">
        <v>0</v>
      </c>
      <c r="BG462" s="4">
        <v>-0.0495338134576536</v>
      </c>
      <c r="BH462" s="4">
        <v>0.653466186542346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</row>
    <row r="463" spans="1:70">
      <c r="A463" t="s">
        <v>563</v>
      </c>
      <c r="B463" t="s">
        <v>70</v>
      </c>
      <c r="C463" t="s">
        <v>90</v>
      </c>
      <c r="D463" t="s">
        <v>91</v>
      </c>
      <c r="E463" t="s">
        <v>73</v>
      </c>
      <c r="F463" t="s">
        <v>74</v>
      </c>
      <c r="G463" s="4">
        <v>400000</v>
      </c>
      <c r="H463" s="4">
        <v>0</v>
      </c>
      <c r="I463" s="4">
        <v>0</v>
      </c>
      <c r="J463" s="4">
        <v>0</v>
      </c>
      <c r="K463" s="4">
        <v>0</v>
      </c>
      <c r="L463" s="4">
        <v>400000</v>
      </c>
      <c r="M463" s="4">
        <v>133986</v>
      </c>
      <c r="N463" s="4">
        <v>0.008082868</v>
      </c>
      <c r="O463" s="4">
        <v>133986</v>
      </c>
      <c r="P463" s="4">
        <v>1.006134969</v>
      </c>
      <c r="Q463" s="18">
        <v>0</v>
      </c>
      <c r="R463" s="4">
        <v>1</v>
      </c>
      <c r="S463" s="4">
        <v>0</v>
      </c>
      <c r="T463" s="4">
        <v>0</v>
      </c>
      <c r="U463" s="4">
        <v>0.03</v>
      </c>
      <c r="V463" s="4">
        <v>0</v>
      </c>
      <c r="W463" s="4">
        <v>-2.192</v>
      </c>
      <c r="X463" s="4">
        <v>0.613</v>
      </c>
      <c r="Y463" s="4">
        <v>0</v>
      </c>
      <c r="Z463" s="4">
        <v>0.018</v>
      </c>
      <c r="AA463" s="4">
        <v>0.595</v>
      </c>
      <c r="AB463" s="4">
        <v>0.018</v>
      </c>
      <c r="AC463" s="4">
        <v>3.26</v>
      </c>
      <c r="AD463" s="4">
        <v>3.28</v>
      </c>
      <c r="AE463" s="4">
        <v>0.006134969</v>
      </c>
      <c r="AF463" s="4">
        <v>1</v>
      </c>
      <c r="AG463" s="4" t="s">
        <v>75</v>
      </c>
      <c r="AH463" s="4">
        <v>4.95881e-5</v>
      </c>
      <c r="AI463" s="4">
        <v>0</v>
      </c>
      <c r="AJ463" s="4">
        <v>0.006134969</v>
      </c>
      <c r="AK463" s="4">
        <v>134808</v>
      </c>
      <c r="AL463" s="4" t="s">
        <v>76</v>
      </c>
      <c r="AM463" s="4" t="s">
        <v>76</v>
      </c>
      <c r="AN463" s="4">
        <v>0</v>
      </c>
      <c r="AO463" s="4" t="s">
        <v>76</v>
      </c>
      <c r="AP463" s="4">
        <v>133986</v>
      </c>
      <c r="AQ463" s="4">
        <v>0</v>
      </c>
      <c r="AR463" s="4">
        <v>1.00613496932515</v>
      </c>
      <c r="AS463" s="4">
        <v>3.25153237668019e-10</v>
      </c>
      <c r="AT463" s="4">
        <v>0.00613496932515334</v>
      </c>
      <c r="AU463" s="4">
        <v>3.25153339149342e-10</v>
      </c>
      <c r="AV463" s="4">
        <v>8.82361845770194e-5</v>
      </c>
      <c r="AW463" s="4">
        <v>-0.00799463181542298</v>
      </c>
      <c r="AX463" s="4">
        <v>5.41326285748582e-7</v>
      </c>
      <c r="AY463" s="4">
        <v>-4.90467737142514e-5</v>
      </c>
      <c r="AZ463" s="19">
        <v>0</v>
      </c>
      <c r="BA463" s="19">
        <v>0</v>
      </c>
      <c r="BB463" s="19">
        <v>0.03</v>
      </c>
      <c r="BC463" s="19">
        <v>0</v>
      </c>
      <c r="BD463" s="12">
        <v>0</v>
      </c>
      <c r="BE463" s="4">
        <v>0</v>
      </c>
      <c r="BF463" s="4">
        <v>0</v>
      </c>
      <c r="BG463" s="4">
        <v>-0.029911763815423</v>
      </c>
      <c r="BH463" s="4">
        <v>2.16208823618458</v>
      </c>
      <c r="BI463" s="4">
        <v>0.00613496932515334</v>
      </c>
      <c r="BJ463" s="4">
        <v>-0.606865030674847</v>
      </c>
      <c r="BK463" s="4">
        <v>0.0001840490797546</v>
      </c>
      <c r="BL463" s="4">
        <v>-0.0178159509202454</v>
      </c>
      <c r="BM463" s="4">
        <v>0</v>
      </c>
      <c r="BN463" s="4">
        <v>0</v>
      </c>
      <c r="BO463" s="4">
        <v>0.00595092024539874</v>
      </c>
      <c r="BP463" s="4">
        <v>-0.589049079754601</v>
      </c>
      <c r="BQ463" s="4">
        <v>0.0001840490797546</v>
      </c>
      <c r="BR463" s="4">
        <v>-0.0178159509202454</v>
      </c>
    </row>
    <row r="464" spans="1:70">
      <c r="A464" t="s">
        <v>564</v>
      </c>
      <c r="B464" t="s">
        <v>70</v>
      </c>
      <c r="C464" t="s">
        <v>111</v>
      </c>
      <c r="D464" t="s">
        <v>112</v>
      </c>
      <c r="E464" t="s">
        <v>73</v>
      </c>
      <c r="F464" t="s">
        <v>74</v>
      </c>
      <c r="G464" s="4">
        <v>88200</v>
      </c>
      <c r="H464" s="4">
        <v>0</v>
      </c>
      <c r="I464" s="4">
        <v>0</v>
      </c>
      <c r="J464" s="4">
        <v>0</v>
      </c>
      <c r="K464" s="4">
        <v>0</v>
      </c>
      <c r="L464" s="4">
        <v>88200</v>
      </c>
      <c r="M464" s="4">
        <v>270750</v>
      </c>
      <c r="N464" s="4">
        <v>0.01631965</v>
      </c>
      <c r="O464" s="4">
        <v>270750</v>
      </c>
      <c r="P464" s="4">
        <v>1</v>
      </c>
      <c r="Q464" s="18">
        <v>0</v>
      </c>
      <c r="R464" s="4">
        <v>1</v>
      </c>
      <c r="S464" s="4">
        <v>0</v>
      </c>
      <c r="T464" s="4">
        <v>0</v>
      </c>
      <c r="U464" s="4">
        <v>0.02</v>
      </c>
      <c r="V464" s="4">
        <v>0</v>
      </c>
      <c r="W464" s="4">
        <v>-0.368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28.5</v>
      </c>
      <c r="AD464" s="4">
        <v>28.5</v>
      </c>
      <c r="AE464" s="4">
        <v>0</v>
      </c>
      <c r="AF464" s="4">
        <v>1</v>
      </c>
      <c r="AG464" s="4" t="s">
        <v>75</v>
      </c>
      <c r="AH464" s="4">
        <v>0</v>
      </c>
      <c r="AI464" s="4">
        <v>0</v>
      </c>
      <c r="AJ464" s="4">
        <v>0</v>
      </c>
      <c r="AK464" s="4">
        <v>270750</v>
      </c>
      <c r="AL464" s="4" t="s">
        <v>76</v>
      </c>
      <c r="AM464" s="4" t="s">
        <v>76</v>
      </c>
      <c r="AN464" s="4">
        <v>0</v>
      </c>
      <c r="AO464" s="4" t="s">
        <v>76</v>
      </c>
      <c r="AP464" s="4">
        <v>270750</v>
      </c>
      <c r="AQ464" s="4">
        <v>0</v>
      </c>
      <c r="AR464" s="4">
        <v>1</v>
      </c>
      <c r="AS464" s="4">
        <v>0</v>
      </c>
      <c r="AT464" s="4">
        <v>0</v>
      </c>
      <c r="AU464" s="4">
        <v>0</v>
      </c>
      <c r="AV464" s="4">
        <v>0.000177214608734111</v>
      </c>
      <c r="AW464" s="4">
        <v>-0.0161424353912659</v>
      </c>
      <c r="AX464" s="4">
        <v>0</v>
      </c>
      <c r="AY464" s="4">
        <v>0</v>
      </c>
      <c r="AZ464" s="19">
        <v>0</v>
      </c>
      <c r="BA464" s="19">
        <v>0</v>
      </c>
      <c r="BB464" s="19">
        <v>0.02</v>
      </c>
      <c r="BC464" s="19">
        <v>0</v>
      </c>
      <c r="BD464" s="12">
        <v>0</v>
      </c>
      <c r="BE464" s="4">
        <v>0</v>
      </c>
      <c r="BF464" s="4">
        <v>0</v>
      </c>
      <c r="BG464" s="4">
        <v>-0.0198227853912659</v>
      </c>
      <c r="BH464" s="4">
        <v>0.348177214608734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</row>
    <row r="465" spans="1:70">
      <c r="A465" t="s">
        <v>565</v>
      </c>
      <c r="B465" t="s">
        <v>70</v>
      </c>
      <c r="C465" t="s">
        <v>87</v>
      </c>
      <c r="D465" t="s">
        <v>88</v>
      </c>
      <c r="E465" t="s">
        <v>73</v>
      </c>
      <c r="F465" t="s">
        <v>74</v>
      </c>
      <c r="G465" s="4">
        <v>38200</v>
      </c>
      <c r="H465" s="4">
        <v>0</v>
      </c>
      <c r="I465" s="4">
        <v>0</v>
      </c>
      <c r="J465" s="4">
        <v>0</v>
      </c>
      <c r="K465" s="4">
        <v>0</v>
      </c>
      <c r="L465" s="4">
        <v>38200</v>
      </c>
      <c r="M465" s="4">
        <v>712243.8</v>
      </c>
      <c r="N465" s="4">
        <v>0.042931004</v>
      </c>
      <c r="O465" s="4">
        <v>712243.8</v>
      </c>
      <c r="P465" s="4">
        <v>1</v>
      </c>
      <c r="Q465" s="18">
        <v>0</v>
      </c>
      <c r="R465" s="4">
        <v>1</v>
      </c>
      <c r="S465" s="4">
        <v>0</v>
      </c>
      <c r="T465" s="4">
        <v>0</v>
      </c>
      <c r="U465" s="4">
        <v>0.05</v>
      </c>
      <c r="V465" s="4">
        <v>0</v>
      </c>
      <c r="W465" s="4">
        <v>-0.707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98.5</v>
      </c>
      <c r="AD465" s="4">
        <v>98.5</v>
      </c>
      <c r="AE465" s="4">
        <v>0</v>
      </c>
      <c r="AF465" s="4">
        <v>1</v>
      </c>
      <c r="AG465" s="4" t="s">
        <v>75</v>
      </c>
      <c r="AH465" s="4">
        <v>0</v>
      </c>
      <c r="AI465" s="4">
        <v>0</v>
      </c>
      <c r="AJ465" s="4">
        <v>0</v>
      </c>
      <c r="AK465" s="4">
        <v>712243.8</v>
      </c>
      <c r="AL465" s="4" t="s">
        <v>76</v>
      </c>
      <c r="AM465" s="4" t="s">
        <v>76</v>
      </c>
      <c r="AN465" s="4">
        <v>0</v>
      </c>
      <c r="AO465" s="4" t="s">
        <v>76</v>
      </c>
      <c r="AP465" s="4">
        <v>712243.8</v>
      </c>
      <c r="AQ465" s="4">
        <v>0</v>
      </c>
      <c r="AR465" s="4">
        <v>1</v>
      </c>
      <c r="AS465" s="4">
        <v>0</v>
      </c>
      <c r="AT465" s="4">
        <v>0</v>
      </c>
      <c r="AU465" s="4">
        <v>0</v>
      </c>
      <c r="AV465" s="4">
        <v>0.000466186542346431</v>
      </c>
      <c r="AW465" s="4">
        <v>-0.0424648174576536</v>
      </c>
      <c r="AX465" s="4">
        <v>0</v>
      </c>
      <c r="AY465" s="4">
        <v>0</v>
      </c>
      <c r="AZ465" s="19">
        <v>0</v>
      </c>
      <c r="BA465" s="19">
        <v>0</v>
      </c>
      <c r="BB465" s="19">
        <v>0.05</v>
      </c>
      <c r="BC465" s="19">
        <v>0</v>
      </c>
      <c r="BD465" s="12">
        <v>0</v>
      </c>
      <c r="BE465" s="4">
        <v>0</v>
      </c>
      <c r="BF465" s="4">
        <v>0</v>
      </c>
      <c r="BG465" s="4">
        <v>-0.0495338134576536</v>
      </c>
      <c r="BH465" s="4">
        <v>0.657466186542346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</row>
    <row r="466" spans="1:70">
      <c r="A466" t="s">
        <v>566</v>
      </c>
      <c r="B466" t="s">
        <v>70</v>
      </c>
      <c r="C466" t="s">
        <v>99</v>
      </c>
      <c r="D466" t="s">
        <v>100</v>
      </c>
      <c r="E466" t="s">
        <v>73</v>
      </c>
      <c r="F466" t="s">
        <v>74</v>
      </c>
      <c r="G466" s="4">
        <v>51</v>
      </c>
      <c r="H466" s="4">
        <v>0</v>
      </c>
      <c r="I466" s="4">
        <v>0</v>
      </c>
      <c r="J466" s="4">
        <v>0</v>
      </c>
      <c r="K466" s="4">
        <v>0</v>
      </c>
      <c r="L466" s="4">
        <v>51</v>
      </c>
      <c r="M466" s="4">
        <v>64982.55</v>
      </c>
      <c r="N466" s="4">
        <v>0.00391687</v>
      </c>
      <c r="O466" s="4">
        <v>64982.55</v>
      </c>
      <c r="P466" s="4">
        <v>1</v>
      </c>
      <c r="Q466" s="18">
        <v>0</v>
      </c>
      <c r="R466" s="4">
        <v>1</v>
      </c>
      <c r="S466" s="4">
        <v>0</v>
      </c>
      <c r="T466" s="4">
        <v>0</v>
      </c>
      <c r="U466" s="4">
        <v>0.01</v>
      </c>
      <c r="V466" s="4">
        <v>0</v>
      </c>
      <c r="W466" s="4">
        <v>-0.608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3.93</v>
      </c>
      <c r="AD466" s="4">
        <v>3.93</v>
      </c>
      <c r="AE466" s="4">
        <v>0</v>
      </c>
      <c r="AF466" s="4">
        <v>1</v>
      </c>
      <c r="AG466" s="4" t="s">
        <v>75</v>
      </c>
      <c r="AH466" s="4">
        <v>0</v>
      </c>
      <c r="AI466" s="4">
        <v>0</v>
      </c>
      <c r="AJ466" s="4">
        <v>0</v>
      </c>
      <c r="AK466" s="4">
        <v>64982.55</v>
      </c>
      <c r="AL466" s="4" t="s">
        <v>76</v>
      </c>
      <c r="AM466" s="4" t="s">
        <v>76</v>
      </c>
      <c r="AN466" s="4">
        <v>0</v>
      </c>
      <c r="AO466" s="4" t="s">
        <v>76</v>
      </c>
      <c r="AP466" s="4">
        <v>64982.55</v>
      </c>
      <c r="AQ466" s="4">
        <v>0</v>
      </c>
      <c r="AR466" s="4">
        <v>1</v>
      </c>
      <c r="AS466" s="4">
        <v>0</v>
      </c>
      <c r="AT466" s="4">
        <v>0</v>
      </c>
      <c r="AU466" s="4">
        <v>0</v>
      </c>
      <c r="AV466" s="4">
        <v>4.25331751534434e-5</v>
      </c>
      <c r="AW466" s="4">
        <v>-0.00387433682484656</v>
      </c>
      <c r="AX466" s="4">
        <v>0</v>
      </c>
      <c r="AY466" s="4">
        <v>0</v>
      </c>
      <c r="AZ466" s="19">
        <v>0</v>
      </c>
      <c r="BA466" s="19">
        <v>0</v>
      </c>
      <c r="BB466" s="19">
        <v>0.01</v>
      </c>
      <c r="BC466" s="19">
        <v>0</v>
      </c>
      <c r="BD466" s="12">
        <v>0</v>
      </c>
      <c r="BE466" s="4">
        <v>0</v>
      </c>
      <c r="BF466" s="4">
        <v>0</v>
      </c>
      <c r="BG466" s="4">
        <v>-0.00995746682484656</v>
      </c>
      <c r="BH466" s="4">
        <v>0.598042533175153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</row>
    <row r="467" spans="1:70">
      <c r="A467" t="s">
        <v>567</v>
      </c>
      <c r="B467" t="s">
        <v>70</v>
      </c>
      <c r="C467" t="s">
        <v>96</v>
      </c>
      <c r="D467" t="s">
        <v>97</v>
      </c>
      <c r="E467" t="s">
        <v>73</v>
      </c>
      <c r="F467" t="s">
        <v>74</v>
      </c>
      <c r="G467" s="4">
        <v>3188846</v>
      </c>
      <c r="H467" s="4">
        <v>0</v>
      </c>
      <c r="I467" s="4">
        <v>0</v>
      </c>
      <c r="J467" s="4">
        <v>0</v>
      </c>
      <c r="K467" s="4">
        <v>0</v>
      </c>
      <c r="L467" s="4">
        <v>3188846</v>
      </c>
      <c r="M467" s="4">
        <v>5264240</v>
      </c>
      <c r="N467" s="4">
        <v>0.317305827</v>
      </c>
      <c r="O467" s="4">
        <v>5264240</v>
      </c>
      <c r="P467" s="4">
        <v>1</v>
      </c>
      <c r="Q467" s="18">
        <v>0</v>
      </c>
      <c r="R467" s="4">
        <v>1</v>
      </c>
      <c r="S467" s="4">
        <v>0</v>
      </c>
      <c r="T467" s="4">
        <v>0</v>
      </c>
      <c r="U467" s="4">
        <v>0.05</v>
      </c>
      <c r="V467" s="4">
        <v>0</v>
      </c>
      <c r="W467" s="4">
        <v>26.731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40</v>
      </c>
      <c r="AD467" s="4">
        <v>40</v>
      </c>
      <c r="AE467" s="4">
        <v>0</v>
      </c>
      <c r="AF467" s="4">
        <v>1</v>
      </c>
      <c r="AG467" s="4" t="s">
        <v>75</v>
      </c>
      <c r="AH467" s="4">
        <v>0</v>
      </c>
      <c r="AI467" s="4">
        <v>0</v>
      </c>
      <c r="AJ467" s="4">
        <v>0</v>
      </c>
      <c r="AK467" s="4">
        <v>5264240</v>
      </c>
      <c r="AL467" s="4" t="s">
        <v>76</v>
      </c>
      <c r="AM467" s="4" t="s">
        <v>76</v>
      </c>
      <c r="AN467" s="4">
        <v>0</v>
      </c>
      <c r="AO467" s="4" t="s">
        <v>76</v>
      </c>
      <c r="AP467" s="4">
        <v>5264240</v>
      </c>
      <c r="AQ467" s="4">
        <v>0</v>
      </c>
      <c r="AR467" s="4">
        <v>1</v>
      </c>
      <c r="AS467" s="4">
        <v>0</v>
      </c>
      <c r="AT467" s="4">
        <v>0</v>
      </c>
      <c r="AU467" s="4">
        <v>0</v>
      </c>
      <c r="AV467" s="4">
        <v>0.00344561489153261</v>
      </c>
      <c r="AW467" s="4">
        <v>-0.313860212108467</v>
      </c>
      <c r="AX467" s="4">
        <v>0</v>
      </c>
      <c r="AY467" s="4">
        <v>0</v>
      </c>
      <c r="AZ467" s="19">
        <v>0</v>
      </c>
      <c r="BA467" s="19">
        <v>0</v>
      </c>
      <c r="BB467" s="19">
        <v>0.05</v>
      </c>
      <c r="BC467" s="19">
        <v>0</v>
      </c>
      <c r="BD467" s="12">
        <v>0</v>
      </c>
      <c r="BE467" s="4">
        <v>0</v>
      </c>
      <c r="BF467" s="4">
        <v>0</v>
      </c>
      <c r="BG467" s="4">
        <v>-0.0465543851084674</v>
      </c>
      <c r="BH467" s="4">
        <v>-26.7775543851085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</row>
    <row r="468" spans="1:70">
      <c r="A468" t="s">
        <v>568</v>
      </c>
      <c r="B468" t="s">
        <v>70</v>
      </c>
      <c r="C468" t="s">
        <v>78</v>
      </c>
      <c r="D468" t="s">
        <v>79</v>
      </c>
      <c r="E468" t="s">
        <v>73</v>
      </c>
      <c r="F468" t="s">
        <v>74</v>
      </c>
      <c r="G468" s="4">
        <v>100213</v>
      </c>
      <c r="H468" s="4">
        <v>0</v>
      </c>
      <c r="I468" s="4">
        <v>0</v>
      </c>
      <c r="J468" s="4">
        <v>0</v>
      </c>
      <c r="K468" s="4">
        <v>0</v>
      </c>
      <c r="L468" s="4">
        <v>100213</v>
      </c>
      <c r="M468" s="4">
        <v>873193</v>
      </c>
      <c r="N468" s="4">
        <v>0.052632332</v>
      </c>
      <c r="O468" s="4">
        <v>873193</v>
      </c>
      <c r="P468" s="4">
        <v>1</v>
      </c>
      <c r="Q468" s="18">
        <v>0</v>
      </c>
      <c r="R468" s="4">
        <v>1</v>
      </c>
      <c r="S468" s="4">
        <v>0</v>
      </c>
      <c r="T468" s="4">
        <v>0</v>
      </c>
      <c r="U468" s="4">
        <v>0.04</v>
      </c>
      <c r="V468" s="4">
        <v>0</v>
      </c>
      <c r="W468" s="4">
        <v>1.263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373</v>
      </c>
      <c r="AD468" s="4">
        <v>373</v>
      </c>
      <c r="AE468" s="4">
        <v>0</v>
      </c>
      <c r="AF468" s="4">
        <v>1</v>
      </c>
      <c r="AG468" s="4" t="s">
        <v>75</v>
      </c>
      <c r="AH468" s="4">
        <v>0</v>
      </c>
      <c r="AI468" s="4">
        <v>0</v>
      </c>
      <c r="AJ468" s="4">
        <v>0</v>
      </c>
      <c r="AK468" s="4">
        <v>873193</v>
      </c>
      <c r="AL468" s="4" t="s">
        <v>76</v>
      </c>
      <c r="AM468" s="4" t="s">
        <v>76</v>
      </c>
      <c r="AN468" s="4">
        <v>0</v>
      </c>
      <c r="AO468" s="4" t="s">
        <v>76</v>
      </c>
      <c r="AP468" s="4">
        <v>873193</v>
      </c>
      <c r="AQ468" s="4">
        <v>0</v>
      </c>
      <c r="AR468" s="4">
        <v>1</v>
      </c>
      <c r="AS468" s="4">
        <v>0</v>
      </c>
      <c r="AT468" s="4">
        <v>0</v>
      </c>
      <c r="AU468" s="4">
        <v>0</v>
      </c>
      <c r="AV468" s="4">
        <v>0.000571532985574753</v>
      </c>
      <c r="AW468" s="4">
        <v>-0.0520607990144252</v>
      </c>
      <c r="AX468" s="4">
        <v>0</v>
      </c>
      <c r="AY468" s="4">
        <v>0</v>
      </c>
      <c r="AZ468" s="19">
        <v>0</v>
      </c>
      <c r="BA468" s="19">
        <v>0</v>
      </c>
      <c r="BB468" s="19">
        <v>0.04</v>
      </c>
      <c r="BC468" s="19">
        <v>0</v>
      </c>
      <c r="BD468" s="12">
        <v>0</v>
      </c>
      <c r="BE468" s="4">
        <v>0</v>
      </c>
      <c r="BF468" s="4">
        <v>0</v>
      </c>
      <c r="BG468" s="4">
        <v>-0.0394284670144252</v>
      </c>
      <c r="BH468" s="4">
        <v>-1.30242846701443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</row>
    <row r="469" spans="1:70">
      <c r="A469" t="s">
        <v>569</v>
      </c>
      <c r="B469" t="s">
        <v>70</v>
      </c>
      <c r="C469" t="s">
        <v>84</v>
      </c>
      <c r="D469" t="s">
        <v>85</v>
      </c>
      <c r="E469" t="s">
        <v>73</v>
      </c>
      <c r="F469" t="s">
        <v>74</v>
      </c>
      <c r="G469" s="4">
        <v>921</v>
      </c>
      <c r="H469" s="4">
        <v>0</v>
      </c>
      <c r="I469" s="4">
        <v>0</v>
      </c>
      <c r="J469" s="4">
        <v>0</v>
      </c>
      <c r="K469" s="4">
        <v>0</v>
      </c>
      <c r="L469" s="4">
        <v>921</v>
      </c>
      <c r="M469" s="4">
        <v>324000</v>
      </c>
      <c r="N469" s="4">
        <v>0.019529331</v>
      </c>
      <c r="O469" s="4">
        <v>324000</v>
      </c>
      <c r="P469" s="4">
        <v>1</v>
      </c>
      <c r="Q469" s="18">
        <v>0</v>
      </c>
      <c r="R469" s="4">
        <v>1</v>
      </c>
      <c r="S469" s="4">
        <v>0</v>
      </c>
      <c r="T469" s="4">
        <v>0</v>
      </c>
      <c r="U469" s="4">
        <v>0</v>
      </c>
      <c r="V469" s="4">
        <v>0</v>
      </c>
      <c r="W469" s="4">
        <v>1.953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10.8</v>
      </c>
      <c r="AD469" s="4">
        <v>10.8</v>
      </c>
      <c r="AE469" s="4">
        <v>0</v>
      </c>
      <c r="AF469" s="4">
        <v>1</v>
      </c>
      <c r="AG469" s="4" t="s">
        <v>75</v>
      </c>
      <c r="AH469" s="4">
        <v>0</v>
      </c>
      <c r="AI469" s="4">
        <v>0</v>
      </c>
      <c r="AJ469" s="4">
        <v>0</v>
      </c>
      <c r="AK469" s="4">
        <v>324000</v>
      </c>
      <c r="AL469" s="4" t="s">
        <v>76</v>
      </c>
      <c r="AM469" s="4" t="s">
        <v>76</v>
      </c>
      <c r="AN469" s="4">
        <v>0</v>
      </c>
      <c r="AO469" s="4" t="s">
        <v>76</v>
      </c>
      <c r="AP469" s="4">
        <v>324000</v>
      </c>
      <c r="AQ469" s="4">
        <v>0</v>
      </c>
      <c r="AR469" s="4">
        <v>1</v>
      </c>
      <c r="AS469" s="4">
        <v>0</v>
      </c>
      <c r="AT469" s="4">
        <v>0</v>
      </c>
      <c r="AU469" s="4">
        <v>0</v>
      </c>
      <c r="AV469" s="4">
        <v>0.00021206845144913</v>
      </c>
      <c r="AW469" s="4">
        <v>-0.0193172625485509</v>
      </c>
      <c r="AX469" s="4">
        <v>0</v>
      </c>
      <c r="AY469" s="4">
        <v>0</v>
      </c>
      <c r="AZ469" s="19">
        <v>0</v>
      </c>
      <c r="BA469" s="19">
        <v>0</v>
      </c>
      <c r="BB469" s="19">
        <v>0</v>
      </c>
      <c r="BC469" s="19">
        <v>0</v>
      </c>
      <c r="BD469" s="12">
        <v>0</v>
      </c>
      <c r="BE469" s="4">
        <v>0</v>
      </c>
      <c r="BF469" s="4">
        <v>0</v>
      </c>
      <c r="BG469" s="4">
        <v>0.00021206845144913</v>
      </c>
      <c r="BH469" s="4">
        <v>-1.95278793154855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</row>
    <row r="470" spans="1:70">
      <c r="A470" t="s">
        <v>570</v>
      </c>
      <c r="B470" t="s">
        <v>70</v>
      </c>
      <c r="C470" t="s">
        <v>105</v>
      </c>
      <c r="D470" t="s">
        <v>106</v>
      </c>
      <c r="E470" t="s">
        <v>73</v>
      </c>
      <c r="F470" t="s">
        <v>74</v>
      </c>
      <c r="G470" s="4">
        <v>1822624</v>
      </c>
      <c r="H470" s="4">
        <v>0</v>
      </c>
      <c r="I470" s="4">
        <v>0</v>
      </c>
      <c r="J470" s="4">
        <v>0</v>
      </c>
      <c r="K470" s="4">
        <v>0</v>
      </c>
      <c r="L470" s="4">
        <v>1822624</v>
      </c>
      <c r="M470" s="4">
        <v>213255</v>
      </c>
      <c r="N470" s="4">
        <v>0.012854097</v>
      </c>
      <c r="O470" s="4">
        <v>213255</v>
      </c>
      <c r="P470" s="4">
        <v>1</v>
      </c>
      <c r="Q470" s="18">
        <v>0</v>
      </c>
      <c r="R470" s="4">
        <v>1</v>
      </c>
      <c r="S470" s="4">
        <v>0</v>
      </c>
      <c r="T470" s="4">
        <v>0</v>
      </c>
      <c r="U470" s="4">
        <v>0</v>
      </c>
      <c r="V470" s="4">
        <v>0</v>
      </c>
      <c r="W470" s="4">
        <v>1.285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0.45</v>
      </c>
      <c r="AD470" s="4">
        <v>0.45</v>
      </c>
      <c r="AE470" s="4">
        <v>0</v>
      </c>
      <c r="AF470" s="4">
        <v>1</v>
      </c>
      <c r="AG470" s="4" t="s">
        <v>75</v>
      </c>
      <c r="AH470" s="4">
        <v>0</v>
      </c>
      <c r="AI470" s="4">
        <v>0</v>
      </c>
      <c r="AJ470" s="4">
        <v>0</v>
      </c>
      <c r="AK470" s="4">
        <v>213255</v>
      </c>
      <c r="AL470" s="4" t="s">
        <v>76</v>
      </c>
      <c r="AM470" s="4" t="s">
        <v>76</v>
      </c>
      <c r="AN470" s="4">
        <v>0</v>
      </c>
      <c r="AO470" s="4" t="s">
        <v>76</v>
      </c>
      <c r="AP470" s="4">
        <v>213255</v>
      </c>
      <c r="AQ470" s="4">
        <v>0</v>
      </c>
      <c r="AR470" s="4">
        <v>1</v>
      </c>
      <c r="AS470" s="4">
        <v>0</v>
      </c>
      <c r="AT470" s="4">
        <v>0</v>
      </c>
      <c r="AU470" s="4">
        <v>0</v>
      </c>
      <c r="AV470" s="4">
        <v>0.000139582276585754</v>
      </c>
      <c r="AW470" s="4">
        <v>-0.0127145147234142</v>
      </c>
      <c r="AX470" s="4">
        <v>0</v>
      </c>
      <c r="AY470" s="4">
        <v>0</v>
      </c>
      <c r="AZ470" s="19">
        <v>0</v>
      </c>
      <c r="BA470" s="19">
        <v>0</v>
      </c>
      <c r="BB470" s="19">
        <v>0</v>
      </c>
      <c r="BC470" s="19">
        <v>0</v>
      </c>
      <c r="BD470" s="12">
        <v>0</v>
      </c>
      <c r="BE470" s="4">
        <v>0</v>
      </c>
      <c r="BF470" s="4">
        <v>0</v>
      </c>
      <c r="BG470" s="4">
        <v>0.000139582276585754</v>
      </c>
      <c r="BH470" s="4">
        <v>-1.28486041772341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</row>
    <row r="471" spans="1:70">
      <c r="A471" t="s">
        <v>571</v>
      </c>
      <c r="B471" t="s">
        <v>70</v>
      </c>
      <c r="C471" t="s">
        <v>102</v>
      </c>
      <c r="D471" t="s">
        <v>103</v>
      </c>
      <c r="E471" t="s">
        <v>73</v>
      </c>
      <c r="F471" t="s">
        <v>74</v>
      </c>
      <c r="G471" s="4">
        <v>2000</v>
      </c>
      <c r="H471" s="4">
        <v>0</v>
      </c>
      <c r="I471" s="4">
        <v>0</v>
      </c>
      <c r="J471" s="4">
        <v>0</v>
      </c>
      <c r="K471" s="4">
        <v>0</v>
      </c>
      <c r="L471" s="4">
        <v>2000</v>
      </c>
      <c r="M471" s="4">
        <v>4856250</v>
      </c>
      <c r="N471" s="4">
        <v>0.292713938</v>
      </c>
      <c r="O471" s="4">
        <v>4856250</v>
      </c>
      <c r="P471" s="4">
        <v>1</v>
      </c>
      <c r="Q471" s="18">
        <v>0</v>
      </c>
      <c r="R471" s="4">
        <v>1</v>
      </c>
      <c r="S471" s="4">
        <v>0</v>
      </c>
      <c r="T471" s="4">
        <v>0</v>
      </c>
      <c r="U471" s="4">
        <v>0</v>
      </c>
      <c r="V471" s="4">
        <v>0</v>
      </c>
      <c r="W471" s="4">
        <v>29.271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5.55</v>
      </c>
      <c r="AD471" s="4">
        <v>5.55</v>
      </c>
      <c r="AE471" s="4">
        <v>0</v>
      </c>
      <c r="AF471" s="4">
        <v>1</v>
      </c>
      <c r="AG471" s="4" t="s">
        <v>75</v>
      </c>
      <c r="AH471" s="4">
        <v>0</v>
      </c>
      <c r="AI471" s="4">
        <v>0</v>
      </c>
      <c r="AJ471" s="4">
        <v>0</v>
      </c>
      <c r="AK471" s="4">
        <v>4856250</v>
      </c>
      <c r="AL471" s="4" t="s">
        <v>76</v>
      </c>
      <c r="AM471" s="4" t="s">
        <v>76</v>
      </c>
      <c r="AN471" s="4">
        <v>0</v>
      </c>
      <c r="AO471" s="4" t="s">
        <v>76</v>
      </c>
      <c r="AP471" s="4">
        <v>4856250</v>
      </c>
      <c r="AQ471" s="4">
        <v>0</v>
      </c>
      <c r="AR471" s="4">
        <v>1</v>
      </c>
      <c r="AS471" s="4">
        <v>0</v>
      </c>
      <c r="AT471" s="4">
        <v>0</v>
      </c>
      <c r="AU471" s="4">
        <v>0</v>
      </c>
      <c r="AV471" s="4">
        <v>0.0031785722757711</v>
      </c>
      <c r="AW471" s="4">
        <v>-0.289535365724229</v>
      </c>
      <c r="AX471" s="4">
        <v>0</v>
      </c>
      <c r="AY471" s="4">
        <v>0</v>
      </c>
      <c r="AZ471" s="19">
        <v>0</v>
      </c>
      <c r="BA471" s="19">
        <v>0</v>
      </c>
      <c r="BB471" s="19">
        <v>0</v>
      </c>
      <c r="BC471" s="19">
        <v>0</v>
      </c>
      <c r="BD471" s="12">
        <v>0</v>
      </c>
      <c r="BE471" s="4">
        <v>0</v>
      </c>
      <c r="BF471" s="4">
        <v>0</v>
      </c>
      <c r="BG471" s="4">
        <v>0.0031785722757711</v>
      </c>
      <c r="BH471" s="4">
        <v>-29.2678214277242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</row>
    <row r="472" spans="1:70">
      <c r="A472" t="s">
        <v>572</v>
      </c>
      <c r="B472" t="s">
        <v>70</v>
      </c>
      <c r="C472" t="s">
        <v>93</v>
      </c>
      <c r="D472" t="s">
        <v>94</v>
      </c>
      <c r="E472" t="s">
        <v>73</v>
      </c>
      <c r="F472" t="s">
        <v>74</v>
      </c>
      <c r="G472" s="4">
        <v>25084</v>
      </c>
      <c r="H472" s="4">
        <v>0</v>
      </c>
      <c r="I472" s="4">
        <v>0</v>
      </c>
      <c r="J472" s="4">
        <v>0</v>
      </c>
      <c r="K472" s="4">
        <v>0</v>
      </c>
      <c r="L472" s="4">
        <v>25084</v>
      </c>
      <c r="M472" s="4">
        <v>216181.9</v>
      </c>
      <c r="N472" s="4">
        <v>0.013030518</v>
      </c>
      <c r="O472" s="4">
        <v>216181.9</v>
      </c>
      <c r="P472" s="4">
        <v>1</v>
      </c>
      <c r="Q472" s="18">
        <v>0</v>
      </c>
      <c r="R472" s="4">
        <v>1</v>
      </c>
      <c r="S472" s="4">
        <v>0</v>
      </c>
      <c r="T472" s="4">
        <v>0</v>
      </c>
      <c r="U472" s="4">
        <v>0.02</v>
      </c>
      <c r="V472" s="4">
        <v>0</v>
      </c>
      <c r="W472" s="4">
        <v>-0.697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32.45</v>
      </c>
      <c r="AD472" s="4">
        <v>32.45</v>
      </c>
      <c r="AE472" s="4">
        <v>0</v>
      </c>
      <c r="AF472" s="4">
        <v>1</v>
      </c>
      <c r="AG472" s="4" t="s">
        <v>75</v>
      </c>
      <c r="AH472" s="4">
        <v>0</v>
      </c>
      <c r="AI472" s="4">
        <v>0</v>
      </c>
      <c r="AJ472" s="4">
        <v>0</v>
      </c>
      <c r="AK472" s="4">
        <v>216181.9</v>
      </c>
      <c r="AL472" s="4" t="s">
        <v>76</v>
      </c>
      <c r="AM472" s="4" t="s">
        <v>76</v>
      </c>
      <c r="AN472" s="4">
        <v>0</v>
      </c>
      <c r="AO472" s="4" t="s">
        <v>76</v>
      </c>
      <c r="AP472" s="4">
        <v>216181.9</v>
      </c>
      <c r="AQ472" s="4">
        <v>0</v>
      </c>
      <c r="AR472" s="4">
        <v>1</v>
      </c>
      <c r="AS472" s="4">
        <v>0</v>
      </c>
      <c r="AT472" s="4">
        <v>0</v>
      </c>
      <c r="AU472" s="4">
        <v>0</v>
      </c>
      <c r="AV472" s="4">
        <v>0.000141498027050403</v>
      </c>
      <c r="AW472" s="4">
        <v>-0.0128890199729496</v>
      </c>
      <c r="AX472" s="4">
        <v>0</v>
      </c>
      <c r="AY472" s="4">
        <v>0</v>
      </c>
      <c r="AZ472" s="19">
        <v>0</v>
      </c>
      <c r="BA472" s="19">
        <v>0</v>
      </c>
      <c r="BB472" s="19">
        <v>0.02</v>
      </c>
      <c r="BC472" s="19">
        <v>0</v>
      </c>
      <c r="BD472" s="12">
        <v>0</v>
      </c>
      <c r="BE472" s="4">
        <v>0</v>
      </c>
      <c r="BF472" s="4">
        <v>0</v>
      </c>
      <c r="BG472" s="4">
        <v>-0.0198585019729496</v>
      </c>
      <c r="BH472" s="4">
        <v>0.67714149802705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</row>
    <row r="473" spans="1:70">
      <c r="A473" t="s">
        <v>573</v>
      </c>
      <c r="B473" t="s">
        <v>70</v>
      </c>
      <c r="C473" t="s">
        <v>81</v>
      </c>
      <c r="D473" t="s">
        <v>82</v>
      </c>
      <c r="E473" t="s">
        <v>73</v>
      </c>
      <c r="F473" t="s">
        <v>74</v>
      </c>
      <c r="G473" s="4">
        <v>37</v>
      </c>
      <c r="H473" s="4">
        <v>0</v>
      </c>
      <c r="I473" s="4">
        <v>0</v>
      </c>
      <c r="J473" s="4">
        <v>0</v>
      </c>
      <c r="K473" s="4">
        <v>0</v>
      </c>
      <c r="L473" s="4">
        <v>37</v>
      </c>
      <c r="M473" s="4">
        <v>7245</v>
      </c>
      <c r="N473" s="4">
        <v>0.000436698</v>
      </c>
      <c r="O473" s="4">
        <v>7245</v>
      </c>
      <c r="P473" s="4">
        <v>1</v>
      </c>
      <c r="Q473" s="18">
        <v>0</v>
      </c>
      <c r="R473" s="4">
        <v>1</v>
      </c>
      <c r="S473" s="4">
        <v>0</v>
      </c>
      <c r="T473" s="4">
        <v>0</v>
      </c>
      <c r="U473" s="4">
        <v>0</v>
      </c>
      <c r="V473" s="4">
        <v>0</v>
      </c>
      <c r="W473" s="4">
        <v>0.044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0.35</v>
      </c>
      <c r="AD473" s="4">
        <v>0.35</v>
      </c>
      <c r="AE473" s="4">
        <v>0</v>
      </c>
      <c r="AF473" s="4">
        <v>1</v>
      </c>
      <c r="AG473" s="4" t="s">
        <v>75</v>
      </c>
      <c r="AH473" s="4">
        <v>0</v>
      </c>
      <c r="AI473" s="4">
        <v>0</v>
      </c>
      <c r="AJ473" s="4">
        <v>0</v>
      </c>
      <c r="AK473" s="4">
        <v>7245</v>
      </c>
      <c r="AL473" s="4" t="s">
        <v>76</v>
      </c>
      <c r="AM473" s="4" t="s">
        <v>76</v>
      </c>
      <c r="AN473" s="4">
        <v>0</v>
      </c>
      <c r="AO473" s="4" t="s">
        <v>76</v>
      </c>
      <c r="AP473" s="4">
        <v>7245</v>
      </c>
      <c r="AQ473" s="4">
        <v>0</v>
      </c>
      <c r="AR473" s="4">
        <v>1</v>
      </c>
      <c r="AS473" s="4">
        <v>0</v>
      </c>
      <c r="AT473" s="4">
        <v>0</v>
      </c>
      <c r="AU473" s="4">
        <v>0</v>
      </c>
      <c r="AV473" s="4">
        <v>4.74208620601526e-6</v>
      </c>
      <c r="AW473" s="4">
        <v>-0.000431955913793985</v>
      </c>
      <c r="AX473" s="4">
        <v>0</v>
      </c>
      <c r="AY473" s="4">
        <v>0</v>
      </c>
      <c r="AZ473" s="19">
        <v>0</v>
      </c>
      <c r="BA473" s="19">
        <v>0</v>
      </c>
      <c r="BB473" s="19">
        <v>0</v>
      </c>
      <c r="BC473" s="19">
        <v>0</v>
      </c>
      <c r="BD473" s="12">
        <v>0</v>
      </c>
      <c r="BE473" s="4">
        <v>0</v>
      </c>
      <c r="BF473" s="4">
        <v>0</v>
      </c>
      <c r="BG473" s="4">
        <v>4.74208620601526e-6</v>
      </c>
      <c r="BH473" s="4">
        <v>-0.043995257913794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</row>
    <row r="474" spans="1:70">
      <c r="A474" t="s">
        <v>574</v>
      </c>
      <c r="B474" t="s">
        <v>70</v>
      </c>
      <c r="C474" t="s">
        <v>90</v>
      </c>
      <c r="D474" t="s">
        <v>91</v>
      </c>
      <c r="E474" t="s">
        <v>73</v>
      </c>
      <c r="F474" t="s">
        <v>74</v>
      </c>
      <c r="G474" s="4">
        <v>400000</v>
      </c>
      <c r="H474" s="4">
        <v>0</v>
      </c>
      <c r="I474" s="4">
        <v>0</v>
      </c>
      <c r="J474" s="4">
        <v>0</v>
      </c>
      <c r="K474" s="4">
        <v>0</v>
      </c>
      <c r="L474" s="4">
        <v>400000</v>
      </c>
      <c r="M474" s="4">
        <v>134808</v>
      </c>
      <c r="N474" s="4">
        <v>0.008125649</v>
      </c>
      <c r="O474" s="4">
        <v>134808</v>
      </c>
      <c r="P474" s="4">
        <v>1</v>
      </c>
      <c r="Q474" s="18">
        <v>0</v>
      </c>
      <c r="R474" s="4">
        <v>1</v>
      </c>
      <c r="S474" s="4">
        <v>0</v>
      </c>
      <c r="T474" s="4">
        <v>0</v>
      </c>
      <c r="U474" s="4">
        <v>0.03</v>
      </c>
      <c r="V474" s="4">
        <v>0</v>
      </c>
      <c r="W474" s="4">
        <v>-2.187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3.28</v>
      </c>
      <c r="AD474" s="4">
        <v>3.28</v>
      </c>
      <c r="AE474" s="4">
        <v>0</v>
      </c>
      <c r="AF474" s="4">
        <v>1</v>
      </c>
      <c r="AG474" s="4" t="s">
        <v>75</v>
      </c>
      <c r="AH474" s="4">
        <v>0</v>
      </c>
      <c r="AI474" s="4">
        <v>0</v>
      </c>
      <c r="AJ474" s="4">
        <v>0</v>
      </c>
      <c r="AK474" s="4">
        <v>134808</v>
      </c>
      <c r="AL474" s="4" t="s">
        <v>76</v>
      </c>
      <c r="AM474" s="4" t="s">
        <v>76</v>
      </c>
      <c r="AN474" s="4">
        <v>0</v>
      </c>
      <c r="AO474" s="4" t="s">
        <v>76</v>
      </c>
      <c r="AP474" s="4">
        <v>134808</v>
      </c>
      <c r="AQ474" s="4">
        <v>0</v>
      </c>
      <c r="AR474" s="4">
        <v>1</v>
      </c>
      <c r="AS474" s="4">
        <v>0</v>
      </c>
      <c r="AT474" s="4">
        <v>0</v>
      </c>
      <c r="AU474" s="4">
        <v>0</v>
      </c>
      <c r="AV474" s="4">
        <v>8.82361845770194e-5</v>
      </c>
      <c r="AW474" s="4">
        <v>-0.00803741281542298</v>
      </c>
      <c r="AX474" s="4">
        <v>0</v>
      </c>
      <c r="AY474" s="4">
        <v>0</v>
      </c>
      <c r="AZ474" s="19">
        <v>0</v>
      </c>
      <c r="BA474" s="19">
        <v>0</v>
      </c>
      <c r="BB474" s="19">
        <v>0.03</v>
      </c>
      <c r="BC474" s="19">
        <v>0</v>
      </c>
      <c r="BD474" s="12">
        <v>0</v>
      </c>
      <c r="BE474" s="4">
        <v>0</v>
      </c>
      <c r="BF474" s="4">
        <v>0</v>
      </c>
      <c r="BG474" s="4">
        <v>-0.029911763815423</v>
      </c>
      <c r="BH474" s="4">
        <v>2.15708823618458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</row>
    <row r="475" spans="1:70">
      <c r="A475" t="s">
        <v>575</v>
      </c>
      <c r="B475" t="s">
        <v>70</v>
      </c>
      <c r="C475" t="s">
        <v>114</v>
      </c>
      <c r="D475" t="s">
        <v>115</v>
      </c>
      <c r="E475" t="s">
        <v>73</v>
      </c>
      <c r="F475" t="s">
        <v>74</v>
      </c>
      <c r="G475" s="4">
        <v>463920</v>
      </c>
      <c r="H475" s="4">
        <v>0</v>
      </c>
      <c r="I475" s="4">
        <v>0</v>
      </c>
      <c r="J475" s="4">
        <v>0</v>
      </c>
      <c r="K475" s="4">
        <v>0</v>
      </c>
      <c r="L475" s="4">
        <v>463920</v>
      </c>
      <c r="M475" s="4">
        <v>3081868</v>
      </c>
      <c r="N475" s="4">
        <v>0.185761796</v>
      </c>
      <c r="O475" s="4">
        <v>3081868</v>
      </c>
      <c r="P475" s="4">
        <v>1</v>
      </c>
      <c r="Q475" s="18">
        <v>0</v>
      </c>
      <c r="R475" s="4">
        <v>1</v>
      </c>
      <c r="S475" s="4">
        <v>0</v>
      </c>
      <c r="T475" s="4">
        <v>0</v>
      </c>
      <c r="U475" s="4">
        <v>0.05</v>
      </c>
      <c r="V475" s="4">
        <v>0</v>
      </c>
      <c r="W475" s="4">
        <v>13.576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197</v>
      </c>
      <c r="AD475" s="4">
        <v>197</v>
      </c>
      <c r="AE475" s="4">
        <v>0</v>
      </c>
      <c r="AF475" s="4">
        <v>1</v>
      </c>
      <c r="AG475" s="4" t="s">
        <v>75</v>
      </c>
      <c r="AH475" s="4">
        <v>0</v>
      </c>
      <c r="AI475" s="4">
        <v>0</v>
      </c>
      <c r="AJ475" s="4">
        <v>0</v>
      </c>
      <c r="AK475" s="4">
        <v>3081868</v>
      </c>
      <c r="AL475" s="4" t="s">
        <v>76</v>
      </c>
      <c r="AM475" s="4" t="s">
        <v>76</v>
      </c>
      <c r="AN475" s="4">
        <v>0</v>
      </c>
      <c r="AO475" s="4" t="s">
        <v>76</v>
      </c>
      <c r="AP475" s="4">
        <v>3081868</v>
      </c>
      <c r="AQ475" s="4">
        <v>0</v>
      </c>
      <c r="AR475" s="4">
        <v>1</v>
      </c>
      <c r="AS475" s="4">
        <v>0</v>
      </c>
      <c r="AT475" s="4">
        <v>0</v>
      </c>
      <c r="AU475" s="4">
        <v>0</v>
      </c>
      <c r="AV475" s="4">
        <v>0.00201718201953897</v>
      </c>
      <c r="AW475" s="4">
        <v>-0.183744613980461</v>
      </c>
      <c r="AX475" s="4">
        <v>0</v>
      </c>
      <c r="AY475" s="4">
        <v>0</v>
      </c>
      <c r="AZ475" s="19">
        <v>0</v>
      </c>
      <c r="BA475" s="19">
        <v>0</v>
      </c>
      <c r="BB475" s="19">
        <v>0.05</v>
      </c>
      <c r="BC475" s="19">
        <v>0</v>
      </c>
      <c r="BD475" s="12">
        <v>0</v>
      </c>
      <c r="BE475" s="4">
        <v>0</v>
      </c>
      <c r="BF475" s="4">
        <v>0</v>
      </c>
      <c r="BG475" s="4">
        <v>-0.047982817980461</v>
      </c>
      <c r="BH475" s="4">
        <v>-13.6239828179805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</row>
    <row r="476" spans="1:70">
      <c r="A476" t="s">
        <v>576</v>
      </c>
      <c r="B476" t="s">
        <v>70</v>
      </c>
      <c r="C476" t="s">
        <v>108</v>
      </c>
      <c r="D476" t="s">
        <v>109</v>
      </c>
      <c r="E476" t="s">
        <v>73</v>
      </c>
      <c r="F476" t="s">
        <v>74</v>
      </c>
      <c r="G476" s="4">
        <v>443057</v>
      </c>
      <c r="H476" s="4">
        <v>0</v>
      </c>
      <c r="I476" s="4">
        <v>0</v>
      </c>
      <c r="J476" s="4">
        <v>0</v>
      </c>
      <c r="K476" s="4">
        <v>0</v>
      </c>
      <c r="L476" s="4">
        <v>443057</v>
      </c>
      <c r="M476" s="4">
        <v>165812.4</v>
      </c>
      <c r="N476" s="4">
        <v>0.009994461</v>
      </c>
      <c r="O476" s="4">
        <v>165812.4</v>
      </c>
      <c r="P476" s="4">
        <v>1</v>
      </c>
      <c r="Q476" s="18">
        <v>0</v>
      </c>
      <c r="R476" s="4">
        <v>1</v>
      </c>
      <c r="S476" s="4">
        <v>0</v>
      </c>
      <c r="T476" s="4">
        <v>0</v>
      </c>
      <c r="U476" s="4">
        <v>0.04</v>
      </c>
      <c r="V476" s="4">
        <v>0</v>
      </c>
      <c r="W476" s="4">
        <v>-3.001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17.55</v>
      </c>
      <c r="AD476" s="4">
        <v>17.55</v>
      </c>
      <c r="AE476" s="4">
        <v>0</v>
      </c>
      <c r="AF476" s="4">
        <v>1</v>
      </c>
      <c r="AG476" s="4" t="s">
        <v>75</v>
      </c>
      <c r="AH476" s="4">
        <v>0</v>
      </c>
      <c r="AI476" s="4">
        <v>0</v>
      </c>
      <c r="AJ476" s="4">
        <v>0</v>
      </c>
      <c r="AK476" s="4">
        <v>165812.4</v>
      </c>
      <c r="AL476" s="4" t="s">
        <v>76</v>
      </c>
      <c r="AM476" s="4" t="s">
        <v>76</v>
      </c>
      <c r="AN476" s="4">
        <v>0</v>
      </c>
      <c r="AO476" s="4" t="s">
        <v>76</v>
      </c>
      <c r="AP476" s="4">
        <v>165812.4</v>
      </c>
      <c r="AQ476" s="4">
        <v>0</v>
      </c>
      <c r="AR476" s="4">
        <v>1</v>
      </c>
      <c r="AS476" s="4">
        <v>0</v>
      </c>
      <c r="AT476" s="4">
        <v>0</v>
      </c>
      <c r="AU476" s="4">
        <v>0</v>
      </c>
      <c r="AV476" s="4">
        <v>0.000108529564503283</v>
      </c>
      <c r="AW476" s="4">
        <v>-0.00988593143549672</v>
      </c>
      <c r="AX476" s="4">
        <v>0</v>
      </c>
      <c r="AY476" s="4">
        <v>0</v>
      </c>
      <c r="AZ476" s="19">
        <v>0</v>
      </c>
      <c r="BA476" s="19">
        <v>0</v>
      </c>
      <c r="BB476" s="19">
        <v>0.04</v>
      </c>
      <c r="BC476" s="19">
        <v>0</v>
      </c>
      <c r="BD476" s="12">
        <v>0</v>
      </c>
      <c r="BE476" s="4">
        <v>0</v>
      </c>
      <c r="BF476" s="4">
        <v>0</v>
      </c>
      <c r="BG476" s="4">
        <v>-0.0398914704354967</v>
      </c>
      <c r="BH476" s="4">
        <v>2.9611085295645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</row>
    <row r="477" spans="1:70">
      <c r="A477" t="s">
        <v>577</v>
      </c>
      <c r="B477" t="s">
        <v>70</v>
      </c>
      <c r="C477" t="s">
        <v>71</v>
      </c>
      <c r="D477" t="s">
        <v>72</v>
      </c>
      <c r="E477" t="s">
        <v>73</v>
      </c>
      <c r="F477" t="s">
        <v>74</v>
      </c>
      <c r="G477" s="4">
        <v>93520</v>
      </c>
      <c r="H477" s="4">
        <v>0</v>
      </c>
      <c r="I477" s="4">
        <v>0</v>
      </c>
      <c r="J477" s="4">
        <v>0</v>
      </c>
      <c r="K477" s="4">
        <v>0</v>
      </c>
      <c r="L477" s="4">
        <v>93520</v>
      </c>
      <c r="M477" s="4">
        <v>405600</v>
      </c>
      <c r="N477" s="4">
        <v>0.02444783</v>
      </c>
      <c r="O477" s="4">
        <v>405600</v>
      </c>
      <c r="P477" s="4">
        <v>1</v>
      </c>
      <c r="Q477" s="18">
        <v>0</v>
      </c>
      <c r="R477" s="4">
        <v>1</v>
      </c>
      <c r="S477" s="4">
        <v>0</v>
      </c>
      <c r="T477" s="4">
        <v>0</v>
      </c>
      <c r="U477" s="4">
        <v>0</v>
      </c>
      <c r="V477" s="4">
        <v>0</v>
      </c>
      <c r="W477" s="4">
        <v>2.445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52</v>
      </c>
      <c r="AD477" s="4">
        <v>52</v>
      </c>
      <c r="AE477" s="4">
        <v>0</v>
      </c>
      <c r="AF477" s="4">
        <v>1</v>
      </c>
      <c r="AG477" s="4" t="s">
        <v>75</v>
      </c>
      <c r="AH477" s="4">
        <v>0</v>
      </c>
      <c r="AI477" s="4">
        <v>0</v>
      </c>
      <c r="AJ477" s="4">
        <v>0</v>
      </c>
      <c r="AK477" s="4">
        <v>405600</v>
      </c>
      <c r="AL477" s="4" t="s">
        <v>76</v>
      </c>
      <c r="AM477" s="4" t="s">
        <v>76</v>
      </c>
      <c r="AN477" s="4">
        <v>0</v>
      </c>
      <c r="AO477" s="4" t="s">
        <v>76</v>
      </c>
      <c r="AP477" s="4">
        <v>405600</v>
      </c>
      <c r="AQ477" s="4">
        <v>0</v>
      </c>
      <c r="AR477" s="4">
        <v>1</v>
      </c>
      <c r="AS477" s="4">
        <v>0</v>
      </c>
      <c r="AT477" s="4">
        <v>0</v>
      </c>
      <c r="AU477" s="4">
        <v>0</v>
      </c>
      <c r="AV477" s="4">
        <v>0.000265478283665948</v>
      </c>
      <c r="AW477" s="4">
        <v>-0.0241823517163341</v>
      </c>
      <c r="AX477" s="4">
        <v>0</v>
      </c>
      <c r="AY477" s="4">
        <v>0</v>
      </c>
      <c r="AZ477" s="19">
        <v>0</v>
      </c>
      <c r="BA477" s="19">
        <v>0</v>
      </c>
      <c r="BB477" s="19">
        <v>0</v>
      </c>
      <c r="BC477" s="19">
        <v>0</v>
      </c>
      <c r="BD477" s="12">
        <v>0</v>
      </c>
      <c r="BE477" s="4">
        <v>0</v>
      </c>
      <c r="BF477" s="4">
        <v>0</v>
      </c>
      <c r="BG477" s="4">
        <v>0.000265478283665948</v>
      </c>
      <c r="BH477" s="4">
        <v>-2.44473452171633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</row>
    <row r="478" spans="1:70">
      <c r="A478" t="s">
        <v>578</v>
      </c>
      <c r="B478" t="s">
        <v>70</v>
      </c>
      <c r="C478" t="s">
        <v>87</v>
      </c>
      <c r="D478" t="s">
        <v>88</v>
      </c>
      <c r="E478" t="s">
        <v>73</v>
      </c>
      <c r="F478" t="s">
        <v>74</v>
      </c>
      <c r="G478" s="4">
        <v>38200</v>
      </c>
      <c r="H478" s="4">
        <v>0</v>
      </c>
      <c r="I478" s="4">
        <v>0</v>
      </c>
      <c r="J478" s="4">
        <v>0</v>
      </c>
      <c r="K478" s="4">
        <v>0</v>
      </c>
      <c r="L478" s="4">
        <v>38200</v>
      </c>
      <c r="M478" s="4">
        <v>712243.8</v>
      </c>
      <c r="N478" s="4">
        <v>0.042931004</v>
      </c>
      <c r="O478" s="4">
        <v>712243.8</v>
      </c>
      <c r="P478" s="4">
        <v>1</v>
      </c>
      <c r="Q478" s="18">
        <v>0</v>
      </c>
      <c r="R478" s="4">
        <v>1</v>
      </c>
      <c r="S478" s="4">
        <v>0</v>
      </c>
      <c r="T478" s="4">
        <v>0</v>
      </c>
      <c r="U478" s="4">
        <v>0.05</v>
      </c>
      <c r="V478" s="4">
        <v>0</v>
      </c>
      <c r="W478" s="4">
        <v>-0.707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98.5</v>
      </c>
      <c r="AD478" s="4">
        <v>98.5</v>
      </c>
      <c r="AE478" s="4">
        <v>0</v>
      </c>
      <c r="AF478" s="4">
        <v>1</v>
      </c>
      <c r="AG478" s="4" t="s">
        <v>75</v>
      </c>
      <c r="AH478" s="4">
        <v>0</v>
      </c>
      <c r="AI478" s="4">
        <v>0</v>
      </c>
      <c r="AJ478" s="4">
        <v>0</v>
      </c>
      <c r="AK478" s="4">
        <v>712243.8</v>
      </c>
      <c r="AL478" s="4" t="s">
        <v>76</v>
      </c>
      <c r="AM478" s="4" t="s">
        <v>76</v>
      </c>
      <c r="AN478" s="4">
        <v>0</v>
      </c>
      <c r="AO478" s="4" t="s">
        <v>76</v>
      </c>
      <c r="AP478" s="4">
        <v>712243.8</v>
      </c>
      <c r="AQ478" s="4">
        <v>0</v>
      </c>
      <c r="AR478" s="4">
        <v>1</v>
      </c>
      <c r="AS478" s="4">
        <v>0</v>
      </c>
      <c r="AT478" s="4">
        <v>0</v>
      </c>
      <c r="AU478" s="4">
        <v>0</v>
      </c>
      <c r="AV478" s="4">
        <v>0.000466186542346431</v>
      </c>
      <c r="AW478" s="4">
        <v>-0.0424648174576536</v>
      </c>
      <c r="AX478" s="4">
        <v>0</v>
      </c>
      <c r="AY478" s="4">
        <v>0</v>
      </c>
      <c r="AZ478" s="19">
        <v>0</v>
      </c>
      <c r="BA478" s="19">
        <v>0</v>
      </c>
      <c r="BB478" s="19">
        <v>0.05</v>
      </c>
      <c r="BC478" s="19">
        <v>0</v>
      </c>
      <c r="BD478" s="12">
        <v>0</v>
      </c>
      <c r="BE478" s="4">
        <v>0</v>
      </c>
      <c r="BF478" s="4">
        <v>0</v>
      </c>
      <c r="BG478" s="4">
        <v>-0.0495338134576536</v>
      </c>
      <c r="BH478" s="4">
        <v>0.657466186542346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</row>
    <row r="479" spans="1:70">
      <c r="A479" t="s">
        <v>579</v>
      </c>
      <c r="B479" t="s">
        <v>70</v>
      </c>
      <c r="C479" t="s">
        <v>96</v>
      </c>
      <c r="D479" t="s">
        <v>97</v>
      </c>
      <c r="E479" t="s">
        <v>73</v>
      </c>
      <c r="F479" t="s">
        <v>74</v>
      </c>
      <c r="G479" s="4">
        <v>3188846</v>
      </c>
      <c r="H479" s="4">
        <v>0</v>
      </c>
      <c r="I479" s="4">
        <v>0</v>
      </c>
      <c r="J479" s="4">
        <v>0</v>
      </c>
      <c r="K479" s="4">
        <v>0</v>
      </c>
      <c r="L479" s="4">
        <v>3188846</v>
      </c>
      <c r="M479" s="4">
        <v>5264240</v>
      </c>
      <c r="N479" s="4">
        <v>0.317305827</v>
      </c>
      <c r="O479" s="4">
        <v>5264240</v>
      </c>
      <c r="P479" s="4">
        <v>1</v>
      </c>
      <c r="Q479" s="18">
        <v>0</v>
      </c>
      <c r="R479" s="4">
        <v>1</v>
      </c>
      <c r="S479" s="4">
        <v>0</v>
      </c>
      <c r="T479" s="4">
        <v>0</v>
      </c>
      <c r="U479" s="4">
        <v>0.05</v>
      </c>
      <c r="V479" s="4">
        <v>0</v>
      </c>
      <c r="W479" s="4">
        <v>26.731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40</v>
      </c>
      <c r="AD479" s="4">
        <v>40</v>
      </c>
      <c r="AE479" s="4">
        <v>0</v>
      </c>
      <c r="AF479" s="4">
        <v>1</v>
      </c>
      <c r="AG479" s="4" t="s">
        <v>75</v>
      </c>
      <c r="AH479" s="4">
        <v>0</v>
      </c>
      <c r="AI479" s="4">
        <v>0</v>
      </c>
      <c r="AJ479" s="4">
        <v>0</v>
      </c>
      <c r="AK479" s="4">
        <v>5264240</v>
      </c>
      <c r="AL479" s="4" t="s">
        <v>76</v>
      </c>
      <c r="AM479" s="4" t="s">
        <v>76</v>
      </c>
      <c r="AN479" s="4">
        <v>0</v>
      </c>
      <c r="AO479" s="4" t="s">
        <v>76</v>
      </c>
      <c r="AP479" s="4">
        <v>5264240</v>
      </c>
      <c r="AQ479" s="4">
        <v>0</v>
      </c>
      <c r="AR479" s="4">
        <v>1</v>
      </c>
      <c r="AS479" s="4">
        <v>0</v>
      </c>
      <c r="AT479" s="4">
        <v>0</v>
      </c>
      <c r="AU479" s="4">
        <v>0</v>
      </c>
      <c r="AV479" s="4">
        <v>0.00344561489153261</v>
      </c>
      <c r="AW479" s="4">
        <v>-0.313860212108467</v>
      </c>
      <c r="AX479" s="4">
        <v>0</v>
      </c>
      <c r="AY479" s="4">
        <v>0</v>
      </c>
      <c r="AZ479" s="19">
        <v>0</v>
      </c>
      <c r="BA479" s="19">
        <v>0</v>
      </c>
      <c r="BB479" s="19">
        <v>0.05</v>
      </c>
      <c r="BC479" s="19">
        <v>0</v>
      </c>
      <c r="BD479" s="12">
        <v>0</v>
      </c>
      <c r="BE479" s="4">
        <v>0</v>
      </c>
      <c r="BF479" s="4">
        <v>0</v>
      </c>
      <c r="BG479" s="4">
        <v>-0.0465543851084674</v>
      </c>
      <c r="BH479" s="4">
        <v>-26.7775543851085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</row>
    <row r="480" spans="1:70">
      <c r="A480" t="s">
        <v>580</v>
      </c>
      <c r="B480" t="s">
        <v>70</v>
      </c>
      <c r="C480" t="s">
        <v>71</v>
      </c>
      <c r="D480" t="s">
        <v>72</v>
      </c>
      <c r="E480" t="s">
        <v>73</v>
      </c>
      <c r="F480" t="s">
        <v>74</v>
      </c>
      <c r="G480" s="4">
        <v>93520</v>
      </c>
      <c r="H480" s="4">
        <v>0</v>
      </c>
      <c r="I480" s="4">
        <v>0</v>
      </c>
      <c r="J480" s="4">
        <v>0</v>
      </c>
      <c r="K480" s="4">
        <v>0</v>
      </c>
      <c r="L480" s="4">
        <v>93520</v>
      </c>
      <c r="M480" s="4">
        <v>405600</v>
      </c>
      <c r="N480" s="4">
        <v>0.02444783</v>
      </c>
      <c r="O480" s="4">
        <v>405600</v>
      </c>
      <c r="P480" s="4">
        <v>1</v>
      </c>
      <c r="Q480" s="18">
        <v>0</v>
      </c>
      <c r="R480" s="4">
        <v>1</v>
      </c>
      <c r="S480" s="4">
        <v>0</v>
      </c>
      <c r="T480" s="4">
        <v>0</v>
      </c>
      <c r="U480" s="4">
        <v>0</v>
      </c>
      <c r="V480" s="4">
        <v>0</v>
      </c>
      <c r="W480" s="4">
        <v>2.445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52</v>
      </c>
      <c r="AD480" s="4">
        <v>52</v>
      </c>
      <c r="AE480" s="4">
        <v>0</v>
      </c>
      <c r="AF480" s="4">
        <v>1</v>
      </c>
      <c r="AG480" s="4" t="s">
        <v>75</v>
      </c>
      <c r="AH480" s="4">
        <v>0</v>
      </c>
      <c r="AI480" s="4">
        <v>0</v>
      </c>
      <c r="AJ480" s="4">
        <v>0</v>
      </c>
      <c r="AK480" s="4">
        <v>405600</v>
      </c>
      <c r="AL480" s="4" t="s">
        <v>76</v>
      </c>
      <c r="AM480" s="4" t="s">
        <v>76</v>
      </c>
      <c r="AN480" s="4">
        <v>0</v>
      </c>
      <c r="AO480" s="4" t="s">
        <v>76</v>
      </c>
      <c r="AP480" s="4">
        <v>405600</v>
      </c>
      <c r="AQ480" s="4">
        <v>0</v>
      </c>
      <c r="AR480" s="4">
        <v>1</v>
      </c>
      <c r="AS480" s="4">
        <v>0</v>
      </c>
      <c r="AT480" s="4">
        <v>0</v>
      </c>
      <c r="AU480" s="4">
        <v>0</v>
      </c>
      <c r="AV480" s="4">
        <v>0.000265478283665948</v>
      </c>
      <c r="AW480" s="4">
        <v>-0.0241823517163341</v>
      </c>
      <c r="AX480" s="4">
        <v>0</v>
      </c>
      <c r="AY480" s="4">
        <v>0</v>
      </c>
      <c r="AZ480" s="19">
        <v>0</v>
      </c>
      <c r="BA480" s="19">
        <v>0</v>
      </c>
      <c r="BB480" s="19">
        <v>0</v>
      </c>
      <c r="BC480" s="19">
        <v>0</v>
      </c>
      <c r="BD480" s="12">
        <v>0</v>
      </c>
      <c r="BE480" s="4">
        <v>0</v>
      </c>
      <c r="BF480" s="4">
        <v>0</v>
      </c>
      <c r="BG480" s="4">
        <v>0.000265478283665948</v>
      </c>
      <c r="BH480" s="4">
        <v>-2.44473452171633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</row>
    <row r="481" spans="1:70">
      <c r="A481" t="s">
        <v>581</v>
      </c>
      <c r="B481" t="s">
        <v>70</v>
      </c>
      <c r="C481" t="s">
        <v>102</v>
      </c>
      <c r="D481" t="s">
        <v>103</v>
      </c>
      <c r="E481" t="s">
        <v>73</v>
      </c>
      <c r="F481" t="s">
        <v>74</v>
      </c>
      <c r="G481" s="4">
        <v>2000</v>
      </c>
      <c r="H481" s="4">
        <v>0</v>
      </c>
      <c r="I481" s="4">
        <v>0</v>
      </c>
      <c r="J481" s="4">
        <v>0</v>
      </c>
      <c r="K481" s="4">
        <v>0</v>
      </c>
      <c r="L481" s="4">
        <v>2000</v>
      </c>
      <c r="M481" s="4">
        <v>4856250</v>
      </c>
      <c r="N481" s="4">
        <v>0.292713938</v>
      </c>
      <c r="O481" s="4">
        <v>4856250</v>
      </c>
      <c r="P481" s="4">
        <v>1</v>
      </c>
      <c r="Q481" s="18">
        <v>0</v>
      </c>
      <c r="R481" s="4">
        <v>1</v>
      </c>
      <c r="S481" s="4">
        <v>0</v>
      </c>
      <c r="T481" s="4">
        <v>0</v>
      </c>
      <c r="U481" s="4">
        <v>0</v>
      </c>
      <c r="V481" s="4">
        <v>0</v>
      </c>
      <c r="W481" s="4">
        <v>29.271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5.55</v>
      </c>
      <c r="AD481" s="4">
        <v>5.55</v>
      </c>
      <c r="AE481" s="4">
        <v>0</v>
      </c>
      <c r="AF481" s="4">
        <v>1</v>
      </c>
      <c r="AG481" s="4" t="s">
        <v>75</v>
      </c>
      <c r="AH481" s="4">
        <v>0</v>
      </c>
      <c r="AI481" s="4">
        <v>0</v>
      </c>
      <c r="AJ481" s="4">
        <v>0</v>
      </c>
      <c r="AK481" s="4">
        <v>4856250</v>
      </c>
      <c r="AL481" s="4" t="s">
        <v>76</v>
      </c>
      <c r="AM481" s="4" t="s">
        <v>76</v>
      </c>
      <c r="AN481" s="4">
        <v>0</v>
      </c>
      <c r="AO481" s="4" t="s">
        <v>76</v>
      </c>
      <c r="AP481" s="4">
        <v>4856250</v>
      </c>
      <c r="AQ481" s="4">
        <v>0</v>
      </c>
      <c r="AR481" s="4">
        <v>1</v>
      </c>
      <c r="AS481" s="4">
        <v>0</v>
      </c>
      <c r="AT481" s="4">
        <v>0</v>
      </c>
      <c r="AU481" s="4">
        <v>0</v>
      </c>
      <c r="AV481" s="4">
        <v>0.0031785722757711</v>
      </c>
      <c r="AW481" s="4">
        <v>-0.289535365724229</v>
      </c>
      <c r="AX481" s="4">
        <v>0</v>
      </c>
      <c r="AY481" s="4">
        <v>0</v>
      </c>
      <c r="AZ481" s="19">
        <v>0</v>
      </c>
      <c r="BA481" s="19">
        <v>0</v>
      </c>
      <c r="BB481" s="19">
        <v>0</v>
      </c>
      <c r="BC481" s="19">
        <v>0</v>
      </c>
      <c r="BD481" s="12">
        <v>0</v>
      </c>
      <c r="BE481" s="4">
        <v>0</v>
      </c>
      <c r="BF481" s="4">
        <v>0</v>
      </c>
      <c r="BG481" s="4">
        <v>0.0031785722757711</v>
      </c>
      <c r="BH481" s="4">
        <v>-29.2678214277242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</row>
    <row r="482" spans="1:70">
      <c r="A482" t="s">
        <v>582</v>
      </c>
      <c r="B482" t="s">
        <v>70</v>
      </c>
      <c r="C482" t="s">
        <v>108</v>
      </c>
      <c r="D482" t="s">
        <v>109</v>
      </c>
      <c r="E482" t="s">
        <v>73</v>
      </c>
      <c r="F482" t="s">
        <v>74</v>
      </c>
      <c r="G482" s="4">
        <v>443057</v>
      </c>
      <c r="H482" s="4">
        <v>0</v>
      </c>
      <c r="I482" s="4">
        <v>0</v>
      </c>
      <c r="J482" s="4">
        <v>0</v>
      </c>
      <c r="K482" s="4">
        <v>0</v>
      </c>
      <c r="L482" s="4">
        <v>443057</v>
      </c>
      <c r="M482" s="4">
        <v>165812.4</v>
      </c>
      <c r="N482" s="4">
        <v>0.009994461</v>
      </c>
      <c r="O482" s="4">
        <v>165812.4</v>
      </c>
      <c r="P482" s="4">
        <v>1</v>
      </c>
      <c r="Q482" s="18">
        <v>0</v>
      </c>
      <c r="R482" s="4">
        <v>1</v>
      </c>
      <c r="S482" s="4">
        <v>0</v>
      </c>
      <c r="T482" s="4">
        <v>0</v>
      </c>
      <c r="U482" s="4">
        <v>0.04</v>
      </c>
      <c r="V482" s="4">
        <v>0</v>
      </c>
      <c r="W482" s="4">
        <v>-3.001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17.55</v>
      </c>
      <c r="AD482" s="4">
        <v>17.55</v>
      </c>
      <c r="AE482" s="4">
        <v>0</v>
      </c>
      <c r="AF482" s="4">
        <v>1</v>
      </c>
      <c r="AG482" s="4" t="s">
        <v>75</v>
      </c>
      <c r="AH482" s="4">
        <v>0</v>
      </c>
      <c r="AI482" s="4">
        <v>0</v>
      </c>
      <c r="AJ482" s="4">
        <v>0</v>
      </c>
      <c r="AK482" s="4">
        <v>165812.4</v>
      </c>
      <c r="AL482" s="4" t="s">
        <v>76</v>
      </c>
      <c r="AM482" s="4" t="s">
        <v>76</v>
      </c>
      <c r="AN482" s="4">
        <v>0</v>
      </c>
      <c r="AO482" s="4" t="s">
        <v>76</v>
      </c>
      <c r="AP482" s="4">
        <v>165812.4</v>
      </c>
      <c r="AQ482" s="4">
        <v>0</v>
      </c>
      <c r="AR482" s="4">
        <v>1</v>
      </c>
      <c r="AS482" s="4">
        <v>0</v>
      </c>
      <c r="AT482" s="4">
        <v>0</v>
      </c>
      <c r="AU482" s="4">
        <v>0</v>
      </c>
      <c r="AV482" s="4">
        <v>0.000108529564503283</v>
      </c>
      <c r="AW482" s="4">
        <v>-0.00988593143549672</v>
      </c>
      <c r="AX482" s="4">
        <v>0</v>
      </c>
      <c r="AY482" s="4">
        <v>0</v>
      </c>
      <c r="AZ482" s="19">
        <v>0</v>
      </c>
      <c r="BA482" s="19">
        <v>0</v>
      </c>
      <c r="BB482" s="19">
        <v>0.04</v>
      </c>
      <c r="BC482" s="19">
        <v>0</v>
      </c>
      <c r="BD482" s="12">
        <v>0</v>
      </c>
      <c r="BE482" s="4">
        <v>0</v>
      </c>
      <c r="BF482" s="4">
        <v>0</v>
      </c>
      <c r="BG482" s="4">
        <v>-0.0398914704354967</v>
      </c>
      <c r="BH482" s="4">
        <v>2.9611085295645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</row>
    <row r="483" spans="1:70">
      <c r="A483" t="s">
        <v>583</v>
      </c>
      <c r="B483" t="s">
        <v>70</v>
      </c>
      <c r="C483" t="s">
        <v>78</v>
      </c>
      <c r="D483" t="s">
        <v>79</v>
      </c>
      <c r="E483" t="s">
        <v>73</v>
      </c>
      <c r="F483" t="s">
        <v>74</v>
      </c>
      <c r="G483" s="4">
        <v>100213</v>
      </c>
      <c r="H483" s="4">
        <v>0</v>
      </c>
      <c r="I483" s="4">
        <v>0</v>
      </c>
      <c r="J483" s="4">
        <v>0</v>
      </c>
      <c r="K483" s="4">
        <v>0</v>
      </c>
      <c r="L483" s="4">
        <v>100213</v>
      </c>
      <c r="M483" s="4">
        <v>873193</v>
      </c>
      <c r="N483" s="4">
        <v>0.052632332</v>
      </c>
      <c r="O483" s="4">
        <v>873193</v>
      </c>
      <c r="P483" s="4">
        <v>1</v>
      </c>
      <c r="Q483" s="18">
        <v>0</v>
      </c>
      <c r="R483" s="4">
        <v>1</v>
      </c>
      <c r="S483" s="4">
        <v>0</v>
      </c>
      <c r="T483" s="4">
        <v>0</v>
      </c>
      <c r="U483" s="4">
        <v>0.04</v>
      </c>
      <c r="V483" s="4">
        <v>0</v>
      </c>
      <c r="W483" s="4">
        <v>1.263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373</v>
      </c>
      <c r="AD483" s="4">
        <v>373</v>
      </c>
      <c r="AE483" s="4">
        <v>0</v>
      </c>
      <c r="AF483" s="4">
        <v>1</v>
      </c>
      <c r="AG483" s="4" t="s">
        <v>75</v>
      </c>
      <c r="AH483" s="4">
        <v>0</v>
      </c>
      <c r="AI483" s="4">
        <v>0</v>
      </c>
      <c r="AJ483" s="4">
        <v>0</v>
      </c>
      <c r="AK483" s="4">
        <v>873193</v>
      </c>
      <c r="AL483" s="4" t="s">
        <v>76</v>
      </c>
      <c r="AM483" s="4" t="s">
        <v>76</v>
      </c>
      <c r="AN483" s="4">
        <v>0</v>
      </c>
      <c r="AO483" s="4" t="s">
        <v>76</v>
      </c>
      <c r="AP483" s="4">
        <v>873193</v>
      </c>
      <c r="AQ483" s="4">
        <v>0</v>
      </c>
      <c r="AR483" s="4">
        <v>1</v>
      </c>
      <c r="AS483" s="4">
        <v>0</v>
      </c>
      <c r="AT483" s="4">
        <v>0</v>
      </c>
      <c r="AU483" s="4">
        <v>0</v>
      </c>
      <c r="AV483" s="4">
        <v>0.000571532985574753</v>
      </c>
      <c r="AW483" s="4">
        <v>-0.0520607990144252</v>
      </c>
      <c r="AX483" s="4">
        <v>0</v>
      </c>
      <c r="AY483" s="4">
        <v>0</v>
      </c>
      <c r="AZ483" s="19">
        <v>0</v>
      </c>
      <c r="BA483" s="19">
        <v>0</v>
      </c>
      <c r="BB483" s="19">
        <v>0.04</v>
      </c>
      <c r="BC483" s="19">
        <v>0</v>
      </c>
      <c r="BD483" s="12">
        <v>0</v>
      </c>
      <c r="BE483" s="4">
        <v>0</v>
      </c>
      <c r="BF483" s="4">
        <v>0</v>
      </c>
      <c r="BG483" s="4">
        <v>-0.0394284670144252</v>
      </c>
      <c r="BH483" s="4">
        <v>-1.30242846701443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</row>
    <row r="484" spans="1:70">
      <c r="A484" t="s">
        <v>584</v>
      </c>
      <c r="B484" t="s">
        <v>70</v>
      </c>
      <c r="C484" t="s">
        <v>81</v>
      </c>
      <c r="D484" t="s">
        <v>82</v>
      </c>
      <c r="E484" t="s">
        <v>73</v>
      </c>
      <c r="F484" t="s">
        <v>74</v>
      </c>
      <c r="G484" s="4">
        <v>37</v>
      </c>
      <c r="H484" s="4">
        <v>0</v>
      </c>
      <c r="I484" s="4">
        <v>0</v>
      </c>
      <c r="J484" s="4">
        <v>0</v>
      </c>
      <c r="K484" s="4">
        <v>0</v>
      </c>
      <c r="L484" s="4">
        <v>37</v>
      </c>
      <c r="M484" s="4">
        <v>7245</v>
      </c>
      <c r="N484" s="4">
        <v>0.000436698</v>
      </c>
      <c r="O484" s="4">
        <v>7245</v>
      </c>
      <c r="P484" s="4">
        <v>1</v>
      </c>
      <c r="Q484" s="18">
        <v>0</v>
      </c>
      <c r="R484" s="4">
        <v>1</v>
      </c>
      <c r="S484" s="4">
        <v>0</v>
      </c>
      <c r="T484" s="4">
        <v>0</v>
      </c>
      <c r="U484" s="4">
        <v>0</v>
      </c>
      <c r="V484" s="4">
        <v>0</v>
      </c>
      <c r="W484" s="4">
        <v>0.044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0.35</v>
      </c>
      <c r="AD484" s="4">
        <v>0.35</v>
      </c>
      <c r="AE484" s="4">
        <v>0</v>
      </c>
      <c r="AF484" s="4">
        <v>1</v>
      </c>
      <c r="AG484" s="4" t="s">
        <v>75</v>
      </c>
      <c r="AH484" s="4">
        <v>0</v>
      </c>
      <c r="AI484" s="4">
        <v>0</v>
      </c>
      <c r="AJ484" s="4">
        <v>0</v>
      </c>
      <c r="AK484" s="4">
        <v>7245</v>
      </c>
      <c r="AL484" s="4" t="s">
        <v>76</v>
      </c>
      <c r="AM484" s="4" t="s">
        <v>76</v>
      </c>
      <c r="AN484" s="4">
        <v>0</v>
      </c>
      <c r="AO484" s="4" t="s">
        <v>76</v>
      </c>
      <c r="AP484" s="4">
        <v>7245</v>
      </c>
      <c r="AQ484" s="4">
        <v>0</v>
      </c>
      <c r="AR484" s="4">
        <v>1</v>
      </c>
      <c r="AS484" s="4">
        <v>0</v>
      </c>
      <c r="AT484" s="4">
        <v>0</v>
      </c>
      <c r="AU484" s="4">
        <v>0</v>
      </c>
      <c r="AV484" s="4">
        <v>4.74208620601526e-6</v>
      </c>
      <c r="AW484" s="4">
        <v>-0.000431955913793985</v>
      </c>
      <c r="AX484" s="4">
        <v>0</v>
      </c>
      <c r="AY484" s="4">
        <v>0</v>
      </c>
      <c r="AZ484" s="19">
        <v>0</v>
      </c>
      <c r="BA484" s="19">
        <v>0</v>
      </c>
      <c r="BB484" s="19">
        <v>0</v>
      </c>
      <c r="BC484" s="19">
        <v>0</v>
      </c>
      <c r="BD484" s="12">
        <v>0</v>
      </c>
      <c r="BE484" s="4">
        <v>0</v>
      </c>
      <c r="BF484" s="4">
        <v>0</v>
      </c>
      <c r="BG484" s="4">
        <v>4.74208620601526e-6</v>
      </c>
      <c r="BH484" s="4">
        <v>-0.043995257913794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</row>
    <row r="485" spans="1:70">
      <c r="A485" t="s">
        <v>585</v>
      </c>
      <c r="B485" t="s">
        <v>70</v>
      </c>
      <c r="C485" t="s">
        <v>99</v>
      </c>
      <c r="D485" t="s">
        <v>100</v>
      </c>
      <c r="E485" t="s">
        <v>73</v>
      </c>
      <c r="F485" t="s">
        <v>74</v>
      </c>
      <c r="G485" s="4">
        <v>51</v>
      </c>
      <c r="H485" s="4">
        <v>0</v>
      </c>
      <c r="I485" s="4">
        <v>0</v>
      </c>
      <c r="J485" s="4">
        <v>0</v>
      </c>
      <c r="K485" s="4">
        <v>0</v>
      </c>
      <c r="L485" s="4">
        <v>51</v>
      </c>
      <c r="M485" s="4">
        <v>64982.55</v>
      </c>
      <c r="N485" s="4">
        <v>0.00391687</v>
      </c>
      <c r="O485" s="4">
        <v>64982.55</v>
      </c>
      <c r="P485" s="4">
        <v>1</v>
      </c>
      <c r="Q485" s="18">
        <v>0</v>
      </c>
      <c r="R485" s="4">
        <v>1</v>
      </c>
      <c r="S485" s="4">
        <v>0</v>
      </c>
      <c r="T485" s="4">
        <v>0</v>
      </c>
      <c r="U485" s="4">
        <v>0.01</v>
      </c>
      <c r="V485" s="4">
        <v>0</v>
      </c>
      <c r="W485" s="4">
        <v>-0.608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3.93</v>
      </c>
      <c r="AD485" s="4">
        <v>3.93</v>
      </c>
      <c r="AE485" s="4">
        <v>0</v>
      </c>
      <c r="AF485" s="4">
        <v>1</v>
      </c>
      <c r="AG485" s="4" t="s">
        <v>75</v>
      </c>
      <c r="AH485" s="4">
        <v>0</v>
      </c>
      <c r="AI485" s="4">
        <v>0</v>
      </c>
      <c r="AJ485" s="4">
        <v>0</v>
      </c>
      <c r="AK485" s="4">
        <v>64982.55</v>
      </c>
      <c r="AL485" s="4" t="s">
        <v>76</v>
      </c>
      <c r="AM485" s="4" t="s">
        <v>76</v>
      </c>
      <c r="AN485" s="4">
        <v>0</v>
      </c>
      <c r="AO485" s="4" t="s">
        <v>76</v>
      </c>
      <c r="AP485" s="4">
        <v>64982.55</v>
      </c>
      <c r="AQ485" s="4">
        <v>0</v>
      </c>
      <c r="AR485" s="4">
        <v>1</v>
      </c>
      <c r="AS485" s="4">
        <v>0</v>
      </c>
      <c r="AT485" s="4">
        <v>0</v>
      </c>
      <c r="AU485" s="4">
        <v>0</v>
      </c>
      <c r="AV485" s="4">
        <v>4.25331751534434e-5</v>
      </c>
      <c r="AW485" s="4">
        <v>-0.00387433682484656</v>
      </c>
      <c r="AX485" s="4">
        <v>0</v>
      </c>
      <c r="AY485" s="4">
        <v>0</v>
      </c>
      <c r="AZ485" s="19">
        <v>0</v>
      </c>
      <c r="BA485" s="19">
        <v>0</v>
      </c>
      <c r="BB485" s="19">
        <v>0.01</v>
      </c>
      <c r="BC485" s="19">
        <v>0</v>
      </c>
      <c r="BD485" s="12">
        <v>0</v>
      </c>
      <c r="BE485" s="4">
        <v>0</v>
      </c>
      <c r="BF485" s="4">
        <v>0</v>
      </c>
      <c r="BG485" s="4">
        <v>-0.00995746682484656</v>
      </c>
      <c r="BH485" s="4">
        <v>0.598042533175153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</row>
    <row r="486" spans="1:70">
      <c r="A486" t="s">
        <v>586</v>
      </c>
      <c r="B486" t="s">
        <v>70</v>
      </c>
      <c r="C486" t="s">
        <v>111</v>
      </c>
      <c r="D486" t="s">
        <v>112</v>
      </c>
      <c r="E486" t="s">
        <v>73</v>
      </c>
      <c r="F486" t="s">
        <v>74</v>
      </c>
      <c r="G486" s="4">
        <v>88200</v>
      </c>
      <c r="H486" s="4">
        <v>0</v>
      </c>
      <c r="I486" s="4">
        <v>0</v>
      </c>
      <c r="J486" s="4">
        <v>0</v>
      </c>
      <c r="K486" s="4">
        <v>0</v>
      </c>
      <c r="L486" s="4">
        <v>88200</v>
      </c>
      <c r="M486" s="4">
        <v>270750</v>
      </c>
      <c r="N486" s="4">
        <v>0.01631965</v>
      </c>
      <c r="O486" s="4">
        <v>270750</v>
      </c>
      <c r="P486" s="4">
        <v>1</v>
      </c>
      <c r="Q486" s="18">
        <v>0</v>
      </c>
      <c r="R486" s="4">
        <v>1</v>
      </c>
      <c r="S486" s="4">
        <v>0</v>
      </c>
      <c r="T486" s="4">
        <v>0</v>
      </c>
      <c r="U486" s="4">
        <v>0.02</v>
      </c>
      <c r="V486" s="4">
        <v>0</v>
      </c>
      <c r="W486" s="4">
        <v>-0.368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28.5</v>
      </c>
      <c r="AD486" s="4">
        <v>28.5</v>
      </c>
      <c r="AE486" s="4">
        <v>0</v>
      </c>
      <c r="AF486" s="4">
        <v>1</v>
      </c>
      <c r="AG486" s="4" t="s">
        <v>75</v>
      </c>
      <c r="AH486" s="4">
        <v>0</v>
      </c>
      <c r="AI486" s="4">
        <v>0</v>
      </c>
      <c r="AJ486" s="4">
        <v>0</v>
      </c>
      <c r="AK486" s="4">
        <v>270750</v>
      </c>
      <c r="AL486" s="4" t="s">
        <v>76</v>
      </c>
      <c r="AM486" s="4" t="s">
        <v>76</v>
      </c>
      <c r="AN486" s="4">
        <v>0</v>
      </c>
      <c r="AO486" s="4" t="s">
        <v>76</v>
      </c>
      <c r="AP486" s="4">
        <v>270750</v>
      </c>
      <c r="AQ486" s="4">
        <v>0</v>
      </c>
      <c r="AR486" s="4">
        <v>1</v>
      </c>
      <c r="AS486" s="4">
        <v>0</v>
      </c>
      <c r="AT486" s="4">
        <v>0</v>
      </c>
      <c r="AU486" s="4">
        <v>0</v>
      </c>
      <c r="AV486" s="4">
        <v>0.000177214608734111</v>
      </c>
      <c r="AW486" s="4">
        <v>-0.0161424353912659</v>
      </c>
      <c r="AX486" s="4">
        <v>0</v>
      </c>
      <c r="AY486" s="4">
        <v>0</v>
      </c>
      <c r="AZ486" s="19">
        <v>0</v>
      </c>
      <c r="BA486" s="19">
        <v>0</v>
      </c>
      <c r="BB486" s="19">
        <v>0.02</v>
      </c>
      <c r="BC486" s="19">
        <v>0</v>
      </c>
      <c r="BD486" s="12">
        <v>0</v>
      </c>
      <c r="BE486" s="4">
        <v>0</v>
      </c>
      <c r="BF486" s="4">
        <v>0</v>
      </c>
      <c r="BG486" s="4">
        <v>-0.0198227853912659</v>
      </c>
      <c r="BH486" s="4">
        <v>0.348177214608734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</row>
    <row r="487" spans="1:70">
      <c r="A487" t="s">
        <v>587</v>
      </c>
      <c r="B487" t="s">
        <v>70</v>
      </c>
      <c r="C487" t="s">
        <v>93</v>
      </c>
      <c r="D487" t="s">
        <v>94</v>
      </c>
      <c r="E487" t="s">
        <v>73</v>
      </c>
      <c r="F487" t="s">
        <v>74</v>
      </c>
      <c r="G487" s="4">
        <v>25084</v>
      </c>
      <c r="H487" s="4">
        <v>0</v>
      </c>
      <c r="I487" s="4">
        <v>0</v>
      </c>
      <c r="J487" s="4">
        <v>0</v>
      </c>
      <c r="K487" s="4">
        <v>0</v>
      </c>
      <c r="L487" s="4">
        <v>25084</v>
      </c>
      <c r="M487" s="4">
        <v>216181.9</v>
      </c>
      <c r="N487" s="4">
        <v>0.013030518</v>
      </c>
      <c r="O487" s="4">
        <v>216181.9</v>
      </c>
      <c r="P487" s="4">
        <v>1</v>
      </c>
      <c r="Q487" s="18">
        <v>0</v>
      </c>
      <c r="R487" s="4">
        <v>1</v>
      </c>
      <c r="S487" s="4">
        <v>0</v>
      </c>
      <c r="T487" s="4">
        <v>0</v>
      </c>
      <c r="U487" s="4">
        <v>0.02</v>
      </c>
      <c r="V487" s="4">
        <v>0</v>
      </c>
      <c r="W487" s="4">
        <v>-0.697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32.45</v>
      </c>
      <c r="AD487" s="4">
        <v>32.45</v>
      </c>
      <c r="AE487" s="4">
        <v>0</v>
      </c>
      <c r="AF487" s="4">
        <v>1</v>
      </c>
      <c r="AG487" s="4" t="s">
        <v>75</v>
      </c>
      <c r="AH487" s="4">
        <v>0</v>
      </c>
      <c r="AI487" s="4">
        <v>0</v>
      </c>
      <c r="AJ487" s="4">
        <v>0</v>
      </c>
      <c r="AK487" s="4">
        <v>216181.9</v>
      </c>
      <c r="AL487" s="4" t="s">
        <v>76</v>
      </c>
      <c r="AM487" s="4" t="s">
        <v>76</v>
      </c>
      <c r="AN487" s="4">
        <v>0</v>
      </c>
      <c r="AO487" s="4" t="s">
        <v>76</v>
      </c>
      <c r="AP487" s="4">
        <v>216181.9</v>
      </c>
      <c r="AQ487" s="4">
        <v>0</v>
      </c>
      <c r="AR487" s="4">
        <v>1</v>
      </c>
      <c r="AS487" s="4">
        <v>0</v>
      </c>
      <c r="AT487" s="4">
        <v>0</v>
      </c>
      <c r="AU487" s="4">
        <v>0</v>
      </c>
      <c r="AV487" s="4">
        <v>0.000141498027050403</v>
      </c>
      <c r="AW487" s="4">
        <v>-0.0128890199729496</v>
      </c>
      <c r="AX487" s="4">
        <v>0</v>
      </c>
      <c r="AY487" s="4">
        <v>0</v>
      </c>
      <c r="AZ487" s="19">
        <v>0</v>
      </c>
      <c r="BA487" s="19">
        <v>0</v>
      </c>
      <c r="BB487" s="19">
        <v>0.02</v>
      </c>
      <c r="BC487" s="19">
        <v>0</v>
      </c>
      <c r="BD487" s="12">
        <v>0</v>
      </c>
      <c r="BE487" s="4">
        <v>0</v>
      </c>
      <c r="BF487" s="4">
        <v>0</v>
      </c>
      <c r="BG487" s="4">
        <v>-0.0198585019729496</v>
      </c>
      <c r="BH487" s="4">
        <v>0.67714149802705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</row>
    <row r="488" spans="1:70">
      <c r="A488" t="s">
        <v>588</v>
      </c>
      <c r="B488" t="s">
        <v>70</v>
      </c>
      <c r="C488" t="s">
        <v>90</v>
      </c>
      <c r="D488" t="s">
        <v>91</v>
      </c>
      <c r="E488" t="s">
        <v>73</v>
      </c>
      <c r="F488" t="s">
        <v>74</v>
      </c>
      <c r="G488" s="4">
        <v>400000</v>
      </c>
      <c r="H488" s="4">
        <v>0</v>
      </c>
      <c r="I488" s="4">
        <v>0</v>
      </c>
      <c r="J488" s="4">
        <v>0</v>
      </c>
      <c r="K488" s="4">
        <v>0</v>
      </c>
      <c r="L488" s="4">
        <v>400000</v>
      </c>
      <c r="M488" s="4">
        <v>134808</v>
      </c>
      <c r="N488" s="4">
        <v>0.008125649</v>
      </c>
      <c r="O488" s="4">
        <v>134808</v>
      </c>
      <c r="P488" s="4">
        <v>1</v>
      </c>
      <c r="Q488" s="18">
        <v>0</v>
      </c>
      <c r="R488" s="4">
        <v>1</v>
      </c>
      <c r="S488" s="4">
        <v>0</v>
      </c>
      <c r="T488" s="4">
        <v>0</v>
      </c>
      <c r="U488" s="4">
        <v>0.03</v>
      </c>
      <c r="V488" s="4">
        <v>0</v>
      </c>
      <c r="W488" s="4">
        <v>-2.187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3.28</v>
      </c>
      <c r="AD488" s="4">
        <v>3.28</v>
      </c>
      <c r="AE488" s="4">
        <v>0</v>
      </c>
      <c r="AF488" s="4">
        <v>1</v>
      </c>
      <c r="AG488" s="4" t="s">
        <v>75</v>
      </c>
      <c r="AH488" s="4">
        <v>0</v>
      </c>
      <c r="AI488" s="4">
        <v>0</v>
      </c>
      <c r="AJ488" s="4">
        <v>0</v>
      </c>
      <c r="AK488" s="4">
        <v>134808</v>
      </c>
      <c r="AL488" s="4" t="s">
        <v>76</v>
      </c>
      <c r="AM488" s="4" t="s">
        <v>76</v>
      </c>
      <c r="AN488" s="4">
        <v>0</v>
      </c>
      <c r="AO488" s="4" t="s">
        <v>76</v>
      </c>
      <c r="AP488" s="4">
        <v>134808</v>
      </c>
      <c r="AQ488" s="4">
        <v>0</v>
      </c>
      <c r="AR488" s="4">
        <v>1</v>
      </c>
      <c r="AS488" s="4">
        <v>0</v>
      </c>
      <c r="AT488" s="4">
        <v>0</v>
      </c>
      <c r="AU488" s="4">
        <v>0</v>
      </c>
      <c r="AV488" s="4">
        <v>8.82361845770194e-5</v>
      </c>
      <c r="AW488" s="4">
        <v>-0.00803741281542298</v>
      </c>
      <c r="AX488" s="4">
        <v>0</v>
      </c>
      <c r="AY488" s="4">
        <v>0</v>
      </c>
      <c r="AZ488" s="19">
        <v>0</v>
      </c>
      <c r="BA488" s="19">
        <v>0</v>
      </c>
      <c r="BB488" s="19">
        <v>0.03</v>
      </c>
      <c r="BC488" s="19">
        <v>0</v>
      </c>
      <c r="BD488" s="12">
        <v>0</v>
      </c>
      <c r="BE488" s="4">
        <v>0</v>
      </c>
      <c r="BF488" s="4">
        <v>0</v>
      </c>
      <c r="BG488" s="4">
        <v>-0.029911763815423</v>
      </c>
      <c r="BH488" s="4">
        <v>2.15708823618458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</row>
    <row r="489" spans="1:70">
      <c r="A489" t="s">
        <v>589</v>
      </c>
      <c r="B489" t="s">
        <v>70</v>
      </c>
      <c r="C489" t="s">
        <v>114</v>
      </c>
      <c r="D489" t="s">
        <v>115</v>
      </c>
      <c r="E489" t="s">
        <v>73</v>
      </c>
      <c r="F489" t="s">
        <v>74</v>
      </c>
      <c r="G489" s="4">
        <v>463920</v>
      </c>
      <c r="H489" s="4">
        <v>0</v>
      </c>
      <c r="I489" s="4">
        <v>0</v>
      </c>
      <c r="J489" s="4">
        <v>0</v>
      </c>
      <c r="K489" s="4">
        <v>0</v>
      </c>
      <c r="L489" s="4">
        <v>463920</v>
      </c>
      <c r="M489" s="4">
        <v>3081868</v>
      </c>
      <c r="N489" s="4">
        <v>0.185761796</v>
      </c>
      <c r="O489" s="4">
        <v>3081868</v>
      </c>
      <c r="P489" s="4">
        <v>1</v>
      </c>
      <c r="Q489" s="18">
        <v>0</v>
      </c>
      <c r="R489" s="4">
        <v>1</v>
      </c>
      <c r="S489" s="4">
        <v>0</v>
      </c>
      <c r="T489" s="4">
        <v>0</v>
      </c>
      <c r="U489" s="4">
        <v>0.05</v>
      </c>
      <c r="V489" s="4">
        <v>0</v>
      </c>
      <c r="W489" s="4">
        <v>13.576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197</v>
      </c>
      <c r="AD489" s="4">
        <v>197</v>
      </c>
      <c r="AE489" s="4">
        <v>0</v>
      </c>
      <c r="AF489" s="4">
        <v>1</v>
      </c>
      <c r="AG489" s="4" t="s">
        <v>75</v>
      </c>
      <c r="AH489" s="4">
        <v>0</v>
      </c>
      <c r="AI489" s="4">
        <v>0</v>
      </c>
      <c r="AJ489" s="4">
        <v>0</v>
      </c>
      <c r="AK489" s="4">
        <v>3081868</v>
      </c>
      <c r="AL489" s="4" t="s">
        <v>76</v>
      </c>
      <c r="AM489" s="4" t="s">
        <v>76</v>
      </c>
      <c r="AN489" s="4">
        <v>0</v>
      </c>
      <c r="AO489" s="4" t="s">
        <v>76</v>
      </c>
      <c r="AP489" s="4">
        <v>3081868</v>
      </c>
      <c r="AQ489" s="4">
        <v>0</v>
      </c>
      <c r="AR489" s="4">
        <v>1</v>
      </c>
      <c r="AS489" s="4">
        <v>0</v>
      </c>
      <c r="AT489" s="4">
        <v>0</v>
      </c>
      <c r="AU489" s="4">
        <v>0</v>
      </c>
      <c r="AV489" s="4">
        <v>0.00201718201953897</v>
      </c>
      <c r="AW489" s="4">
        <v>-0.183744613980461</v>
      </c>
      <c r="AX489" s="4">
        <v>0</v>
      </c>
      <c r="AY489" s="4">
        <v>0</v>
      </c>
      <c r="AZ489" s="19">
        <v>0</v>
      </c>
      <c r="BA489" s="19">
        <v>0</v>
      </c>
      <c r="BB489" s="19">
        <v>0.05</v>
      </c>
      <c r="BC489" s="19">
        <v>0</v>
      </c>
      <c r="BD489" s="12">
        <v>0</v>
      </c>
      <c r="BE489" s="4">
        <v>0</v>
      </c>
      <c r="BF489" s="4">
        <v>0</v>
      </c>
      <c r="BG489" s="4">
        <v>-0.047982817980461</v>
      </c>
      <c r="BH489" s="4">
        <v>-13.6239828179805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</row>
    <row r="490" spans="1:70">
      <c r="A490" t="s">
        <v>590</v>
      </c>
      <c r="B490" t="s">
        <v>70</v>
      </c>
      <c r="C490" t="s">
        <v>84</v>
      </c>
      <c r="D490" t="s">
        <v>85</v>
      </c>
      <c r="E490" t="s">
        <v>73</v>
      </c>
      <c r="F490" t="s">
        <v>74</v>
      </c>
      <c r="G490" s="4">
        <v>921</v>
      </c>
      <c r="H490" s="4">
        <v>0</v>
      </c>
      <c r="I490" s="4">
        <v>0</v>
      </c>
      <c r="J490" s="4">
        <v>0</v>
      </c>
      <c r="K490" s="4">
        <v>0</v>
      </c>
      <c r="L490" s="4">
        <v>921</v>
      </c>
      <c r="M490" s="4">
        <v>324000</v>
      </c>
      <c r="N490" s="4">
        <v>0.019529331</v>
      </c>
      <c r="O490" s="4">
        <v>324000</v>
      </c>
      <c r="P490" s="4">
        <v>1</v>
      </c>
      <c r="Q490" s="18">
        <v>0</v>
      </c>
      <c r="R490" s="4">
        <v>1</v>
      </c>
      <c r="S490" s="4">
        <v>0</v>
      </c>
      <c r="T490" s="4">
        <v>0</v>
      </c>
      <c r="U490" s="4">
        <v>0</v>
      </c>
      <c r="V490" s="4">
        <v>0</v>
      </c>
      <c r="W490" s="4">
        <v>1.953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10.8</v>
      </c>
      <c r="AD490" s="4">
        <v>10.8</v>
      </c>
      <c r="AE490" s="4">
        <v>0</v>
      </c>
      <c r="AF490" s="4">
        <v>1</v>
      </c>
      <c r="AG490" s="4" t="s">
        <v>75</v>
      </c>
      <c r="AH490" s="4">
        <v>0</v>
      </c>
      <c r="AI490" s="4">
        <v>0</v>
      </c>
      <c r="AJ490" s="4">
        <v>0</v>
      </c>
      <c r="AK490" s="4">
        <v>324000</v>
      </c>
      <c r="AL490" s="4" t="s">
        <v>76</v>
      </c>
      <c r="AM490" s="4" t="s">
        <v>76</v>
      </c>
      <c r="AN490" s="4">
        <v>0</v>
      </c>
      <c r="AO490" s="4" t="s">
        <v>76</v>
      </c>
      <c r="AP490" s="4">
        <v>324000</v>
      </c>
      <c r="AQ490" s="4">
        <v>0</v>
      </c>
      <c r="AR490" s="4">
        <v>1</v>
      </c>
      <c r="AS490" s="4">
        <v>0</v>
      </c>
      <c r="AT490" s="4">
        <v>0</v>
      </c>
      <c r="AU490" s="4">
        <v>0</v>
      </c>
      <c r="AV490" s="4">
        <v>0.00021206845144913</v>
      </c>
      <c r="AW490" s="4">
        <v>-0.0193172625485509</v>
      </c>
      <c r="AX490" s="4">
        <v>0</v>
      </c>
      <c r="AY490" s="4">
        <v>0</v>
      </c>
      <c r="AZ490" s="19">
        <v>0</v>
      </c>
      <c r="BA490" s="19">
        <v>0</v>
      </c>
      <c r="BB490" s="19">
        <v>0</v>
      </c>
      <c r="BC490" s="19">
        <v>0</v>
      </c>
      <c r="BD490" s="12">
        <v>0</v>
      </c>
      <c r="BE490" s="4">
        <v>0</v>
      </c>
      <c r="BF490" s="4">
        <v>0</v>
      </c>
      <c r="BG490" s="4">
        <v>0.00021206845144913</v>
      </c>
      <c r="BH490" s="4">
        <v>-1.95278793154855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</row>
    <row r="491" spans="1:70">
      <c r="A491" t="s">
        <v>591</v>
      </c>
      <c r="B491" t="s">
        <v>70</v>
      </c>
      <c r="C491" t="s">
        <v>105</v>
      </c>
      <c r="D491" t="s">
        <v>106</v>
      </c>
      <c r="E491" t="s">
        <v>73</v>
      </c>
      <c r="F491" t="s">
        <v>74</v>
      </c>
      <c r="G491" s="4">
        <v>1822624</v>
      </c>
      <c r="H491" s="4">
        <v>0</v>
      </c>
      <c r="I491" s="4">
        <v>0</v>
      </c>
      <c r="J491" s="4">
        <v>0</v>
      </c>
      <c r="K491" s="4">
        <v>0</v>
      </c>
      <c r="L491" s="4">
        <v>1822624</v>
      </c>
      <c r="M491" s="4">
        <v>213255</v>
      </c>
      <c r="N491" s="4">
        <v>0.012854097</v>
      </c>
      <c r="O491" s="4">
        <v>213255</v>
      </c>
      <c r="P491" s="4">
        <v>1</v>
      </c>
      <c r="Q491" s="18">
        <v>0</v>
      </c>
      <c r="R491" s="4">
        <v>1</v>
      </c>
      <c r="S491" s="4">
        <v>0</v>
      </c>
      <c r="T491" s="4">
        <v>0</v>
      </c>
      <c r="U491" s="4">
        <v>0</v>
      </c>
      <c r="V491" s="4">
        <v>0</v>
      </c>
      <c r="W491" s="4">
        <v>1.285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0.45</v>
      </c>
      <c r="AD491" s="4">
        <v>0.45</v>
      </c>
      <c r="AE491" s="4">
        <v>0</v>
      </c>
      <c r="AF491" s="4">
        <v>1</v>
      </c>
      <c r="AG491" s="4" t="s">
        <v>75</v>
      </c>
      <c r="AH491" s="4">
        <v>0</v>
      </c>
      <c r="AI491" s="4">
        <v>0</v>
      </c>
      <c r="AJ491" s="4">
        <v>0</v>
      </c>
      <c r="AK491" s="4">
        <v>213255</v>
      </c>
      <c r="AL491" s="4" t="s">
        <v>76</v>
      </c>
      <c r="AM491" s="4" t="s">
        <v>76</v>
      </c>
      <c r="AN491" s="4">
        <v>0</v>
      </c>
      <c r="AO491" s="4" t="s">
        <v>76</v>
      </c>
      <c r="AP491" s="4">
        <v>213255</v>
      </c>
      <c r="AQ491" s="4">
        <v>0</v>
      </c>
      <c r="AR491" s="4">
        <v>1</v>
      </c>
      <c r="AS491" s="4">
        <v>0</v>
      </c>
      <c r="AT491" s="4">
        <v>0</v>
      </c>
      <c r="AU491" s="4">
        <v>0</v>
      </c>
      <c r="AV491" s="4">
        <v>0.000139582276585754</v>
      </c>
      <c r="AW491" s="4">
        <v>-0.0127145147234142</v>
      </c>
      <c r="AX491" s="4">
        <v>0</v>
      </c>
      <c r="AY491" s="4">
        <v>0</v>
      </c>
      <c r="AZ491" s="19">
        <v>0</v>
      </c>
      <c r="BA491" s="19">
        <v>0</v>
      </c>
      <c r="BB491" s="19">
        <v>0</v>
      </c>
      <c r="BC491" s="19">
        <v>0</v>
      </c>
      <c r="BD491" s="12">
        <v>0</v>
      </c>
      <c r="BE491" s="4">
        <v>0</v>
      </c>
      <c r="BF491" s="4">
        <v>0</v>
      </c>
      <c r="BG491" s="4">
        <v>0.000139582276585754</v>
      </c>
      <c r="BH491" s="4">
        <v>-1.28486041772341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</row>
    <row r="492" spans="1:70">
      <c r="A492" t="s">
        <v>592</v>
      </c>
      <c r="B492" t="s">
        <v>70</v>
      </c>
      <c r="C492" t="s">
        <v>93</v>
      </c>
      <c r="D492" t="s">
        <v>94</v>
      </c>
      <c r="E492" t="s">
        <v>73</v>
      </c>
      <c r="F492" t="s">
        <v>74</v>
      </c>
      <c r="G492" s="4">
        <v>25084</v>
      </c>
      <c r="H492" s="4">
        <v>0</v>
      </c>
      <c r="I492" s="4">
        <v>0</v>
      </c>
      <c r="J492" s="4">
        <v>0</v>
      </c>
      <c r="K492" s="4">
        <v>0</v>
      </c>
      <c r="L492" s="4">
        <v>25084</v>
      </c>
      <c r="M492" s="4">
        <v>216181.9</v>
      </c>
      <c r="N492" s="4">
        <v>0.013030518</v>
      </c>
      <c r="O492" s="4">
        <v>216181.9</v>
      </c>
      <c r="P492" s="4">
        <v>1</v>
      </c>
      <c r="Q492" s="18">
        <v>0</v>
      </c>
      <c r="R492" s="4">
        <v>1</v>
      </c>
      <c r="S492" s="4">
        <v>0</v>
      </c>
      <c r="T492" s="4">
        <v>0</v>
      </c>
      <c r="U492" s="4">
        <v>0.02</v>
      </c>
      <c r="V492" s="4">
        <v>0</v>
      </c>
      <c r="W492" s="4">
        <v>-0.697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32.45</v>
      </c>
      <c r="AD492" s="4">
        <v>32.45</v>
      </c>
      <c r="AE492" s="4">
        <v>0</v>
      </c>
      <c r="AF492" s="4">
        <v>1</v>
      </c>
      <c r="AG492" s="4" t="s">
        <v>75</v>
      </c>
      <c r="AH492" s="4">
        <v>0</v>
      </c>
      <c r="AI492" s="4">
        <v>0</v>
      </c>
      <c r="AJ492" s="4">
        <v>0</v>
      </c>
      <c r="AK492" s="4">
        <v>216181.9</v>
      </c>
      <c r="AL492" s="4" t="s">
        <v>76</v>
      </c>
      <c r="AM492" s="4" t="s">
        <v>76</v>
      </c>
      <c r="AN492" s="4">
        <v>0</v>
      </c>
      <c r="AO492" s="4" t="s">
        <v>76</v>
      </c>
      <c r="AP492" s="4">
        <v>216181.9</v>
      </c>
      <c r="AQ492" s="4">
        <v>0</v>
      </c>
      <c r="AR492" s="4">
        <v>1</v>
      </c>
      <c r="AS492" s="4">
        <v>0</v>
      </c>
      <c r="AT492" s="4">
        <v>0</v>
      </c>
      <c r="AU492" s="4">
        <v>0</v>
      </c>
      <c r="AV492" s="4">
        <v>0.000141498027050403</v>
      </c>
      <c r="AW492" s="4">
        <v>-0.0128890199729496</v>
      </c>
      <c r="AX492" s="4">
        <v>0</v>
      </c>
      <c r="AY492" s="4">
        <v>0</v>
      </c>
      <c r="AZ492" s="19">
        <v>0</v>
      </c>
      <c r="BA492" s="19">
        <v>0</v>
      </c>
      <c r="BB492" s="19">
        <v>0.02</v>
      </c>
      <c r="BC492" s="19">
        <v>0</v>
      </c>
      <c r="BD492" s="12">
        <v>0</v>
      </c>
      <c r="BE492" s="4">
        <v>0</v>
      </c>
      <c r="BF492" s="4">
        <v>0</v>
      </c>
      <c r="BG492" s="4">
        <v>-0.0198585019729496</v>
      </c>
      <c r="BH492" s="4">
        <v>0.67714149802705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</row>
    <row r="493" spans="1:70">
      <c r="A493" t="s">
        <v>593</v>
      </c>
      <c r="B493" t="s">
        <v>70</v>
      </c>
      <c r="C493" t="s">
        <v>71</v>
      </c>
      <c r="D493" t="s">
        <v>72</v>
      </c>
      <c r="E493" t="s">
        <v>73</v>
      </c>
      <c r="F493" t="s">
        <v>74</v>
      </c>
      <c r="G493" s="4">
        <v>93520</v>
      </c>
      <c r="H493" s="4">
        <v>0</v>
      </c>
      <c r="I493" s="4">
        <v>0</v>
      </c>
      <c r="J493" s="4">
        <v>0</v>
      </c>
      <c r="K493" s="4">
        <v>0</v>
      </c>
      <c r="L493" s="4">
        <v>93520</v>
      </c>
      <c r="M493" s="4">
        <v>405600</v>
      </c>
      <c r="N493" s="4">
        <v>0.02444783</v>
      </c>
      <c r="O493" s="4">
        <v>405600</v>
      </c>
      <c r="P493" s="4">
        <v>1.014423077</v>
      </c>
      <c r="Q493" s="18">
        <v>0</v>
      </c>
      <c r="R493" s="4">
        <v>1</v>
      </c>
      <c r="S493" s="4">
        <v>0</v>
      </c>
      <c r="T493" s="4">
        <v>0</v>
      </c>
      <c r="U493" s="4">
        <v>0</v>
      </c>
      <c r="V493" s="4">
        <v>0</v>
      </c>
      <c r="W493" s="4">
        <v>2.445</v>
      </c>
      <c r="X493" s="4">
        <v>1.442</v>
      </c>
      <c r="Y493" s="4">
        <v>0</v>
      </c>
      <c r="Z493" s="4">
        <v>0</v>
      </c>
      <c r="AA493" s="4">
        <v>1.442</v>
      </c>
      <c r="AB493" s="4">
        <v>0</v>
      </c>
      <c r="AC493" s="4">
        <v>52</v>
      </c>
      <c r="AD493" s="4">
        <v>52.75</v>
      </c>
      <c r="AE493" s="4">
        <v>0.014423077</v>
      </c>
      <c r="AF493" s="4">
        <v>1</v>
      </c>
      <c r="AG493" s="4" t="s">
        <v>75</v>
      </c>
      <c r="AH493" s="4">
        <v>0.000352613</v>
      </c>
      <c r="AI493" s="4">
        <v>0</v>
      </c>
      <c r="AJ493" s="4">
        <v>0.014423077</v>
      </c>
      <c r="AK493" s="4">
        <v>411450</v>
      </c>
      <c r="AL493" s="4" t="s">
        <v>76</v>
      </c>
      <c r="AM493" s="4" t="s">
        <v>76</v>
      </c>
      <c r="AN493" s="4">
        <v>0</v>
      </c>
      <c r="AO493" s="4" t="s">
        <v>76</v>
      </c>
      <c r="AP493" s="4">
        <v>405600</v>
      </c>
      <c r="AQ493" s="4">
        <v>0</v>
      </c>
      <c r="AR493" s="4">
        <v>1.01442307692308</v>
      </c>
      <c r="AS493" s="4">
        <v>-7.69231345287835e-11</v>
      </c>
      <c r="AT493" s="4">
        <v>0.0144230769230769</v>
      </c>
      <c r="AU493" s="4">
        <v>-7.69231275898896e-11</v>
      </c>
      <c r="AV493" s="4">
        <v>0.000269307297372668</v>
      </c>
      <c r="AW493" s="4">
        <v>-0.0241785227026273</v>
      </c>
      <c r="AX493" s="4">
        <v>3.88423986595193e-6</v>
      </c>
      <c r="AY493" s="4">
        <v>-0.000348728760134048</v>
      </c>
      <c r="AZ493" s="19">
        <v>0</v>
      </c>
      <c r="BA493" s="19">
        <v>0</v>
      </c>
      <c r="BB493" s="19">
        <v>0</v>
      </c>
      <c r="BC493" s="19">
        <v>0</v>
      </c>
      <c r="BD493" s="12">
        <v>0</v>
      </c>
      <c r="BE493" s="4">
        <v>0</v>
      </c>
      <c r="BF493" s="4">
        <v>0</v>
      </c>
      <c r="BG493" s="4">
        <v>0.000269307297372668</v>
      </c>
      <c r="BH493" s="4">
        <v>-2.44473069270263</v>
      </c>
      <c r="BI493" s="4">
        <v>0.0144230769230769</v>
      </c>
      <c r="BJ493" s="4">
        <v>-1.42757692307692</v>
      </c>
      <c r="BK493" s="4">
        <v>0</v>
      </c>
      <c r="BL493" s="4">
        <v>0</v>
      </c>
      <c r="BM493" s="4">
        <v>0</v>
      </c>
      <c r="BN493" s="4">
        <v>0</v>
      </c>
      <c r="BO493" s="4">
        <v>0.0144230769230769</v>
      </c>
      <c r="BP493" s="4">
        <v>-1.42757692307692</v>
      </c>
      <c r="BQ493" s="4">
        <v>0</v>
      </c>
      <c r="BR493" s="4">
        <v>0</v>
      </c>
    </row>
    <row r="494" spans="1:70">
      <c r="A494" t="s">
        <v>594</v>
      </c>
      <c r="B494" t="s">
        <v>70</v>
      </c>
      <c r="C494" t="s">
        <v>105</v>
      </c>
      <c r="D494" t="s">
        <v>106</v>
      </c>
      <c r="E494" t="s">
        <v>73</v>
      </c>
      <c r="F494" t="s">
        <v>74</v>
      </c>
      <c r="G494" s="4">
        <v>1822624</v>
      </c>
      <c r="H494" s="4">
        <v>0</v>
      </c>
      <c r="I494" s="4">
        <v>0</v>
      </c>
      <c r="J494" s="4">
        <v>0</v>
      </c>
      <c r="K494" s="4">
        <v>0</v>
      </c>
      <c r="L494" s="4">
        <v>1822624</v>
      </c>
      <c r="M494" s="4">
        <v>213255</v>
      </c>
      <c r="N494" s="4">
        <v>0.012854097</v>
      </c>
      <c r="O494" s="4">
        <v>213255</v>
      </c>
      <c r="P494" s="4">
        <v>1</v>
      </c>
      <c r="Q494" s="18">
        <v>0</v>
      </c>
      <c r="R494" s="4">
        <v>1</v>
      </c>
      <c r="S494" s="4">
        <v>0</v>
      </c>
      <c r="T494" s="4">
        <v>0</v>
      </c>
      <c r="U494" s="4">
        <v>0</v>
      </c>
      <c r="V494" s="4">
        <v>0</v>
      </c>
      <c r="W494" s="4">
        <v>1.285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0.45</v>
      </c>
      <c r="AD494" s="4">
        <v>0.45</v>
      </c>
      <c r="AE494" s="4">
        <v>0</v>
      </c>
      <c r="AF494" s="4">
        <v>1</v>
      </c>
      <c r="AG494" s="4" t="s">
        <v>75</v>
      </c>
      <c r="AH494" s="4">
        <v>0</v>
      </c>
      <c r="AI494" s="4">
        <v>0</v>
      </c>
      <c r="AJ494" s="4">
        <v>0</v>
      </c>
      <c r="AK494" s="4">
        <v>213255</v>
      </c>
      <c r="AL494" s="4" t="s">
        <v>76</v>
      </c>
      <c r="AM494" s="4" t="s">
        <v>76</v>
      </c>
      <c r="AN494" s="4">
        <v>0</v>
      </c>
      <c r="AO494" s="4" t="s">
        <v>76</v>
      </c>
      <c r="AP494" s="4">
        <v>213255</v>
      </c>
      <c r="AQ494" s="4">
        <v>0</v>
      </c>
      <c r="AR494" s="4">
        <v>1</v>
      </c>
      <c r="AS494" s="4">
        <v>0</v>
      </c>
      <c r="AT494" s="4">
        <v>0</v>
      </c>
      <c r="AU494" s="4">
        <v>0</v>
      </c>
      <c r="AV494" s="4">
        <v>0.000139582276585754</v>
      </c>
      <c r="AW494" s="4">
        <v>-0.0127145147234142</v>
      </c>
      <c r="AX494" s="4">
        <v>0</v>
      </c>
      <c r="AY494" s="4">
        <v>0</v>
      </c>
      <c r="AZ494" s="19">
        <v>0</v>
      </c>
      <c r="BA494" s="19">
        <v>0</v>
      </c>
      <c r="BB494" s="19">
        <v>0</v>
      </c>
      <c r="BC494" s="19">
        <v>0</v>
      </c>
      <c r="BD494" s="12">
        <v>0</v>
      </c>
      <c r="BE494" s="4">
        <v>0</v>
      </c>
      <c r="BF494" s="4">
        <v>0</v>
      </c>
      <c r="BG494" s="4">
        <v>0.000139582276585754</v>
      </c>
      <c r="BH494" s="4">
        <v>-1.28486041772341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</row>
    <row r="495" spans="1:70">
      <c r="A495" t="s">
        <v>595</v>
      </c>
      <c r="B495" t="s">
        <v>70</v>
      </c>
      <c r="C495" t="s">
        <v>99</v>
      </c>
      <c r="D495" t="s">
        <v>100</v>
      </c>
      <c r="E495" t="s">
        <v>73</v>
      </c>
      <c r="F495" t="s">
        <v>74</v>
      </c>
      <c r="G495" s="4">
        <v>51</v>
      </c>
      <c r="H495" s="4">
        <v>0</v>
      </c>
      <c r="I495" s="4">
        <v>0</v>
      </c>
      <c r="J495" s="4">
        <v>0</v>
      </c>
      <c r="K495" s="4">
        <v>0</v>
      </c>
      <c r="L495" s="4">
        <v>51</v>
      </c>
      <c r="M495" s="4">
        <v>64982.55</v>
      </c>
      <c r="N495" s="4">
        <v>0.00391687</v>
      </c>
      <c r="O495" s="4">
        <v>64982.55</v>
      </c>
      <c r="P495" s="4">
        <v>0.987277354</v>
      </c>
      <c r="Q495" s="18">
        <v>0</v>
      </c>
      <c r="R495" s="4">
        <v>1</v>
      </c>
      <c r="S495" s="4">
        <v>0</v>
      </c>
      <c r="T495" s="4">
        <v>0</v>
      </c>
      <c r="U495" s="4">
        <v>0.01</v>
      </c>
      <c r="V495" s="4">
        <v>0</v>
      </c>
      <c r="W495" s="4">
        <v>-0.608</v>
      </c>
      <c r="X495" s="4">
        <v>-1.272</v>
      </c>
      <c r="Y495" s="4">
        <v>0</v>
      </c>
      <c r="Z495" s="4">
        <v>-0.013</v>
      </c>
      <c r="AA495" s="4">
        <v>-1.26</v>
      </c>
      <c r="AB495" s="4">
        <v>-0.013</v>
      </c>
      <c r="AC495" s="4">
        <v>3.93</v>
      </c>
      <c r="AD495" s="4">
        <v>3.88</v>
      </c>
      <c r="AE495" s="4">
        <v>-0.012722646</v>
      </c>
      <c r="AF495" s="4">
        <v>1</v>
      </c>
      <c r="AG495" s="4" t="s">
        <v>75</v>
      </c>
      <c r="AH495" s="4">
        <v>-4.98329e-5</v>
      </c>
      <c r="AI495" s="4">
        <v>0</v>
      </c>
      <c r="AJ495" s="4">
        <v>-0.012722646</v>
      </c>
      <c r="AK495" s="4">
        <v>64155.8</v>
      </c>
      <c r="AL495" s="4" t="s">
        <v>76</v>
      </c>
      <c r="AM495" s="4" t="s">
        <v>76</v>
      </c>
      <c r="AN495" s="4">
        <v>0</v>
      </c>
      <c r="AO495" s="4" t="s">
        <v>76</v>
      </c>
      <c r="AP495" s="4">
        <v>64982.55</v>
      </c>
      <c r="AQ495" s="4">
        <v>0</v>
      </c>
      <c r="AR495" s="4">
        <v>0.987277353689567</v>
      </c>
      <c r="AS495" s="4">
        <v>-3.10432568539909e-10</v>
      </c>
      <c r="AT495" s="4">
        <v>-0.0127226463104325</v>
      </c>
      <c r="AU495" s="4">
        <v>-3.10432516498205e-10</v>
      </c>
      <c r="AV495" s="4">
        <v>4.19920406095064e-5</v>
      </c>
      <c r="AW495" s="4">
        <v>-0.00387487795939049</v>
      </c>
      <c r="AX495" s="4">
        <v>-5.34249880528069e-7</v>
      </c>
      <c r="AY495" s="4">
        <v>4.92986501194719e-5</v>
      </c>
      <c r="AZ495" s="19">
        <v>0</v>
      </c>
      <c r="BA495" s="19">
        <v>0</v>
      </c>
      <c r="BB495" s="19">
        <v>0.01</v>
      </c>
      <c r="BC495" s="19">
        <v>0</v>
      </c>
      <c r="BD495" s="12">
        <v>0</v>
      </c>
      <c r="BE495" s="4">
        <v>0</v>
      </c>
      <c r="BF495" s="4">
        <v>0</v>
      </c>
      <c r="BG495" s="4">
        <v>-0.00995800795939049</v>
      </c>
      <c r="BH495" s="4">
        <v>0.598041992040609</v>
      </c>
      <c r="BI495" s="4">
        <v>-0.0127226463104325</v>
      </c>
      <c r="BJ495" s="4">
        <v>1.25927735368957</v>
      </c>
      <c r="BK495" s="4">
        <v>-0.000127226463104325</v>
      </c>
      <c r="BL495" s="4">
        <v>0.0128727735368957</v>
      </c>
      <c r="BM495" s="4">
        <v>0</v>
      </c>
      <c r="BN495" s="4">
        <v>0</v>
      </c>
      <c r="BO495" s="4">
        <v>-0.0125954198473282</v>
      </c>
      <c r="BP495" s="4">
        <v>1.24740458015267</v>
      </c>
      <c r="BQ495" s="4">
        <v>-0.000127226463104325</v>
      </c>
      <c r="BR495" s="4">
        <v>0.0128727735368957</v>
      </c>
    </row>
    <row r="496" spans="1:70">
      <c r="A496" t="s">
        <v>596</v>
      </c>
      <c r="B496" t="s">
        <v>70</v>
      </c>
      <c r="C496" t="s">
        <v>102</v>
      </c>
      <c r="D496" t="s">
        <v>103</v>
      </c>
      <c r="E496" t="s">
        <v>73</v>
      </c>
      <c r="F496" t="s">
        <v>74</v>
      </c>
      <c r="G496" s="4">
        <v>2000</v>
      </c>
      <c r="H496" s="4">
        <v>0</v>
      </c>
      <c r="I496" s="4">
        <v>0</v>
      </c>
      <c r="J496" s="4">
        <v>0</v>
      </c>
      <c r="K496" s="4">
        <v>0</v>
      </c>
      <c r="L496" s="4">
        <v>2000</v>
      </c>
      <c r="M496" s="4">
        <v>4856250</v>
      </c>
      <c r="N496" s="4">
        <v>0.292713938</v>
      </c>
      <c r="O496" s="4">
        <v>4856250</v>
      </c>
      <c r="P496" s="4">
        <v>1</v>
      </c>
      <c r="Q496" s="18">
        <v>0</v>
      </c>
      <c r="R496" s="4">
        <v>1</v>
      </c>
      <c r="S496" s="4">
        <v>0</v>
      </c>
      <c r="T496" s="4">
        <v>0</v>
      </c>
      <c r="U496" s="4">
        <v>0</v>
      </c>
      <c r="V496" s="4">
        <v>0</v>
      </c>
      <c r="W496" s="4">
        <v>29.271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5.55</v>
      </c>
      <c r="AD496" s="4">
        <v>5.55</v>
      </c>
      <c r="AE496" s="4">
        <v>0</v>
      </c>
      <c r="AF496" s="4">
        <v>1</v>
      </c>
      <c r="AG496" s="4" t="s">
        <v>75</v>
      </c>
      <c r="AH496" s="4">
        <v>0</v>
      </c>
      <c r="AI496" s="4">
        <v>0</v>
      </c>
      <c r="AJ496" s="4">
        <v>0</v>
      </c>
      <c r="AK496" s="4">
        <v>4856250</v>
      </c>
      <c r="AL496" s="4" t="s">
        <v>76</v>
      </c>
      <c r="AM496" s="4" t="s">
        <v>76</v>
      </c>
      <c r="AN496" s="4">
        <v>0</v>
      </c>
      <c r="AO496" s="4" t="s">
        <v>76</v>
      </c>
      <c r="AP496" s="4">
        <v>4856250</v>
      </c>
      <c r="AQ496" s="4">
        <v>0</v>
      </c>
      <c r="AR496" s="4">
        <v>1</v>
      </c>
      <c r="AS496" s="4">
        <v>0</v>
      </c>
      <c r="AT496" s="4">
        <v>0</v>
      </c>
      <c r="AU496" s="4">
        <v>0</v>
      </c>
      <c r="AV496" s="4">
        <v>0.0031785722757711</v>
      </c>
      <c r="AW496" s="4">
        <v>-0.289535365724229</v>
      </c>
      <c r="AX496" s="4">
        <v>0</v>
      </c>
      <c r="AY496" s="4">
        <v>0</v>
      </c>
      <c r="AZ496" s="19">
        <v>0</v>
      </c>
      <c r="BA496" s="19">
        <v>0</v>
      </c>
      <c r="BB496" s="19">
        <v>0</v>
      </c>
      <c r="BC496" s="19">
        <v>0</v>
      </c>
      <c r="BD496" s="12">
        <v>0</v>
      </c>
      <c r="BE496" s="4">
        <v>0</v>
      </c>
      <c r="BF496" s="4">
        <v>0</v>
      </c>
      <c r="BG496" s="4">
        <v>0.0031785722757711</v>
      </c>
      <c r="BH496" s="4">
        <v>-29.2678214277242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</row>
    <row r="497" spans="1:70">
      <c r="A497" t="s">
        <v>597</v>
      </c>
      <c r="B497" t="s">
        <v>70</v>
      </c>
      <c r="C497" t="s">
        <v>84</v>
      </c>
      <c r="D497" t="s">
        <v>85</v>
      </c>
      <c r="E497" t="s">
        <v>73</v>
      </c>
      <c r="F497" t="s">
        <v>74</v>
      </c>
      <c r="G497" s="4">
        <v>921</v>
      </c>
      <c r="H497" s="4">
        <v>0</v>
      </c>
      <c r="I497" s="4">
        <v>0</v>
      </c>
      <c r="J497" s="4">
        <v>0</v>
      </c>
      <c r="K497" s="4">
        <v>0</v>
      </c>
      <c r="L497" s="4">
        <v>921</v>
      </c>
      <c r="M497" s="4">
        <v>324000</v>
      </c>
      <c r="N497" s="4">
        <v>0.019529331</v>
      </c>
      <c r="O497" s="4">
        <v>324000</v>
      </c>
      <c r="P497" s="4">
        <v>1</v>
      </c>
      <c r="Q497" s="18">
        <v>0</v>
      </c>
      <c r="R497" s="4">
        <v>1</v>
      </c>
      <c r="S497" s="4">
        <v>0</v>
      </c>
      <c r="T497" s="4">
        <v>0</v>
      </c>
      <c r="U497" s="4">
        <v>0</v>
      </c>
      <c r="V497" s="4">
        <v>0</v>
      </c>
      <c r="W497" s="4">
        <v>1.953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10.8</v>
      </c>
      <c r="AD497" s="4">
        <v>10.8</v>
      </c>
      <c r="AE497" s="4">
        <v>0</v>
      </c>
      <c r="AF497" s="4">
        <v>1</v>
      </c>
      <c r="AG497" s="4" t="s">
        <v>75</v>
      </c>
      <c r="AH497" s="4">
        <v>0</v>
      </c>
      <c r="AI497" s="4">
        <v>0</v>
      </c>
      <c r="AJ497" s="4">
        <v>0</v>
      </c>
      <c r="AK497" s="4">
        <v>324000</v>
      </c>
      <c r="AL497" s="4" t="s">
        <v>76</v>
      </c>
      <c r="AM497" s="4" t="s">
        <v>76</v>
      </c>
      <c r="AN497" s="4">
        <v>0</v>
      </c>
      <c r="AO497" s="4" t="s">
        <v>76</v>
      </c>
      <c r="AP497" s="4">
        <v>324000</v>
      </c>
      <c r="AQ497" s="4">
        <v>0</v>
      </c>
      <c r="AR497" s="4">
        <v>1</v>
      </c>
      <c r="AS497" s="4">
        <v>0</v>
      </c>
      <c r="AT497" s="4">
        <v>0</v>
      </c>
      <c r="AU497" s="4">
        <v>0</v>
      </c>
      <c r="AV497" s="4">
        <v>0.00021206845144913</v>
      </c>
      <c r="AW497" s="4">
        <v>-0.0193172625485509</v>
      </c>
      <c r="AX497" s="4">
        <v>0</v>
      </c>
      <c r="AY497" s="4">
        <v>0</v>
      </c>
      <c r="AZ497" s="19">
        <v>0</v>
      </c>
      <c r="BA497" s="19">
        <v>0</v>
      </c>
      <c r="BB497" s="19">
        <v>0</v>
      </c>
      <c r="BC497" s="19">
        <v>0</v>
      </c>
      <c r="BD497" s="12">
        <v>0</v>
      </c>
      <c r="BE497" s="4">
        <v>0</v>
      </c>
      <c r="BF497" s="4">
        <v>0</v>
      </c>
      <c r="BG497" s="4">
        <v>0.00021206845144913</v>
      </c>
      <c r="BH497" s="4">
        <v>-1.95278793154855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</row>
    <row r="498" spans="1:70">
      <c r="A498" t="s">
        <v>598</v>
      </c>
      <c r="B498" t="s">
        <v>70</v>
      </c>
      <c r="C498" t="s">
        <v>78</v>
      </c>
      <c r="D498" t="s">
        <v>79</v>
      </c>
      <c r="E498" t="s">
        <v>73</v>
      </c>
      <c r="F498" t="s">
        <v>74</v>
      </c>
      <c r="G498" s="4">
        <v>100213</v>
      </c>
      <c r="H498" s="4">
        <v>0</v>
      </c>
      <c r="I498" s="4">
        <v>0</v>
      </c>
      <c r="J498" s="4">
        <v>0</v>
      </c>
      <c r="K498" s="4">
        <v>0</v>
      </c>
      <c r="L498" s="4">
        <v>100213</v>
      </c>
      <c r="M498" s="4">
        <v>873193</v>
      </c>
      <c r="N498" s="4">
        <v>0.052632332</v>
      </c>
      <c r="O498" s="4">
        <v>873193</v>
      </c>
      <c r="P498" s="4">
        <v>1</v>
      </c>
      <c r="Q498" s="18">
        <v>0</v>
      </c>
      <c r="R498" s="4">
        <v>1</v>
      </c>
      <c r="S498" s="4">
        <v>0</v>
      </c>
      <c r="T498" s="4">
        <v>0</v>
      </c>
      <c r="U498" s="4">
        <v>0.04</v>
      </c>
      <c r="V498" s="4">
        <v>0</v>
      </c>
      <c r="W498" s="4">
        <v>1.263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373</v>
      </c>
      <c r="AD498" s="4">
        <v>373</v>
      </c>
      <c r="AE498" s="4">
        <v>0</v>
      </c>
      <c r="AF498" s="4">
        <v>1</v>
      </c>
      <c r="AG498" s="4" t="s">
        <v>75</v>
      </c>
      <c r="AH498" s="4">
        <v>0</v>
      </c>
      <c r="AI498" s="4">
        <v>0</v>
      </c>
      <c r="AJ498" s="4">
        <v>0</v>
      </c>
      <c r="AK498" s="4">
        <v>873193</v>
      </c>
      <c r="AL498" s="4" t="s">
        <v>76</v>
      </c>
      <c r="AM498" s="4" t="s">
        <v>76</v>
      </c>
      <c r="AN498" s="4">
        <v>0</v>
      </c>
      <c r="AO498" s="4" t="s">
        <v>76</v>
      </c>
      <c r="AP498" s="4">
        <v>873193</v>
      </c>
      <c r="AQ498" s="4">
        <v>0</v>
      </c>
      <c r="AR498" s="4">
        <v>1</v>
      </c>
      <c r="AS498" s="4">
        <v>0</v>
      </c>
      <c r="AT498" s="4">
        <v>0</v>
      </c>
      <c r="AU498" s="4">
        <v>0</v>
      </c>
      <c r="AV498" s="4">
        <v>0.000571532985574753</v>
      </c>
      <c r="AW498" s="4">
        <v>-0.0520607990144252</v>
      </c>
      <c r="AX498" s="4">
        <v>0</v>
      </c>
      <c r="AY498" s="4">
        <v>0</v>
      </c>
      <c r="AZ498" s="19">
        <v>0</v>
      </c>
      <c r="BA498" s="19">
        <v>0</v>
      </c>
      <c r="BB498" s="19">
        <v>0.04</v>
      </c>
      <c r="BC498" s="19">
        <v>0</v>
      </c>
      <c r="BD498" s="12">
        <v>0</v>
      </c>
      <c r="BE498" s="4">
        <v>0</v>
      </c>
      <c r="BF498" s="4">
        <v>0</v>
      </c>
      <c r="BG498" s="4">
        <v>-0.0394284670144252</v>
      </c>
      <c r="BH498" s="4">
        <v>-1.30242846701443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</row>
    <row r="499" spans="1:70">
      <c r="A499" t="s">
        <v>599</v>
      </c>
      <c r="B499" t="s">
        <v>70</v>
      </c>
      <c r="C499" t="s">
        <v>111</v>
      </c>
      <c r="D499" t="s">
        <v>112</v>
      </c>
      <c r="E499" t="s">
        <v>73</v>
      </c>
      <c r="F499" t="s">
        <v>74</v>
      </c>
      <c r="G499" s="4">
        <v>88200</v>
      </c>
      <c r="H499" s="4">
        <v>0</v>
      </c>
      <c r="I499" s="4">
        <v>0</v>
      </c>
      <c r="J499" s="4">
        <v>0</v>
      </c>
      <c r="K499" s="4">
        <v>0</v>
      </c>
      <c r="L499" s="4">
        <v>88200</v>
      </c>
      <c r="M499" s="4">
        <v>270750</v>
      </c>
      <c r="N499" s="4">
        <v>0.01631965</v>
      </c>
      <c r="O499" s="4">
        <v>270750</v>
      </c>
      <c r="P499" s="4">
        <v>1.015789474</v>
      </c>
      <c r="Q499" s="18">
        <v>0</v>
      </c>
      <c r="R499" s="4">
        <v>1</v>
      </c>
      <c r="S499" s="4">
        <v>0</v>
      </c>
      <c r="T499" s="4">
        <v>0</v>
      </c>
      <c r="U499" s="4">
        <v>0.02</v>
      </c>
      <c r="V499" s="4">
        <v>0</v>
      </c>
      <c r="W499" s="4">
        <v>-0.368</v>
      </c>
      <c r="X499" s="4">
        <v>1.579</v>
      </c>
      <c r="Y499" s="4">
        <v>0</v>
      </c>
      <c r="Z499" s="4">
        <v>0.032</v>
      </c>
      <c r="AA499" s="4">
        <v>1.547</v>
      </c>
      <c r="AB499" s="4">
        <v>0.032</v>
      </c>
      <c r="AC499" s="4">
        <v>28.5</v>
      </c>
      <c r="AD499" s="4">
        <v>28.95</v>
      </c>
      <c r="AE499" s="4">
        <v>0.015789474</v>
      </c>
      <c r="AF499" s="4">
        <v>1</v>
      </c>
      <c r="AG499" s="4" t="s">
        <v>75</v>
      </c>
      <c r="AH499" s="4">
        <v>0.000257679</v>
      </c>
      <c r="AI499" s="4">
        <v>0</v>
      </c>
      <c r="AJ499" s="4">
        <v>0.015789474</v>
      </c>
      <c r="AK499" s="4">
        <v>275025</v>
      </c>
      <c r="AL499" s="4" t="s">
        <v>76</v>
      </c>
      <c r="AM499" s="4" t="s">
        <v>76</v>
      </c>
      <c r="AN499" s="4">
        <v>0</v>
      </c>
      <c r="AO499" s="4" t="s">
        <v>76</v>
      </c>
      <c r="AP499" s="4">
        <v>270750</v>
      </c>
      <c r="AQ499" s="4">
        <v>0</v>
      </c>
      <c r="AR499" s="4">
        <v>1.01578947368421</v>
      </c>
      <c r="AS499" s="4">
        <v>-3.15789394633725e-10</v>
      </c>
      <c r="AT499" s="4">
        <v>0.0157894736842106</v>
      </c>
      <c r="AU499" s="4">
        <v>-3.15789425858748e-10</v>
      </c>
      <c r="AV499" s="4">
        <v>0.000180012734135176</v>
      </c>
      <c r="AW499" s="4">
        <v>-0.0161396372658648</v>
      </c>
      <c r="AX499" s="4">
        <v>2.84230632845015e-6</v>
      </c>
      <c r="AY499" s="4">
        <v>-0.00025483669367155</v>
      </c>
      <c r="AZ499" s="19">
        <v>0</v>
      </c>
      <c r="BA499" s="19">
        <v>0</v>
      </c>
      <c r="BB499" s="19">
        <v>0.02</v>
      </c>
      <c r="BC499" s="19">
        <v>0</v>
      </c>
      <c r="BD499" s="12">
        <v>0</v>
      </c>
      <c r="BE499" s="4">
        <v>0</v>
      </c>
      <c r="BF499" s="4">
        <v>0</v>
      </c>
      <c r="BG499" s="4">
        <v>-0.0198199872658648</v>
      </c>
      <c r="BH499" s="4">
        <v>0.348180012734135</v>
      </c>
      <c r="BI499" s="4">
        <v>0.0157894736842106</v>
      </c>
      <c r="BJ499" s="4">
        <v>-1.56321052631579</v>
      </c>
      <c r="BK499" s="4">
        <v>0.000315789473684212</v>
      </c>
      <c r="BL499" s="4">
        <v>-0.0316842105263158</v>
      </c>
      <c r="BM499" s="4">
        <v>0</v>
      </c>
      <c r="BN499" s="4">
        <v>0</v>
      </c>
      <c r="BO499" s="4">
        <v>0.0154736842105264</v>
      </c>
      <c r="BP499" s="4">
        <v>-1.53152631578947</v>
      </c>
      <c r="BQ499" s="4">
        <v>0.000315789473684212</v>
      </c>
      <c r="BR499" s="4">
        <v>-0.0316842105263158</v>
      </c>
    </row>
    <row r="500" spans="1:70">
      <c r="A500" t="s">
        <v>600</v>
      </c>
      <c r="B500" t="s">
        <v>70</v>
      </c>
      <c r="C500" t="s">
        <v>114</v>
      </c>
      <c r="D500" t="s">
        <v>115</v>
      </c>
      <c r="E500" t="s">
        <v>73</v>
      </c>
      <c r="F500" t="s">
        <v>74</v>
      </c>
      <c r="G500" s="4">
        <v>463920</v>
      </c>
      <c r="H500" s="4">
        <v>0</v>
      </c>
      <c r="I500" s="4">
        <v>0</v>
      </c>
      <c r="J500" s="4">
        <v>0</v>
      </c>
      <c r="K500" s="4">
        <v>0</v>
      </c>
      <c r="L500" s="4">
        <v>463920</v>
      </c>
      <c r="M500" s="4">
        <v>3081868</v>
      </c>
      <c r="N500" s="4">
        <v>0.185761796</v>
      </c>
      <c r="O500" s="4">
        <v>3081868</v>
      </c>
      <c r="P500" s="4">
        <v>0.998730964</v>
      </c>
      <c r="Q500" s="18">
        <v>0</v>
      </c>
      <c r="R500" s="4">
        <v>1</v>
      </c>
      <c r="S500" s="4">
        <v>0</v>
      </c>
      <c r="T500" s="4">
        <v>0</v>
      </c>
      <c r="U500" s="4">
        <v>0.05</v>
      </c>
      <c r="V500" s="4">
        <v>0</v>
      </c>
      <c r="W500" s="4">
        <v>13.576</v>
      </c>
      <c r="X500" s="4">
        <v>-0.127</v>
      </c>
      <c r="Y500" s="4">
        <v>0</v>
      </c>
      <c r="Z500" s="4">
        <v>-0.006</v>
      </c>
      <c r="AA500" s="4">
        <v>-0.121</v>
      </c>
      <c r="AB500" s="4">
        <v>-0.006</v>
      </c>
      <c r="AC500" s="4">
        <v>197</v>
      </c>
      <c r="AD500" s="4">
        <v>196.75</v>
      </c>
      <c r="AE500" s="4">
        <v>-0.001269036</v>
      </c>
      <c r="AF500" s="4">
        <v>1</v>
      </c>
      <c r="AG500" s="4" t="s">
        <v>75</v>
      </c>
      <c r="AH500" s="4">
        <v>-0.000235738</v>
      </c>
      <c r="AI500" s="4">
        <v>0</v>
      </c>
      <c r="AJ500" s="4">
        <v>-0.001269036</v>
      </c>
      <c r="AK500" s="4">
        <v>3077957</v>
      </c>
      <c r="AL500" s="4" t="s">
        <v>76</v>
      </c>
      <c r="AM500" s="4" t="s">
        <v>76</v>
      </c>
      <c r="AN500" s="4">
        <v>0</v>
      </c>
      <c r="AO500" s="4" t="s">
        <v>76</v>
      </c>
      <c r="AP500" s="4">
        <v>3081868</v>
      </c>
      <c r="AQ500" s="4">
        <v>0</v>
      </c>
      <c r="AR500" s="4">
        <v>0.998730964467005</v>
      </c>
      <c r="AS500" s="4">
        <v>4.67004990234443e-10</v>
      </c>
      <c r="AT500" s="4">
        <v>-0.00126903553299496</v>
      </c>
      <c r="AU500" s="4">
        <v>4.67005044661392e-10</v>
      </c>
      <c r="AV500" s="4">
        <v>0.00201462214387966</v>
      </c>
      <c r="AW500" s="4">
        <v>-0.18374717385612</v>
      </c>
      <c r="AX500" s="4">
        <v>-2.55662708614176e-6</v>
      </c>
      <c r="AY500" s="4">
        <v>0.000233181372913858</v>
      </c>
      <c r="AZ500" s="19">
        <v>0</v>
      </c>
      <c r="BA500" s="19">
        <v>0</v>
      </c>
      <c r="BB500" s="19">
        <v>0.05</v>
      </c>
      <c r="BC500" s="19">
        <v>0</v>
      </c>
      <c r="BD500" s="12">
        <v>0</v>
      </c>
      <c r="BE500" s="4">
        <v>0</v>
      </c>
      <c r="BF500" s="4">
        <v>0</v>
      </c>
      <c r="BG500" s="4">
        <v>-0.0479853778561203</v>
      </c>
      <c r="BH500" s="4">
        <v>-13.6239853778561</v>
      </c>
      <c r="BI500" s="4">
        <v>-0.00126903553299496</v>
      </c>
      <c r="BJ500" s="4">
        <v>0.125730964467005</v>
      </c>
      <c r="BK500" s="4">
        <v>-6.34517766497478e-5</v>
      </c>
      <c r="BL500" s="4">
        <v>0.00593654822335025</v>
      </c>
      <c r="BM500" s="4">
        <v>0</v>
      </c>
      <c r="BN500" s="4">
        <v>0</v>
      </c>
      <c r="BO500" s="4">
        <v>-0.00120558375634521</v>
      </c>
      <c r="BP500" s="4">
        <v>0.119794416243655</v>
      </c>
      <c r="BQ500" s="4">
        <v>-6.34517766497478e-5</v>
      </c>
      <c r="BR500" s="4">
        <v>0.00593654822335025</v>
      </c>
    </row>
    <row r="501" spans="1:70">
      <c r="A501" t="s">
        <v>601</v>
      </c>
      <c r="B501" t="s">
        <v>70</v>
      </c>
      <c r="C501" t="s">
        <v>108</v>
      </c>
      <c r="D501" t="s">
        <v>109</v>
      </c>
      <c r="E501" t="s">
        <v>73</v>
      </c>
      <c r="F501" t="s">
        <v>74</v>
      </c>
      <c r="G501" s="4">
        <v>443057</v>
      </c>
      <c r="H501" s="4">
        <v>0</v>
      </c>
      <c r="I501" s="4">
        <v>0</v>
      </c>
      <c r="J501" s="4">
        <v>0</v>
      </c>
      <c r="K501" s="4">
        <v>0</v>
      </c>
      <c r="L501" s="4">
        <v>443057</v>
      </c>
      <c r="M501" s="4">
        <v>165812.4</v>
      </c>
      <c r="N501" s="4">
        <v>0.009994461</v>
      </c>
      <c r="O501" s="4">
        <v>165812.4</v>
      </c>
      <c r="P501" s="4">
        <v>1</v>
      </c>
      <c r="Q501" s="18">
        <v>0</v>
      </c>
      <c r="R501" s="4">
        <v>1</v>
      </c>
      <c r="S501" s="4">
        <v>0</v>
      </c>
      <c r="T501" s="4">
        <v>0</v>
      </c>
      <c r="U501" s="4">
        <v>0.04</v>
      </c>
      <c r="V501" s="4">
        <v>0</v>
      </c>
      <c r="W501" s="4">
        <v>-3.001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17.55</v>
      </c>
      <c r="AD501" s="4">
        <v>17.55</v>
      </c>
      <c r="AE501" s="4">
        <v>0</v>
      </c>
      <c r="AF501" s="4">
        <v>1</v>
      </c>
      <c r="AG501" s="4" t="s">
        <v>75</v>
      </c>
      <c r="AH501" s="4">
        <v>0</v>
      </c>
      <c r="AI501" s="4">
        <v>0</v>
      </c>
      <c r="AJ501" s="4">
        <v>0</v>
      </c>
      <c r="AK501" s="4">
        <v>165812.4</v>
      </c>
      <c r="AL501" s="4" t="s">
        <v>76</v>
      </c>
      <c r="AM501" s="4" t="s">
        <v>76</v>
      </c>
      <c r="AN501" s="4">
        <v>0</v>
      </c>
      <c r="AO501" s="4" t="s">
        <v>76</v>
      </c>
      <c r="AP501" s="4">
        <v>165812.4</v>
      </c>
      <c r="AQ501" s="4">
        <v>0</v>
      </c>
      <c r="AR501" s="4">
        <v>1</v>
      </c>
      <c r="AS501" s="4">
        <v>0</v>
      </c>
      <c r="AT501" s="4">
        <v>0</v>
      </c>
      <c r="AU501" s="4">
        <v>0</v>
      </c>
      <c r="AV501" s="4">
        <v>0.000108529564503283</v>
      </c>
      <c r="AW501" s="4">
        <v>-0.00988593143549672</v>
      </c>
      <c r="AX501" s="4">
        <v>0</v>
      </c>
      <c r="AY501" s="4">
        <v>0</v>
      </c>
      <c r="AZ501" s="19">
        <v>0</v>
      </c>
      <c r="BA501" s="19">
        <v>0</v>
      </c>
      <c r="BB501" s="19">
        <v>0.04</v>
      </c>
      <c r="BC501" s="19">
        <v>0</v>
      </c>
      <c r="BD501" s="12">
        <v>0</v>
      </c>
      <c r="BE501" s="4">
        <v>0</v>
      </c>
      <c r="BF501" s="4">
        <v>0</v>
      </c>
      <c r="BG501" s="4">
        <v>-0.0398914704354967</v>
      </c>
      <c r="BH501" s="4">
        <v>2.9611085295645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</row>
    <row r="502" spans="1:70">
      <c r="A502" t="s">
        <v>602</v>
      </c>
      <c r="B502" t="s">
        <v>70</v>
      </c>
      <c r="C502" t="s">
        <v>96</v>
      </c>
      <c r="D502" t="s">
        <v>97</v>
      </c>
      <c r="E502" t="s">
        <v>73</v>
      </c>
      <c r="F502" t="s">
        <v>74</v>
      </c>
      <c r="G502" s="4">
        <v>3188846</v>
      </c>
      <c r="H502" s="4">
        <v>0</v>
      </c>
      <c r="I502" s="4">
        <v>0</v>
      </c>
      <c r="J502" s="4">
        <v>0</v>
      </c>
      <c r="K502" s="4">
        <v>0</v>
      </c>
      <c r="L502" s="4">
        <v>3188846</v>
      </c>
      <c r="M502" s="4">
        <v>5264240</v>
      </c>
      <c r="N502" s="4">
        <v>0.317305827</v>
      </c>
      <c r="O502" s="4">
        <v>5264240</v>
      </c>
      <c r="P502" s="4">
        <v>0.9875</v>
      </c>
      <c r="Q502" s="18">
        <v>0</v>
      </c>
      <c r="R502" s="4">
        <v>1</v>
      </c>
      <c r="S502" s="4">
        <v>0</v>
      </c>
      <c r="T502" s="4">
        <v>0</v>
      </c>
      <c r="U502" s="4">
        <v>0.05</v>
      </c>
      <c r="V502" s="4">
        <v>0</v>
      </c>
      <c r="W502" s="4">
        <v>26.731</v>
      </c>
      <c r="X502" s="4">
        <v>-1.25</v>
      </c>
      <c r="Y502" s="4">
        <v>0</v>
      </c>
      <c r="Z502" s="4">
        <v>-0.062</v>
      </c>
      <c r="AA502" s="4">
        <v>-1.188</v>
      </c>
      <c r="AB502" s="4">
        <v>-0.062</v>
      </c>
      <c r="AC502" s="4">
        <v>40</v>
      </c>
      <c r="AD502" s="4">
        <v>39.5</v>
      </c>
      <c r="AE502" s="4">
        <v>-0.0125</v>
      </c>
      <c r="AF502" s="4">
        <v>1</v>
      </c>
      <c r="AG502" s="4" t="s">
        <v>75</v>
      </c>
      <c r="AH502" s="4">
        <v>-0.003966323</v>
      </c>
      <c r="AI502" s="4">
        <v>0</v>
      </c>
      <c r="AJ502" s="4">
        <v>-0.0125</v>
      </c>
      <c r="AK502" s="4">
        <v>5198437</v>
      </c>
      <c r="AL502" s="4" t="s">
        <v>76</v>
      </c>
      <c r="AM502" s="4" t="s">
        <v>76</v>
      </c>
      <c r="AN502" s="4">
        <v>0</v>
      </c>
      <c r="AO502" s="4" t="s">
        <v>76</v>
      </c>
      <c r="AP502" s="4">
        <v>5264240</v>
      </c>
      <c r="AQ502" s="4">
        <v>0</v>
      </c>
      <c r="AR502" s="4">
        <v>0.9875</v>
      </c>
      <c r="AS502" s="4">
        <v>0</v>
      </c>
      <c r="AT502" s="4">
        <v>-0.0125</v>
      </c>
      <c r="AU502" s="4">
        <v>4.5102810375397e-17</v>
      </c>
      <c r="AV502" s="4">
        <v>0.00340254470538846</v>
      </c>
      <c r="AW502" s="4">
        <v>-0.313903282294612</v>
      </c>
      <c r="AX502" s="4">
        <v>-4.25318088173556e-5</v>
      </c>
      <c r="AY502" s="4">
        <v>0.00392379119118264</v>
      </c>
      <c r="AZ502" s="19">
        <v>0</v>
      </c>
      <c r="BA502" s="19">
        <v>0</v>
      </c>
      <c r="BB502" s="19">
        <v>0.05</v>
      </c>
      <c r="BC502" s="19">
        <v>0</v>
      </c>
      <c r="BD502" s="12">
        <v>0</v>
      </c>
      <c r="BE502" s="4">
        <v>0</v>
      </c>
      <c r="BF502" s="4">
        <v>0</v>
      </c>
      <c r="BG502" s="4">
        <v>-0.0465974552946115</v>
      </c>
      <c r="BH502" s="4">
        <v>-26.7775974552946</v>
      </c>
      <c r="BI502" s="4">
        <v>-0.0125</v>
      </c>
      <c r="BJ502" s="4">
        <v>1.2375</v>
      </c>
      <c r="BK502" s="4">
        <v>-0.000624999999999998</v>
      </c>
      <c r="BL502" s="4">
        <v>0.061375</v>
      </c>
      <c r="BM502" s="4">
        <v>0</v>
      </c>
      <c r="BN502" s="4">
        <v>0</v>
      </c>
      <c r="BO502" s="4">
        <v>-0.011875</v>
      </c>
      <c r="BP502" s="4">
        <v>1.176125</v>
      </c>
      <c r="BQ502" s="4">
        <v>-0.000624999999999998</v>
      </c>
      <c r="BR502" s="4">
        <v>0.061375</v>
      </c>
    </row>
    <row r="503" spans="1:70">
      <c r="A503" t="s">
        <v>603</v>
      </c>
      <c r="B503" t="s">
        <v>70</v>
      </c>
      <c r="C503" t="s">
        <v>87</v>
      </c>
      <c r="D503" t="s">
        <v>88</v>
      </c>
      <c r="E503" t="s">
        <v>73</v>
      </c>
      <c r="F503" t="s">
        <v>74</v>
      </c>
      <c r="G503" s="4">
        <v>38200</v>
      </c>
      <c r="H503" s="4">
        <v>0</v>
      </c>
      <c r="I503" s="4">
        <v>0</v>
      </c>
      <c r="J503" s="4">
        <v>0</v>
      </c>
      <c r="K503" s="4">
        <v>0</v>
      </c>
      <c r="L503" s="4">
        <v>38200</v>
      </c>
      <c r="M503" s="4">
        <v>712243.8</v>
      </c>
      <c r="N503" s="4">
        <v>0.042931004</v>
      </c>
      <c r="O503" s="4">
        <v>712243.8</v>
      </c>
      <c r="P503" s="4">
        <v>1</v>
      </c>
      <c r="Q503" s="18">
        <v>0</v>
      </c>
      <c r="R503" s="4">
        <v>1</v>
      </c>
      <c r="S503" s="4">
        <v>0</v>
      </c>
      <c r="T503" s="4">
        <v>0</v>
      </c>
      <c r="U503" s="4">
        <v>0.05</v>
      </c>
      <c r="V503" s="4">
        <v>0</v>
      </c>
      <c r="W503" s="4">
        <v>-0.707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98.5</v>
      </c>
      <c r="AD503" s="4">
        <v>98.5</v>
      </c>
      <c r="AE503" s="4">
        <v>0</v>
      </c>
      <c r="AF503" s="4">
        <v>1</v>
      </c>
      <c r="AG503" s="4" t="s">
        <v>75</v>
      </c>
      <c r="AH503" s="4">
        <v>0</v>
      </c>
      <c r="AI503" s="4">
        <v>0</v>
      </c>
      <c r="AJ503" s="4">
        <v>0</v>
      </c>
      <c r="AK503" s="4">
        <v>712243.8</v>
      </c>
      <c r="AL503" s="4" t="s">
        <v>76</v>
      </c>
      <c r="AM503" s="4" t="s">
        <v>76</v>
      </c>
      <c r="AN503" s="4">
        <v>0</v>
      </c>
      <c r="AO503" s="4" t="s">
        <v>76</v>
      </c>
      <c r="AP503" s="4">
        <v>712243.8</v>
      </c>
      <c r="AQ503" s="4">
        <v>0</v>
      </c>
      <c r="AR503" s="4">
        <v>1</v>
      </c>
      <c r="AS503" s="4">
        <v>0</v>
      </c>
      <c r="AT503" s="4">
        <v>0</v>
      </c>
      <c r="AU503" s="4">
        <v>0</v>
      </c>
      <c r="AV503" s="4">
        <v>0.000466186542346431</v>
      </c>
      <c r="AW503" s="4">
        <v>-0.0424648174576536</v>
      </c>
      <c r="AX503" s="4">
        <v>0</v>
      </c>
      <c r="AY503" s="4">
        <v>0</v>
      </c>
      <c r="AZ503" s="19">
        <v>0</v>
      </c>
      <c r="BA503" s="19">
        <v>0</v>
      </c>
      <c r="BB503" s="19">
        <v>0.05</v>
      </c>
      <c r="BC503" s="19">
        <v>0</v>
      </c>
      <c r="BD503" s="12">
        <v>0</v>
      </c>
      <c r="BE503" s="4">
        <v>0</v>
      </c>
      <c r="BF503" s="4">
        <v>0</v>
      </c>
      <c r="BG503" s="4">
        <v>-0.0495338134576536</v>
      </c>
      <c r="BH503" s="4">
        <v>0.657466186542346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</row>
    <row r="504" spans="1:70">
      <c r="A504" t="s">
        <v>604</v>
      </c>
      <c r="B504" t="s">
        <v>70</v>
      </c>
      <c r="C504" t="s">
        <v>81</v>
      </c>
      <c r="D504" t="s">
        <v>82</v>
      </c>
      <c r="E504" t="s">
        <v>73</v>
      </c>
      <c r="F504" t="s">
        <v>74</v>
      </c>
      <c r="G504" s="4">
        <v>37</v>
      </c>
      <c r="H504" s="4">
        <v>0</v>
      </c>
      <c r="I504" s="4">
        <v>0</v>
      </c>
      <c r="J504" s="4">
        <v>0</v>
      </c>
      <c r="K504" s="4">
        <v>0</v>
      </c>
      <c r="L504" s="4">
        <v>37</v>
      </c>
      <c r="M504" s="4">
        <v>7245</v>
      </c>
      <c r="N504" s="4">
        <v>0.000436698</v>
      </c>
      <c r="O504" s="4">
        <v>7245</v>
      </c>
      <c r="P504" s="4">
        <v>1.057142857</v>
      </c>
      <c r="Q504" s="18">
        <v>0</v>
      </c>
      <c r="R504" s="4">
        <v>1</v>
      </c>
      <c r="S504" s="4">
        <v>0</v>
      </c>
      <c r="T504" s="4">
        <v>0</v>
      </c>
      <c r="U504" s="4">
        <v>0</v>
      </c>
      <c r="V504" s="4">
        <v>0</v>
      </c>
      <c r="W504" s="4">
        <v>0.044</v>
      </c>
      <c r="X504" s="4">
        <v>5.714</v>
      </c>
      <c r="Y504" s="4">
        <v>0</v>
      </c>
      <c r="Z504" s="4">
        <v>0</v>
      </c>
      <c r="AA504" s="4">
        <v>5.714</v>
      </c>
      <c r="AB504" s="4">
        <v>0</v>
      </c>
      <c r="AC504" s="4">
        <v>0.35</v>
      </c>
      <c r="AD504" s="4">
        <v>0.37</v>
      </c>
      <c r="AE504" s="4">
        <v>0.057142857</v>
      </c>
      <c r="AF504" s="4">
        <v>1</v>
      </c>
      <c r="AG504" s="4" t="s">
        <v>75</v>
      </c>
      <c r="AH504" s="4">
        <v>2.49541e-5</v>
      </c>
      <c r="AI504" s="4">
        <v>0</v>
      </c>
      <c r="AJ504" s="4">
        <v>0.057142857</v>
      </c>
      <c r="AK504" s="4">
        <v>7659</v>
      </c>
      <c r="AL504" s="4" t="s">
        <v>76</v>
      </c>
      <c r="AM504" s="4" t="s">
        <v>76</v>
      </c>
      <c r="AN504" s="4">
        <v>0</v>
      </c>
      <c r="AO504" s="4" t="s">
        <v>76</v>
      </c>
      <c r="AP504" s="4">
        <v>7245</v>
      </c>
      <c r="AQ504" s="4">
        <v>0</v>
      </c>
      <c r="AR504" s="4">
        <v>1.05714285714286</v>
      </c>
      <c r="AS504" s="4">
        <v>1.42857059515222e-10</v>
      </c>
      <c r="AT504" s="4">
        <v>0.0571428571428572</v>
      </c>
      <c r="AU504" s="4">
        <v>1.42857163598631e-10</v>
      </c>
      <c r="AV504" s="4">
        <v>5.01306256064471e-6</v>
      </c>
      <c r="AW504" s="4">
        <v>-0.000431684937439355</v>
      </c>
      <c r="AX504" s="4">
        <v>2.86460717751126e-7</v>
      </c>
      <c r="AY504" s="4">
        <v>-2.46676392822489e-5</v>
      </c>
      <c r="AZ504" s="19">
        <v>0</v>
      </c>
      <c r="BA504" s="19">
        <v>0</v>
      </c>
      <c r="BB504" s="19">
        <v>0</v>
      </c>
      <c r="BC504" s="19">
        <v>0</v>
      </c>
      <c r="BD504" s="12">
        <v>0</v>
      </c>
      <c r="BE504" s="4">
        <v>0</v>
      </c>
      <c r="BF504" s="4">
        <v>0</v>
      </c>
      <c r="BG504" s="4">
        <v>5.01306256064471e-6</v>
      </c>
      <c r="BH504" s="4">
        <v>-0.0439949869374394</v>
      </c>
      <c r="BI504" s="4">
        <v>0.0571428571428572</v>
      </c>
      <c r="BJ504" s="4">
        <v>-5.65685714285714</v>
      </c>
      <c r="BK504" s="4">
        <v>0</v>
      </c>
      <c r="BL504" s="4">
        <v>0</v>
      </c>
      <c r="BM504" s="4">
        <v>0</v>
      </c>
      <c r="BN504" s="4">
        <v>0</v>
      </c>
      <c r="BO504" s="4">
        <v>0.0571428571428572</v>
      </c>
      <c r="BP504" s="4">
        <v>-5.65685714285714</v>
      </c>
      <c r="BQ504" s="4">
        <v>0</v>
      </c>
      <c r="BR504" s="4">
        <v>0</v>
      </c>
    </row>
    <row r="505" spans="1:70">
      <c r="A505" t="s">
        <v>605</v>
      </c>
      <c r="B505" t="s">
        <v>70</v>
      </c>
      <c r="C505" t="s">
        <v>90</v>
      </c>
      <c r="D505" t="s">
        <v>91</v>
      </c>
      <c r="E505" t="s">
        <v>73</v>
      </c>
      <c r="F505" t="s">
        <v>74</v>
      </c>
      <c r="G505" s="4">
        <v>400000</v>
      </c>
      <c r="H505" s="4">
        <v>0</v>
      </c>
      <c r="I505" s="4">
        <v>0</v>
      </c>
      <c r="J505" s="4">
        <v>0</v>
      </c>
      <c r="K505" s="4">
        <v>0</v>
      </c>
      <c r="L505" s="4">
        <v>400000</v>
      </c>
      <c r="M505" s="4">
        <v>134808</v>
      </c>
      <c r="N505" s="4">
        <v>0.008125649</v>
      </c>
      <c r="O505" s="4">
        <v>134808</v>
      </c>
      <c r="P505" s="4">
        <v>1</v>
      </c>
      <c r="Q505" s="18">
        <v>0</v>
      </c>
      <c r="R505" s="4">
        <v>1</v>
      </c>
      <c r="S505" s="4">
        <v>0</v>
      </c>
      <c r="T505" s="4">
        <v>0</v>
      </c>
      <c r="U505" s="4">
        <v>0.03</v>
      </c>
      <c r="V505" s="4">
        <v>0</v>
      </c>
      <c r="W505" s="4">
        <v>-2.187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3.28</v>
      </c>
      <c r="AD505" s="4">
        <v>3.28</v>
      </c>
      <c r="AE505" s="4">
        <v>0</v>
      </c>
      <c r="AF505" s="4">
        <v>1</v>
      </c>
      <c r="AG505" s="4" t="s">
        <v>75</v>
      </c>
      <c r="AH505" s="4">
        <v>0</v>
      </c>
      <c r="AI505" s="4">
        <v>0</v>
      </c>
      <c r="AJ505" s="4">
        <v>0</v>
      </c>
      <c r="AK505" s="4">
        <v>134808</v>
      </c>
      <c r="AL505" s="4" t="s">
        <v>76</v>
      </c>
      <c r="AM505" s="4" t="s">
        <v>76</v>
      </c>
      <c r="AN505" s="4">
        <v>0</v>
      </c>
      <c r="AO505" s="4" t="s">
        <v>76</v>
      </c>
      <c r="AP505" s="4">
        <v>134808</v>
      </c>
      <c r="AQ505" s="4">
        <v>0</v>
      </c>
      <c r="AR505" s="4">
        <v>1</v>
      </c>
      <c r="AS505" s="4">
        <v>0</v>
      </c>
      <c r="AT505" s="4">
        <v>0</v>
      </c>
      <c r="AU505" s="4">
        <v>0</v>
      </c>
      <c r="AV505" s="4">
        <v>8.82361845770194e-5</v>
      </c>
      <c r="AW505" s="4">
        <v>-0.00803741281542298</v>
      </c>
      <c r="AX505" s="4">
        <v>0</v>
      </c>
      <c r="AY505" s="4">
        <v>0</v>
      </c>
      <c r="AZ505" s="19">
        <v>0</v>
      </c>
      <c r="BA505" s="19">
        <v>0</v>
      </c>
      <c r="BB505" s="19">
        <v>0.03</v>
      </c>
      <c r="BC505" s="19">
        <v>0</v>
      </c>
      <c r="BD505" s="12">
        <v>0</v>
      </c>
      <c r="BE505" s="4">
        <v>0</v>
      </c>
      <c r="BF505" s="4">
        <v>0</v>
      </c>
      <c r="BG505" s="4">
        <v>-0.029911763815423</v>
      </c>
      <c r="BH505" s="4">
        <v>2.15708823618458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</row>
    <row r="506" spans="1:70">
      <c r="A506" t="s">
        <v>606</v>
      </c>
      <c r="B506" t="s">
        <v>70</v>
      </c>
      <c r="C506" t="s">
        <v>84</v>
      </c>
      <c r="D506" t="s">
        <v>85</v>
      </c>
      <c r="E506" t="s">
        <v>73</v>
      </c>
      <c r="F506" t="s">
        <v>74</v>
      </c>
      <c r="G506" s="4">
        <v>921</v>
      </c>
      <c r="H506" s="4">
        <v>0</v>
      </c>
      <c r="I506" s="4">
        <v>0</v>
      </c>
      <c r="J506" s="4">
        <v>0</v>
      </c>
      <c r="K506" s="4">
        <v>0</v>
      </c>
      <c r="L506" s="4">
        <v>921</v>
      </c>
      <c r="M506" s="4">
        <v>324000</v>
      </c>
      <c r="N506" s="4">
        <v>0.019600219</v>
      </c>
      <c r="O506" s="4">
        <v>324000</v>
      </c>
      <c r="P506" s="4">
        <v>0.990740741</v>
      </c>
      <c r="Q506" s="18">
        <v>0</v>
      </c>
      <c r="R506" s="4">
        <v>1</v>
      </c>
      <c r="S506" s="4">
        <v>0</v>
      </c>
      <c r="T506" s="4">
        <v>0</v>
      </c>
      <c r="U506" s="4">
        <v>0</v>
      </c>
      <c r="V506" s="4">
        <v>0</v>
      </c>
      <c r="W506" s="4">
        <v>1.96</v>
      </c>
      <c r="X506" s="4">
        <v>-0.926</v>
      </c>
      <c r="Y506" s="4">
        <v>0</v>
      </c>
      <c r="Z506" s="4">
        <v>0</v>
      </c>
      <c r="AA506" s="4">
        <v>-0.926</v>
      </c>
      <c r="AB506" s="4">
        <v>0</v>
      </c>
      <c r="AC506" s="4">
        <v>10.8</v>
      </c>
      <c r="AD506" s="4">
        <v>10.7</v>
      </c>
      <c r="AE506" s="4">
        <v>-0.009259259</v>
      </c>
      <c r="AF506" s="4">
        <v>1</v>
      </c>
      <c r="AG506" s="4" t="s">
        <v>75</v>
      </c>
      <c r="AH506" s="4">
        <v>-0.000181484</v>
      </c>
      <c r="AI506" s="4">
        <v>0</v>
      </c>
      <c r="AJ506" s="4">
        <v>-0.009259259</v>
      </c>
      <c r="AK506" s="4">
        <v>321000</v>
      </c>
      <c r="AL506" s="4" t="s">
        <v>76</v>
      </c>
      <c r="AM506" s="4" t="s">
        <v>76</v>
      </c>
      <c r="AN506" s="4">
        <v>0</v>
      </c>
      <c r="AO506" s="4" t="s">
        <v>76</v>
      </c>
      <c r="AP506" s="4">
        <v>324000</v>
      </c>
      <c r="AQ506" s="4">
        <v>0</v>
      </c>
      <c r="AR506" s="4">
        <v>0.990740740740741</v>
      </c>
      <c r="AS506" s="4">
        <v>-2.59259280710467e-10</v>
      </c>
      <c r="AT506" s="4">
        <v>-0.0092592592592593</v>
      </c>
      <c r="AU506" s="4">
        <v>-2.59259299792425e-10</v>
      </c>
      <c r="AV506" s="4">
        <v>0.000210104854676453</v>
      </c>
      <c r="AW506" s="4">
        <v>-0.0193901141453235</v>
      </c>
      <c r="AX506" s="4">
        <v>-1.94541532107827e-6</v>
      </c>
      <c r="AY506" s="4">
        <v>0.000179538584678922</v>
      </c>
      <c r="AZ506" s="19">
        <v>0</v>
      </c>
      <c r="BA506" s="19">
        <v>0</v>
      </c>
      <c r="BB506" s="19">
        <v>0</v>
      </c>
      <c r="BC506" s="19">
        <v>0</v>
      </c>
      <c r="BD506" s="12">
        <v>0</v>
      </c>
      <c r="BE506" s="4">
        <v>0</v>
      </c>
      <c r="BF506" s="4">
        <v>0</v>
      </c>
      <c r="BG506" s="4">
        <v>0.000210104854676453</v>
      </c>
      <c r="BH506" s="4">
        <v>-1.95978989514532</v>
      </c>
      <c r="BI506" s="4">
        <v>-0.0092592592592593</v>
      </c>
      <c r="BJ506" s="4">
        <v>0.916740740740741</v>
      </c>
      <c r="BK506" s="4">
        <v>0</v>
      </c>
      <c r="BL506" s="4">
        <v>0</v>
      </c>
      <c r="BM506" s="4">
        <v>0</v>
      </c>
      <c r="BN506" s="4">
        <v>0</v>
      </c>
      <c r="BO506" s="4">
        <v>-0.0092592592592593</v>
      </c>
      <c r="BP506" s="4">
        <v>0.916740740740741</v>
      </c>
      <c r="BQ506" s="4">
        <v>0</v>
      </c>
      <c r="BR506" s="4">
        <v>0</v>
      </c>
    </row>
    <row r="507" spans="1:70">
      <c r="A507" t="s">
        <v>607</v>
      </c>
      <c r="B507" t="s">
        <v>70</v>
      </c>
      <c r="C507" t="s">
        <v>111</v>
      </c>
      <c r="D507" t="s">
        <v>112</v>
      </c>
      <c r="E507" t="s">
        <v>73</v>
      </c>
      <c r="F507" t="s">
        <v>74</v>
      </c>
      <c r="G507" s="4">
        <v>88200</v>
      </c>
      <c r="H507" s="4">
        <v>0</v>
      </c>
      <c r="I507" s="4">
        <v>0</v>
      </c>
      <c r="J507" s="4">
        <v>0</v>
      </c>
      <c r="K507" s="4">
        <v>0</v>
      </c>
      <c r="L507" s="4">
        <v>88200</v>
      </c>
      <c r="M507" s="4">
        <v>275025</v>
      </c>
      <c r="N507" s="4">
        <v>0.0166375</v>
      </c>
      <c r="O507" s="4">
        <v>275025</v>
      </c>
      <c r="P507" s="4">
        <v>0.98791019</v>
      </c>
      <c r="Q507" s="18">
        <v>0</v>
      </c>
      <c r="R507" s="4">
        <v>1</v>
      </c>
      <c r="S507" s="4">
        <v>0</v>
      </c>
      <c r="T507" s="4">
        <v>0</v>
      </c>
      <c r="U507" s="4">
        <v>0.02</v>
      </c>
      <c r="V507" s="4">
        <v>0</v>
      </c>
      <c r="W507" s="4">
        <v>-0.336</v>
      </c>
      <c r="X507" s="4">
        <v>-1.209</v>
      </c>
      <c r="Y507" s="4">
        <v>0</v>
      </c>
      <c r="Z507" s="4">
        <v>-0.024</v>
      </c>
      <c r="AA507" s="4">
        <v>-1.185</v>
      </c>
      <c r="AB507" s="4">
        <v>-0.024</v>
      </c>
      <c r="AC507" s="4">
        <v>28.95</v>
      </c>
      <c r="AD507" s="4">
        <v>28.6</v>
      </c>
      <c r="AE507" s="4">
        <v>-0.01208981</v>
      </c>
      <c r="AF507" s="4">
        <v>1</v>
      </c>
      <c r="AG507" s="4" t="s">
        <v>75</v>
      </c>
      <c r="AH507" s="4">
        <v>-0.000201144</v>
      </c>
      <c r="AI507" s="4">
        <v>0</v>
      </c>
      <c r="AJ507" s="4">
        <v>-0.01208981</v>
      </c>
      <c r="AK507" s="4">
        <v>271700</v>
      </c>
      <c r="AL507" s="4" t="s">
        <v>76</v>
      </c>
      <c r="AM507" s="4" t="s">
        <v>76</v>
      </c>
      <c r="AN507" s="4">
        <v>0</v>
      </c>
      <c r="AO507" s="4" t="s">
        <v>76</v>
      </c>
      <c r="AP507" s="4">
        <v>275025</v>
      </c>
      <c r="AQ507" s="4">
        <v>0</v>
      </c>
      <c r="AR507" s="4">
        <v>0.987910189982729</v>
      </c>
      <c r="AS507" s="4">
        <v>-1.72711844825812e-11</v>
      </c>
      <c r="AT507" s="4">
        <v>-0.0120898100172712</v>
      </c>
      <c r="AU507" s="4">
        <v>-1.72711636658995e-11</v>
      </c>
      <c r="AV507" s="4">
        <v>0.000177836414378792</v>
      </c>
      <c r="AW507" s="4">
        <v>-0.0164596635856212</v>
      </c>
      <c r="AX507" s="4">
        <v>-2.1500084639923e-6</v>
      </c>
      <c r="AY507" s="4">
        <v>0.000198993991536008</v>
      </c>
      <c r="AZ507" s="19">
        <v>0</v>
      </c>
      <c r="BA507" s="19">
        <v>0</v>
      </c>
      <c r="BB507" s="19">
        <v>0.02</v>
      </c>
      <c r="BC507" s="19">
        <v>0</v>
      </c>
      <c r="BD507" s="12">
        <v>0</v>
      </c>
      <c r="BE507" s="4">
        <v>0</v>
      </c>
      <c r="BF507" s="4">
        <v>0</v>
      </c>
      <c r="BG507" s="4">
        <v>-0.0198221635856212</v>
      </c>
      <c r="BH507" s="4">
        <v>0.316177836414379</v>
      </c>
      <c r="BI507" s="4">
        <v>-0.0120898100172712</v>
      </c>
      <c r="BJ507" s="4">
        <v>1.19691018998273</v>
      </c>
      <c r="BK507" s="4">
        <v>-0.000241796200345423</v>
      </c>
      <c r="BL507" s="4">
        <v>0.0237582037996546</v>
      </c>
      <c r="BM507" s="4">
        <v>0</v>
      </c>
      <c r="BN507" s="4">
        <v>0</v>
      </c>
      <c r="BO507" s="4">
        <v>-0.0118480138169257</v>
      </c>
      <c r="BP507" s="4">
        <v>1.17315198618307</v>
      </c>
      <c r="BQ507" s="4">
        <v>-0.000241796200345423</v>
      </c>
      <c r="BR507" s="4">
        <v>0.0237582037996546</v>
      </c>
    </row>
    <row r="508" spans="1:70">
      <c r="A508" t="s">
        <v>608</v>
      </c>
      <c r="B508" t="s">
        <v>70</v>
      </c>
      <c r="C508" t="s">
        <v>87</v>
      </c>
      <c r="D508" t="s">
        <v>88</v>
      </c>
      <c r="E508" t="s">
        <v>73</v>
      </c>
      <c r="F508" t="s">
        <v>74</v>
      </c>
      <c r="G508" s="4">
        <v>38200</v>
      </c>
      <c r="H508" s="4">
        <v>0</v>
      </c>
      <c r="I508" s="4">
        <v>0</v>
      </c>
      <c r="J508" s="4">
        <v>0</v>
      </c>
      <c r="K508" s="4">
        <v>0</v>
      </c>
      <c r="L508" s="4">
        <v>38200</v>
      </c>
      <c r="M508" s="4">
        <v>712243.8</v>
      </c>
      <c r="N508" s="4">
        <v>0.043086834</v>
      </c>
      <c r="O508" s="4">
        <v>712243.8</v>
      </c>
      <c r="P508" s="4">
        <v>1</v>
      </c>
      <c r="Q508" s="18">
        <v>0</v>
      </c>
      <c r="R508" s="4">
        <v>1</v>
      </c>
      <c r="S508" s="4">
        <v>0</v>
      </c>
      <c r="T508" s="4">
        <v>0</v>
      </c>
      <c r="U508" s="4">
        <v>0.05</v>
      </c>
      <c r="V508" s="4">
        <v>0</v>
      </c>
      <c r="W508" s="4">
        <v>-0.691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98.5</v>
      </c>
      <c r="AD508" s="4">
        <v>98.5</v>
      </c>
      <c r="AE508" s="4">
        <v>0</v>
      </c>
      <c r="AF508" s="4">
        <v>1</v>
      </c>
      <c r="AG508" s="4" t="s">
        <v>75</v>
      </c>
      <c r="AH508" s="4">
        <v>0</v>
      </c>
      <c r="AI508" s="4">
        <v>0</v>
      </c>
      <c r="AJ508" s="4">
        <v>0</v>
      </c>
      <c r="AK508" s="4">
        <v>712243.8</v>
      </c>
      <c r="AL508" s="4" t="s">
        <v>76</v>
      </c>
      <c r="AM508" s="4" t="s">
        <v>76</v>
      </c>
      <c r="AN508" s="4">
        <v>0</v>
      </c>
      <c r="AO508" s="4" t="s">
        <v>76</v>
      </c>
      <c r="AP508" s="4">
        <v>712243.8</v>
      </c>
      <c r="AQ508" s="4">
        <v>0</v>
      </c>
      <c r="AR508" s="4">
        <v>1</v>
      </c>
      <c r="AS508" s="4">
        <v>0</v>
      </c>
      <c r="AT508" s="4">
        <v>0</v>
      </c>
      <c r="AU508" s="4">
        <v>0</v>
      </c>
      <c r="AV508" s="4">
        <v>0.000466186542346431</v>
      </c>
      <c r="AW508" s="4">
        <v>-0.0426206474576536</v>
      </c>
      <c r="AX508" s="4">
        <v>0</v>
      </c>
      <c r="AY508" s="4">
        <v>0</v>
      </c>
      <c r="AZ508" s="19">
        <v>0</v>
      </c>
      <c r="BA508" s="19">
        <v>0</v>
      </c>
      <c r="BB508" s="19">
        <v>0.05</v>
      </c>
      <c r="BC508" s="19">
        <v>0</v>
      </c>
      <c r="BD508" s="12">
        <v>0</v>
      </c>
      <c r="BE508" s="4">
        <v>0</v>
      </c>
      <c r="BF508" s="4">
        <v>0</v>
      </c>
      <c r="BG508" s="4">
        <v>-0.0495338134576536</v>
      </c>
      <c r="BH508" s="4">
        <v>0.641466186542346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</row>
    <row r="509" spans="1:70">
      <c r="A509" t="s">
        <v>609</v>
      </c>
      <c r="B509" t="s">
        <v>70</v>
      </c>
      <c r="C509" t="s">
        <v>102</v>
      </c>
      <c r="D509" t="s">
        <v>103</v>
      </c>
      <c r="E509" t="s">
        <v>73</v>
      </c>
      <c r="F509" t="s">
        <v>74</v>
      </c>
      <c r="G509" s="4">
        <v>2000</v>
      </c>
      <c r="H509" s="4">
        <v>0</v>
      </c>
      <c r="I509" s="4">
        <v>0</v>
      </c>
      <c r="J509" s="4">
        <v>0</v>
      </c>
      <c r="K509" s="4">
        <v>0</v>
      </c>
      <c r="L509" s="4">
        <v>2000</v>
      </c>
      <c r="M509" s="4">
        <v>4856250</v>
      </c>
      <c r="N509" s="4">
        <v>0.293776424</v>
      </c>
      <c r="O509" s="4">
        <v>4856250</v>
      </c>
      <c r="P509" s="4">
        <v>1</v>
      </c>
      <c r="Q509" s="18">
        <v>0</v>
      </c>
      <c r="R509" s="4">
        <v>1</v>
      </c>
      <c r="S509" s="4">
        <v>0</v>
      </c>
      <c r="T509" s="4">
        <v>0</v>
      </c>
      <c r="U509" s="4">
        <v>0</v>
      </c>
      <c r="V509" s="4">
        <v>0</v>
      </c>
      <c r="W509" s="4">
        <v>29.378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5.55</v>
      </c>
      <c r="AD509" s="4">
        <v>5.55</v>
      </c>
      <c r="AE509" s="4">
        <v>0</v>
      </c>
      <c r="AF509" s="4">
        <v>1</v>
      </c>
      <c r="AG509" s="4" t="s">
        <v>75</v>
      </c>
      <c r="AH509" s="4">
        <v>0</v>
      </c>
      <c r="AI509" s="4">
        <v>0</v>
      </c>
      <c r="AJ509" s="4">
        <v>0</v>
      </c>
      <c r="AK509" s="4">
        <v>4856250</v>
      </c>
      <c r="AL509" s="4" t="s">
        <v>76</v>
      </c>
      <c r="AM509" s="4" t="s">
        <v>76</v>
      </c>
      <c r="AN509" s="4">
        <v>0</v>
      </c>
      <c r="AO509" s="4" t="s">
        <v>76</v>
      </c>
      <c r="AP509" s="4">
        <v>4856250</v>
      </c>
      <c r="AQ509" s="4">
        <v>0</v>
      </c>
      <c r="AR509" s="4">
        <v>1</v>
      </c>
      <c r="AS509" s="4">
        <v>0</v>
      </c>
      <c r="AT509" s="4">
        <v>0</v>
      </c>
      <c r="AU509" s="4">
        <v>0</v>
      </c>
      <c r="AV509" s="4">
        <v>0.0031785722757711</v>
      </c>
      <c r="AW509" s="4">
        <v>-0.290597851724229</v>
      </c>
      <c r="AX509" s="4">
        <v>0</v>
      </c>
      <c r="AY509" s="4">
        <v>0</v>
      </c>
      <c r="AZ509" s="19">
        <v>0</v>
      </c>
      <c r="BA509" s="19">
        <v>0</v>
      </c>
      <c r="BB509" s="19">
        <v>0</v>
      </c>
      <c r="BC509" s="19">
        <v>0</v>
      </c>
      <c r="BD509" s="12">
        <v>0</v>
      </c>
      <c r="BE509" s="4">
        <v>0</v>
      </c>
      <c r="BF509" s="4">
        <v>0</v>
      </c>
      <c r="BG509" s="4">
        <v>0.0031785722757711</v>
      </c>
      <c r="BH509" s="4">
        <v>-29.3748214277242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</row>
    <row r="510" spans="1:70">
      <c r="A510" t="s">
        <v>610</v>
      </c>
      <c r="B510" t="s">
        <v>70</v>
      </c>
      <c r="C510" t="s">
        <v>78</v>
      </c>
      <c r="D510" t="s">
        <v>79</v>
      </c>
      <c r="E510" t="s">
        <v>73</v>
      </c>
      <c r="F510" t="s">
        <v>74</v>
      </c>
      <c r="G510" s="4">
        <v>100213</v>
      </c>
      <c r="H510" s="4">
        <v>0</v>
      </c>
      <c r="I510" s="4">
        <v>0</v>
      </c>
      <c r="J510" s="4">
        <v>0</v>
      </c>
      <c r="K510" s="4">
        <v>0</v>
      </c>
      <c r="L510" s="4">
        <v>100213</v>
      </c>
      <c r="M510" s="4">
        <v>873193</v>
      </c>
      <c r="N510" s="4">
        <v>0.052823375</v>
      </c>
      <c r="O510" s="4">
        <v>873193</v>
      </c>
      <c r="P510" s="4">
        <v>0.991957105</v>
      </c>
      <c r="Q510" s="18">
        <v>0</v>
      </c>
      <c r="R510" s="4">
        <v>1</v>
      </c>
      <c r="S510" s="4">
        <v>0</v>
      </c>
      <c r="T510" s="4">
        <v>0</v>
      </c>
      <c r="U510" s="4">
        <v>0.04</v>
      </c>
      <c r="V510" s="4">
        <v>0</v>
      </c>
      <c r="W510" s="4">
        <v>1.282</v>
      </c>
      <c r="X510" s="4">
        <v>-0.804</v>
      </c>
      <c r="Y510" s="4">
        <v>0</v>
      </c>
      <c r="Z510" s="4">
        <v>-0.032</v>
      </c>
      <c r="AA510" s="4">
        <v>-0.772</v>
      </c>
      <c r="AB510" s="4">
        <v>-0.032</v>
      </c>
      <c r="AC510" s="4">
        <v>373</v>
      </c>
      <c r="AD510" s="4">
        <v>370</v>
      </c>
      <c r="AE510" s="4">
        <v>-0.008042895</v>
      </c>
      <c r="AF510" s="4">
        <v>1</v>
      </c>
      <c r="AG510" s="4" t="s">
        <v>75</v>
      </c>
      <c r="AH510" s="4">
        <v>-0.000424853</v>
      </c>
      <c r="AI510" s="4">
        <v>0</v>
      </c>
      <c r="AJ510" s="4">
        <v>-0.008042895</v>
      </c>
      <c r="AK510" s="4">
        <v>866170</v>
      </c>
      <c r="AL510" s="4" t="s">
        <v>76</v>
      </c>
      <c r="AM510" s="4" t="s">
        <v>76</v>
      </c>
      <c r="AN510" s="4">
        <v>0</v>
      </c>
      <c r="AO510" s="4" t="s">
        <v>76</v>
      </c>
      <c r="AP510" s="4">
        <v>873193</v>
      </c>
      <c r="AQ510" s="4">
        <v>0</v>
      </c>
      <c r="AR510" s="4">
        <v>0.991957104557641</v>
      </c>
      <c r="AS510" s="4">
        <v>-4.42359260333092e-10</v>
      </c>
      <c r="AT510" s="4">
        <v>-0.00804289544235925</v>
      </c>
      <c r="AU510" s="4">
        <v>-4.42359255128921e-10</v>
      </c>
      <c r="AV510" s="4">
        <v>0.000566936205529916</v>
      </c>
      <c r="AW510" s="4">
        <v>-0.0522564387944701</v>
      </c>
      <c r="AX510" s="4">
        <v>-4.55980862356501e-6</v>
      </c>
      <c r="AY510" s="4">
        <v>0.000420293191376435</v>
      </c>
      <c r="AZ510" s="19">
        <v>0</v>
      </c>
      <c r="BA510" s="19">
        <v>0</v>
      </c>
      <c r="BB510" s="19">
        <v>0.04</v>
      </c>
      <c r="BC510" s="19">
        <v>0</v>
      </c>
      <c r="BD510" s="12">
        <v>0</v>
      </c>
      <c r="BE510" s="4">
        <v>0</v>
      </c>
      <c r="BF510" s="4">
        <v>0</v>
      </c>
      <c r="BG510" s="4">
        <v>-0.0394330637944701</v>
      </c>
      <c r="BH510" s="4">
        <v>-1.32143306379447</v>
      </c>
      <c r="BI510" s="4">
        <v>-0.00804289544235925</v>
      </c>
      <c r="BJ510" s="4">
        <v>0.795957104557641</v>
      </c>
      <c r="BK510" s="4">
        <v>-0.00032171581769437</v>
      </c>
      <c r="BL510" s="4">
        <v>0.0316782841823056</v>
      </c>
      <c r="BM510" s="4">
        <v>0</v>
      </c>
      <c r="BN510" s="4">
        <v>0</v>
      </c>
      <c r="BO510" s="4">
        <v>-0.00772117962466488</v>
      </c>
      <c r="BP510" s="4">
        <v>0.764278820375335</v>
      </c>
      <c r="BQ510" s="4">
        <v>-0.00032171581769437</v>
      </c>
      <c r="BR510" s="4">
        <v>0.0316782841823056</v>
      </c>
    </row>
    <row r="511" spans="1:70">
      <c r="A511" t="s">
        <v>611</v>
      </c>
      <c r="B511" t="s">
        <v>70</v>
      </c>
      <c r="C511" t="s">
        <v>99</v>
      </c>
      <c r="D511" t="s">
        <v>100</v>
      </c>
      <c r="E511" t="s">
        <v>73</v>
      </c>
      <c r="F511" t="s">
        <v>74</v>
      </c>
      <c r="G511" s="4">
        <v>51</v>
      </c>
      <c r="H511" s="4">
        <v>0</v>
      </c>
      <c r="I511" s="4">
        <v>0</v>
      </c>
      <c r="J511" s="4">
        <v>0</v>
      </c>
      <c r="K511" s="4">
        <v>0</v>
      </c>
      <c r="L511" s="4">
        <v>51</v>
      </c>
      <c r="M511" s="4">
        <v>64155.8</v>
      </c>
      <c r="N511" s="4">
        <v>0.003881073</v>
      </c>
      <c r="O511" s="4">
        <v>64155.8</v>
      </c>
      <c r="P511" s="4">
        <v>0.984536082</v>
      </c>
      <c r="Q511" s="18">
        <v>0</v>
      </c>
      <c r="R511" s="4">
        <v>1</v>
      </c>
      <c r="S511" s="4">
        <v>0</v>
      </c>
      <c r="T511" s="4">
        <v>0</v>
      </c>
      <c r="U511" s="4">
        <v>0.01</v>
      </c>
      <c r="V511" s="4">
        <v>0</v>
      </c>
      <c r="W511" s="4">
        <v>-0.612</v>
      </c>
      <c r="X511" s="4">
        <v>-1.546</v>
      </c>
      <c r="Y511" s="4">
        <v>0</v>
      </c>
      <c r="Z511" s="4">
        <v>-0.015</v>
      </c>
      <c r="AA511" s="4">
        <v>-1.531</v>
      </c>
      <c r="AB511" s="4">
        <v>-0.015</v>
      </c>
      <c r="AC511" s="4">
        <v>3.88</v>
      </c>
      <c r="AD511" s="4">
        <v>3.82</v>
      </c>
      <c r="AE511" s="4">
        <v>-0.015463918</v>
      </c>
      <c r="AF511" s="4">
        <v>1</v>
      </c>
      <c r="AG511" s="4" t="s">
        <v>75</v>
      </c>
      <c r="AH511" s="4">
        <v>-6.00166e-5</v>
      </c>
      <c r="AI511" s="4">
        <v>0</v>
      </c>
      <c r="AJ511" s="4">
        <v>-0.015463918</v>
      </c>
      <c r="AK511" s="4">
        <v>63163.7</v>
      </c>
      <c r="AL511" s="4" t="s">
        <v>76</v>
      </c>
      <c r="AM511" s="4" t="s">
        <v>76</v>
      </c>
      <c r="AN511" s="4">
        <v>0</v>
      </c>
      <c r="AO511" s="4" t="s">
        <v>76</v>
      </c>
      <c r="AP511" s="4">
        <v>64155.8</v>
      </c>
      <c r="AQ511" s="4">
        <v>0</v>
      </c>
      <c r="AR511" s="4">
        <v>0.984536082474227</v>
      </c>
      <c r="AS511" s="4">
        <v>4.74226768965025e-10</v>
      </c>
      <c r="AT511" s="4">
        <v>-0.0154639175257733</v>
      </c>
      <c r="AU511" s="4">
        <v>4.74226748148343e-10</v>
      </c>
      <c r="AV511" s="4">
        <v>4.13426791567821e-5</v>
      </c>
      <c r="AW511" s="4">
        <v>-0.00383973032084322</v>
      </c>
      <c r="AX511" s="4">
        <v>-6.39319780774983e-7</v>
      </c>
      <c r="AY511" s="4">
        <v>5.9377280219225e-5</v>
      </c>
      <c r="AZ511" s="19">
        <v>0</v>
      </c>
      <c r="BA511" s="19">
        <v>0</v>
      </c>
      <c r="BB511" s="19">
        <v>0.01</v>
      </c>
      <c r="BC511" s="19">
        <v>0</v>
      </c>
      <c r="BD511" s="12">
        <v>0</v>
      </c>
      <c r="BE511" s="4">
        <v>0</v>
      </c>
      <c r="BF511" s="4">
        <v>0</v>
      </c>
      <c r="BG511" s="4">
        <v>-0.00995865732084322</v>
      </c>
      <c r="BH511" s="4">
        <v>0.602041342679157</v>
      </c>
      <c r="BI511" s="4">
        <v>-0.0154639175257733</v>
      </c>
      <c r="BJ511" s="4">
        <v>1.53053608247423</v>
      </c>
      <c r="BK511" s="4">
        <v>-0.000154639175257733</v>
      </c>
      <c r="BL511" s="4">
        <v>0.0148453608247423</v>
      </c>
      <c r="BM511" s="4">
        <v>0</v>
      </c>
      <c r="BN511" s="4">
        <v>0</v>
      </c>
      <c r="BO511" s="4">
        <v>-0.0153092783505155</v>
      </c>
      <c r="BP511" s="4">
        <v>1.51569072164948</v>
      </c>
      <c r="BQ511" s="4">
        <v>-0.000154639175257733</v>
      </c>
      <c r="BR511" s="4">
        <v>0.0148453608247423</v>
      </c>
    </row>
    <row r="512" spans="1:70">
      <c r="A512" t="s">
        <v>612</v>
      </c>
      <c r="B512" t="s">
        <v>70</v>
      </c>
      <c r="C512" t="s">
        <v>93</v>
      </c>
      <c r="D512" t="s">
        <v>94</v>
      </c>
      <c r="E512" t="s">
        <v>73</v>
      </c>
      <c r="F512" t="s">
        <v>74</v>
      </c>
      <c r="G512" s="4">
        <v>25084</v>
      </c>
      <c r="H512" s="4">
        <v>0</v>
      </c>
      <c r="I512" s="4">
        <v>0</v>
      </c>
      <c r="J512" s="4">
        <v>0</v>
      </c>
      <c r="K512" s="4">
        <v>0</v>
      </c>
      <c r="L512" s="4">
        <v>25084</v>
      </c>
      <c r="M512" s="4">
        <v>216181.9</v>
      </c>
      <c r="N512" s="4">
        <v>0.013077816</v>
      </c>
      <c r="O512" s="4">
        <v>216181.9</v>
      </c>
      <c r="P512" s="4">
        <v>0.987673344</v>
      </c>
      <c r="Q512" s="18">
        <v>0</v>
      </c>
      <c r="R512" s="4">
        <v>1</v>
      </c>
      <c r="S512" s="4">
        <v>0</v>
      </c>
      <c r="T512" s="4">
        <v>0</v>
      </c>
      <c r="U512" s="4">
        <v>0.02</v>
      </c>
      <c r="V512" s="4">
        <v>0</v>
      </c>
      <c r="W512" s="4">
        <v>-0.692</v>
      </c>
      <c r="X512" s="4">
        <v>-1.233</v>
      </c>
      <c r="Y512" s="4">
        <v>0</v>
      </c>
      <c r="Z512" s="4">
        <v>-0.025</v>
      </c>
      <c r="AA512" s="4">
        <v>-1.208</v>
      </c>
      <c r="AB512" s="4">
        <v>-0.025</v>
      </c>
      <c r="AC512" s="4">
        <v>32.45</v>
      </c>
      <c r="AD512" s="4">
        <v>32.05</v>
      </c>
      <c r="AE512" s="4">
        <v>-0.012326656</v>
      </c>
      <c r="AF512" s="4">
        <v>1</v>
      </c>
      <c r="AG512" s="4" t="s">
        <v>75</v>
      </c>
      <c r="AH512" s="4">
        <v>-0.000161206</v>
      </c>
      <c r="AI512" s="4">
        <v>0</v>
      </c>
      <c r="AJ512" s="4">
        <v>-0.012326656</v>
      </c>
      <c r="AK512" s="4">
        <v>213517.1</v>
      </c>
      <c r="AL512" s="4" t="s">
        <v>76</v>
      </c>
      <c r="AM512" s="4" t="s">
        <v>76</v>
      </c>
      <c r="AN512" s="4">
        <v>0</v>
      </c>
      <c r="AO512" s="4" t="s">
        <v>76</v>
      </c>
      <c r="AP512" s="4">
        <v>216181.9</v>
      </c>
      <c r="AQ512" s="4">
        <v>0</v>
      </c>
      <c r="AR512" s="4">
        <v>0.987673343605547</v>
      </c>
      <c r="AS512" s="4">
        <v>-3.94452914775911e-10</v>
      </c>
      <c r="AT512" s="4">
        <v>-0.012326656394453</v>
      </c>
      <c r="AU512" s="4">
        <v>-3.94452961613445e-10</v>
      </c>
      <c r="AV512" s="4">
        <v>0.00013975382949046</v>
      </c>
      <c r="AW512" s="4">
        <v>-0.0129380621705095</v>
      </c>
      <c r="AX512" s="4">
        <v>-1.72269743593787e-6</v>
      </c>
      <c r="AY512" s="4">
        <v>0.000159483302564062</v>
      </c>
      <c r="AZ512" s="19">
        <v>0</v>
      </c>
      <c r="BA512" s="19">
        <v>0</v>
      </c>
      <c r="BB512" s="19">
        <v>0.02</v>
      </c>
      <c r="BC512" s="19">
        <v>0</v>
      </c>
      <c r="BD512" s="12">
        <v>0</v>
      </c>
      <c r="BE512" s="4">
        <v>0</v>
      </c>
      <c r="BF512" s="4">
        <v>0</v>
      </c>
      <c r="BG512" s="4">
        <v>-0.0198602461705095</v>
      </c>
      <c r="BH512" s="4">
        <v>0.67213975382949</v>
      </c>
      <c r="BI512" s="4">
        <v>-0.012326656394453</v>
      </c>
      <c r="BJ512" s="4">
        <v>1.22067334360555</v>
      </c>
      <c r="BK512" s="4">
        <v>-0.000246533127889059</v>
      </c>
      <c r="BL512" s="4">
        <v>0.0247534668721109</v>
      </c>
      <c r="BM512" s="4">
        <v>0</v>
      </c>
      <c r="BN512" s="4">
        <v>0</v>
      </c>
      <c r="BO512" s="4">
        <v>-0.0120801232665639</v>
      </c>
      <c r="BP512" s="4">
        <v>1.19591987673344</v>
      </c>
      <c r="BQ512" s="4">
        <v>-0.000246533127889059</v>
      </c>
      <c r="BR512" s="4">
        <v>0.0247534668721109</v>
      </c>
    </row>
    <row r="513" spans="1:70">
      <c r="A513" t="s">
        <v>613</v>
      </c>
      <c r="B513" t="s">
        <v>70</v>
      </c>
      <c r="C513" t="s">
        <v>81</v>
      </c>
      <c r="D513" t="s">
        <v>82</v>
      </c>
      <c r="E513" t="s">
        <v>73</v>
      </c>
      <c r="F513" t="s">
        <v>74</v>
      </c>
      <c r="G513" s="4">
        <v>37</v>
      </c>
      <c r="H513" s="4">
        <v>0</v>
      </c>
      <c r="I513" s="4">
        <v>0</v>
      </c>
      <c r="J513" s="4">
        <v>0</v>
      </c>
      <c r="K513" s="4">
        <v>0</v>
      </c>
      <c r="L513" s="4">
        <v>37</v>
      </c>
      <c r="M513" s="4">
        <v>7659</v>
      </c>
      <c r="N513" s="4">
        <v>0.000463327</v>
      </c>
      <c r="O513" s="4">
        <v>7659</v>
      </c>
      <c r="P513" s="4">
        <v>0.972972973</v>
      </c>
      <c r="Q513" s="18">
        <v>0</v>
      </c>
      <c r="R513" s="4">
        <v>1</v>
      </c>
      <c r="S513" s="4">
        <v>0</v>
      </c>
      <c r="T513" s="4">
        <v>0</v>
      </c>
      <c r="U513" s="4">
        <v>0</v>
      </c>
      <c r="V513" s="4">
        <v>0</v>
      </c>
      <c r="W513" s="4">
        <v>0.046</v>
      </c>
      <c r="X513" s="4">
        <v>-2.703</v>
      </c>
      <c r="Y513" s="4">
        <v>0</v>
      </c>
      <c r="Z513" s="4">
        <v>0</v>
      </c>
      <c r="AA513" s="4">
        <v>-2.703</v>
      </c>
      <c r="AB513" s="4">
        <v>0</v>
      </c>
      <c r="AC513" s="4">
        <v>0.37</v>
      </c>
      <c r="AD513" s="4">
        <v>0.36</v>
      </c>
      <c r="AE513" s="4">
        <v>-0.027027027</v>
      </c>
      <c r="AF513" s="4">
        <v>1</v>
      </c>
      <c r="AG513" s="4" t="s">
        <v>75</v>
      </c>
      <c r="AH513" s="4">
        <v>-1.25224e-5</v>
      </c>
      <c r="AI513" s="4">
        <v>0</v>
      </c>
      <c r="AJ513" s="4">
        <v>-0.027027027</v>
      </c>
      <c r="AK513" s="4">
        <v>7452</v>
      </c>
      <c r="AL513" s="4" t="s">
        <v>76</v>
      </c>
      <c r="AM513" s="4" t="s">
        <v>76</v>
      </c>
      <c r="AN513" s="4">
        <v>0</v>
      </c>
      <c r="AO513" s="4" t="s">
        <v>76</v>
      </c>
      <c r="AP513" s="4">
        <v>7659</v>
      </c>
      <c r="AQ513" s="4">
        <v>0</v>
      </c>
      <c r="AR513" s="4">
        <v>0.972972972972973</v>
      </c>
      <c r="AS513" s="4">
        <v>-2.70269362445674e-11</v>
      </c>
      <c r="AT513" s="4">
        <v>-0.027027027027027</v>
      </c>
      <c r="AU513" s="4">
        <v>-2.70269744084839e-11</v>
      </c>
      <c r="AV513" s="4">
        <v>4.87757438332999e-6</v>
      </c>
      <c r="AW513" s="4">
        <v>-0.00045844942561667</v>
      </c>
      <c r="AX513" s="4">
        <v>-1.31826334684594e-7</v>
      </c>
      <c r="AY513" s="4">
        <v>1.23905736653154e-5</v>
      </c>
      <c r="AZ513" s="19">
        <v>0</v>
      </c>
      <c r="BA513" s="19">
        <v>0</v>
      </c>
      <c r="BB513" s="19">
        <v>0</v>
      </c>
      <c r="BC513" s="19">
        <v>0</v>
      </c>
      <c r="BD513" s="12">
        <v>0</v>
      </c>
      <c r="BE513" s="4">
        <v>0</v>
      </c>
      <c r="BF513" s="4">
        <v>0</v>
      </c>
      <c r="BG513" s="4">
        <v>4.87757438332999e-6</v>
      </c>
      <c r="BH513" s="4">
        <v>-0.0459951224256167</v>
      </c>
      <c r="BI513" s="4">
        <v>-0.027027027027027</v>
      </c>
      <c r="BJ513" s="4">
        <v>2.67597297297297</v>
      </c>
      <c r="BK513" s="4">
        <v>0</v>
      </c>
      <c r="BL513" s="4">
        <v>0</v>
      </c>
      <c r="BM513" s="4">
        <v>0</v>
      </c>
      <c r="BN513" s="4">
        <v>0</v>
      </c>
      <c r="BO513" s="4">
        <v>-0.027027027027027</v>
      </c>
      <c r="BP513" s="4">
        <v>2.67597297297297</v>
      </c>
      <c r="BQ513" s="4">
        <v>0</v>
      </c>
      <c r="BR513" s="4">
        <v>0</v>
      </c>
    </row>
    <row r="514" spans="1:70">
      <c r="A514" t="s">
        <v>614</v>
      </c>
      <c r="B514" t="s">
        <v>70</v>
      </c>
      <c r="C514" t="s">
        <v>108</v>
      </c>
      <c r="D514" t="s">
        <v>109</v>
      </c>
      <c r="E514" t="s">
        <v>73</v>
      </c>
      <c r="F514" t="s">
        <v>74</v>
      </c>
      <c r="G514" s="4">
        <v>443057</v>
      </c>
      <c r="H514" s="4">
        <v>0</v>
      </c>
      <c r="I514" s="4">
        <v>0</v>
      </c>
      <c r="J514" s="4">
        <v>0</v>
      </c>
      <c r="K514" s="4">
        <v>0</v>
      </c>
      <c r="L514" s="4">
        <v>443057</v>
      </c>
      <c r="M514" s="4">
        <v>165812.4</v>
      </c>
      <c r="N514" s="4">
        <v>0.010030739</v>
      </c>
      <c r="O514" s="4">
        <v>165812.4</v>
      </c>
      <c r="P514" s="4">
        <v>1.082621083</v>
      </c>
      <c r="Q514" s="18">
        <v>0</v>
      </c>
      <c r="R514" s="4">
        <v>1</v>
      </c>
      <c r="S514" s="4">
        <v>0</v>
      </c>
      <c r="T514" s="4">
        <v>0</v>
      </c>
      <c r="U514" s="4">
        <v>0.04</v>
      </c>
      <c r="V514" s="4">
        <v>0</v>
      </c>
      <c r="W514" s="4">
        <v>-2.997</v>
      </c>
      <c r="X514" s="4">
        <v>8.262</v>
      </c>
      <c r="Y514" s="4">
        <v>0</v>
      </c>
      <c r="Z514" s="4">
        <v>0.33</v>
      </c>
      <c r="AA514" s="4">
        <v>7.932</v>
      </c>
      <c r="AB514" s="4">
        <v>0.33</v>
      </c>
      <c r="AC514" s="4">
        <v>17.55</v>
      </c>
      <c r="AD514" s="4">
        <v>19</v>
      </c>
      <c r="AE514" s="4">
        <v>0.082621083</v>
      </c>
      <c r="AF514" s="4">
        <v>1</v>
      </c>
      <c r="AG514" s="4" t="s">
        <v>75</v>
      </c>
      <c r="AH514" s="4">
        <v>0.00082875</v>
      </c>
      <c r="AI514" s="4">
        <v>0</v>
      </c>
      <c r="AJ514" s="4">
        <v>0.082621083</v>
      </c>
      <c r="AK514" s="4">
        <v>179512</v>
      </c>
      <c r="AL514" s="4" t="s">
        <v>76</v>
      </c>
      <c r="AM514" s="4" t="s">
        <v>76</v>
      </c>
      <c r="AN514" s="4">
        <v>0</v>
      </c>
      <c r="AO514" s="4" t="s">
        <v>76</v>
      </c>
      <c r="AP514" s="4">
        <v>165812.4</v>
      </c>
      <c r="AQ514" s="4">
        <v>0</v>
      </c>
      <c r="AR514" s="4">
        <v>1.08262108262108</v>
      </c>
      <c r="AS514" s="4">
        <v>-3.78917341947727e-10</v>
      </c>
      <c r="AT514" s="4">
        <v>0.0826210826210827</v>
      </c>
      <c r="AU514" s="4">
        <v>-3.78917300314363e-10</v>
      </c>
      <c r="AV514" s="4">
        <v>0.000117496394618939</v>
      </c>
      <c r="AW514" s="4">
        <v>-0.00991324260538106</v>
      </c>
      <c r="AX514" s="4">
        <v>9.70767932749068e-6</v>
      </c>
      <c r="AY514" s="4">
        <v>-0.000819042320672509</v>
      </c>
      <c r="AZ514" s="19">
        <v>0</v>
      </c>
      <c r="BA514" s="19">
        <v>0</v>
      </c>
      <c r="BB514" s="19">
        <v>0.04</v>
      </c>
      <c r="BC514" s="19">
        <v>0</v>
      </c>
      <c r="BD514" s="12">
        <v>0</v>
      </c>
      <c r="BE514" s="4">
        <v>0</v>
      </c>
      <c r="BF514" s="4">
        <v>0</v>
      </c>
      <c r="BG514" s="4">
        <v>-0.0398825036053811</v>
      </c>
      <c r="BH514" s="4">
        <v>2.95711749639462</v>
      </c>
      <c r="BI514" s="4">
        <v>0.0826210826210827</v>
      </c>
      <c r="BJ514" s="4">
        <v>-8.17937891737892</v>
      </c>
      <c r="BK514" s="4">
        <v>0.00330484330484331</v>
      </c>
      <c r="BL514" s="4">
        <v>-0.326695156695157</v>
      </c>
      <c r="BM514" s="4">
        <v>0</v>
      </c>
      <c r="BN514" s="4">
        <v>0</v>
      </c>
      <c r="BO514" s="4">
        <v>0.0793162393162394</v>
      </c>
      <c r="BP514" s="4">
        <v>-7.85268376068376</v>
      </c>
      <c r="BQ514" s="4">
        <v>0.00330484330484331</v>
      </c>
      <c r="BR514" s="4">
        <v>-0.326695156695157</v>
      </c>
    </row>
    <row r="515" spans="1:70">
      <c r="A515" t="s">
        <v>615</v>
      </c>
      <c r="B515" t="s">
        <v>70</v>
      </c>
      <c r="C515" t="s">
        <v>90</v>
      </c>
      <c r="D515" t="s">
        <v>91</v>
      </c>
      <c r="E515" t="s">
        <v>73</v>
      </c>
      <c r="F515" t="s">
        <v>74</v>
      </c>
      <c r="G515" s="4">
        <v>400000</v>
      </c>
      <c r="H515" s="4">
        <v>0</v>
      </c>
      <c r="I515" s="4">
        <v>0</v>
      </c>
      <c r="J515" s="4">
        <v>0</v>
      </c>
      <c r="K515" s="4">
        <v>0</v>
      </c>
      <c r="L515" s="4">
        <v>400000</v>
      </c>
      <c r="M515" s="4">
        <v>134808</v>
      </c>
      <c r="N515" s="4">
        <v>0.008155143</v>
      </c>
      <c r="O515" s="4">
        <v>134808</v>
      </c>
      <c r="P515" s="4">
        <v>0.975609756</v>
      </c>
      <c r="Q515" s="18">
        <v>0</v>
      </c>
      <c r="R515" s="4">
        <v>1</v>
      </c>
      <c r="S515" s="4">
        <v>0</v>
      </c>
      <c r="T515" s="4">
        <v>0</v>
      </c>
      <c r="U515" s="4">
        <v>0.03</v>
      </c>
      <c r="V515" s="4">
        <v>0</v>
      </c>
      <c r="W515" s="4">
        <v>-2.184</v>
      </c>
      <c r="X515" s="4">
        <v>-2.439</v>
      </c>
      <c r="Y515" s="4">
        <v>0</v>
      </c>
      <c r="Z515" s="4">
        <v>-0.073</v>
      </c>
      <c r="AA515" s="4">
        <v>-2.366</v>
      </c>
      <c r="AB515" s="4">
        <v>-0.073</v>
      </c>
      <c r="AC515" s="4">
        <v>3.28</v>
      </c>
      <c r="AD515" s="4">
        <v>3.2</v>
      </c>
      <c r="AE515" s="4">
        <v>-0.024390244</v>
      </c>
      <c r="AF515" s="4">
        <v>1</v>
      </c>
      <c r="AG515" s="4" t="s">
        <v>75</v>
      </c>
      <c r="AH515" s="4">
        <v>-0.000198906</v>
      </c>
      <c r="AI515" s="4">
        <v>0</v>
      </c>
      <c r="AJ515" s="4">
        <v>-0.024390244</v>
      </c>
      <c r="AK515" s="4">
        <v>131520</v>
      </c>
      <c r="AL515" s="4" t="s">
        <v>76</v>
      </c>
      <c r="AM515" s="4" t="s">
        <v>76</v>
      </c>
      <c r="AN515" s="4">
        <v>0</v>
      </c>
      <c r="AO515" s="4" t="s">
        <v>76</v>
      </c>
      <c r="AP515" s="4">
        <v>134808</v>
      </c>
      <c r="AQ515" s="4">
        <v>0</v>
      </c>
      <c r="AR515" s="4">
        <v>0.975609756097561</v>
      </c>
      <c r="AS515" s="4">
        <v>9.75609593112381e-11</v>
      </c>
      <c r="AT515" s="4">
        <v>-0.024390243902439</v>
      </c>
      <c r="AU515" s="4">
        <v>9.75609523723442e-11</v>
      </c>
      <c r="AV515" s="4">
        <v>8.60840825141653e-5</v>
      </c>
      <c r="AW515" s="4">
        <v>-0.00806905891748583</v>
      </c>
      <c r="AX515" s="4">
        <v>-2.09961176863818e-6</v>
      </c>
      <c r="AY515" s="4">
        <v>0.000196806388231362</v>
      </c>
      <c r="AZ515" s="19">
        <v>0</v>
      </c>
      <c r="BA515" s="19">
        <v>0</v>
      </c>
      <c r="BB515" s="19">
        <v>0.03</v>
      </c>
      <c r="BC515" s="19">
        <v>0</v>
      </c>
      <c r="BD515" s="12">
        <v>0</v>
      </c>
      <c r="BE515" s="4">
        <v>0</v>
      </c>
      <c r="BF515" s="4">
        <v>0</v>
      </c>
      <c r="BG515" s="4">
        <v>-0.0299139159174858</v>
      </c>
      <c r="BH515" s="4">
        <v>2.15408608408251</v>
      </c>
      <c r="BI515" s="4">
        <v>-0.024390243902439</v>
      </c>
      <c r="BJ515" s="4">
        <v>2.41460975609756</v>
      </c>
      <c r="BK515" s="4">
        <v>-0.000731707317073171</v>
      </c>
      <c r="BL515" s="4">
        <v>0.0722682926829268</v>
      </c>
      <c r="BM515" s="4">
        <v>0</v>
      </c>
      <c r="BN515" s="4">
        <v>0</v>
      </c>
      <c r="BO515" s="4">
        <v>-0.0236585365853659</v>
      </c>
      <c r="BP515" s="4">
        <v>2.34234146341463</v>
      </c>
      <c r="BQ515" s="4">
        <v>-0.000731707317073171</v>
      </c>
      <c r="BR515" s="4">
        <v>0.0722682926829268</v>
      </c>
    </row>
    <row r="516" spans="1:70">
      <c r="A516" t="s">
        <v>616</v>
      </c>
      <c r="B516" t="s">
        <v>70</v>
      </c>
      <c r="C516" t="s">
        <v>105</v>
      </c>
      <c r="D516" t="s">
        <v>106</v>
      </c>
      <c r="E516" t="s">
        <v>73</v>
      </c>
      <c r="F516" t="s">
        <v>74</v>
      </c>
      <c r="G516" s="4">
        <v>1822624</v>
      </c>
      <c r="H516" s="4">
        <v>0</v>
      </c>
      <c r="I516" s="4">
        <v>0</v>
      </c>
      <c r="J516" s="4">
        <v>0</v>
      </c>
      <c r="K516" s="4">
        <v>0</v>
      </c>
      <c r="L516" s="4">
        <v>1822624</v>
      </c>
      <c r="M516" s="4">
        <v>213255</v>
      </c>
      <c r="N516" s="4">
        <v>0.012900755</v>
      </c>
      <c r="O516" s="4">
        <v>213255</v>
      </c>
      <c r="P516" s="4">
        <v>1</v>
      </c>
      <c r="Q516" s="18">
        <v>0</v>
      </c>
      <c r="R516" s="4">
        <v>1</v>
      </c>
      <c r="S516" s="4">
        <v>0</v>
      </c>
      <c r="T516" s="4">
        <v>0</v>
      </c>
      <c r="U516" s="4">
        <v>0</v>
      </c>
      <c r="V516" s="4">
        <v>0</v>
      </c>
      <c r="W516" s="4">
        <v>1.29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0.45</v>
      </c>
      <c r="AD516" s="4">
        <v>0.45</v>
      </c>
      <c r="AE516" s="4">
        <v>0</v>
      </c>
      <c r="AF516" s="4">
        <v>1</v>
      </c>
      <c r="AG516" s="4" t="s">
        <v>75</v>
      </c>
      <c r="AH516" s="4">
        <v>0</v>
      </c>
      <c r="AI516" s="4">
        <v>0</v>
      </c>
      <c r="AJ516" s="4">
        <v>0</v>
      </c>
      <c r="AK516" s="4">
        <v>213255</v>
      </c>
      <c r="AL516" s="4" t="s">
        <v>76</v>
      </c>
      <c r="AM516" s="4" t="s">
        <v>76</v>
      </c>
      <c r="AN516" s="4">
        <v>0</v>
      </c>
      <c r="AO516" s="4" t="s">
        <v>76</v>
      </c>
      <c r="AP516" s="4">
        <v>213255</v>
      </c>
      <c r="AQ516" s="4">
        <v>0</v>
      </c>
      <c r="AR516" s="4">
        <v>1</v>
      </c>
      <c r="AS516" s="4">
        <v>0</v>
      </c>
      <c r="AT516" s="4">
        <v>0</v>
      </c>
      <c r="AU516" s="4">
        <v>0</v>
      </c>
      <c r="AV516" s="4">
        <v>0.000139582276585754</v>
      </c>
      <c r="AW516" s="4">
        <v>-0.0127611727234142</v>
      </c>
      <c r="AX516" s="4">
        <v>0</v>
      </c>
      <c r="AY516" s="4">
        <v>0</v>
      </c>
      <c r="AZ516" s="19">
        <v>0</v>
      </c>
      <c r="BA516" s="19">
        <v>0</v>
      </c>
      <c r="BB516" s="19">
        <v>0</v>
      </c>
      <c r="BC516" s="19">
        <v>0</v>
      </c>
      <c r="BD516" s="12">
        <v>0</v>
      </c>
      <c r="BE516" s="4">
        <v>0</v>
      </c>
      <c r="BF516" s="4">
        <v>0</v>
      </c>
      <c r="BG516" s="4">
        <v>0.000139582276585754</v>
      </c>
      <c r="BH516" s="4">
        <v>-1.28986041772341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</row>
    <row r="517" spans="1:70">
      <c r="A517" t="s">
        <v>617</v>
      </c>
      <c r="B517" t="s">
        <v>70</v>
      </c>
      <c r="C517" t="s">
        <v>71</v>
      </c>
      <c r="D517" t="s">
        <v>72</v>
      </c>
      <c r="E517" t="s">
        <v>73</v>
      </c>
      <c r="F517" t="s">
        <v>74</v>
      </c>
      <c r="G517" s="4">
        <v>93520</v>
      </c>
      <c r="H517" s="4">
        <v>0</v>
      </c>
      <c r="I517" s="4">
        <v>0</v>
      </c>
      <c r="J517" s="4">
        <v>0</v>
      </c>
      <c r="K517" s="4">
        <v>0</v>
      </c>
      <c r="L517" s="4">
        <v>93520</v>
      </c>
      <c r="M517" s="4">
        <v>411450</v>
      </c>
      <c r="N517" s="4">
        <v>0.024890463</v>
      </c>
      <c r="O517" s="4">
        <v>411450</v>
      </c>
      <c r="P517" s="4">
        <v>0.985781991</v>
      </c>
      <c r="Q517" s="18">
        <v>0</v>
      </c>
      <c r="R517" s="4">
        <v>1</v>
      </c>
      <c r="S517" s="4">
        <v>0</v>
      </c>
      <c r="T517" s="4">
        <v>0</v>
      </c>
      <c r="U517" s="4">
        <v>0</v>
      </c>
      <c r="V517" s="4">
        <v>0</v>
      </c>
      <c r="W517" s="4">
        <v>2.489</v>
      </c>
      <c r="X517" s="4">
        <v>-1.422</v>
      </c>
      <c r="Y517" s="4">
        <v>0</v>
      </c>
      <c r="Z517" s="4">
        <v>0</v>
      </c>
      <c r="AA517" s="4">
        <v>-1.422</v>
      </c>
      <c r="AB517" s="4">
        <v>0</v>
      </c>
      <c r="AC517" s="4">
        <v>52.75</v>
      </c>
      <c r="AD517" s="4">
        <v>52</v>
      </c>
      <c r="AE517" s="4">
        <v>-0.014218009</v>
      </c>
      <c r="AF517" s="4">
        <v>1</v>
      </c>
      <c r="AG517" s="4" t="s">
        <v>75</v>
      </c>
      <c r="AH517" s="4">
        <v>-0.000353893</v>
      </c>
      <c r="AI517" s="4">
        <v>0</v>
      </c>
      <c r="AJ517" s="4">
        <v>-0.014218009</v>
      </c>
      <c r="AK517" s="4">
        <v>405600</v>
      </c>
      <c r="AL517" s="4" t="s">
        <v>76</v>
      </c>
      <c r="AM517" s="4" t="s">
        <v>76</v>
      </c>
      <c r="AN517" s="4">
        <v>0</v>
      </c>
      <c r="AO517" s="4" t="s">
        <v>76</v>
      </c>
      <c r="AP517" s="4">
        <v>411450</v>
      </c>
      <c r="AQ517" s="4">
        <v>0</v>
      </c>
      <c r="AR517" s="4">
        <v>0.985781990521327</v>
      </c>
      <c r="AS517" s="4">
        <v>-4.78672990134044e-10</v>
      </c>
      <c r="AT517" s="4">
        <v>-0.014218009478673</v>
      </c>
      <c r="AU517" s="4">
        <v>-4.78673021359066e-10</v>
      </c>
      <c r="AV517" s="4">
        <v>0.000265478283665948</v>
      </c>
      <c r="AW517" s="4">
        <v>-0.0246249847163341</v>
      </c>
      <c r="AX517" s="4">
        <v>-3.77457275354429e-6</v>
      </c>
      <c r="AY517" s="4">
        <v>0.000350118427246456</v>
      </c>
      <c r="AZ517" s="19">
        <v>0</v>
      </c>
      <c r="BA517" s="19">
        <v>0</v>
      </c>
      <c r="BB517" s="19">
        <v>0</v>
      </c>
      <c r="BC517" s="19">
        <v>0</v>
      </c>
      <c r="BD517" s="12">
        <v>0</v>
      </c>
      <c r="BE517" s="4">
        <v>0</v>
      </c>
      <c r="BF517" s="4">
        <v>0</v>
      </c>
      <c r="BG517" s="4">
        <v>0.000265478283665948</v>
      </c>
      <c r="BH517" s="4">
        <v>-2.48873452171633</v>
      </c>
      <c r="BI517" s="4">
        <v>-0.014218009478673</v>
      </c>
      <c r="BJ517" s="4">
        <v>1.40778199052133</v>
      </c>
      <c r="BK517" s="4">
        <v>0</v>
      </c>
      <c r="BL517" s="4">
        <v>0</v>
      </c>
      <c r="BM517" s="4">
        <v>0</v>
      </c>
      <c r="BN517" s="4">
        <v>0</v>
      </c>
      <c r="BO517" s="4">
        <v>-0.014218009478673</v>
      </c>
      <c r="BP517" s="4">
        <v>1.40778199052133</v>
      </c>
      <c r="BQ517" s="4">
        <v>0</v>
      </c>
      <c r="BR517" s="4">
        <v>0</v>
      </c>
    </row>
    <row r="518" spans="1:70">
      <c r="A518" t="s">
        <v>618</v>
      </c>
      <c r="B518" t="s">
        <v>70</v>
      </c>
      <c r="C518" t="s">
        <v>114</v>
      </c>
      <c r="D518" t="s">
        <v>115</v>
      </c>
      <c r="E518" t="s">
        <v>73</v>
      </c>
      <c r="F518" t="s">
        <v>74</v>
      </c>
      <c r="G518" s="4">
        <v>463920</v>
      </c>
      <c r="H518" s="4">
        <v>0</v>
      </c>
      <c r="I518" s="4">
        <v>0</v>
      </c>
      <c r="J518" s="4">
        <v>0</v>
      </c>
      <c r="K518" s="4">
        <v>0</v>
      </c>
      <c r="L518" s="4">
        <v>463920</v>
      </c>
      <c r="M518" s="4">
        <v>3077957</v>
      </c>
      <c r="N518" s="4">
        <v>0.186199475</v>
      </c>
      <c r="O518" s="4">
        <v>3077957</v>
      </c>
      <c r="P518" s="4">
        <v>0.99364676</v>
      </c>
      <c r="Q518" s="18">
        <v>0</v>
      </c>
      <c r="R518" s="4">
        <v>1</v>
      </c>
      <c r="S518" s="4">
        <v>0</v>
      </c>
      <c r="T518" s="4">
        <v>0</v>
      </c>
      <c r="U518" s="4">
        <v>0.05</v>
      </c>
      <c r="V518" s="4">
        <v>0</v>
      </c>
      <c r="W518" s="4">
        <v>13.62</v>
      </c>
      <c r="X518" s="4">
        <v>-0.635</v>
      </c>
      <c r="Y518" s="4">
        <v>0</v>
      </c>
      <c r="Z518" s="4">
        <v>-0.032</v>
      </c>
      <c r="AA518" s="4">
        <v>-0.604</v>
      </c>
      <c r="AB518" s="4">
        <v>-0.032</v>
      </c>
      <c r="AC518" s="4">
        <v>196.75</v>
      </c>
      <c r="AD518" s="4">
        <v>195.5</v>
      </c>
      <c r="AE518" s="4">
        <v>-0.00635324</v>
      </c>
      <c r="AF518" s="4">
        <v>1</v>
      </c>
      <c r="AG518" s="4" t="s">
        <v>75</v>
      </c>
      <c r="AH518" s="4">
        <v>-0.00118297</v>
      </c>
      <c r="AI518" s="4">
        <v>0</v>
      </c>
      <c r="AJ518" s="4">
        <v>-0.00635324</v>
      </c>
      <c r="AK518" s="4">
        <v>3058402</v>
      </c>
      <c r="AL518" s="4" t="s">
        <v>76</v>
      </c>
      <c r="AM518" s="4" t="s">
        <v>76</v>
      </c>
      <c r="AN518" s="4">
        <v>0</v>
      </c>
      <c r="AO518" s="4" t="s">
        <v>76</v>
      </c>
      <c r="AP518" s="4">
        <v>3077957</v>
      </c>
      <c r="AQ518" s="4">
        <v>0</v>
      </c>
      <c r="AR518" s="4">
        <v>0.993646759847522</v>
      </c>
      <c r="AS518" s="4">
        <v>-1.52477697135112e-10</v>
      </c>
      <c r="AT518" s="4">
        <v>-0.00635324015247773</v>
      </c>
      <c r="AU518" s="4">
        <v>-1.52477735299028e-10</v>
      </c>
      <c r="AV518" s="4">
        <v>0.00200182276558309</v>
      </c>
      <c r="AW518" s="4">
        <v>-0.184197652234417</v>
      </c>
      <c r="AX518" s="4">
        <v>-1.27180607724465e-5</v>
      </c>
      <c r="AY518" s="4">
        <v>0.00117025193922755</v>
      </c>
      <c r="AZ518" s="19">
        <v>0</v>
      </c>
      <c r="BA518" s="19">
        <v>0</v>
      </c>
      <c r="BB518" s="19">
        <v>0.05</v>
      </c>
      <c r="BC518" s="19">
        <v>0</v>
      </c>
      <c r="BD518" s="12">
        <v>0</v>
      </c>
      <c r="BE518" s="4">
        <v>0</v>
      </c>
      <c r="BF518" s="4">
        <v>0</v>
      </c>
      <c r="BG518" s="4">
        <v>-0.0479981772344169</v>
      </c>
      <c r="BH518" s="4">
        <v>-13.6679981772344</v>
      </c>
      <c r="BI518" s="4">
        <v>-0.00635324015247773</v>
      </c>
      <c r="BJ518" s="4">
        <v>0.628646759847522</v>
      </c>
      <c r="BK518" s="4">
        <v>-0.000317662007623887</v>
      </c>
      <c r="BL518" s="4">
        <v>0.0316823379923761</v>
      </c>
      <c r="BM518" s="4">
        <v>0</v>
      </c>
      <c r="BN518" s="4">
        <v>0</v>
      </c>
      <c r="BO518" s="4">
        <v>-0.00603557814485385</v>
      </c>
      <c r="BP518" s="4">
        <v>0.597964421855146</v>
      </c>
      <c r="BQ518" s="4">
        <v>-0.000317662007623887</v>
      </c>
      <c r="BR518" s="4">
        <v>0.0316823379923761</v>
      </c>
    </row>
    <row r="519" spans="1:70">
      <c r="A519" t="s">
        <v>619</v>
      </c>
      <c r="B519" t="s">
        <v>70</v>
      </c>
      <c r="C519" t="s">
        <v>96</v>
      </c>
      <c r="D519" t="s">
        <v>97</v>
      </c>
      <c r="E519" t="s">
        <v>73</v>
      </c>
      <c r="F519" t="s">
        <v>74</v>
      </c>
      <c r="G519" s="4">
        <v>3188846</v>
      </c>
      <c r="H519" s="4">
        <v>0</v>
      </c>
      <c r="I519" s="4">
        <v>0</v>
      </c>
      <c r="J519" s="4">
        <v>0</v>
      </c>
      <c r="K519" s="4">
        <v>0</v>
      </c>
      <c r="L519" s="4">
        <v>3188846</v>
      </c>
      <c r="M519" s="4">
        <v>5198437</v>
      </c>
      <c r="N519" s="4">
        <v>0.314476856</v>
      </c>
      <c r="O519" s="4">
        <v>5198437</v>
      </c>
      <c r="P519" s="4">
        <v>0.997468354</v>
      </c>
      <c r="Q519" s="18">
        <v>0</v>
      </c>
      <c r="R519" s="4">
        <v>1</v>
      </c>
      <c r="S519" s="4">
        <v>0</v>
      </c>
      <c r="T519" s="4">
        <v>0</v>
      </c>
      <c r="U519" s="4">
        <v>0.05</v>
      </c>
      <c r="V519" s="4">
        <v>0</v>
      </c>
      <c r="W519" s="4">
        <v>26.448</v>
      </c>
      <c r="X519" s="4">
        <v>-0.253</v>
      </c>
      <c r="Y519" s="4">
        <v>0</v>
      </c>
      <c r="Z519" s="4">
        <v>-0.013</v>
      </c>
      <c r="AA519" s="4">
        <v>-0.241</v>
      </c>
      <c r="AB519" s="4">
        <v>-0.013</v>
      </c>
      <c r="AC519" s="4">
        <v>39.5</v>
      </c>
      <c r="AD519" s="4">
        <v>39.4</v>
      </c>
      <c r="AE519" s="4">
        <v>-0.002531646</v>
      </c>
      <c r="AF519" s="4">
        <v>1</v>
      </c>
      <c r="AG519" s="4" t="s">
        <v>75</v>
      </c>
      <c r="AH519" s="4">
        <v>-0.000796144</v>
      </c>
      <c r="AI519" s="4">
        <v>0</v>
      </c>
      <c r="AJ519" s="4">
        <v>-0.002531646</v>
      </c>
      <c r="AK519" s="4">
        <v>5185276.4</v>
      </c>
      <c r="AL519" s="4" t="s">
        <v>76</v>
      </c>
      <c r="AM519" s="4" t="s">
        <v>76</v>
      </c>
      <c r="AN519" s="4">
        <v>0</v>
      </c>
      <c r="AO519" s="4" t="s">
        <v>76</v>
      </c>
      <c r="AP519" s="4">
        <v>5198437</v>
      </c>
      <c r="AQ519" s="4">
        <v>0</v>
      </c>
      <c r="AR519" s="4">
        <v>0.99746835443038</v>
      </c>
      <c r="AS519" s="4">
        <v>4.30379842875084e-10</v>
      </c>
      <c r="AT519" s="4">
        <v>-0.00253164556962016</v>
      </c>
      <c r="AU519" s="4">
        <v>4.30379844176126e-10</v>
      </c>
      <c r="AV519" s="4">
        <v>0.00339393066815963</v>
      </c>
      <c r="AW519" s="4">
        <v>-0.31108292533184</v>
      </c>
      <c r="AX519" s="4">
        <v>-8.59222953964429e-6</v>
      </c>
      <c r="AY519" s="4">
        <v>0.000787551770460356</v>
      </c>
      <c r="AZ519" s="19">
        <v>0</v>
      </c>
      <c r="BA519" s="19">
        <v>0</v>
      </c>
      <c r="BB519" s="19">
        <v>0.05</v>
      </c>
      <c r="BC519" s="19">
        <v>0</v>
      </c>
      <c r="BD519" s="12">
        <v>0</v>
      </c>
      <c r="BE519" s="4">
        <v>0</v>
      </c>
      <c r="BF519" s="4">
        <v>0</v>
      </c>
      <c r="BG519" s="4">
        <v>-0.0466060693318404</v>
      </c>
      <c r="BH519" s="4">
        <v>-26.4946060693318</v>
      </c>
      <c r="BI519" s="4">
        <v>-0.00253164556962016</v>
      </c>
      <c r="BJ519" s="4">
        <v>0.25046835443038</v>
      </c>
      <c r="BK519" s="4">
        <v>-0.000126582278481008</v>
      </c>
      <c r="BL519" s="4">
        <v>0.012873417721519</v>
      </c>
      <c r="BM519" s="4">
        <v>0</v>
      </c>
      <c r="BN519" s="4">
        <v>0</v>
      </c>
      <c r="BO519" s="4">
        <v>-0.00240506329113915</v>
      </c>
      <c r="BP519" s="4">
        <v>0.238594936708861</v>
      </c>
      <c r="BQ519" s="4">
        <v>-0.000126582278481008</v>
      </c>
      <c r="BR519" s="4">
        <v>0.012873417721519</v>
      </c>
    </row>
    <row r="520" spans="1:70">
      <c r="A520" t="s">
        <v>620</v>
      </c>
      <c r="B520" t="s">
        <v>70</v>
      </c>
      <c r="C520" t="s">
        <v>84</v>
      </c>
      <c r="D520" t="s">
        <v>85</v>
      </c>
      <c r="E520" t="s">
        <v>73</v>
      </c>
      <c r="F520" t="s">
        <v>74</v>
      </c>
      <c r="G520" s="4">
        <v>921</v>
      </c>
      <c r="H520" s="4">
        <v>0</v>
      </c>
      <c r="I520" s="4">
        <v>0</v>
      </c>
      <c r="J520" s="4">
        <v>0</v>
      </c>
      <c r="K520" s="4">
        <v>0</v>
      </c>
      <c r="L520" s="4">
        <v>921</v>
      </c>
      <c r="M520" s="4">
        <v>321000</v>
      </c>
      <c r="N520" s="4">
        <v>0.019472174</v>
      </c>
      <c r="O520" s="4">
        <v>321000</v>
      </c>
      <c r="P520" s="4">
        <v>1.009345794</v>
      </c>
      <c r="Q520" s="18">
        <v>0</v>
      </c>
      <c r="R520" s="4">
        <v>1</v>
      </c>
      <c r="S520" s="4">
        <v>0</v>
      </c>
      <c r="T520" s="4">
        <v>0</v>
      </c>
      <c r="U520" s="4">
        <v>0</v>
      </c>
      <c r="V520" s="4">
        <v>0</v>
      </c>
      <c r="W520" s="4">
        <v>1.947</v>
      </c>
      <c r="X520" s="4">
        <v>0.935</v>
      </c>
      <c r="Y520" s="4">
        <v>0</v>
      </c>
      <c r="Z520" s="4">
        <v>0</v>
      </c>
      <c r="AA520" s="4">
        <v>0.935</v>
      </c>
      <c r="AB520" s="4">
        <v>0</v>
      </c>
      <c r="AC520" s="4">
        <v>10.7</v>
      </c>
      <c r="AD520" s="4">
        <v>10.8</v>
      </c>
      <c r="AE520" s="4">
        <v>0.009345794</v>
      </c>
      <c r="AF520" s="4">
        <v>1</v>
      </c>
      <c r="AG520" s="4" t="s">
        <v>75</v>
      </c>
      <c r="AH520" s="4">
        <v>0.000181983</v>
      </c>
      <c r="AI520" s="4">
        <v>0</v>
      </c>
      <c r="AJ520" s="4">
        <v>0.009345794</v>
      </c>
      <c r="AK520" s="4">
        <v>324000</v>
      </c>
      <c r="AL520" s="4" t="s">
        <v>76</v>
      </c>
      <c r="AM520" s="4" t="s">
        <v>76</v>
      </c>
      <c r="AN520" s="4">
        <v>0</v>
      </c>
      <c r="AO520" s="4" t="s">
        <v>76</v>
      </c>
      <c r="AP520" s="4">
        <v>321000</v>
      </c>
      <c r="AQ520" s="4">
        <v>0</v>
      </c>
      <c r="AR520" s="4">
        <v>1.00934579439252</v>
      </c>
      <c r="AS520" s="4">
        <v>3.92523347159113e-10</v>
      </c>
      <c r="AT520" s="4">
        <v>0.00934579439252325</v>
      </c>
      <c r="AU520" s="4">
        <v>3.92523255218769e-10</v>
      </c>
      <c r="AV520" s="4">
        <v>0.00021206845144913</v>
      </c>
      <c r="AW520" s="4">
        <v>-0.0192601055485509</v>
      </c>
      <c r="AX520" s="4">
        <v>1.98194814438437e-6</v>
      </c>
      <c r="AY520" s="4">
        <v>-0.000180001051855616</v>
      </c>
      <c r="AZ520" s="19">
        <v>0</v>
      </c>
      <c r="BA520" s="19">
        <v>0</v>
      </c>
      <c r="BB520" s="19">
        <v>0</v>
      </c>
      <c r="BC520" s="19">
        <v>0</v>
      </c>
      <c r="BD520" s="12">
        <v>0</v>
      </c>
      <c r="BE520" s="4">
        <v>0</v>
      </c>
      <c r="BF520" s="4">
        <v>0</v>
      </c>
      <c r="BG520" s="4">
        <v>0.00021206845144913</v>
      </c>
      <c r="BH520" s="4">
        <v>-1.94678793154855</v>
      </c>
      <c r="BI520" s="4">
        <v>0.00934579439252325</v>
      </c>
      <c r="BJ520" s="4">
        <v>-0.925654205607477</v>
      </c>
      <c r="BK520" s="4">
        <v>0</v>
      </c>
      <c r="BL520" s="4">
        <v>0</v>
      </c>
      <c r="BM520" s="4">
        <v>0</v>
      </c>
      <c r="BN520" s="4">
        <v>0</v>
      </c>
      <c r="BO520" s="4">
        <v>0.00934579439252325</v>
      </c>
      <c r="BP520" s="4">
        <v>-0.925654205607477</v>
      </c>
      <c r="BQ520" s="4">
        <v>0</v>
      </c>
      <c r="BR520" s="4">
        <v>0</v>
      </c>
    </row>
    <row r="521" spans="1:70">
      <c r="A521" t="s">
        <v>621</v>
      </c>
      <c r="B521" t="s">
        <v>70</v>
      </c>
      <c r="C521" t="s">
        <v>102</v>
      </c>
      <c r="D521" t="s">
        <v>103</v>
      </c>
      <c r="E521" t="s">
        <v>73</v>
      </c>
      <c r="F521" t="s">
        <v>74</v>
      </c>
      <c r="G521" s="4">
        <v>2000</v>
      </c>
      <c r="H521" s="4">
        <v>0</v>
      </c>
      <c r="I521" s="4">
        <v>0</v>
      </c>
      <c r="J521" s="4">
        <v>0</v>
      </c>
      <c r="K521" s="4">
        <v>0</v>
      </c>
      <c r="L521" s="4">
        <v>2000</v>
      </c>
      <c r="M521" s="4">
        <v>4856250</v>
      </c>
      <c r="N521" s="4">
        <v>0.294584879</v>
      </c>
      <c r="O521" s="4">
        <v>4856250</v>
      </c>
      <c r="P521" s="4">
        <v>1</v>
      </c>
      <c r="Q521" s="18">
        <v>0</v>
      </c>
      <c r="R521" s="4">
        <v>1</v>
      </c>
      <c r="S521" s="4">
        <v>0</v>
      </c>
      <c r="T521" s="4">
        <v>0</v>
      </c>
      <c r="U521" s="4">
        <v>0</v>
      </c>
      <c r="V521" s="4">
        <v>0</v>
      </c>
      <c r="W521" s="4">
        <v>29.458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5.55</v>
      </c>
      <c r="AD521" s="4">
        <v>5.55</v>
      </c>
      <c r="AE521" s="4">
        <v>0</v>
      </c>
      <c r="AF521" s="4">
        <v>1</v>
      </c>
      <c r="AG521" s="4" t="s">
        <v>75</v>
      </c>
      <c r="AH521" s="4">
        <v>0</v>
      </c>
      <c r="AI521" s="4">
        <v>0</v>
      </c>
      <c r="AJ521" s="4">
        <v>0</v>
      </c>
      <c r="AK521" s="4">
        <v>4856250</v>
      </c>
      <c r="AL521" s="4" t="s">
        <v>76</v>
      </c>
      <c r="AM521" s="4" t="s">
        <v>76</v>
      </c>
      <c r="AN521" s="4">
        <v>0</v>
      </c>
      <c r="AO521" s="4" t="s">
        <v>76</v>
      </c>
      <c r="AP521" s="4">
        <v>4856250</v>
      </c>
      <c r="AQ521" s="4">
        <v>0</v>
      </c>
      <c r="AR521" s="4">
        <v>1</v>
      </c>
      <c r="AS521" s="4">
        <v>0</v>
      </c>
      <c r="AT521" s="4">
        <v>0</v>
      </c>
      <c r="AU521" s="4">
        <v>0</v>
      </c>
      <c r="AV521" s="4">
        <v>0.0031785722757711</v>
      </c>
      <c r="AW521" s="4">
        <v>-0.291406306724229</v>
      </c>
      <c r="AX521" s="4">
        <v>0</v>
      </c>
      <c r="AY521" s="4">
        <v>0</v>
      </c>
      <c r="AZ521" s="19">
        <v>0</v>
      </c>
      <c r="BA521" s="19">
        <v>0</v>
      </c>
      <c r="BB521" s="19">
        <v>0</v>
      </c>
      <c r="BC521" s="19">
        <v>0</v>
      </c>
      <c r="BD521" s="12">
        <v>0</v>
      </c>
      <c r="BE521" s="4">
        <v>0</v>
      </c>
      <c r="BF521" s="4">
        <v>0</v>
      </c>
      <c r="BG521" s="4">
        <v>0.0031785722757711</v>
      </c>
      <c r="BH521" s="4">
        <v>-29.4548214277242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</row>
    <row r="522" spans="1:70">
      <c r="A522" t="s">
        <v>622</v>
      </c>
      <c r="B522" t="s">
        <v>70</v>
      </c>
      <c r="C522" t="s">
        <v>114</v>
      </c>
      <c r="D522" t="s">
        <v>115</v>
      </c>
      <c r="E522" t="s">
        <v>73</v>
      </c>
      <c r="F522" t="s">
        <v>74</v>
      </c>
      <c r="G522" s="4">
        <v>463920</v>
      </c>
      <c r="H522" s="4">
        <v>0</v>
      </c>
      <c r="I522" s="4">
        <v>0</v>
      </c>
      <c r="J522" s="4">
        <v>0</v>
      </c>
      <c r="K522" s="4">
        <v>0</v>
      </c>
      <c r="L522" s="4">
        <v>463920</v>
      </c>
      <c r="M522" s="4">
        <v>3058402</v>
      </c>
      <c r="N522" s="4">
        <v>0.18552566</v>
      </c>
      <c r="O522" s="4">
        <v>3058402</v>
      </c>
      <c r="P522" s="4">
        <v>1.003836317</v>
      </c>
      <c r="Q522" s="18">
        <v>0</v>
      </c>
      <c r="R522" s="4">
        <v>1</v>
      </c>
      <c r="S522" s="4">
        <v>0</v>
      </c>
      <c r="T522" s="4">
        <v>0</v>
      </c>
      <c r="U522" s="4">
        <v>0.05</v>
      </c>
      <c r="V522" s="4">
        <v>0</v>
      </c>
      <c r="W522" s="4">
        <v>13.553</v>
      </c>
      <c r="X522" s="4">
        <v>0.384</v>
      </c>
      <c r="Y522" s="4">
        <v>0</v>
      </c>
      <c r="Z522" s="4">
        <v>0.019</v>
      </c>
      <c r="AA522" s="4">
        <v>0.364</v>
      </c>
      <c r="AB522" s="4">
        <v>0.019</v>
      </c>
      <c r="AC522" s="4">
        <v>195.5</v>
      </c>
      <c r="AD522" s="4">
        <v>196.25</v>
      </c>
      <c r="AE522" s="4">
        <v>0.003836317</v>
      </c>
      <c r="AF522" s="4">
        <v>1</v>
      </c>
      <c r="AG522" s="4" t="s">
        <v>75</v>
      </c>
      <c r="AH522" s="4">
        <v>0.000711735</v>
      </c>
      <c r="AI522" s="4">
        <v>0</v>
      </c>
      <c r="AJ522" s="4">
        <v>0.003836317</v>
      </c>
      <c r="AK522" s="4">
        <v>3070135</v>
      </c>
      <c r="AL522" s="4" t="s">
        <v>76</v>
      </c>
      <c r="AM522" s="4" t="s">
        <v>76</v>
      </c>
      <c r="AN522" s="4">
        <v>0</v>
      </c>
      <c r="AO522" s="4" t="s">
        <v>76</v>
      </c>
      <c r="AP522" s="4">
        <v>3058402</v>
      </c>
      <c r="AQ522" s="4">
        <v>0</v>
      </c>
      <c r="AR522" s="4">
        <v>1.00383631713555</v>
      </c>
      <c r="AS522" s="4">
        <v>1.35549793611744e-10</v>
      </c>
      <c r="AT522" s="4">
        <v>0.00383631713554977</v>
      </c>
      <c r="AU522" s="4">
        <v>1.3554977149402e-10</v>
      </c>
      <c r="AV522" s="4">
        <v>0.00200950239256103</v>
      </c>
      <c r="AW522" s="4">
        <v>-0.183516157607439</v>
      </c>
      <c r="AX522" s="4">
        <v>7.70908846251015e-6</v>
      </c>
      <c r="AY522" s="4">
        <v>-0.00070402591153749</v>
      </c>
      <c r="AZ522" s="19">
        <v>0</v>
      </c>
      <c r="BA522" s="19">
        <v>0</v>
      </c>
      <c r="BB522" s="19">
        <v>0.05</v>
      </c>
      <c r="BC522" s="19">
        <v>0</v>
      </c>
      <c r="BD522" s="12">
        <v>0</v>
      </c>
      <c r="BE522" s="4">
        <v>0</v>
      </c>
      <c r="BF522" s="4">
        <v>0</v>
      </c>
      <c r="BG522" s="4">
        <v>-0.047990497607439</v>
      </c>
      <c r="BH522" s="4">
        <v>-13.6009904976074</v>
      </c>
      <c r="BI522" s="4">
        <v>0.00383631713554977</v>
      </c>
      <c r="BJ522" s="4">
        <v>-0.38016368286445</v>
      </c>
      <c r="BK522" s="4">
        <v>0.000191815856777489</v>
      </c>
      <c r="BL522" s="4">
        <v>-0.0188081841432225</v>
      </c>
      <c r="BM522" s="4">
        <v>0</v>
      </c>
      <c r="BN522" s="4">
        <v>0</v>
      </c>
      <c r="BO522" s="4">
        <v>0.00364450127877228</v>
      </c>
      <c r="BP522" s="4">
        <v>-0.360355498721228</v>
      </c>
      <c r="BQ522" s="4">
        <v>0.000191815856777489</v>
      </c>
      <c r="BR522" s="4">
        <v>-0.0188081841432225</v>
      </c>
    </row>
    <row r="523" spans="1:70">
      <c r="A523" t="s">
        <v>623</v>
      </c>
      <c r="B523" t="s">
        <v>70</v>
      </c>
      <c r="C523" t="s">
        <v>99</v>
      </c>
      <c r="D523" t="s">
        <v>100</v>
      </c>
      <c r="E523" t="s">
        <v>73</v>
      </c>
      <c r="F523" t="s">
        <v>74</v>
      </c>
      <c r="G523" s="4">
        <v>51</v>
      </c>
      <c r="H523" s="4">
        <v>0</v>
      </c>
      <c r="I523" s="4">
        <v>0</v>
      </c>
      <c r="J523" s="4">
        <v>0</v>
      </c>
      <c r="K523" s="4">
        <v>0</v>
      </c>
      <c r="L523" s="4">
        <v>51</v>
      </c>
      <c r="M523" s="4">
        <v>63163.7</v>
      </c>
      <c r="N523" s="4">
        <v>0.003831572</v>
      </c>
      <c r="O523" s="4">
        <v>63163.7</v>
      </c>
      <c r="P523" s="4">
        <v>0.963350785</v>
      </c>
      <c r="Q523" s="18">
        <v>0</v>
      </c>
      <c r="R523" s="4">
        <v>1</v>
      </c>
      <c r="S523" s="4">
        <v>0</v>
      </c>
      <c r="T523" s="4">
        <v>0</v>
      </c>
      <c r="U523" s="4">
        <v>0.01</v>
      </c>
      <c r="V523" s="4">
        <v>0</v>
      </c>
      <c r="W523" s="4">
        <v>-0.617</v>
      </c>
      <c r="X523" s="4">
        <v>-3.665</v>
      </c>
      <c r="Y523" s="4">
        <v>0</v>
      </c>
      <c r="Z523" s="4">
        <v>-0.037</v>
      </c>
      <c r="AA523" s="4">
        <v>-3.628</v>
      </c>
      <c r="AB523" s="4">
        <v>-0.037</v>
      </c>
      <c r="AC523" s="4">
        <v>3.82</v>
      </c>
      <c r="AD523" s="4">
        <v>3.68</v>
      </c>
      <c r="AE523" s="4">
        <v>-0.036649215</v>
      </c>
      <c r="AF523" s="4">
        <v>1</v>
      </c>
      <c r="AG523" s="4" t="s">
        <v>75</v>
      </c>
      <c r="AH523" s="4">
        <v>-0.000140424</v>
      </c>
      <c r="AI523" s="4">
        <v>0</v>
      </c>
      <c r="AJ523" s="4">
        <v>-0.036649215</v>
      </c>
      <c r="AK523" s="4">
        <v>60848.8</v>
      </c>
      <c r="AL523" s="4" t="s">
        <v>76</v>
      </c>
      <c r="AM523" s="4" t="s">
        <v>76</v>
      </c>
      <c r="AN523" s="4">
        <v>0</v>
      </c>
      <c r="AO523" s="4" t="s">
        <v>76</v>
      </c>
      <c r="AP523" s="4">
        <v>63163.7</v>
      </c>
      <c r="AQ523" s="4">
        <v>0</v>
      </c>
      <c r="AR523" s="4">
        <v>0.963350785340314</v>
      </c>
      <c r="AS523" s="4">
        <v>3.40314221247695e-10</v>
      </c>
      <c r="AT523" s="4">
        <v>-0.0366492146596857</v>
      </c>
      <c r="AU523" s="4">
        <v>3.40314262881058e-10</v>
      </c>
      <c r="AV523" s="4">
        <v>3.98275024337587e-5</v>
      </c>
      <c r="AW523" s="4">
        <v>-0.00379174449756624</v>
      </c>
      <c r="AX523" s="4">
        <v>-1.45964668605398e-6</v>
      </c>
      <c r="AY523" s="4">
        <v>0.000138964353313946</v>
      </c>
      <c r="AZ523" s="19">
        <v>0</v>
      </c>
      <c r="BA523" s="19">
        <v>0</v>
      </c>
      <c r="BB523" s="19">
        <v>0.01</v>
      </c>
      <c r="BC523" s="19">
        <v>0</v>
      </c>
      <c r="BD523" s="12">
        <v>0</v>
      </c>
      <c r="BE523" s="4">
        <v>0</v>
      </c>
      <c r="BF523" s="4">
        <v>0</v>
      </c>
      <c r="BG523" s="4">
        <v>-0.00996017249756624</v>
      </c>
      <c r="BH523" s="4">
        <v>0.607039827502434</v>
      </c>
      <c r="BI523" s="4">
        <v>-0.0366492146596857</v>
      </c>
      <c r="BJ523" s="4">
        <v>3.62835078534031</v>
      </c>
      <c r="BK523" s="4">
        <v>-0.000366492146596857</v>
      </c>
      <c r="BL523" s="4">
        <v>0.0366335078534031</v>
      </c>
      <c r="BM523" s="4">
        <v>0</v>
      </c>
      <c r="BN523" s="4">
        <v>0</v>
      </c>
      <c r="BO523" s="4">
        <v>-0.0362827225130889</v>
      </c>
      <c r="BP523" s="4">
        <v>3.59171727748691</v>
      </c>
      <c r="BQ523" s="4">
        <v>-0.000366492146596857</v>
      </c>
      <c r="BR523" s="4">
        <v>0.0366335078534031</v>
      </c>
    </row>
    <row r="524" spans="1:70">
      <c r="A524" t="s">
        <v>624</v>
      </c>
      <c r="B524" t="s">
        <v>70</v>
      </c>
      <c r="C524" t="s">
        <v>90</v>
      </c>
      <c r="D524" t="s">
        <v>91</v>
      </c>
      <c r="E524" t="s">
        <v>73</v>
      </c>
      <c r="F524" t="s">
        <v>74</v>
      </c>
      <c r="G524" s="4">
        <v>400000</v>
      </c>
      <c r="H524" s="4">
        <v>0</v>
      </c>
      <c r="I524" s="4">
        <v>0</v>
      </c>
      <c r="J524" s="4">
        <v>0</v>
      </c>
      <c r="K524" s="4">
        <v>0</v>
      </c>
      <c r="L524" s="4">
        <v>400000</v>
      </c>
      <c r="M524" s="4">
        <v>131520</v>
      </c>
      <c r="N524" s="4">
        <v>0.007978132</v>
      </c>
      <c r="O524" s="4">
        <v>131520</v>
      </c>
      <c r="P524" s="4">
        <v>0.975</v>
      </c>
      <c r="Q524" s="18">
        <v>0</v>
      </c>
      <c r="R524" s="4">
        <v>1</v>
      </c>
      <c r="S524" s="4">
        <v>0</v>
      </c>
      <c r="T524" s="4">
        <v>0</v>
      </c>
      <c r="U524" s="4">
        <v>0.03</v>
      </c>
      <c r="V524" s="4">
        <v>0</v>
      </c>
      <c r="W524" s="4">
        <v>-2.202</v>
      </c>
      <c r="X524" s="4">
        <v>-2.5</v>
      </c>
      <c r="Y524" s="4">
        <v>0</v>
      </c>
      <c r="Z524" s="4">
        <v>-0.075</v>
      </c>
      <c r="AA524" s="4">
        <v>-2.425</v>
      </c>
      <c r="AB524" s="4">
        <v>-0.075</v>
      </c>
      <c r="AC524" s="4">
        <v>3.2</v>
      </c>
      <c r="AD524" s="4">
        <v>3.12</v>
      </c>
      <c r="AE524" s="4">
        <v>-0.025</v>
      </c>
      <c r="AF524" s="4">
        <v>1</v>
      </c>
      <c r="AG524" s="4" t="s">
        <v>75</v>
      </c>
      <c r="AH524" s="4">
        <v>-0.000199453</v>
      </c>
      <c r="AI524" s="4">
        <v>0</v>
      </c>
      <c r="AJ524" s="4">
        <v>-0.025</v>
      </c>
      <c r="AK524" s="4">
        <v>128232</v>
      </c>
      <c r="AL524" s="4" t="s">
        <v>76</v>
      </c>
      <c r="AM524" s="4" t="s">
        <v>76</v>
      </c>
      <c r="AN524" s="4">
        <v>0</v>
      </c>
      <c r="AO524" s="4" t="s">
        <v>76</v>
      </c>
      <c r="AP524" s="4">
        <v>131520</v>
      </c>
      <c r="AQ524" s="4">
        <v>0</v>
      </c>
      <c r="AR524" s="4">
        <v>0.975</v>
      </c>
      <c r="AS524" s="4">
        <v>0</v>
      </c>
      <c r="AT524" s="4">
        <v>-0.025</v>
      </c>
      <c r="AU524" s="4">
        <v>-2.08166817117217e-17</v>
      </c>
      <c r="AV524" s="4">
        <v>8.39319804513111e-5</v>
      </c>
      <c r="AW524" s="4">
        <v>-0.00789420001954869</v>
      </c>
      <c r="AX524" s="4">
        <v>-2.09829951128278e-6</v>
      </c>
      <c r="AY524" s="4">
        <v>0.000197354700488717</v>
      </c>
      <c r="AZ524" s="19">
        <v>0</v>
      </c>
      <c r="BA524" s="19">
        <v>0</v>
      </c>
      <c r="BB524" s="19">
        <v>0.03</v>
      </c>
      <c r="BC524" s="19">
        <v>0</v>
      </c>
      <c r="BD524" s="12">
        <v>0</v>
      </c>
      <c r="BE524" s="4">
        <v>0</v>
      </c>
      <c r="BF524" s="4">
        <v>0</v>
      </c>
      <c r="BG524" s="4">
        <v>-0.0299160680195487</v>
      </c>
      <c r="BH524" s="4">
        <v>2.17208393198045</v>
      </c>
      <c r="BI524" s="4">
        <v>-0.025</v>
      </c>
      <c r="BJ524" s="4">
        <v>2.475</v>
      </c>
      <c r="BK524" s="4">
        <v>-0.000750000000000001</v>
      </c>
      <c r="BL524" s="4">
        <v>0.07425</v>
      </c>
      <c r="BM524" s="4">
        <v>0</v>
      </c>
      <c r="BN524" s="4">
        <v>0</v>
      </c>
      <c r="BO524" s="4">
        <v>-0.02425</v>
      </c>
      <c r="BP524" s="4">
        <v>2.40075</v>
      </c>
      <c r="BQ524" s="4">
        <v>-0.000750000000000001</v>
      </c>
      <c r="BR524" s="4">
        <v>0.07425</v>
      </c>
    </row>
    <row r="525" spans="1:70">
      <c r="A525" t="s">
        <v>625</v>
      </c>
      <c r="B525" t="s">
        <v>70</v>
      </c>
      <c r="C525" t="s">
        <v>93</v>
      </c>
      <c r="D525" t="s">
        <v>94</v>
      </c>
      <c r="E525" t="s">
        <v>73</v>
      </c>
      <c r="F525" t="s">
        <v>74</v>
      </c>
      <c r="G525" s="4">
        <v>25084</v>
      </c>
      <c r="H525" s="4">
        <v>0</v>
      </c>
      <c r="I525" s="4">
        <v>0</v>
      </c>
      <c r="J525" s="4">
        <v>0</v>
      </c>
      <c r="K525" s="4">
        <v>0</v>
      </c>
      <c r="L525" s="4">
        <v>25084</v>
      </c>
      <c r="M525" s="4">
        <v>213517.1</v>
      </c>
      <c r="N525" s="4">
        <v>0.012952156</v>
      </c>
      <c r="O525" s="4">
        <v>213517.1</v>
      </c>
      <c r="P525" s="4">
        <v>1.010920437</v>
      </c>
      <c r="Q525" s="18">
        <v>0</v>
      </c>
      <c r="R525" s="4">
        <v>1</v>
      </c>
      <c r="S525" s="4">
        <v>0</v>
      </c>
      <c r="T525" s="4">
        <v>0</v>
      </c>
      <c r="U525" s="4">
        <v>0.02</v>
      </c>
      <c r="V525" s="4">
        <v>0</v>
      </c>
      <c r="W525" s="4">
        <v>-0.705</v>
      </c>
      <c r="X525" s="4">
        <v>1.092</v>
      </c>
      <c r="Y525" s="4">
        <v>0</v>
      </c>
      <c r="Z525" s="4">
        <v>0.022</v>
      </c>
      <c r="AA525" s="4">
        <v>1.07</v>
      </c>
      <c r="AB525" s="4">
        <v>0.022</v>
      </c>
      <c r="AC525" s="4">
        <v>32.05</v>
      </c>
      <c r="AD525" s="4">
        <v>32.4</v>
      </c>
      <c r="AE525" s="4">
        <v>0.010920437</v>
      </c>
      <c r="AF525" s="4">
        <v>1</v>
      </c>
      <c r="AG525" s="4" t="s">
        <v>75</v>
      </c>
      <c r="AH525" s="4">
        <v>0.000141443</v>
      </c>
      <c r="AI525" s="4">
        <v>0</v>
      </c>
      <c r="AJ525" s="4">
        <v>0.010920437</v>
      </c>
      <c r="AK525" s="4">
        <v>215848.8</v>
      </c>
      <c r="AL525" s="4" t="s">
        <v>76</v>
      </c>
      <c r="AM525" s="4" t="s">
        <v>76</v>
      </c>
      <c r="AN525" s="4">
        <v>0</v>
      </c>
      <c r="AO525" s="4" t="s">
        <v>76</v>
      </c>
      <c r="AP525" s="4">
        <v>213517.1</v>
      </c>
      <c r="AQ525" s="4">
        <v>0</v>
      </c>
      <c r="AR525" s="4">
        <v>1.01092043681747</v>
      </c>
      <c r="AS525" s="4">
        <v>-1.82527326586523e-10</v>
      </c>
      <c r="AT525" s="4">
        <v>0.0109204368174727</v>
      </c>
      <c r="AU525" s="4">
        <v>-1.82527321382353e-10</v>
      </c>
      <c r="AV525" s="4">
        <v>0.00014128000235541</v>
      </c>
      <c r="AW525" s="4">
        <v>-0.0128108759976446</v>
      </c>
      <c r="AX525" s="4">
        <v>1.54283933929465e-6</v>
      </c>
      <c r="AY525" s="4">
        <v>-0.000139900160660705</v>
      </c>
      <c r="AZ525" s="19">
        <v>0</v>
      </c>
      <c r="BA525" s="19">
        <v>0</v>
      </c>
      <c r="BB525" s="19">
        <v>0.02</v>
      </c>
      <c r="BC525" s="19">
        <v>0</v>
      </c>
      <c r="BD525" s="12">
        <v>0</v>
      </c>
      <c r="BE525" s="4">
        <v>0</v>
      </c>
      <c r="BF525" s="4">
        <v>0</v>
      </c>
      <c r="BG525" s="4">
        <v>-0.0198587199976446</v>
      </c>
      <c r="BH525" s="4">
        <v>0.685141280002355</v>
      </c>
      <c r="BI525" s="4">
        <v>0.0109204368174727</v>
      </c>
      <c r="BJ525" s="4">
        <v>-1.08107956318253</v>
      </c>
      <c r="BK525" s="4">
        <v>0.000218408736349454</v>
      </c>
      <c r="BL525" s="4">
        <v>-0.0217815912636505</v>
      </c>
      <c r="BM525" s="4">
        <v>0</v>
      </c>
      <c r="BN525" s="4">
        <v>0</v>
      </c>
      <c r="BO525" s="4">
        <v>0.0107020280811232</v>
      </c>
      <c r="BP525" s="4">
        <v>-1.05929797191888</v>
      </c>
      <c r="BQ525" s="4">
        <v>0.000218408736349454</v>
      </c>
      <c r="BR525" s="4">
        <v>-0.0217815912636505</v>
      </c>
    </row>
    <row r="526" spans="1:70">
      <c r="A526" t="s">
        <v>626</v>
      </c>
      <c r="B526" t="s">
        <v>70</v>
      </c>
      <c r="C526" t="s">
        <v>108</v>
      </c>
      <c r="D526" t="s">
        <v>109</v>
      </c>
      <c r="E526" t="s">
        <v>73</v>
      </c>
      <c r="F526" t="s">
        <v>74</v>
      </c>
      <c r="G526" s="4">
        <v>443057</v>
      </c>
      <c r="H526" s="4">
        <v>0</v>
      </c>
      <c r="I526" s="4">
        <v>0</v>
      </c>
      <c r="J526" s="4">
        <v>0</v>
      </c>
      <c r="K526" s="4">
        <v>0</v>
      </c>
      <c r="L526" s="4">
        <v>443057</v>
      </c>
      <c r="M526" s="4">
        <v>179512</v>
      </c>
      <c r="N526" s="4">
        <v>0.010889374</v>
      </c>
      <c r="O526" s="4">
        <v>179512</v>
      </c>
      <c r="P526" s="4">
        <v>1</v>
      </c>
      <c r="Q526" s="18">
        <v>0</v>
      </c>
      <c r="R526" s="4">
        <v>1</v>
      </c>
      <c r="S526" s="4">
        <v>0</v>
      </c>
      <c r="T526" s="4">
        <v>0</v>
      </c>
      <c r="U526" s="4">
        <v>0.04</v>
      </c>
      <c r="V526" s="4">
        <v>0</v>
      </c>
      <c r="W526" s="4">
        <v>-2.911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19</v>
      </c>
      <c r="AD526" s="4">
        <v>19</v>
      </c>
      <c r="AE526" s="4">
        <v>0</v>
      </c>
      <c r="AF526" s="4">
        <v>1</v>
      </c>
      <c r="AG526" s="4" t="s">
        <v>75</v>
      </c>
      <c r="AH526" s="4">
        <v>0</v>
      </c>
      <c r="AI526" s="4">
        <v>0</v>
      </c>
      <c r="AJ526" s="4">
        <v>0</v>
      </c>
      <c r="AK526" s="4">
        <v>179512</v>
      </c>
      <c r="AL526" s="4" t="s">
        <v>76</v>
      </c>
      <c r="AM526" s="4" t="s">
        <v>76</v>
      </c>
      <c r="AN526" s="4">
        <v>0</v>
      </c>
      <c r="AO526" s="4" t="s">
        <v>76</v>
      </c>
      <c r="AP526" s="4">
        <v>179512</v>
      </c>
      <c r="AQ526" s="4">
        <v>0</v>
      </c>
      <c r="AR526" s="4">
        <v>1</v>
      </c>
      <c r="AS526" s="4">
        <v>0</v>
      </c>
      <c r="AT526" s="4">
        <v>0</v>
      </c>
      <c r="AU526" s="4">
        <v>0</v>
      </c>
      <c r="AV526" s="4">
        <v>0.000117496394618939</v>
      </c>
      <c r="AW526" s="4">
        <v>-0.0107718776053811</v>
      </c>
      <c r="AX526" s="4">
        <v>0</v>
      </c>
      <c r="AY526" s="4">
        <v>0</v>
      </c>
      <c r="AZ526" s="19">
        <v>0</v>
      </c>
      <c r="BA526" s="19">
        <v>0</v>
      </c>
      <c r="BB526" s="19">
        <v>0.04</v>
      </c>
      <c r="BC526" s="19">
        <v>0</v>
      </c>
      <c r="BD526" s="12">
        <v>0</v>
      </c>
      <c r="BE526" s="4">
        <v>0</v>
      </c>
      <c r="BF526" s="4">
        <v>0</v>
      </c>
      <c r="BG526" s="4">
        <v>-0.0398825036053811</v>
      </c>
      <c r="BH526" s="4">
        <v>2.87111749639462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</row>
    <row r="527" spans="1:70">
      <c r="A527" t="s">
        <v>627</v>
      </c>
      <c r="B527" t="s">
        <v>70</v>
      </c>
      <c r="C527" t="s">
        <v>111</v>
      </c>
      <c r="D527" t="s">
        <v>112</v>
      </c>
      <c r="E527" t="s">
        <v>73</v>
      </c>
      <c r="F527" t="s">
        <v>74</v>
      </c>
      <c r="G527" s="4">
        <v>88200</v>
      </c>
      <c r="H527" s="4">
        <v>0</v>
      </c>
      <c r="I527" s="4">
        <v>0</v>
      </c>
      <c r="J527" s="4">
        <v>0</v>
      </c>
      <c r="K527" s="4">
        <v>0</v>
      </c>
      <c r="L527" s="4">
        <v>88200</v>
      </c>
      <c r="M527" s="4">
        <v>271700</v>
      </c>
      <c r="N527" s="4">
        <v>0.016481588</v>
      </c>
      <c r="O527" s="4">
        <v>271700</v>
      </c>
      <c r="P527" s="4">
        <v>1.01048951</v>
      </c>
      <c r="Q527" s="18">
        <v>0</v>
      </c>
      <c r="R527" s="4">
        <v>1</v>
      </c>
      <c r="S527" s="4">
        <v>0</v>
      </c>
      <c r="T527" s="4">
        <v>0</v>
      </c>
      <c r="U527" s="4">
        <v>0.02</v>
      </c>
      <c r="V527" s="4">
        <v>0</v>
      </c>
      <c r="W527" s="4">
        <v>-0.352</v>
      </c>
      <c r="X527" s="4">
        <v>1.049</v>
      </c>
      <c r="Y527" s="4">
        <v>0</v>
      </c>
      <c r="Z527" s="4">
        <v>0.021</v>
      </c>
      <c r="AA527" s="4">
        <v>1.028</v>
      </c>
      <c r="AB527" s="4">
        <v>0.021</v>
      </c>
      <c r="AC527" s="4">
        <v>28.6</v>
      </c>
      <c r="AD527" s="4">
        <v>28.9</v>
      </c>
      <c r="AE527" s="4">
        <v>0.01048951</v>
      </c>
      <c r="AF527" s="4">
        <v>1</v>
      </c>
      <c r="AG527" s="4" t="s">
        <v>75</v>
      </c>
      <c r="AH527" s="4">
        <v>0.000172884</v>
      </c>
      <c r="AI527" s="4">
        <v>0</v>
      </c>
      <c r="AJ527" s="4">
        <v>0.01048951</v>
      </c>
      <c r="AK527" s="4">
        <v>274550</v>
      </c>
      <c r="AL527" s="4" t="s">
        <v>76</v>
      </c>
      <c r="AM527" s="4" t="s">
        <v>76</v>
      </c>
      <c r="AN527" s="4">
        <v>0</v>
      </c>
      <c r="AO527" s="4" t="s">
        <v>76</v>
      </c>
      <c r="AP527" s="4">
        <v>271700</v>
      </c>
      <c r="AQ527" s="4">
        <v>0</v>
      </c>
      <c r="AR527" s="4">
        <v>1.01048951048951</v>
      </c>
      <c r="AS527" s="4">
        <v>4.89510432188922e-10</v>
      </c>
      <c r="AT527" s="4">
        <v>0.0104895104895104</v>
      </c>
      <c r="AU527" s="4">
        <v>4.8951041137224e-10</v>
      </c>
      <c r="AV527" s="4">
        <v>0.000179701831312835</v>
      </c>
      <c r="AW527" s="4">
        <v>-0.0163018861686872</v>
      </c>
      <c r="AX527" s="4">
        <v>1.88498424454021e-6</v>
      </c>
      <c r="AY527" s="4">
        <v>-0.00017099901575546</v>
      </c>
      <c r="AZ527" s="19">
        <v>0</v>
      </c>
      <c r="BA527" s="19">
        <v>0</v>
      </c>
      <c r="BB527" s="19">
        <v>0.02</v>
      </c>
      <c r="BC527" s="19">
        <v>0</v>
      </c>
      <c r="BD527" s="12">
        <v>0</v>
      </c>
      <c r="BE527" s="4">
        <v>0</v>
      </c>
      <c r="BF527" s="4">
        <v>0</v>
      </c>
      <c r="BG527" s="4">
        <v>-0.0198202981686872</v>
      </c>
      <c r="BH527" s="4">
        <v>0.332179701831313</v>
      </c>
      <c r="BI527" s="4">
        <v>0.0104895104895104</v>
      </c>
      <c r="BJ527" s="4">
        <v>-1.03851048951049</v>
      </c>
      <c r="BK527" s="4">
        <v>0.000209790209790208</v>
      </c>
      <c r="BL527" s="4">
        <v>-0.0207902097902098</v>
      </c>
      <c r="BM527" s="4">
        <v>0</v>
      </c>
      <c r="BN527" s="4">
        <v>0</v>
      </c>
      <c r="BO527" s="4">
        <v>0.0102797202797202</v>
      </c>
      <c r="BP527" s="4">
        <v>-1.01772027972028</v>
      </c>
      <c r="BQ527" s="4">
        <v>0.000209790209790208</v>
      </c>
      <c r="BR527" s="4">
        <v>-0.0207902097902098</v>
      </c>
    </row>
    <row r="528" spans="1:70">
      <c r="A528" t="s">
        <v>628</v>
      </c>
      <c r="B528" t="s">
        <v>70</v>
      </c>
      <c r="C528" t="s">
        <v>105</v>
      </c>
      <c r="D528" t="s">
        <v>106</v>
      </c>
      <c r="E528" t="s">
        <v>73</v>
      </c>
      <c r="F528" t="s">
        <v>74</v>
      </c>
      <c r="G528" s="4">
        <v>1822624</v>
      </c>
      <c r="H528" s="4">
        <v>0</v>
      </c>
      <c r="I528" s="4">
        <v>0</v>
      </c>
      <c r="J528" s="4">
        <v>0</v>
      </c>
      <c r="K528" s="4">
        <v>0</v>
      </c>
      <c r="L528" s="4">
        <v>1822624</v>
      </c>
      <c r="M528" s="4">
        <v>213255</v>
      </c>
      <c r="N528" s="4">
        <v>0.012936257</v>
      </c>
      <c r="O528" s="4">
        <v>213255</v>
      </c>
      <c r="P528" s="4">
        <v>1</v>
      </c>
      <c r="Q528" s="18">
        <v>0</v>
      </c>
      <c r="R528" s="4">
        <v>1</v>
      </c>
      <c r="S528" s="4">
        <v>0</v>
      </c>
      <c r="T528" s="4">
        <v>0</v>
      </c>
      <c r="U528" s="4">
        <v>0</v>
      </c>
      <c r="V528" s="4">
        <v>0</v>
      </c>
      <c r="W528" s="4">
        <v>1.294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0.45</v>
      </c>
      <c r="AD528" s="4">
        <v>0.45</v>
      </c>
      <c r="AE528" s="4">
        <v>0</v>
      </c>
      <c r="AF528" s="4">
        <v>1</v>
      </c>
      <c r="AG528" s="4" t="s">
        <v>75</v>
      </c>
      <c r="AH528" s="4">
        <v>0</v>
      </c>
      <c r="AI528" s="4">
        <v>0</v>
      </c>
      <c r="AJ528" s="4">
        <v>0</v>
      </c>
      <c r="AK528" s="4">
        <v>213255</v>
      </c>
      <c r="AL528" s="4" t="s">
        <v>76</v>
      </c>
      <c r="AM528" s="4" t="s">
        <v>76</v>
      </c>
      <c r="AN528" s="4">
        <v>0</v>
      </c>
      <c r="AO528" s="4" t="s">
        <v>76</v>
      </c>
      <c r="AP528" s="4">
        <v>213255</v>
      </c>
      <c r="AQ528" s="4">
        <v>0</v>
      </c>
      <c r="AR528" s="4">
        <v>1</v>
      </c>
      <c r="AS528" s="4">
        <v>0</v>
      </c>
      <c r="AT528" s="4">
        <v>0</v>
      </c>
      <c r="AU528" s="4">
        <v>0</v>
      </c>
      <c r="AV528" s="4">
        <v>0.000139582276585754</v>
      </c>
      <c r="AW528" s="4">
        <v>-0.0127966747234142</v>
      </c>
      <c r="AX528" s="4">
        <v>0</v>
      </c>
      <c r="AY528" s="4">
        <v>0</v>
      </c>
      <c r="AZ528" s="19">
        <v>0</v>
      </c>
      <c r="BA528" s="19">
        <v>0</v>
      </c>
      <c r="BB528" s="19">
        <v>0</v>
      </c>
      <c r="BC528" s="19">
        <v>0</v>
      </c>
      <c r="BD528" s="12">
        <v>0</v>
      </c>
      <c r="BE528" s="4">
        <v>0</v>
      </c>
      <c r="BF528" s="4">
        <v>0</v>
      </c>
      <c r="BG528" s="4">
        <v>0.000139582276585754</v>
      </c>
      <c r="BH528" s="4">
        <v>-1.29386041772341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</row>
    <row r="529" spans="1:70">
      <c r="A529" t="s">
        <v>629</v>
      </c>
      <c r="B529" t="s">
        <v>70</v>
      </c>
      <c r="C529" t="s">
        <v>96</v>
      </c>
      <c r="D529" t="s">
        <v>97</v>
      </c>
      <c r="E529" t="s">
        <v>73</v>
      </c>
      <c r="F529" t="s">
        <v>74</v>
      </c>
      <c r="G529" s="4">
        <v>3188846</v>
      </c>
      <c r="H529" s="4">
        <v>0</v>
      </c>
      <c r="I529" s="4">
        <v>0</v>
      </c>
      <c r="J529" s="4">
        <v>0</v>
      </c>
      <c r="K529" s="4">
        <v>0</v>
      </c>
      <c r="L529" s="4">
        <v>3188846</v>
      </c>
      <c r="M529" s="4">
        <v>5185276.4</v>
      </c>
      <c r="N529" s="4">
        <v>0.314543943</v>
      </c>
      <c r="O529" s="4">
        <v>5185276.4</v>
      </c>
      <c r="P529" s="4">
        <v>0.996192893</v>
      </c>
      <c r="Q529" s="18">
        <v>0</v>
      </c>
      <c r="R529" s="4">
        <v>1</v>
      </c>
      <c r="S529" s="4">
        <v>0</v>
      </c>
      <c r="T529" s="4">
        <v>0</v>
      </c>
      <c r="U529" s="4">
        <v>0.05</v>
      </c>
      <c r="V529" s="4">
        <v>0</v>
      </c>
      <c r="W529" s="4">
        <v>26.454</v>
      </c>
      <c r="X529" s="4">
        <v>-0.381</v>
      </c>
      <c r="Y529" s="4">
        <v>0</v>
      </c>
      <c r="Z529" s="4">
        <v>-0.019</v>
      </c>
      <c r="AA529" s="4">
        <v>-0.362</v>
      </c>
      <c r="AB529" s="4">
        <v>-0.019</v>
      </c>
      <c r="AC529" s="4">
        <v>39.4</v>
      </c>
      <c r="AD529" s="4">
        <v>39.25</v>
      </c>
      <c r="AE529" s="4">
        <v>-0.003807107</v>
      </c>
      <c r="AF529" s="4">
        <v>1</v>
      </c>
      <c r="AG529" s="4" t="s">
        <v>75</v>
      </c>
      <c r="AH529" s="4">
        <v>-0.001197502</v>
      </c>
      <c r="AI529" s="4">
        <v>0</v>
      </c>
      <c r="AJ529" s="4">
        <v>-0.003807107</v>
      </c>
      <c r="AK529" s="4">
        <v>5165535.5</v>
      </c>
      <c r="AL529" s="4" t="s">
        <v>76</v>
      </c>
      <c r="AM529" s="4" t="s">
        <v>76</v>
      </c>
      <c r="AN529" s="4">
        <v>0</v>
      </c>
      <c r="AO529" s="4" t="s">
        <v>76</v>
      </c>
      <c r="AP529" s="4">
        <v>5185276.4</v>
      </c>
      <c r="AQ529" s="4">
        <v>0</v>
      </c>
      <c r="AR529" s="4">
        <v>0.996192893401015</v>
      </c>
      <c r="AS529" s="4">
        <v>4.01015110007563e-10</v>
      </c>
      <c r="AT529" s="4">
        <v>-0.00380710659898487</v>
      </c>
      <c r="AU529" s="4">
        <v>4.01015133860011e-10</v>
      </c>
      <c r="AV529" s="4">
        <v>0.00338100961231638</v>
      </c>
      <c r="AW529" s="4">
        <v>-0.311162933387684</v>
      </c>
      <c r="AX529" s="4">
        <v>-1.28718640062809e-5</v>
      </c>
      <c r="AY529" s="4">
        <v>0.00118463013599372</v>
      </c>
      <c r="AZ529" s="19">
        <v>0</v>
      </c>
      <c r="BA529" s="19">
        <v>0</v>
      </c>
      <c r="BB529" s="19">
        <v>0.05</v>
      </c>
      <c r="BC529" s="19">
        <v>0</v>
      </c>
      <c r="BD529" s="12">
        <v>0</v>
      </c>
      <c r="BE529" s="4">
        <v>0</v>
      </c>
      <c r="BF529" s="4">
        <v>0</v>
      </c>
      <c r="BG529" s="4">
        <v>-0.0466189903876836</v>
      </c>
      <c r="BH529" s="4">
        <v>-26.5006189903877</v>
      </c>
      <c r="BI529" s="4">
        <v>-0.00380710659898487</v>
      </c>
      <c r="BJ529" s="4">
        <v>0.377192893401015</v>
      </c>
      <c r="BK529" s="4">
        <v>-0.000190355329949243</v>
      </c>
      <c r="BL529" s="4">
        <v>0.0188096446700508</v>
      </c>
      <c r="BM529" s="4">
        <v>0</v>
      </c>
      <c r="BN529" s="4">
        <v>0</v>
      </c>
      <c r="BO529" s="4">
        <v>-0.00361675126903562</v>
      </c>
      <c r="BP529" s="4">
        <v>0.358383248730964</v>
      </c>
      <c r="BQ529" s="4">
        <v>-0.000190355329949243</v>
      </c>
      <c r="BR529" s="4">
        <v>0.0188096446700508</v>
      </c>
    </row>
    <row r="530" spans="1:70">
      <c r="A530" t="s">
        <v>630</v>
      </c>
      <c r="B530" t="s">
        <v>70</v>
      </c>
      <c r="C530" t="s">
        <v>71</v>
      </c>
      <c r="D530" t="s">
        <v>72</v>
      </c>
      <c r="E530" t="s">
        <v>73</v>
      </c>
      <c r="F530" t="s">
        <v>74</v>
      </c>
      <c r="G530" s="4">
        <v>93520</v>
      </c>
      <c r="H530" s="4">
        <v>0</v>
      </c>
      <c r="I530" s="4">
        <v>0</v>
      </c>
      <c r="J530" s="4">
        <v>0</v>
      </c>
      <c r="K530" s="4">
        <v>0</v>
      </c>
      <c r="L530" s="4">
        <v>93520</v>
      </c>
      <c r="M530" s="4">
        <v>405600</v>
      </c>
      <c r="N530" s="4">
        <v>0.024604093</v>
      </c>
      <c r="O530" s="4">
        <v>405600</v>
      </c>
      <c r="P530" s="4">
        <v>1.004807692</v>
      </c>
      <c r="Q530" s="18">
        <v>0</v>
      </c>
      <c r="R530" s="4">
        <v>1</v>
      </c>
      <c r="S530" s="4">
        <v>0</v>
      </c>
      <c r="T530" s="4">
        <v>0</v>
      </c>
      <c r="U530" s="4">
        <v>0</v>
      </c>
      <c r="V530" s="4">
        <v>0</v>
      </c>
      <c r="W530" s="4">
        <v>2.46</v>
      </c>
      <c r="X530" s="4">
        <v>0.481</v>
      </c>
      <c r="Y530" s="4">
        <v>0</v>
      </c>
      <c r="Z530" s="4">
        <v>0</v>
      </c>
      <c r="AA530" s="4">
        <v>0.481</v>
      </c>
      <c r="AB530" s="4">
        <v>0</v>
      </c>
      <c r="AC530" s="4">
        <v>52</v>
      </c>
      <c r="AD530" s="4">
        <v>52.25</v>
      </c>
      <c r="AE530" s="4">
        <v>0.004807692</v>
      </c>
      <c r="AF530" s="4">
        <v>1</v>
      </c>
      <c r="AG530" s="4" t="s">
        <v>75</v>
      </c>
      <c r="AH530" s="4">
        <v>0.000118289</v>
      </c>
      <c r="AI530" s="4">
        <v>0</v>
      </c>
      <c r="AJ530" s="4">
        <v>0.004807692</v>
      </c>
      <c r="AK530" s="4">
        <v>407550</v>
      </c>
      <c r="AL530" s="4" t="s">
        <v>76</v>
      </c>
      <c r="AM530" s="4" t="s">
        <v>76</v>
      </c>
      <c r="AN530" s="4">
        <v>0</v>
      </c>
      <c r="AO530" s="4" t="s">
        <v>76</v>
      </c>
      <c r="AP530" s="4">
        <v>405600</v>
      </c>
      <c r="AQ530" s="4">
        <v>0</v>
      </c>
      <c r="AR530" s="4">
        <v>1.00480769230769</v>
      </c>
      <c r="AS530" s="4">
        <v>3.07692316070529e-10</v>
      </c>
      <c r="AT530" s="4">
        <v>0.00480769230769229</v>
      </c>
      <c r="AU530" s="4">
        <v>3.07692290917039e-10</v>
      </c>
      <c r="AV530" s="4">
        <v>0.000266754621568188</v>
      </c>
      <c r="AW530" s="4">
        <v>-0.0243373383784318</v>
      </c>
      <c r="AX530" s="4">
        <v>1.28247414215474e-6</v>
      </c>
      <c r="AY530" s="4">
        <v>-0.000117006525857845</v>
      </c>
      <c r="AZ530" s="19">
        <v>0</v>
      </c>
      <c r="BA530" s="19">
        <v>0</v>
      </c>
      <c r="BB530" s="19">
        <v>0</v>
      </c>
      <c r="BC530" s="19">
        <v>0</v>
      </c>
      <c r="BD530" s="12">
        <v>0</v>
      </c>
      <c r="BE530" s="4">
        <v>0</v>
      </c>
      <c r="BF530" s="4">
        <v>0</v>
      </c>
      <c r="BG530" s="4">
        <v>0.000266754621568188</v>
      </c>
      <c r="BH530" s="4">
        <v>-2.45973324537843</v>
      </c>
      <c r="BI530" s="4">
        <v>0.00480769230769229</v>
      </c>
      <c r="BJ530" s="4">
        <v>-0.476192307692308</v>
      </c>
      <c r="BK530" s="4">
        <v>0</v>
      </c>
      <c r="BL530" s="4">
        <v>0</v>
      </c>
      <c r="BM530" s="4">
        <v>0</v>
      </c>
      <c r="BN530" s="4">
        <v>0</v>
      </c>
      <c r="BO530" s="4">
        <v>0.00480769230769229</v>
      </c>
      <c r="BP530" s="4">
        <v>-0.476192307692308</v>
      </c>
      <c r="BQ530" s="4">
        <v>0</v>
      </c>
      <c r="BR530" s="4">
        <v>0</v>
      </c>
    </row>
    <row r="531" spans="1:70">
      <c r="A531" t="s">
        <v>631</v>
      </c>
      <c r="B531" t="s">
        <v>70</v>
      </c>
      <c r="C531" t="s">
        <v>78</v>
      </c>
      <c r="D531" t="s">
        <v>79</v>
      </c>
      <c r="E531" t="s">
        <v>73</v>
      </c>
      <c r="F531" t="s">
        <v>74</v>
      </c>
      <c r="G531" s="4">
        <v>100213</v>
      </c>
      <c r="H531" s="4">
        <v>0</v>
      </c>
      <c r="I531" s="4">
        <v>0</v>
      </c>
      <c r="J531" s="4">
        <v>0</v>
      </c>
      <c r="K531" s="4">
        <v>0</v>
      </c>
      <c r="L531" s="4">
        <v>100213</v>
      </c>
      <c r="M531" s="4">
        <v>866170</v>
      </c>
      <c r="N531" s="4">
        <v>0.05254272</v>
      </c>
      <c r="O531" s="4">
        <v>866170</v>
      </c>
      <c r="P531" s="4">
        <v>1.013513514</v>
      </c>
      <c r="Q531" s="18">
        <v>0</v>
      </c>
      <c r="R531" s="4">
        <v>1</v>
      </c>
      <c r="S531" s="4">
        <v>0</v>
      </c>
      <c r="T531" s="4">
        <v>0</v>
      </c>
      <c r="U531" s="4">
        <v>0.04</v>
      </c>
      <c r="V531" s="4">
        <v>0</v>
      </c>
      <c r="W531" s="4">
        <v>1.254</v>
      </c>
      <c r="X531" s="4">
        <v>1.351</v>
      </c>
      <c r="Y531" s="4">
        <v>0</v>
      </c>
      <c r="Z531" s="4">
        <v>0.054</v>
      </c>
      <c r="AA531" s="4">
        <v>1.297</v>
      </c>
      <c r="AB531" s="4">
        <v>0.054</v>
      </c>
      <c r="AC531" s="4">
        <v>370</v>
      </c>
      <c r="AD531" s="4">
        <v>375</v>
      </c>
      <c r="AE531" s="4">
        <v>0.013513514</v>
      </c>
      <c r="AF531" s="4">
        <v>1</v>
      </c>
      <c r="AG531" s="4" t="s">
        <v>75</v>
      </c>
      <c r="AH531" s="4">
        <v>0.000710037</v>
      </c>
      <c r="AI531" s="4">
        <v>0</v>
      </c>
      <c r="AJ531" s="4">
        <v>0.013513514</v>
      </c>
      <c r="AK531" s="4">
        <v>877875</v>
      </c>
      <c r="AL531" s="4" t="s">
        <v>76</v>
      </c>
      <c r="AM531" s="4" t="s">
        <v>76</v>
      </c>
      <c r="AN531" s="4">
        <v>0</v>
      </c>
      <c r="AO531" s="4" t="s">
        <v>76</v>
      </c>
      <c r="AP531" s="4">
        <v>866170</v>
      </c>
      <c r="AQ531" s="4">
        <v>0</v>
      </c>
      <c r="AR531" s="4">
        <v>1.01351351351351</v>
      </c>
      <c r="AS531" s="4">
        <v>-4.86486406714448e-10</v>
      </c>
      <c r="AT531" s="4">
        <v>0.0135135135135136</v>
      </c>
      <c r="AU531" s="4">
        <v>-4.86486403245001e-10</v>
      </c>
      <c r="AV531" s="4">
        <v>0.000574597505604644</v>
      </c>
      <c r="AW531" s="4">
        <v>-0.0519681224943954</v>
      </c>
      <c r="AX531" s="4">
        <v>7.76483115681957e-6</v>
      </c>
      <c r="AY531" s="4">
        <v>-0.00070227216884318</v>
      </c>
      <c r="AZ531" s="19">
        <v>0</v>
      </c>
      <c r="BA531" s="19">
        <v>0</v>
      </c>
      <c r="BB531" s="19">
        <v>0.04</v>
      </c>
      <c r="BC531" s="19">
        <v>0</v>
      </c>
      <c r="BD531" s="12">
        <v>0</v>
      </c>
      <c r="BE531" s="4">
        <v>0</v>
      </c>
      <c r="BF531" s="4">
        <v>0</v>
      </c>
      <c r="BG531" s="4">
        <v>-0.0394254024943954</v>
      </c>
      <c r="BH531" s="4">
        <v>-1.2934254024944</v>
      </c>
      <c r="BI531" s="4">
        <v>0.0135135135135136</v>
      </c>
      <c r="BJ531" s="4">
        <v>-1.33748648648649</v>
      </c>
      <c r="BK531" s="4">
        <v>0.000540540540540544</v>
      </c>
      <c r="BL531" s="4">
        <v>-0.0534594594594595</v>
      </c>
      <c r="BM531" s="4">
        <v>0</v>
      </c>
      <c r="BN531" s="4">
        <v>0</v>
      </c>
      <c r="BO531" s="4">
        <v>0.0129729729729731</v>
      </c>
      <c r="BP531" s="4">
        <v>-1.28402702702703</v>
      </c>
      <c r="BQ531" s="4">
        <v>0.000540540540540544</v>
      </c>
      <c r="BR531" s="4">
        <v>-0.0534594594594595</v>
      </c>
    </row>
    <row r="532" spans="1:70">
      <c r="A532" t="s">
        <v>632</v>
      </c>
      <c r="B532" t="s">
        <v>70</v>
      </c>
      <c r="C532" t="s">
        <v>87</v>
      </c>
      <c r="D532" t="s">
        <v>88</v>
      </c>
      <c r="E532" t="s">
        <v>73</v>
      </c>
      <c r="F532" t="s">
        <v>74</v>
      </c>
      <c r="G532" s="4">
        <v>38200</v>
      </c>
      <c r="H532" s="4">
        <v>0</v>
      </c>
      <c r="I532" s="4">
        <v>0</v>
      </c>
      <c r="J532" s="4">
        <v>0</v>
      </c>
      <c r="K532" s="4">
        <v>0</v>
      </c>
      <c r="L532" s="4">
        <v>38200</v>
      </c>
      <c r="M532" s="4">
        <v>712243.8</v>
      </c>
      <c r="N532" s="4">
        <v>0.043205406</v>
      </c>
      <c r="O532" s="4">
        <v>712243.8</v>
      </c>
      <c r="P532" s="4">
        <v>1</v>
      </c>
      <c r="Q532" s="18">
        <v>0</v>
      </c>
      <c r="R532" s="4">
        <v>1</v>
      </c>
      <c r="S532" s="4">
        <v>0</v>
      </c>
      <c r="T532" s="4">
        <v>0</v>
      </c>
      <c r="U532" s="4">
        <v>0.05</v>
      </c>
      <c r="V532" s="4">
        <v>0</v>
      </c>
      <c r="W532" s="4">
        <v>-0.679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98.5</v>
      </c>
      <c r="AD532" s="4">
        <v>98.5</v>
      </c>
      <c r="AE532" s="4">
        <v>0</v>
      </c>
      <c r="AF532" s="4">
        <v>1</v>
      </c>
      <c r="AG532" s="4" t="s">
        <v>75</v>
      </c>
      <c r="AH532" s="4">
        <v>0</v>
      </c>
      <c r="AI532" s="4">
        <v>0</v>
      </c>
      <c r="AJ532" s="4">
        <v>0</v>
      </c>
      <c r="AK532" s="4">
        <v>712243.8</v>
      </c>
      <c r="AL532" s="4" t="s">
        <v>76</v>
      </c>
      <c r="AM532" s="4" t="s">
        <v>76</v>
      </c>
      <c r="AN532" s="4">
        <v>0</v>
      </c>
      <c r="AO532" s="4" t="s">
        <v>76</v>
      </c>
      <c r="AP532" s="4">
        <v>712243.8</v>
      </c>
      <c r="AQ532" s="4">
        <v>0</v>
      </c>
      <c r="AR532" s="4">
        <v>1</v>
      </c>
      <c r="AS532" s="4">
        <v>0</v>
      </c>
      <c r="AT532" s="4">
        <v>0</v>
      </c>
      <c r="AU532" s="4">
        <v>0</v>
      </c>
      <c r="AV532" s="4">
        <v>0.000466186542346431</v>
      </c>
      <c r="AW532" s="4">
        <v>-0.0427392194576536</v>
      </c>
      <c r="AX532" s="4">
        <v>0</v>
      </c>
      <c r="AY532" s="4">
        <v>0</v>
      </c>
      <c r="AZ532" s="19">
        <v>0</v>
      </c>
      <c r="BA532" s="19">
        <v>0</v>
      </c>
      <c r="BB532" s="19">
        <v>0.05</v>
      </c>
      <c r="BC532" s="19">
        <v>0</v>
      </c>
      <c r="BD532" s="12">
        <v>0</v>
      </c>
      <c r="BE532" s="4">
        <v>0</v>
      </c>
      <c r="BF532" s="4">
        <v>0</v>
      </c>
      <c r="BG532" s="4">
        <v>-0.0495338134576536</v>
      </c>
      <c r="BH532" s="4">
        <v>0.629466186542346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</row>
    <row r="533" spans="1:70">
      <c r="A533" t="s">
        <v>633</v>
      </c>
      <c r="B533" t="s">
        <v>70</v>
      </c>
      <c r="C533" t="s">
        <v>81</v>
      </c>
      <c r="D533" t="s">
        <v>82</v>
      </c>
      <c r="E533" t="s">
        <v>73</v>
      </c>
      <c r="F533" t="s">
        <v>74</v>
      </c>
      <c r="G533" s="4">
        <v>37</v>
      </c>
      <c r="H533" s="4">
        <v>0</v>
      </c>
      <c r="I533" s="4">
        <v>0</v>
      </c>
      <c r="J533" s="4">
        <v>0</v>
      </c>
      <c r="K533" s="4">
        <v>0</v>
      </c>
      <c r="L533" s="4">
        <v>37</v>
      </c>
      <c r="M533" s="4">
        <v>7452</v>
      </c>
      <c r="N533" s="4">
        <v>0.000452046</v>
      </c>
      <c r="O533" s="4">
        <v>7452</v>
      </c>
      <c r="P533" s="4">
        <v>0.944444444</v>
      </c>
      <c r="Q533" s="18">
        <v>0</v>
      </c>
      <c r="R533" s="4">
        <v>1</v>
      </c>
      <c r="S533" s="4">
        <v>0</v>
      </c>
      <c r="T533" s="4">
        <v>0</v>
      </c>
      <c r="U533" s="4">
        <v>0</v>
      </c>
      <c r="V533" s="4">
        <v>0</v>
      </c>
      <c r="W533" s="4">
        <v>0.045</v>
      </c>
      <c r="X533" s="4">
        <v>-5.556</v>
      </c>
      <c r="Y533" s="4">
        <v>0</v>
      </c>
      <c r="Z533" s="4">
        <v>0</v>
      </c>
      <c r="AA533" s="4">
        <v>-5.556</v>
      </c>
      <c r="AB533" s="4">
        <v>0</v>
      </c>
      <c r="AC533" s="4">
        <v>0.36</v>
      </c>
      <c r="AD533" s="4">
        <v>0.34</v>
      </c>
      <c r="AE533" s="4">
        <v>-0.055555556</v>
      </c>
      <c r="AF533" s="4">
        <v>1</v>
      </c>
      <c r="AG533" s="4" t="s">
        <v>75</v>
      </c>
      <c r="AH533" s="4">
        <v>-2.51136e-5</v>
      </c>
      <c r="AI533" s="4">
        <v>0</v>
      </c>
      <c r="AJ533" s="4">
        <v>-0.055555556</v>
      </c>
      <c r="AK533" s="4">
        <v>7038</v>
      </c>
      <c r="AL533" s="4" t="s">
        <v>76</v>
      </c>
      <c r="AM533" s="4" t="s">
        <v>76</v>
      </c>
      <c r="AN533" s="4">
        <v>0</v>
      </c>
      <c r="AO533" s="4" t="s">
        <v>76</v>
      </c>
      <c r="AP533" s="4">
        <v>7452</v>
      </c>
      <c r="AQ533" s="4">
        <v>0</v>
      </c>
      <c r="AR533" s="4">
        <v>0.944444444444444</v>
      </c>
      <c r="AS533" s="4">
        <v>4.4444437019564e-10</v>
      </c>
      <c r="AT533" s="4">
        <v>-0.0555555555555556</v>
      </c>
      <c r="AU533" s="4">
        <v>4.44444418767898e-10</v>
      </c>
      <c r="AV533" s="4">
        <v>4.60659802870054e-6</v>
      </c>
      <c r="AW533" s="4">
        <v>-0.000447439401971299</v>
      </c>
      <c r="AX533" s="4">
        <v>-2.55922112705586e-7</v>
      </c>
      <c r="AY533" s="4">
        <v>2.48576778872944e-5</v>
      </c>
      <c r="AZ533" s="19">
        <v>0</v>
      </c>
      <c r="BA533" s="19">
        <v>0</v>
      </c>
      <c r="BB533" s="19">
        <v>0</v>
      </c>
      <c r="BC533" s="19">
        <v>0</v>
      </c>
      <c r="BD533" s="12">
        <v>0</v>
      </c>
      <c r="BE533" s="4">
        <v>0</v>
      </c>
      <c r="BF533" s="4">
        <v>0</v>
      </c>
      <c r="BG533" s="4">
        <v>4.60659802870054e-6</v>
      </c>
      <c r="BH533" s="4">
        <v>-0.0449953934019713</v>
      </c>
      <c r="BI533" s="4">
        <v>-0.0555555555555556</v>
      </c>
      <c r="BJ533" s="4">
        <v>5.50044444444444</v>
      </c>
      <c r="BK533" s="4">
        <v>0</v>
      </c>
      <c r="BL533" s="4">
        <v>0</v>
      </c>
      <c r="BM533" s="4">
        <v>0</v>
      </c>
      <c r="BN533" s="4">
        <v>0</v>
      </c>
      <c r="BO533" s="4">
        <v>-0.0555555555555556</v>
      </c>
      <c r="BP533" s="4">
        <v>5.50044444444444</v>
      </c>
      <c r="BQ533" s="4">
        <v>0</v>
      </c>
      <c r="BR533" s="4">
        <v>0</v>
      </c>
    </row>
    <row r="534" spans="1:70">
      <c r="A534" t="s">
        <v>634</v>
      </c>
      <c r="B534" t="s">
        <v>70</v>
      </c>
      <c r="C534" t="s">
        <v>105</v>
      </c>
      <c r="D534" t="s">
        <v>106</v>
      </c>
      <c r="E534" t="s">
        <v>73</v>
      </c>
      <c r="F534" t="s">
        <v>74</v>
      </c>
      <c r="G534" s="4">
        <v>1822624</v>
      </c>
      <c r="H534" s="4">
        <v>0</v>
      </c>
      <c r="I534" s="4">
        <v>0</v>
      </c>
      <c r="J534" s="4">
        <v>0</v>
      </c>
      <c r="K534" s="4">
        <v>0</v>
      </c>
      <c r="L534" s="4">
        <v>1822624</v>
      </c>
      <c r="M534" s="4">
        <v>213255</v>
      </c>
      <c r="N534" s="4">
        <v>0.01293013</v>
      </c>
      <c r="O534" s="4">
        <v>213255</v>
      </c>
      <c r="P534" s="4">
        <v>1</v>
      </c>
      <c r="Q534" s="18">
        <v>0</v>
      </c>
      <c r="R534" s="4">
        <v>1</v>
      </c>
      <c r="S534" s="4">
        <v>0</v>
      </c>
      <c r="T534" s="4">
        <v>0</v>
      </c>
      <c r="U534" s="4">
        <v>0</v>
      </c>
      <c r="V534" s="4">
        <v>0</v>
      </c>
      <c r="W534" s="4">
        <v>1.293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0.45</v>
      </c>
      <c r="AD534" s="4">
        <v>0.45</v>
      </c>
      <c r="AE534" s="4">
        <v>0</v>
      </c>
      <c r="AF534" s="4">
        <v>1</v>
      </c>
      <c r="AG534" s="4" t="s">
        <v>75</v>
      </c>
      <c r="AH534" s="4">
        <v>0</v>
      </c>
      <c r="AI534" s="4">
        <v>0</v>
      </c>
      <c r="AJ534" s="4">
        <v>0</v>
      </c>
      <c r="AK534" s="4">
        <v>213255</v>
      </c>
      <c r="AL534" s="4" t="s">
        <v>76</v>
      </c>
      <c r="AM534" s="4" t="s">
        <v>76</v>
      </c>
      <c r="AN534" s="4">
        <v>0</v>
      </c>
      <c r="AO534" s="4" t="s">
        <v>76</v>
      </c>
      <c r="AP534" s="4">
        <v>213255</v>
      </c>
      <c r="AQ534" s="4">
        <v>0</v>
      </c>
      <c r="AR534" s="4">
        <v>1</v>
      </c>
      <c r="AS534" s="4">
        <v>0</v>
      </c>
      <c r="AT534" s="4">
        <v>0</v>
      </c>
      <c r="AU534" s="4">
        <v>0</v>
      </c>
      <c r="AV534" s="4">
        <v>0.000139582276585754</v>
      </c>
      <c r="AW534" s="4">
        <v>-0.0127905477234142</v>
      </c>
      <c r="AX534" s="4">
        <v>0</v>
      </c>
      <c r="AY534" s="4">
        <v>0</v>
      </c>
      <c r="AZ534" s="19">
        <v>0</v>
      </c>
      <c r="BA534" s="19">
        <v>0</v>
      </c>
      <c r="BB534" s="19">
        <v>0</v>
      </c>
      <c r="BC534" s="19">
        <v>0</v>
      </c>
      <c r="BD534" s="12">
        <v>0</v>
      </c>
      <c r="BE534" s="4">
        <v>0</v>
      </c>
      <c r="BF534" s="4">
        <v>0</v>
      </c>
      <c r="BG534" s="4">
        <v>0.000139582276585754</v>
      </c>
      <c r="BH534" s="4">
        <v>-1.29286041772341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</row>
    <row r="535" spans="1:70">
      <c r="A535" t="s">
        <v>635</v>
      </c>
      <c r="B535" t="s">
        <v>70</v>
      </c>
      <c r="C535" t="s">
        <v>111</v>
      </c>
      <c r="D535" t="s">
        <v>112</v>
      </c>
      <c r="E535" t="s">
        <v>73</v>
      </c>
      <c r="F535" t="s">
        <v>74</v>
      </c>
      <c r="G535" s="4">
        <v>88200</v>
      </c>
      <c r="H535" s="4">
        <v>0</v>
      </c>
      <c r="I535" s="4">
        <v>0</v>
      </c>
      <c r="J535" s="4">
        <v>0</v>
      </c>
      <c r="K535" s="4">
        <v>0</v>
      </c>
      <c r="L535" s="4">
        <v>88200</v>
      </c>
      <c r="M535" s="4">
        <v>274550</v>
      </c>
      <c r="N535" s="4">
        <v>0.016646583</v>
      </c>
      <c r="O535" s="4">
        <v>274550</v>
      </c>
      <c r="P535" s="4">
        <v>1.006920415</v>
      </c>
      <c r="Q535" s="18">
        <v>0</v>
      </c>
      <c r="R535" s="4">
        <v>1</v>
      </c>
      <c r="S535" s="4">
        <v>0</v>
      </c>
      <c r="T535" s="4">
        <v>0</v>
      </c>
      <c r="U535" s="4">
        <v>0.02</v>
      </c>
      <c r="V535" s="4">
        <v>0</v>
      </c>
      <c r="W535" s="4">
        <v>-0.335</v>
      </c>
      <c r="X535" s="4">
        <v>0.692</v>
      </c>
      <c r="Y535" s="4">
        <v>0</v>
      </c>
      <c r="Z535" s="4">
        <v>0.014</v>
      </c>
      <c r="AA535" s="4">
        <v>0.678</v>
      </c>
      <c r="AB535" s="4">
        <v>0.014</v>
      </c>
      <c r="AC535" s="4">
        <v>28.9</v>
      </c>
      <c r="AD535" s="4">
        <v>29.1</v>
      </c>
      <c r="AE535" s="4">
        <v>0.006920415</v>
      </c>
      <c r="AF535" s="4">
        <v>1</v>
      </c>
      <c r="AG535" s="4" t="s">
        <v>75</v>
      </c>
      <c r="AH535" s="4">
        <v>0.000115201</v>
      </c>
      <c r="AI535" s="4">
        <v>0</v>
      </c>
      <c r="AJ535" s="4">
        <v>0.006920415</v>
      </c>
      <c r="AK535" s="4">
        <v>276450</v>
      </c>
      <c r="AL535" s="4" t="s">
        <v>76</v>
      </c>
      <c r="AM535" s="4" t="s">
        <v>76</v>
      </c>
      <c r="AN535" s="4">
        <v>0</v>
      </c>
      <c r="AO535" s="4" t="s">
        <v>76</v>
      </c>
      <c r="AP535" s="4">
        <v>274550</v>
      </c>
      <c r="AQ535" s="4">
        <v>0</v>
      </c>
      <c r="AR535" s="4">
        <v>1.00692041522491</v>
      </c>
      <c r="AS535" s="4">
        <v>2.24913643265268e-10</v>
      </c>
      <c r="AT535" s="4">
        <v>0.0069204152249136</v>
      </c>
      <c r="AU535" s="4">
        <v>2.24913600764542e-10</v>
      </c>
      <c r="AV535" s="4">
        <v>0.000180945442602197</v>
      </c>
      <c r="AW535" s="4">
        <v>-0.0164656375573978</v>
      </c>
      <c r="AX535" s="4">
        <v>1.25221759586298e-6</v>
      </c>
      <c r="AY535" s="4">
        <v>-0.000113948782404137</v>
      </c>
      <c r="AZ535" s="19">
        <v>0</v>
      </c>
      <c r="BA535" s="19">
        <v>0</v>
      </c>
      <c r="BB535" s="19">
        <v>0.02</v>
      </c>
      <c r="BC535" s="19">
        <v>0</v>
      </c>
      <c r="BD535" s="12">
        <v>0</v>
      </c>
      <c r="BE535" s="4">
        <v>0</v>
      </c>
      <c r="BF535" s="4">
        <v>0</v>
      </c>
      <c r="BG535" s="4">
        <v>-0.0198190545573978</v>
      </c>
      <c r="BH535" s="4">
        <v>0.315180945442602</v>
      </c>
      <c r="BI535" s="4">
        <v>0.0069204152249136</v>
      </c>
      <c r="BJ535" s="4">
        <v>-0.685079584775086</v>
      </c>
      <c r="BK535" s="4">
        <v>0.000138408304498272</v>
      </c>
      <c r="BL535" s="4">
        <v>-0.0138615916955017</v>
      </c>
      <c r="BM535" s="4">
        <v>0</v>
      </c>
      <c r="BN535" s="4">
        <v>0</v>
      </c>
      <c r="BO535" s="4">
        <v>0.00678200692041533</v>
      </c>
      <c r="BP535" s="4">
        <v>-0.671217993079585</v>
      </c>
      <c r="BQ535" s="4">
        <v>0.000138408304498272</v>
      </c>
      <c r="BR535" s="4">
        <v>-0.0138615916955017</v>
      </c>
    </row>
    <row r="536" spans="1:70">
      <c r="A536" t="s">
        <v>636</v>
      </c>
      <c r="B536" t="s">
        <v>70</v>
      </c>
      <c r="C536" t="s">
        <v>71</v>
      </c>
      <c r="D536" t="s">
        <v>72</v>
      </c>
      <c r="E536" t="s">
        <v>73</v>
      </c>
      <c r="F536" t="s">
        <v>74</v>
      </c>
      <c r="G536" s="4">
        <v>93520</v>
      </c>
      <c r="H536" s="4">
        <v>0</v>
      </c>
      <c r="I536" s="4">
        <v>0</v>
      </c>
      <c r="J536" s="4">
        <v>0</v>
      </c>
      <c r="K536" s="4">
        <v>0</v>
      </c>
      <c r="L536" s="4">
        <v>93520</v>
      </c>
      <c r="M536" s="4">
        <v>407550</v>
      </c>
      <c r="N536" s="4">
        <v>0.024710672</v>
      </c>
      <c r="O536" s="4">
        <v>407550</v>
      </c>
      <c r="P536" s="4">
        <v>0.995215311</v>
      </c>
      <c r="Q536" s="18">
        <v>0</v>
      </c>
      <c r="R536" s="4">
        <v>1</v>
      </c>
      <c r="S536" s="4">
        <v>0</v>
      </c>
      <c r="T536" s="4">
        <v>0</v>
      </c>
      <c r="U536" s="4">
        <v>0</v>
      </c>
      <c r="V536" s="4">
        <v>0</v>
      </c>
      <c r="W536" s="4">
        <v>2.471</v>
      </c>
      <c r="X536" s="4">
        <v>-0.478</v>
      </c>
      <c r="Y536" s="4">
        <v>0</v>
      </c>
      <c r="Z536" s="4">
        <v>0</v>
      </c>
      <c r="AA536" s="4">
        <v>-0.478</v>
      </c>
      <c r="AB536" s="4">
        <v>0</v>
      </c>
      <c r="AC536" s="4">
        <v>52.25</v>
      </c>
      <c r="AD536" s="4">
        <v>52</v>
      </c>
      <c r="AE536" s="4">
        <v>-0.004784689</v>
      </c>
      <c r="AF536" s="4">
        <v>1</v>
      </c>
      <c r="AG536" s="4" t="s">
        <v>75</v>
      </c>
      <c r="AH536" s="4">
        <v>-0.000118233</v>
      </c>
      <c r="AI536" s="4">
        <v>0</v>
      </c>
      <c r="AJ536" s="4">
        <v>-0.004784689</v>
      </c>
      <c r="AK536" s="4">
        <v>405600</v>
      </c>
      <c r="AL536" s="4" t="s">
        <v>76</v>
      </c>
      <c r="AM536" s="4" t="s">
        <v>76</v>
      </c>
      <c r="AN536" s="4">
        <v>0</v>
      </c>
      <c r="AO536" s="4" t="s">
        <v>76</v>
      </c>
      <c r="AP536" s="4">
        <v>407550</v>
      </c>
      <c r="AQ536" s="4">
        <v>0</v>
      </c>
      <c r="AR536" s="4">
        <v>0.995215311004785</v>
      </c>
      <c r="AS536" s="4">
        <v>4.78461714692457e-12</v>
      </c>
      <c r="AT536" s="4">
        <v>-0.00478468899521534</v>
      </c>
      <c r="AU536" s="4">
        <v>4.78466398445843e-12</v>
      </c>
      <c r="AV536" s="4">
        <v>0.000265478283665948</v>
      </c>
      <c r="AW536" s="4">
        <v>-0.0244451937163341</v>
      </c>
      <c r="AX536" s="4">
        <v>-1.27023102232511e-6</v>
      </c>
      <c r="AY536" s="4">
        <v>0.000116962768977675</v>
      </c>
      <c r="AZ536" s="19">
        <v>0</v>
      </c>
      <c r="BA536" s="19">
        <v>0</v>
      </c>
      <c r="BB536" s="19">
        <v>0</v>
      </c>
      <c r="BC536" s="19">
        <v>0</v>
      </c>
      <c r="BD536" s="12">
        <v>0</v>
      </c>
      <c r="BE536" s="4">
        <v>0</v>
      </c>
      <c r="BF536" s="4">
        <v>0</v>
      </c>
      <c r="BG536" s="4">
        <v>0.000265478283665948</v>
      </c>
      <c r="BH536" s="4">
        <v>-2.47073452171633</v>
      </c>
      <c r="BI536" s="4">
        <v>-0.00478468899521534</v>
      </c>
      <c r="BJ536" s="4">
        <v>0.473215311004785</v>
      </c>
      <c r="BK536" s="4">
        <v>0</v>
      </c>
      <c r="BL536" s="4">
        <v>0</v>
      </c>
      <c r="BM536" s="4">
        <v>0</v>
      </c>
      <c r="BN536" s="4">
        <v>0</v>
      </c>
      <c r="BO536" s="4">
        <v>-0.00478468899521534</v>
      </c>
      <c r="BP536" s="4">
        <v>0.473215311004785</v>
      </c>
      <c r="BQ536" s="4">
        <v>0</v>
      </c>
      <c r="BR536" s="4">
        <v>0</v>
      </c>
    </row>
    <row r="537" spans="1:70">
      <c r="A537" t="s">
        <v>637</v>
      </c>
      <c r="B537" t="s">
        <v>70</v>
      </c>
      <c r="C537" t="s">
        <v>108</v>
      </c>
      <c r="D537" t="s">
        <v>109</v>
      </c>
      <c r="E537" t="s">
        <v>73</v>
      </c>
      <c r="F537" t="s">
        <v>74</v>
      </c>
      <c r="G537" s="4">
        <v>443057</v>
      </c>
      <c r="H537" s="4">
        <v>0</v>
      </c>
      <c r="I537" s="4">
        <v>0</v>
      </c>
      <c r="J537" s="4">
        <v>0</v>
      </c>
      <c r="K537" s="4">
        <v>0</v>
      </c>
      <c r="L537" s="4">
        <v>443057</v>
      </c>
      <c r="M537" s="4">
        <v>179512</v>
      </c>
      <c r="N537" s="4">
        <v>0.010884216</v>
      </c>
      <c r="O537" s="4">
        <v>179512</v>
      </c>
      <c r="P537" s="4">
        <v>1</v>
      </c>
      <c r="Q537" s="18">
        <v>0</v>
      </c>
      <c r="R537" s="4">
        <v>1</v>
      </c>
      <c r="S537" s="4">
        <v>0</v>
      </c>
      <c r="T537" s="4">
        <v>0</v>
      </c>
      <c r="U537" s="4">
        <v>0.04</v>
      </c>
      <c r="V537" s="4">
        <v>0</v>
      </c>
      <c r="W537" s="4">
        <v>-2.912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19</v>
      </c>
      <c r="AD537" s="4">
        <v>19</v>
      </c>
      <c r="AE537" s="4">
        <v>0</v>
      </c>
      <c r="AF537" s="4">
        <v>1</v>
      </c>
      <c r="AG537" s="4" t="s">
        <v>75</v>
      </c>
      <c r="AH537" s="4">
        <v>0</v>
      </c>
      <c r="AI537" s="4">
        <v>0</v>
      </c>
      <c r="AJ537" s="4">
        <v>0</v>
      </c>
      <c r="AK537" s="4">
        <v>179512</v>
      </c>
      <c r="AL537" s="4" t="s">
        <v>76</v>
      </c>
      <c r="AM537" s="4" t="s">
        <v>76</v>
      </c>
      <c r="AN537" s="4">
        <v>0</v>
      </c>
      <c r="AO537" s="4" t="s">
        <v>76</v>
      </c>
      <c r="AP537" s="4">
        <v>179512</v>
      </c>
      <c r="AQ537" s="4">
        <v>0</v>
      </c>
      <c r="AR537" s="4">
        <v>1</v>
      </c>
      <c r="AS537" s="4">
        <v>0</v>
      </c>
      <c r="AT537" s="4">
        <v>0</v>
      </c>
      <c r="AU537" s="4">
        <v>0</v>
      </c>
      <c r="AV537" s="4">
        <v>0.000117496394618939</v>
      </c>
      <c r="AW537" s="4">
        <v>-0.0107667196053811</v>
      </c>
      <c r="AX537" s="4">
        <v>0</v>
      </c>
      <c r="AY537" s="4">
        <v>0</v>
      </c>
      <c r="AZ537" s="19">
        <v>0</v>
      </c>
      <c r="BA537" s="19">
        <v>0</v>
      </c>
      <c r="BB537" s="19">
        <v>0.04</v>
      </c>
      <c r="BC537" s="19">
        <v>0</v>
      </c>
      <c r="BD537" s="12">
        <v>0</v>
      </c>
      <c r="BE537" s="4">
        <v>0</v>
      </c>
      <c r="BF537" s="4">
        <v>0</v>
      </c>
      <c r="BG537" s="4">
        <v>-0.0398825036053811</v>
      </c>
      <c r="BH537" s="4">
        <v>2.87211749639462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</row>
    <row r="538" spans="1:70">
      <c r="A538" t="s">
        <v>638</v>
      </c>
      <c r="B538" t="s">
        <v>70</v>
      </c>
      <c r="C538" t="s">
        <v>114</v>
      </c>
      <c r="D538" t="s">
        <v>115</v>
      </c>
      <c r="E538" t="s">
        <v>73</v>
      </c>
      <c r="F538" t="s">
        <v>74</v>
      </c>
      <c r="G538" s="4">
        <v>463920</v>
      </c>
      <c r="H538" s="4">
        <v>0</v>
      </c>
      <c r="I538" s="4">
        <v>0</v>
      </c>
      <c r="J538" s="4">
        <v>0</v>
      </c>
      <c r="K538" s="4">
        <v>0</v>
      </c>
      <c r="L538" s="4">
        <v>463920</v>
      </c>
      <c r="M538" s="4">
        <v>3070135</v>
      </c>
      <c r="N538" s="4">
        <v>0.186149183</v>
      </c>
      <c r="O538" s="4">
        <v>3070135</v>
      </c>
      <c r="P538" s="4">
        <v>1.005095541</v>
      </c>
      <c r="Q538" s="18">
        <v>0</v>
      </c>
      <c r="R538" s="4">
        <v>1</v>
      </c>
      <c r="S538" s="4">
        <v>0</v>
      </c>
      <c r="T538" s="4">
        <v>0</v>
      </c>
      <c r="U538" s="4">
        <v>0.05</v>
      </c>
      <c r="V538" s="4">
        <v>0</v>
      </c>
      <c r="W538" s="4">
        <v>13.615</v>
      </c>
      <c r="X538" s="4">
        <v>0.51</v>
      </c>
      <c r="Y538" s="4">
        <v>0</v>
      </c>
      <c r="Z538" s="4">
        <v>0.025</v>
      </c>
      <c r="AA538" s="4">
        <v>0.484</v>
      </c>
      <c r="AB538" s="4">
        <v>0.025</v>
      </c>
      <c r="AC538" s="4">
        <v>196.25</v>
      </c>
      <c r="AD538" s="4">
        <v>197.25</v>
      </c>
      <c r="AE538" s="4">
        <v>0.005095541</v>
      </c>
      <c r="AF538" s="4">
        <v>1</v>
      </c>
      <c r="AG538" s="4" t="s">
        <v>75</v>
      </c>
      <c r="AH538" s="4">
        <v>0.000948531</v>
      </c>
      <c r="AI538" s="4">
        <v>0</v>
      </c>
      <c r="AJ538" s="4">
        <v>0.005095541</v>
      </c>
      <c r="AK538" s="4">
        <v>3085779</v>
      </c>
      <c r="AL538" s="4" t="s">
        <v>76</v>
      </c>
      <c r="AM538" s="4" t="s">
        <v>76</v>
      </c>
      <c r="AN538" s="4">
        <v>0</v>
      </c>
      <c r="AO538" s="4" t="s">
        <v>76</v>
      </c>
      <c r="AP538" s="4">
        <v>3070135</v>
      </c>
      <c r="AQ538" s="4">
        <v>0</v>
      </c>
      <c r="AR538" s="4">
        <v>1.00509554140127</v>
      </c>
      <c r="AS538" s="4">
        <v>4.01273902994603e-10</v>
      </c>
      <c r="AT538" s="4">
        <v>0.00509554140127388</v>
      </c>
      <c r="AU538" s="4">
        <v>4.01273883912645e-10</v>
      </c>
      <c r="AV538" s="4">
        <v>0.00201974189519828</v>
      </c>
      <c r="AW538" s="4">
        <v>-0.184129441104802</v>
      </c>
      <c r="AX538" s="4">
        <v>1.02916784468702e-5</v>
      </c>
      <c r="AY538" s="4">
        <v>-0.00093823932155313</v>
      </c>
      <c r="AZ538" s="19">
        <v>0</v>
      </c>
      <c r="BA538" s="19">
        <v>0</v>
      </c>
      <c r="BB538" s="19">
        <v>0.05</v>
      </c>
      <c r="BC538" s="19">
        <v>0</v>
      </c>
      <c r="BD538" s="12">
        <v>0</v>
      </c>
      <c r="BE538" s="4">
        <v>0</v>
      </c>
      <c r="BF538" s="4">
        <v>0</v>
      </c>
      <c r="BG538" s="4">
        <v>-0.0479802581048017</v>
      </c>
      <c r="BH538" s="4">
        <v>-13.6629802581048</v>
      </c>
      <c r="BI538" s="4">
        <v>0.00509554140127388</v>
      </c>
      <c r="BJ538" s="4">
        <v>-0.504904458598726</v>
      </c>
      <c r="BK538" s="4">
        <v>0.000254777070063694</v>
      </c>
      <c r="BL538" s="4">
        <v>-0.0247452229299363</v>
      </c>
      <c r="BM538" s="4">
        <v>0</v>
      </c>
      <c r="BN538" s="4">
        <v>0</v>
      </c>
      <c r="BO538" s="4">
        <v>0.00484076433121019</v>
      </c>
      <c r="BP538" s="4">
        <v>-0.47915923566879</v>
      </c>
      <c r="BQ538" s="4">
        <v>0.000254777070063694</v>
      </c>
      <c r="BR538" s="4">
        <v>-0.0247452229299363</v>
      </c>
    </row>
    <row r="539" spans="1:70">
      <c r="A539" t="s">
        <v>639</v>
      </c>
      <c r="B539" t="s">
        <v>70</v>
      </c>
      <c r="C539" t="s">
        <v>81</v>
      </c>
      <c r="D539" t="s">
        <v>82</v>
      </c>
      <c r="E539" t="s">
        <v>73</v>
      </c>
      <c r="F539" t="s">
        <v>74</v>
      </c>
      <c r="G539" s="4">
        <v>37</v>
      </c>
      <c r="H539" s="4">
        <v>0</v>
      </c>
      <c r="I539" s="4">
        <v>0</v>
      </c>
      <c r="J539" s="4">
        <v>0</v>
      </c>
      <c r="K539" s="4">
        <v>0</v>
      </c>
      <c r="L539" s="4">
        <v>37</v>
      </c>
      <c r="M539" s="4">
        <v>7038</v>
      </c>
      <c r="N539" s="4">
        <v>0.00042673</v>
      </c>
      <c r="O539" s="4">
        <v>7038</v>
      </c>
      <c r="P539" s="4">
        <v>1</v>
      </c>
      <c r="Q539" s="18">
        <v>0</v>
      </c>
      <c r="R539" s="4">
        <v>1</v>
      </c>
      <c r="S539" s="4">
        <v>0</v>
      </c>
      <c r="T539" s="4">
        <v>0</v>
      </c>
      <c r="U539" s="4">
        <v>0</v>
      </c>
      <c r="V539" s="4">
        <v>0</v>
      </c>
      <c r="W539" s="4">
        <v>0.043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0.34</v>
      </c>
      <c r="AD539" s="4">
        <v>0.34</v>
      </c>
      <c r="AE539" s="4">
        <v>0</v>
      </c>
      <c r="AF539" s="4">
        <v>1</v>
      </c>
      <c r="AG539" s="4" t="s">
        <v>75</v>
      </c>
      <c r="AH539" s="4">
        <v>0</v>
      </c>
      <c r="AI539" s="4">
        <v>0</v>
      </c>
      <c r="AJ539" s="4">
        <v>0</v>
      </c>
      <c r="AK539" s="4">
        <v>7038</v>
      </c>
      <c r="AL539" s="4" t="s">
        <v>76</v>
      </c>
      <c r="AM539" s="4" t="s">
        <v>76</v>
      </c>
      <c r="AN539" s="4">
        <v>0</v>
      </c>
      <c r="AO539" s="4" t="s">
        <v>76</v>
      </c>
      <c r="AP539" s="4">
        <v>7038</v>
      </c>
      <c r="AQ539" s="4">
        <v>0</v>
      </c>
      <c r="AR539" s="4">
        <v>1</v>
      </c>
      <c r="AS539" s="4">
        <v>0</v>
      </c>
      <c r="AT539" s="4">
        <v>0</v>
      </c>
      <c r="AU539" s="4">
        <v>0</v>
      </c>
      <c r="AV539" s="4">
        <v>4.60659802870054e-6</v>
      </c>
      <c r="AW539" s="4">
        <v>-0.000422123401971299</v>
      </c>
      <c r="AX539" s="4">
        <v>0</v>
      </c>
      <c r="AY539" s="4">
        <v>0</v>
      </c>
      <c r="AZ539" s="19">
        <v>0</v>
      </c>
      <c r="BA539" s="19">
        <v>0</v>
      </c>
      <c r="BB539" s="19">
        <v>0</v>
      </c>
      <c r="BC539" s="19">
        <v>0</v>
      </c>
      <c r="BD539" s="12">
        <v>0</v>
      </c>
      <c r="BE539" s="4">
        <v>0</v>
      </c>
      <c r="BF539" s="4">
        <v>0</v>
      </c>
      <c r="BG539" s="4">
        <v>4.60659802870054e-6</v>
      </c>
      <c r="BH539" s="4">
        <v>-0.0429953934019713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</row>
    <row r="540" spans="1:70">
      <c r="A540" t="s">
        <v>640</v>
      </c>
      <c r="B540" t="s">
        <v>70</v>
      </c>
      <c r="C540" t="s">
        <v>84</v>
      </c>
      <c r="D540" t="s">
        <v>85</v>
      </c>
      <c r="E540" t="s">
        <v>73</v>
      </c>
      <c r="F540" t="s">
        <v>74</v>
      </c>
      <c r="G540" s="4">
        <v>921</v>
      </c>
      <c r="H540" s="4">
        <v>0</v>
      </c>
      <c r="I540" s="4">
        <v>0</v>
      </c>
      <c r="J540" s="4">
        <v>0</v>
      </c>
      <c r="K540" s="4">
        <v>0</v>
      </c>
      <c r="L540" s="4">
        <v>921</v>
      </c>
      <c r="M540" s="4">
        <v>324000</v>
      </c>
      <c r="N540" s="4">
        <v>0.019644848</v>
      </c>
      <c r="O540" s="4">
        <v>324000</v>
      </c>
      <c r="P540" s="4">
        <v>1</v>
      </c>
      <c r="Q540" s="18">
        <v>0</v>
      </c>
      <c r="R540" s="4">
        <v>1</v>
      </c>
      <c r="S540" s="4">
        <v>0</v>
      </c>
      <c r="T540" s="4">
        <v>0</v>
      </c>
      <c r="U540" s="4">
        <v>0</v>
      </c>
      <c r="V540" s="4">
        <v>0</v>
      </c>
      <c r="W540" s="4">
        <v>1.964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10.8</v>
      </c>
      <c r="AD540" s="4">
        <v>10.8</v>
      </c>
      <c r="AE540" s="4">
        <v>0</v>
      </c>
      <c r="AF540" s="4">
        <v>1</v>
      </c>
      <c r="AG540" s="4" t="s">
        <v>75</v>
      </c>
      <c r="AH540" s="4">
        <v>0</v>
      </c>
      <c r="AI540" s="4">
        <v>0</v>
      </c>
      <c r="AJ540" s="4">
        <v>0</v>
      </c>
      <c r="AK540" s="4">
        <v>324000</v>
      </c>
      <c r="AL540" s="4" t="s">
        <v>76</v>
      </c>
      <c r="AM540" s="4" t="s">
        <v>76</v>
      </c>
      <c r="AN540" s="4">
        <v>0</v>
      </c>
      <c r="AO540" s="4" t="s">
        <v>76</v>
      </c>
      <c r="AP540" s="4">
        <v>324000</v>
      </c>
      <c r="AQ540" s="4">
        <v>0</v>
      </c>
      <c r="AR540" s="4">
        <v>1</v>
      </c>
      <c r="AS540" s="4">
        <v>0</v>
      </c>
      <c r="AT540" s="4">
        <v>0</v>
      </c>
      <c r="AU540" s="4">
        <v>0</v>
      </c>
      <c r="AV540" s="4">
        <v>0.00021206845144913</v>
      </c>
      <c r="AW540" s="4">
        <v>-0.0194327795485509</v>
      </c>
      <c r="AX540" s="4">
        <v>0</v>
      </c>
      <c r="AY540" s="4">
        <v>0</v>
      </c>
      <c r="AZ540" s="19">
        <v>0</v>
      </c>
      <c r="BA540" s="19">
        <v>0</v>
      </c>
      <c r="BB540" s="19">
        <v>0</v>
      </c>
      <c r="BC540" s="19">
        <v>0</v>
      </c>
      <c r="BD540" s="12">
        <v>0</v>
      </c>
      <c r="BE540" s="4">
        <v>0</v>
      </c>
      <c r="BF540" s="4">
        <v>0</v>
      </c>
      <c r="BG540" s="4">
        <v>0.00021206845144913</v>
      </c>
      <c r="BH540" s="4">
        <v>-1.96378793154855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</row>
    <row r="541" spans="1:70">
      <c r="A541" t="s">
        <v>641</v>
      </c>
      <c r="B541" t="s">
        <v>70</v>
      </c>
      <c r="C541" t="s">
        <v>96</v>
      </c>
      <c r="D541" t="s">
        <v>97</v>
      </c>
      <c r="E541" t="s">
        <v>73</v>
      </c>
      <c r="F541" t="s">
        <v>74</v>
      </c>
      <c r="G541" s="4">
        <v>3188846</v>
      </c>
      <c r="H541" s="4">
        <v>0</v>
      </c>
      <c r="I541" s="4">
        <v>0</v>
      </c>
      <c r="J541" s="4">
        <v>0</v>
      </c>
      <c r="K541" s="4">
        <v>0</v>
      </c>
      <c r="L541" s="4">
        <v>3188846</v>
      </c>
      <c r="M541" s="4">
        <v>5165535.5</v>
      </c>
      <c r="N541" s="4">
        <v>0.313198023</v>
      </c>
      <c r="O541" s="4">
        <v>5165535.5</v>
      </c>
      <c r="P541" s="4">
        <v>1.005095541</v>
      </c>
      <c r="Q541" s="18">
        <v>0</v>
      </c>
      <c r="R541" s="4">
        <v>1</v>
      </c>
      <c r="S541" s="4">
        <v>0</v>
      </c>
      <c r="T541" s="4">
        <v>0</v>
      </c>
      <c r="U541" s="4">
        <v>0.05</v>
      </c>
      <c r="V541" s="4">
        <v>0</v>
      </c>
      <c r="W541" s="4">
        <v>26.32</v>
      </c>
      <c r="X541" s="4">
        <v>0.51</v>
      </c>
      <c r="Y541" s="4">
        <v>0</v>
      </c>
      <c r="Z541" s="4">
        <v>0.025</v>
      </c>
      <c r="AA541" s="4">
        <v>0.484</v>
      </c>
      <c r="AB541" s="4">
        <v>0.025</v>
      </c>
      <c r="AC541" s="4">
        <v>39.25</v>
      </c>
      <c r="AD541" s="4">
        <v>39.45</v>
      </c>
      <c r="AE541" s="4">
        <v>0.005095541</v>
      </c>
      <c r="AF541" s="4">
        <v>1</v>
      </c>
      <c r="AG541" s="4" t="s">
        <v>75</v>
      </c>
      <c r="AH541" s="4">
        <v>0.001595913</v>
      </c>
      <c r="AI541" s="4">
        <v>0</v>
      </c>
      <c r="AJ541" s="4">
        <v>0.005095541</v>
      </c>
      <c r="AK541" s="4">
        <v>5191856.7</v>
      </c>
      <c r="AL541" s="4" t="s">
        <v>76</v>
      </c>
      <c r="AM541" s="4" t="s">
        <v>76</v>
      </c>
      <c r="AN541" s="4">
        <v>0</v>
      </c>
      <c r="AO541" s="4" t="s">
        <v>76</v>
      </c>
      <c r="AP541" s="4">
        <v>5165535.5</v>
      </c>
      <c r="AQ541" s="4">
        <v>0</v>
      </c>
      <c r="AR541" s="4">
        <v>1.00509554140127</v>
      </c>
      <c r="AS541" s="4">
        <v>4.01273902994603e-10</v>
      </c>
      <c r="AT541" s="4">
        <v>0.00509554140127388</v>
      </c>
      <c r="AU541" s="4">
        <v>4.01273883912645e-10</v>
      </c>
      <c r="AV541" s="4">
        <v>0.00339823768677404</v>
      </c>
      <c r="AW541" s="4">
        <v>-0.309799785313226</v>
      </c>
      <c r="AX541" s="4">
        <v>1.73158608243263e-5</v>
      </c>
      <c r="AY541" s="4">
        <v>-0.00157859713917567</v>
      </c>
      <c r="AZ541" s="19">
        <v>0</v>
      </c>
      <c r="BA541" s="19">
        <v>0</v>
      </c>
      <c r="BB541" s="19">
        <v>0.05</v>
      </c>
      <c r="BC541" s="19">
        <v>0</v>
      </c>
      <c r="BD541" s="12">
        <v>0</v>
      </c>
      <c r="BE541" s="4">
        <v>0</v>
      </c>
      <c r="BF541" s="4">
        <v>0</v>
      </c>
      <c r="BG541" s="4">
        <v>-0.046601762313226</v>
      </c>
      <c r="BH541" s="4">
        <v>-26.3666017623132</v>
      </c>
      <c r="BI541" s="4">
        <v>0.00509554140127388</v>
      </c>
      <c r="BJ541" s="4">
        <v>-0.504904458598726</v>
      </c>
      <c r="BK541" s="4">
        <v>0.000254777070063694</v>
      </c>
      <c r="BL541" s="4">
        <v>-0.0247452229299363</v>
      </c>
      <c r="BM541" s="4">
        <v>0</v>
      </c>
      <c r="BN541" s="4">
        <v>0</v>
      </c>
      <c r="BO541" s="4">
        <v>0.00484076433121019</v>
      </c>
      <c r="BP541" s="4">
        <v>-0.47915923566879</v>
      </c>
      <c r="BQ541" s="4">
        <v>0.000254777070063694</v>
      </c>
      <c r="BR541" s="4">
        <v>-0.0247452229299363</v>
      </c>
    </row>
    <row r="542" spans="1:70">
      <c r="A542" t="s">
        <v>642</v>
      </c>
      <c r="B542" t="s">
        <v>70</v>
      </c>
      <c r="C542" t="s">
        <v>102</v>
      </c>
      <c r="D542" t="s">
        <v>103</v>
      </c>
      <c r="E542" t="s">
        <v>73</v>
      </c>
      <c r="F542" t="s">
        <v>74</v>
      </c>
      <c r="G542" s="4">
        <v>2000</v>
      </c>
      <c r="H542" s="4">
        <v>0</v>
      </c>
      <c r="I542" s="4">
        <v>0</v>
      </c>
      <c r="J542" s="4">
        <v>0</v>
      </c>
      <c r="K542" s="4">
        <v>0</v>
      </c>
      <c r="L542" s="4">
        <v>2000</v>
      </c>
      <c r="M542" s="4">
        <v>4856250</v>
      </c>
      <c r="N542" s="4">
        <v>0.294445348</v>
      </c>
      <c r="O542" s="4">
        <v>4856250</v>
      </c>
      <c r="P542" s="4">
        <v>1</v>
      </c>
      <c r="Q542" s="18">
        <v>0</v>
      </c>
      <c r="R542" s="4">
        <v>1</v>
      </c>
      <c r="S542" s="4">
        <v>0</v>
      </c>
      <c r="T542" s="4">
        <v>0</v>
      </c>
      <c r="U542" s="4">
        <v>0</v>
      </c>
      <c r="V542" s="4">
        <v>0</v>
      </c>
      <c r="W542" s="4">
        <v>29.445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5.55</v>
      </c>
      <c r="AD542" s="4">
        <v>5.55</v>
      </c>
      <c r="AE542" s="4">
        <v>0</v>
      </c>
      <c r="AF542" s="4">
        <v>1</v>
      </c>
      <c r="AG542" s="4" t="s">
        <v>75</v>
      </c>
      <c r="AH542" s="4">
        <v>0</v>
      </c>
      <c r="AI542" s="4">
        <v>0</v>
      </c>
      <c r="AJ542" s="4">
        <v>0</v>
      </c>
      <c r="AK542" s="4">
        <v>4856250</v>
      </c>
      <c r="AL542" s="4" t="s">
        <v>76</v>
      </c>
      <c r="AM542" s="4" t="s">
        <v>76</v>
      </c>
      <c r="AN542" s="4">
        <v>0</v>
      </c>
      <c r="AO542" s="4" t="s">
        <v>76</v>
      </c>
      <c r="AP542" s="4">
        <v>4856250</v>
      </c>
      <c r="AQ542" s="4">
        <v>0</v>
      </c>
      <c r="AR542" s="4">
        <v>1</v>
      </c>
      <c r="AS542" s="4">
        <v>0</v>
      </c>
      <c r="AT542" s="4">
        <v>0</v>
      </c>
      <c r="AU542" s="4">
        <v>0</v>
      </c>
      <c r="AV542" s="4">
        <v>0.0031785722757711</v>
      </c>
      <c r="AW542" s="4">
        <v>-0.291266775724229</v>
      </c>
      <c r="AX542" s="4">
        <v>0</v>
      </c>
      <c r="AY542" s="4">
        <v>0</v>
      </c>
      <c r="AZ542" s="19">
        <v>0</v>
      </c>
      <c r="BA542" s="19">
        <v>0</v>
      </c>
      <c r="BB542" s="19">
        <v>0</v>
      </c>
      <c r="BC542" s="19">
        <v>0</v>
      </c>
      <c r="BD542" s="12">
        <v>0</v>
      </c>
      <c r="BE542" s="4">
        <v>0</v>
      </c>
      <c r="BF542" s="4">
        <v>0</v>
      </c>
      <c r="BG542" s="4">
        <v>0.0031785722757711</v>
      </c>
      <c r="BH542" s="4">
        <v>-29.4418214277242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</row>
    <row r="543" spans="1:70">
      <c r="A543" t="s">
        <v>643</v>
      </c>
      <c r="B543" t="s">
        <v>70</v>
      </c>
      <c r="C543" t="s">
        <v>99</v>
      </c>
      <c r="D543" t="s">
        <v>100</v>
      </c>
      <c r="E543" t="s">
        <v>73</v>
      </c>
      <c r="F543" t="s">
        <v>74</v>
      </c>
      <c r="G543" s="4">
        <v>51</v>
      </c>
      <c r="H543" s="4">
        <v>0</v>
      </c>
      <c r="I543" s="4">
        <v>0</v>
      </c>
      <c r="J543" s="4">
        <v>0</v>
      </c>
      <c r="K543" s="4">
        <v>0</v>
      </c>
      <c r="L543" s="4">
        <v>51</v>
      </c>
      <c r="M543" s="4">
        <v>60848.8</v>
      </c>
      <c r="N543" s="4">
        <v>0.003689399</v>
      </c>
      <c r="O543" s="4">
        <v>60848.8</v>
      </c>
      <c r="P543" s="4">
        <v>1</v>
      </c>
      <c r="Q543" s="18">
        <v>0</v>
      </c>
      <c r="R543" s="4">
        <v>1</v>
      </c>
      <c r="S543" s="4">
        <v>0</v>
      </c>
      <c r="T543" s="4">
        <v>0</v>
      </c>
      <c r="U543" s="4">
        <v>0.01</v>
      </c>
      <c r="V543" s="4">
        <v>0</v>
      </c>
      <c r="W543" s="4">
        <v>-0.631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3.68</v>
      </c>
      <c r="AD543" s="4">
        <v>3.68</v>
      </c>
      <c r="AE543" s="4">
        <v>0</v>
      </c>
      <c r="AF543" s="4">
        <v>1</v>
      </c>
      <c r="AG543" s="4" t="s">
        <v>75</v>
      </c>
      <c r="AH543" s="4">
        <v>0</v>
      </c>
      <c r="AI543" s="4">
        <v>0</v>
      </c>
      <c r="AJ543" s="4">
        <v>0</v>
      </c>
      <c r="AK543" s="4">
        <v>60848.8</v>
      </c>
      <c r="AL543" s="4" t="s">
        <v>76</v>
      </c>
      <c r="AM543" s="4" t="s">
        <v>76</v>
      </c>
      <c r="AN543" s="4">
        <v>0</v>
      </c>
      <c r="AO543" s="4" t="s">
        <v>76</v>
      </c>
      <c r="AP543" s="4">
        <v>60848.8</v>
      </c>
      <c r="AQ543" s="4">
        <v>0</v>
      </c>
      <c r="AR543" s="4">
        <v>1</v>
      </c>
      <c r="AS543" s="4">
        <v>0</v>
      </c>
      <c r="AT543" s="4">
        <v>0</v>
      </c>
      <c r="AU543" s="4">
        <v>0</v>
      </c>
      <c r="AV543" s="4">
        <v>3.98275024337587e-5</v>
      </c>
      <c r="AW543" s="4">
        <v>-0.00364957149756624</v>
      </c>
      <c r="AX543" s="4">
        <v>0</v>
      </c>
      <c r="AY543" s="4">
        <v>0</v>
      </c>
      <c r="AZ543" s="19">
        <v>0</v>
      </c>
      <c r="BA543" s="19">
        <v>0</v>
      </c>
      <c r="BB543" s="19">
        <v>0.01</v>
      </c>
      <c r="BC543" s="19">
        <v>0</v>
      </c>
      <c r="BD543" s="12">
        <v>0</v>
      </c>
      <c r="BE543" s="4">
        <v>0</v>
      </c>
      <c r="BF543" s="4">
        <v>0</v>
      </c>
      <c r="BG543" s="4">
        <v>-0.00996017249756624</v>
      </c>
      <c r="BH543" s="4">
        <v>0.621039827502434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</row>
    <row r="544" spans="1:70">
      <c r="A544" t="s">
        <v>644</v>
      </c>
      <c r="B544" t="s">
        <v>70</v>
      </c>
      <c r="C544" t="s">
        <v>87</v>
      </c>
      <c r="D544" t="s">
        <v>88</v>
      </c>
      <c r="E544" t="s">
        <v>73</v>
      </c>
      <c r="F544" t="s">
        <v>74</v>
      </c>
      <c r="G544" s="4">
        <v>38200</v>
      </c>
      <c r="H544" s="4">
        <v>0</v>
      </c>
      <c r="I544" s="4">
        <v>0</v>
      </c>
      <c r="J544" s="4">
        <v>0</v>
      </c>
      <c r="K544" s="4">
        <v>0</v>
      </c>
      <c r="L544" s="4">
        <v>38200</v>
      </c>
      <c r="M544" s="4">
        <v>712243.8</v>
      </c>
      <c r="N544" s="4">
        <v>0.043184942</v>
      </c>
      <c r="O544" s="4">
        <v>712243.8</v>
      </c>
      <c r="P544" s="4">
        <v>1.015163347</v>
      </c>
      <c r="Q544" s="18">
        <v>0</v>
      </c>
      <c r="R544" s="4">
        <v>1</v>
      </c>
      <c r="S544" s="4">
        <v>0</v>
      </c>
      <c r="T544" s="4">
        <v>0</v>
      </c>
      <c r="U544" s="4">
        <v>0.05</v>
      </c>
      <c r="V544" s="4">
        <v>0</v>
      </c>
      <c r="W544" s="4">
        <v>-0.682</v>
      </c>
      <c r="X544" s="4">
        <v>1.516</v>
      </c>
      <c r="Y544" s="4">
        <v>0</v>
      </c>
      <c r="Z544" s="4">
        <v>0.076</v>
      </c>
      <c r="AA544" s="4">
        <v>1.441</v>
      </c>
      <c r="AB544" s="4">
        <v>0.076</v>
      </c>
      <c r="AC544" s="4">
        <v>98.5</v>
      </c>
      <c r="AD544" s="4">
        <v>100</v>
      </c>
      <c r="AE544" s="4">
        <v>0.015228426</v>
      </c>
      <c r="AF544" s="4">
        <v>1</v>
      </c>
      <c r="AG544" s="4" t="s">
        <v>75</v>
      </c>
      <c r="AH544" s="4">
        <v>0.000654828</v>
      </c>
      <c r="AI544" s="4">
        <v>0</v>
      </c>
      <c r="AJ544" s="4">
        <v>0.015163347</v>
      </c>
      <c r="AK544" s="4">
        <v>723043.8</v>
      </c>
      <c r="AL544" s="4" t="s">
        <v>76</v>
      </c>
      <c r="AM544" s="4" t="s">
        <v>76</v>
      </c>
      <c r="AN544" s="4">
        <v>0</v>
      </c>
      <c r="AO544" s="4" t="s">
        <v>76</v>
      </c>
      <c r="AP544" s="4">
        <v>712243.8</v>
      </c>
      <c r="AQ544" s="4">
        <v>0</v>
      </c>
      <c r="AR544" s="4">
        <v>1.01516334715725</v>
      </c>
      <c r="AS544" s="4">
        <v>1.57251323074092e-10</v>
      </c>
      <c r="AT544" s="4">
        <v>0.0151633471572514</v>
      </c>
      <c r="AU544" s="4">
        <v>1.57251427157501e-10</v>
      </c>
      <c r="AV544" s="4">
        <v>0.000473255490728069</v>
      </c>
      <c r="AW544" s="4">
        <v>-0.0427116865092719</v>
      </c>
      <c r="AX544" s="4">
        <v>7.17613729998509e-6</v>
      </c>
      <c r="AY544" s="4">
        <v>-0.000647651862700015</v>
      </c>
      <c r="AZ544" s="19">
        <v>0</v>
      </c>
      <c r="BA544" s="19">
        <v>0</v>
      </c>
      <c r="BB544" s="19">
        <v>0.05</v>
      </c>
      <c r="BC544" s="19">
        <v>0</v>
      </c>
      <c r="BD544" s="12">
        <v>0</v>
      </c>
      <c r="BE544" s="4">
        <v>0</v>
      </c>
      <c r="BF544" s="4">
        <v>0</v>
      </c>
      <c r="BG544" s="4">
        <v>-0.0495267445092719</v>
      </c>
      <c r="BH544" s="4">
        <v>0.632473255490728</v>
      </c>
      <c r="BI544" s="4">
        <v>0.0151633471572514</v>
      </c>
      <c r="BJ544" s="4">
        <v>-1.50083665284275</v>
      </c>
      <c r="BK544" s="4">
        <v>0.000758167357862571</v>
      </c>
      <c r="BL544" s="4">
        <v>-0.0752418326421374</v>
      </c>
      <c r="BM544" s="4">
        <v>0</v>
      </c>
      <c r="BN544" s="4">
        <v>0</v>
      </c>
      <c r="BO544" s="4">
        <v>0.0144051797993889</v>
      </c>
      <c r="BP544" s="4">
        <v>-1.42659482020061</v>
      </c>
      <c r="BQ544" s="4">
        <v>0.000758167357862571</v>
      </c>
      <c r="BR544" s="4">
        <v>-0.0752418326421374</v>
      </c>
    </row>
    <row r="545" spans="1:70">
      <c r="A545" t="s">
        <v>645</v>
      </c>
      <c r="B545" t="s">
        <v>70</v>
      </c>
      <c r="C545" t="s">
        <v>78</v>
      </c>
      <c r="D545" t="s">
        <v>79</v>
      </c>
      <c r="E545" t="s">
        <v>73</v>
      </c>
      <c r="F545" t="s">
        <v>74</v>
      </c>
      <c r="G545" s="4">
        <v>100213</v>
      </c>
      <c r="H545" s="4">
        <v>0</v>
      </c>
      <c r="I545" s="4">
        <v>0</v>
      </c>
      <c r="J545" s="4">
        <v>0</v>
      </c>
      <c r="K545" s="4">
        <v>0</v>
      </c>
      <c r="L545" s="4">
        <v>100213</v>
      </c>
      <c r="M545" s="4">
        <v>877875</v>
      </c>
      <c r="N545" s="4">
        <v>0.053227534</v>
      </c>
      <c r="O545" s="4">
        <v>877875</v>
      </c>
      <c r="P545" s="4">
        <v>0.988666667</v>
      </c>
      <c r="Q545" s="18">
        <v>0</v>
      </c>
      <c r="R545" s="4">
        <v>1</v>
      </c>
      <c r="S545" s="4">
        <v>0</v>
      </c>
      <c r="T545" s="4">
        <v>0</v>
      </c>
      <c r="U545" s="4">
        <v>0.04</v>
      </c>
      <c r="V545" s="4">
        <v>0</v>
      </c>
      <c r="W545" s="4">
        <v>1.323</v>
      </c>
      <c r="X545" s="4">
        <v>-1.133</v>
      </c>
      <c r="Y545" s="4">
        <v>0</v>
      </c>
      <c r="Z545" s="4">
        <v>-0.045</v>
      </c>
      <c r="AA545" s="4">
        <v>-1.088</v>
      </c>
      <c r="AB545" s="4">
        <v>-0.045</v>
      </c>
      <c r="AC545" s="4">
        <v>375</v>
      </c>
      <c r="AD545" s="4">
        <v>370.75</v>
      </c>
      <c r="AE545" s="4">
        <v>-0.011333333</v>
      </c>
      <c r="AF545" s="4">
        <v>1</v>
      </c>
      <c r="AG545" s="4" t="s">
        <v>75</v>
      </c>
      <c r="AH545" s="4">
        <v>-0.000603245</v>
      </c>
      <c r="AI545" s="4">
        <v>0</v>
      </c>
      <c r="AJ545" s="4">
        <v>-0.011333333</v>
      </c>
      <c r="AK545" s="4">
        <v>867925.75</v>
      </c>
      <c r="AL545" s="4" t="s">
        <v>76</v>
      </c>
      <c r="AM545" s="4" t="s">
        <v>76</v>
      </c>
      <c r="AN545" s="4">
        <v>0</v>
      </c>
      <c r="AO545" s="4" t="s">
        <v>76</v>
      </c>
      <c r="AP545" s="4">
        <v>877875</v>
      </c>
      <c r="AQ545" s="4">
        <v>0</v>
      </c>
      <c r="AR545" s="4">
        <v>0.988666666666667</v>
      </c>
      <c r="AS545" s="4">
        <v>-3.33333360913457e-10</v>
      </c>
      <c r="AT545" s="4">
        <v>-0.0113333333333333</v>
      </c>
      <c r="AU545" s="4">
        <v>-3.33333307137029e-10</v>
      </c>
      <c r="AV545" s="4">
        <v>0.000568085400541125</v>
      </c>
      <c r="AW545" s="4">
        <v>-0.0526594485994589</v>
      </c>
      <c r="AX545" s="4">
        <v>-6.43830120613274e-6</v>
      </c>
      <c r="AY545" s="4">
        <v>0.000596806698793867</v>
      </c>
      <c r="AZ545" s="19">
        <v>0</v>
      </c>
      <c r="BA545" s="19">
        <v>0</v>
      </c>
      <c r="BB545" s="19">
        <v>0.04</v>
      </c>
      <c r="BC545" s="19">
        <v>0</v>
      </c>
      <c r="BD545" s="12">
        <v>0</v>
      </c>
      <c r="BE545" s="4">
        <v>0</v>
      </c>
      <c r="BF545" s="4">
        <v>0</v>
      </c>
      <c r="BG545" s="4">
        <v>-0.0394319145994589</v>
      </c>
      <c r="BH545" s="4">
        <v>-1.36243191459946</v>
      </c>
      <c r="BI545" s="4">
        <v>-0.0113333333333333</v>
      </c>
      <c r="BJ545" s="4">
        <v>1.12166666666667</v>
      </c>
      <c r="BK545" s="4">
        <v>-0.000453333333333332</v>
      </c>
      <c r="BL545" s="4">
        <v>0.0445466666666667</v>
      </c>
      <c r="BM545" s="4">
        <v>0</v>
      </c>
      <c r="BN545" s="4">
        <v>0</v>
      </c>
      <c r="BO545" s="4">
        <v>-0.01088</v>
      </c>
      <c r="BP545" s="4">
        <v>1.07712</v>
      </c>
      <c r="BQ545" s="4">
        <v>-0.000453333333333332</v>
      </c>
      <c r="BR545" s="4">
        <v>0.0445466666666667</v>
      </c>
    </row>
    <row r="546" spans="1:70">
      <c r="A546" t="s">
        <v>646</v>
      </c>
      <c r="B546" t="s">
        <v>70</v>
      </c>
      <c r="C546" t="s">
        <v>93</v>
      </c>
      <c r="D546" t="s">
        <v>94</v>
      </c>
      <c r="E546" t="s">
        <v>73</v>
      </c>
      <c r="F546" t="s">
        <v>74</v>
      </c>
      <c r="G546" s="4">
        <v>25084</v>
      </c>
      <c r="H546" s="4">
        <v>0</v>
      </c>
      <c r="I546" s="4">
        <v>0</v>
      </c>
      <c r="J546" s="4">
        <v>0</v>
      </c>
      <c r="K546" s="4">
        <v>0</v>
      </c>
      <c r="L546" s="4">
        <v>25084</v>
      </c>
      <c r="M546" s="4">
        <v>215848.8</v>
      </c>
      <c r="N546" s="4">
        <v>0.013087398</v>
      </c>
      <c r="O546" s="4">
        <v>215848.8</v>
      </c>
      <c r="P546" s="4">
        <v>0.99845679</v>
      </c>
      <c r="Q546" s="18">
        <v>0</v>
      </c>
      <c r="R546" s="4">
        <v>1</v>
      </c>
      <c r="S546" s="4">
        <v>0</v>
      </c>
      <c r="T546" s="4">
        <v>0</v>
      </c>
      <c r="U546" s="4">
        <v>0.02</v>
      </c>
      <c r="V546" s="4">
        <v>0</v>
      </c>
      <c r="W546" s="4">
        <v>-0.691</v>
      </c>
      <c r="X546" s="4">
        <v>-0.154</v>
      </c>
      <c r="Y546" s="4">
        <v>0</v>
      </c>
      <c r="Z546" s="4">
        <v>-0.003</v>
      </c>
      <c r="AA546" s="4">
        <v>-0.151</v>
      </c>
      <c r="AB546" s="4">
        <v>-0.003</v>
      </c>
      <c r="AC546" s="4">
        <v>32.4</v>
      </c>
      <c r="AD546" s="4">
        <v>32.35</v>
      </c>
      <c r="AE546" s="4">
        <v>-0.00154321</v>
      </c>
      <c r="AF546" s="4">
        <v>1</v>
      </c>
      <c r="AG546" s="4" t="s">
        <v>75</v>
      </c>
      <c r="AH546" s="4">
        <v>-2.01966e-5</v>
      </c>
      <c r="AI546" s="4">
        <v>0</v>
      </c>
      <c r="AJ546" s="4">
        <v>-0.00154321</v>
      </c>
      <c r="AK546" s="4">
        <v>215515.7</v>
      </c>
      <c r="AL546" s="4" t="s">
        <v>76</v>
      </c>
      <c r="AM546" s="4" t="s">
        <v>76</v>
      </c>
      <c r="AN546" s="4">
        <v>0</v>
      </c>
      <c r="AO546" s="4" t="s">
        <v>76</v>
      </c>
      <c r="AP546" s="4">
        <v>215848.8</v>
      </c>
      <c r="AQ546" s="4">
        <v>0</v>
      </c>
      <c r="AR546" s="4">
        <v>0.998456790123457</v>
      </c>
      <c r="AS546" s="4">
        <v>1.2345691136062e-10</v>
      </c>
      <c r="AT546" s="4">
        <v>-0.00154320987654311</v>
      </c>
      <c r="AU546" s="4">
        <v>1.23456894230226e-10</v>
      </c>
      <c r="AV546" s="4">
        <v>0.000141061977660417</v>
      </c>
      <c r="AW546" s="4">
        <v>-0.0129463360223396</v>
      </c>
      <c r="AX546" s="4">
        <v>-2.17688237130259e-7</v>
      </c>
      <c r="AY546" s="4">
        <v>1.99789117628697e-5</v>
      </c>
      <c r="AZ546" s="19">
        <v>0</v>
      </c>
      <c r="BA546" s="19">
        <v>0</v>
      </c>
      <c r="BB546" s="19">
        <v>0.02</v>
      </c>
      <c r="BC546" s="19">
        <v>0</v>
      </c>
      <c r="BD546" s="12">
        <v>0</v>
      </c>
      <c r="BE546" s="4">
        <v>0</v>
      </c>
      <c r="BF546" s="4">
        <v>0</v>
      </c>
      <c r="BG546" s="4">
        <v>-0.0198589380223396</v>
      </c>
      <c r="BH546" s="4">
        <v>0.67114106197766</v>
      </c>
      <c r="BI546" s="4">
        <v>-0.00154320987654311</v>
      </c>
      <c r="BJ546" s="4">
        <v>0.152456790123457</v>
      </c>
      <c r="BK546" s="4">
        <v>-3.08641975308621e-5</v>
      </c>
      <c r="BL546" s="4">
        <v>0.00296913580246914</v>
      </c>
      <c r="BM546" s="4">
        <v>0</v>
      </c>
      <c r="BN546" s="4">
        <v>0</v>
      </c>
      <c r="BO546" s="4">
        <v>-0.00151234567901224</v>
      </c>
      <c r="BP546" s="4">
        <v>0.149487654320988</v>
      </c>
      <c r="BQ546" s="4">
        <v>-3.08641975308621e-5</v>
      </c>
      <c r="BR546" s="4">
        <v>0.00296913580246914</v>
      </c>
    </row>
    <row r="547" spans="1:70">
      <c r="A547" t="s">
        <v>647</v>
      </c>
      <c r="B547" t="s">
        <v>70</v>
      </c>
      <c r="C547" t="s">
        <v>90</v>
      </c>
      <c r="D547" t="s">
        <v>91</v>
      </c>
      <c r="E547" t="s">
        <v>73</v>
      </c>
      <c r="F547" t="s">
        <v>74</v>
      </c>
      <c r="G547" s="4">
        <v>400000</v>
      </c>
      <c r="H547" s="4">
        <v>0</v>
      </c>
      <c r="I547" s="4">
        <v>0</v>
      </c>
      <c r="J547" s="4">
        <v>0</v>
      </c>
      <c r="K547" s="4">
        <v>0</v>
      </c>
      <c r="L547" s="4">
        <v>400000</v>
      </c>
      <c r="M547" s="4">
        <v>128232</v>
      </c>
      <c r="N547" s="4">
        <v>0.007774994</v>
      </c>
      <c r="O547" s="4">
        <v>128232</v>
      </c>
      <c r="P547" s="4">
        <v>0.958333333</v>
      </c>
      <c r="Q547" s="18">
        <v>0</v>
      </c>
      <c r="R547" s="4">
        <v>1</v>
      </c>
      <c r="S547" s="4">
        <v>0</v>
      </c>
      <c r="T547" s="4">
        <v>0</v>
      </c>
      <c r="U547" s="4">
        <v>0.03</v>
      </c>
      <c r="V547" s="4">
        <v>0</v>
      </c>
      <c r="W547" s="4">
        <v>-2.223</v>
      </c>
      <c r="X547" s="4">
        <v>-4.167</v>
      </c>
      <c r="Y547" s="4">
        <v>0</v>
      </c>
      <c r="Z547" s="4">
        <v>-0.125</v>
      </c>
      <c r="AA547" s="4">
        <v>-4.042</v>
      </c>
      <c r="AB547" s="4">
        <v>-0.125</v>
      </c>
      <c r="AC547" s="4">
        <v>3.12</v>
      </c>
      <c r="AD547" s="4">
        <v>2.99</v>
      </c>
      <c r="AE547" s="4">
        <v>-0.041666667</v>
      </c>
      <c r="AF547" s="4">
        <v>1</v>
      </c>
      <c r="AG547" s="4" t="s">
        <v>75</v>
      </c>
      <c r="AH547" s="4">
        <v>-0.000323958</v>
      </c>
      <c r="AI547" s="4">
        <v>0</v>
      </c>
      <c r="AJ547" s="4">
        <v>-0.041666667</v>
      </c>
      <c r="AK547" s="4">
        <v>122889</v>
      </c>
      <c r="AL547" s="4" t="s">
        <v>76</v>
      </c>
      <c r="AM547" s="4" t="s">
        <v>76</v>
      </c>
      <c r="AN547" s="4">
        <v>0</v>
      </c>
      <c r="AO547" s="4" t="s">
        <v>76</v>
      </c>
      <c r="AP547" s="4">
        <v>128232</v>
      </c>
      <c r="AQ547" s="4">
        <v>0</v>
      </c>
      <c r="AR547" s="4">
        <v>0.958333333333333</v>
      </c>
      <c r="AS547" s="4">
        <v>3.33333360913457e-10</v>
      </c>
      <c r="AT547" s="4">
        <v>-0.0416666666666666</v>
      </c>
      <c r="AU547" s="4">
        <v>3.33333367852351e-10</v>
      </c>
      <c r="AV547" s="4">
        <v>8.04348145991732e-5</v>
      </c>
      <c r="AW547" s="4">
        <v>-0.00769455918540083</v>
      </c>
      <c r="AX547" s="4">
        <v>-3.35145060829888e-6</v>
      </c>
      <c r="AY547" s="4">
        <v>0.000320606549391701</v>
      </c>
      <c r="AZ547" s="19">
        <v>0</v>
      </c>
      <c r="BA547" s="19">
        <v>0</v>
      </c>
      <c r="BB547" s="19">
        <v>0.03</v>
      </c>
      <c r="BC547" s="19">
        <v>0</v>
      </c>
      <c r="BD547" s="12">
        <v>0</v>
      </c>
      <c r="BE547" s="4">
        <v>0</v>
      </c>
      <c r="BF547" s="4">
        <v>0</v>
      </c>
      <c r="BG547" s="4">
        <v>-0.0299195651854008</v>
      </c>
      <c r="BH547" s="4">
        <v>2.1930804348146</v>
      </c>
      <c r="BI547" s="4">
        <v>-0.0416666666666666</v>
      </c>
      <c r="BJ547" s="4">
        <v>4.12533333333333</v>
      </c>
      <c r="BK547" s="4">
        <v>-0.00125</v>
      </c>
      <c r="BL547" s="4">
        <v>0.12375</v>
      </c>
      <c r="BM547" s="4">
        <v>0</v>
      </c>
      <c r="BN547" s="4">
        <v>0</v>
      </c>
      <c r="BO547" s="4">
        <v>-0.0404166666666666</v>
      </c>
      <c r="BP547" s="4">
        <v>4.00158333333333</v>
      </c>
      <c r="BQ547" s="4">
        <v>-0.00125</v>
      </c>
      <c r="BR547" s="4">
        <v>0.12375</v>
      </c>
    </row>
    <row r="548" spans="1:70">
      <c r="A548" t="s">
        <v>648</v>
      </c>
      <c r="B548" t="s">
        <v>70</v>
      </c>
      <c r="C548" t="s">
        <v>99</v>
      </c>
      <c r="D548" t="s">
        <v>100</v>
      </c>
      <c r="E548" t="s">
        <v>73</v>
      </c>
      <c r="F548" t="s">
        <v>74</v>
      </c>
      <c r="G548" s="4">
        <v>51</v>
      </c>
      <c r="H548" s="4">
        <v>0</v>
      </c>
      <c r="I548" s="4">
        <v>0</v>
      </c>
      <c r="J548" s="4">
        <v>0</v>
      </c>
      <c r="K548" s="4">
        <v>0</v>
      </c>
      <c r="L548" s="4">
        <v>51</v>
      </c>
      <c r="M548" s="4">
        <v>60848.8</v>
      </c>
      <c r="N548" s="4">
        <v>0.003681121</v>
      </c>
      <c r="O548" s="4">
        <v>60848.8</v>
      </c>
      <c r="P548" s="4">
        <v>1.005434783</v>
      </c>
      <c r="Q548" s="18">
        <v>0</v>
      </c>
      <c r="R548" s="4">
        <v>1</v>
      </c>
      <c r="S548" s="4">
        <v>0</v>
      </c>
      <c r="T548" s="4">
        <v>0</v>
      </c>
      <c r="U548" s="4">
        <v>0.01</v>
      </c>
      <c r="V548" s="4">
        <v>0</v>
      </c>
      <c r="W548" s="4">
        <v>-0.632</v>
      </c>
      <c r="X548" s="4">
        <v>0.543</v>
      </c>
      <c r="Y548" s="4">
        <v>0</v>
      </c>
      <c r="Z548" s="4">
        <v>0.005</v>
      </c>
      <c r="AA548" s="4">
        <v>0.538</v>
      </c>
      <c r="AB548" s="4">
        <v>0.005</v>
      </c>
      <c r="AC548" s="4">
        <v>3.68</v>
      </c>
      <c r="AD548" s="4">
        <v>3.7</v>
      </c>
      <c r="AE548" s="4">
        <v>0.005434783</v>
      </c>
      <c r="AF548" s="4">
        <v>1</v>
      </c>
      <c r="AG548" s="4" t="s">
        <v>75</v>
      </c>
      <c r="AH548" s="4">
        <v>2.00061e-5</v>
      </c>
      <c r="AI548" s="4">
        <v>0</v>
      </c>
      <c r="AJ548" s="4">
        <v>0.005434783</v>
      </c>
      <c r="AK548" s="4">
        <v>61179.5</v>
      </c>
      <c r="AL548" s="4" t="s">
        <v>76</v>
      </c>
      <c r="AM548" s="4" t="s">
        <v>76</v>
      </c>
      <c r="AN548" s="4">
        <v>0</v>
      </c>
      <c r="AO548" s="4" t="s">
        <v>76</v>
      </c>
      <c r="AP548" s="4">
        <v>60848.8</v>
      </c>
      <c r="AQ548" s="4">
        <v>0</v>
      </c>
      <c r="AR548" s="4">
        <v>1.0054347826087</v>
      </c>
      <c r="AS548" s="4">
        <v>-3.91304544322679e-10</v>
      </c>
      <c r="AT548" s="4">
        <v>0.00543478260869557</v>
      </c>
      <c r="AU548" s="4">
        <v>-3.913044350351e-10</v>
      </c>
      <c r="AV548" s="4">
        <v>4.00439562513334e-5</v>
      </c>
      <c r="AW548" s="4">
        <v>-0.00364107704374867</v>
      </c>
      <c r="AX548" s="4">
        <v>2.17630197018113e-7</v>
      </c>
      <c r="AY548" s="4">
        <v>-1.97884698029819e-5</v>
      </c>
      <c r="AZ548" s="19">
        <v>0</v>
      </c>
      <c r="BA548" s="19">
        <v>0</v>
      </c>
      <c r="BB548" s="19">
        <v>0.01</v>
      </c>
      <c r="BC548" s="19">
        <v>0</v>
      </c>
      <c r="BD548" s="12">
        <v>0</v>
      </c>
      <c r="BE548" s="4">
        <v>0</v>
      </c>
      <c r="BF548" s="4">
        <v>0</v>
      </c>
      <c r="BG548" s="4">
        <v>-0.00995995604374867</v>
      </c>
      <c r="BH548" s="4">
        <v>0.622040043956251</v>
      </c>
      <c r="BI548" s="4">
        <v>0.00543478260869557</v>
      </c>
      <c r="BJ548" s="4">
        <v>-0.537565217391304</v>
      </c>
      <c r="BK548" s="4">
        <v>5.43478260869557e-5</v>
      </c>
      <c r="BL548" s="4">
        <v>-0.00494565217391304</v>
      </c>
      <c r="BM548" s="4">
        <v>0</v>
      </c>
      <c r="BN548" s="4">
        <v>0</v>
      </c>
      <c r="BO548" s="4">
        <v>0.00538043478260861</v>
      </c>
      <c r="BP548" s="4">
        <v>-0.532619565217391</v>
      </c>
      <c r="BQ548" s="4">
        <v>5.43478260869557e-5</v>
      </c>
      <c r="BR548" s="4">
        <v>-0.00494565217391304</v>
      </c>
    </row>
    <row r="549" spans="1:70">
      <c r="A549" t="s">
        <v>649</v>
      </c>
      <c r="B549" t="s">
        <v>70</v>
      </c>
      <c r="C549" t="s">
        <v>102</v>
      </c>
      <c r="D549" t="s">
        <v>103</v>
      </c>
      <c r="E549" t="s">
        <v>73</v>
      </c>
      <c r="F549" t="s">
        <v>74</v>
      </c>
      <c r="G549" s="4">
        <v>2000</v>
      </c>
      <c r="H549" s="4">
        <v>0</v>
      </c>
      <c r="I549" s="4">
        <v>0</v>
      </c>
      <c r="J549" s="4">
        <v>0</v>
      </c>
      <c r="K549" s="4">
        <v>0</v>
      </c>
      <c r="L549" s="4">
        <v>2000</v>
      </c>
      <c r="M549" s="4">
        <v>4856250</v>
      </c>
      <c r="N549" s="4">
        <v>0.293784673</v>
      </c>
      <c r="O549" s="4">
        <v>4856250</v>
      </c>
      <c r="P549" s="4">
        <v>1</v>
      </c>
      <c r="Q549" s="18">
        <v>0</v>
      </c>
      <c r="R549" s="4">
        <v>1</v>
      </c>
      <c r="S549" s="4">
        <v>0</v>
      </c>
      <c r="T549" s="4">
        <v>0</v>
      </c>
      <c r="U549" s="4">
        <v>0</v>
      </c>
      <c r="V549" s="4">
        <v>0</v>
      </c>
      <c r="W549" s="4">
        <v>29.378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5.55</v>
      </c>
      <c r="AD549" s="4">
        <v>5.55</v>
      </c>
      <c r="AE549" s="4">
        <v>0</v>
      </c>
      <c r="AF549" s="4">
        <v>1</v>
      </c>
      <c r="AG549" s="4" t="s">
        <v>75</v>
      </c>
      <c r="AH549" s="4">
        <v>0</v>
      </c>
      <c r="AI549" s="4">
        <v>0</v>
      </c>
      <c r="AJ549" s="4">
        <v>0</v>
      </c>
      <c r="AK549" s="4">
        <v>4856250</v>
      </c>
      <c r="AL549" s="4" t="s">
        <v>76</v>
      </c>
      <c r="AM549" s="4" t="s">
        <v>76</v>
      </c>
      <c r="AN549" s="4">
        <v>0</v>
      </c>
      <c r="AO549" s="4" t="s">
        <v>76</v>
      </c>
      <c r="AP549" s="4">
        <v>4856250</v>
      </c>
      <c r="AQ549" s="4">
        <v>0</v>
      </c>
      <c r="AR549" s="4">
        <v>1</v>
      </c>
      <c r="AS549" s="4">
        <v>0</v>
      </c>
      <c r="AT549" s="4">
        <v>0</v>
      </c>
      <c r="AU549" s="4">
        <v>0</v>
      </c>
      <c r="AV549" s="4">
        <v>0.0031785722757711</v>
      </c>
      <c r="AW549" s="4">
        <v>-0.290606100724229</v>
      </c>
      <c r="AX549" s="4">
        <v>0</v>
      </c>
      <c r="AY549" s="4">
        <v>0</v>
      </c>
      <c r="AZ549" s="19">
        <v>0</v>
      </c>
      <c r="BA549" s="19">
        <v>0</v>
      </c>
      <c r="BB549" s="19">
        <v>0</v>
      </c>
      <c r="BC549" s="19">
        <v>0</v>
      </c>
      <c r="BD549" s="12">
        <v>0</v>
      </c>
      <c r="BE549" s="4">
        <v>0</v>
      </c>
      <c r="BF549" s="4">
        <v>0</v>
      </c>
      <c r="BG549" s="4">
        <v>0.0031785722757711</v>
      </c>
      <c r="BH549" s="4">
        <v>-29.3748214277242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</row>
    <row r="550" spans="1:70">
      <c r="A550" t="s">
        <v>650</v>
      </c>
      <c r="B550" t="s">
        <v>70</v>
      </c>
      <c r="C550" t="s">
        <v>108</v>
      </c>
      <c r="D550" t="s">
        <v>109</v>
      </c>
      <c r="E550" t="s">
        <v>73</v>
      </c>
      <c r="F550" t="s">
        <v>74</v>
      </c>
      <c r="G550" s="4">
        <v>443057</v>
      </c>
      <c r="H550" s="4">
        <v>0</v>
      </c>
      <c r="I550" s="4">
        <v>0</v>
      </c>
      <c r="J550" s="4">
        <v>0</v>
      </c>
      <c r="K550" s="4">
        <v>0</v>
      </c>
      <c r="L550" s="4">
        <v>443057</v>
      </c>
      <c r="M550" s="4">
        <v>179512</v>
      </c>
      <c r="N550" s="4">
        <v>0.010859794</v>
      </c>
      <c r="O550" s="4">
        <v>179512</v>
      </c>
      <c r="P550" s="4">
        <v>0.947368421</v>
      </c>
      <c r="Q550" s="18">
        <v>0</v>
      </c>
      <c r="R550" s="4">
        <v>1</v>
      </c>
      <c r="S550" s="4">
        <v>0</v>
      </c>
      <c r="T550" s="4">
        <v>0</v>
      </c>
      <c r="U550" s="4">
        <v>0.04</v>
      </c>
      <c r="V550" s="4">
        <v>0</v>
      </c>
      <c r="W550" s="4">
        <v>-2.914</v>
      </c>
      <c r="X550" s="4">
        <v>-5.263</v>
      </c>
      <c r="Y550" s="4">
        <v>0</v>
      </c>
      <c r="Z550" s="4">
        <v>-0.211</v>
      </c>
      <c r="AA550" s="4">
        <v>-5.053</v>
      </c>
      <c r="AB550" s="4">
        <v>-0.211</v>
      </c>
      <c r="AC550" s="4">
        <v>19</v>
      </c>
      <c r="AD550" s="4">
        <v>18</v>
      </c>
      <c r="AE550" s="4">
        <v>-0.052631579</v>
      </c>
      <c r="AF550" s="4">
        <v>1</v>
      </c>
      <c r="AG550" s="4" t="s">
        <v>75</v>
      </c>
      <c r="AH550" s="4">
        <v>-0.000571568</v>
      </c>
      <c r="AI550" s="4">
        <v>0</v>
      </c>
      <c r="AJ550" s="4">
        <v>-0.052631579</v>
      </c>
      <c r="AK550" s="4">
        <v>170064</v>
      </c>
      <c r="AL550" s="4" t="s">
        <v>76</v>
      </c>
      <c r="AM550" s="4" t="s">
        <v>76</v>
      </c>
      <c r="AN550" s="4">
        <v>0</v>
      </c>
      <c r="AO550" s="4" t="s">
        <v>76</v>
      </c>
      <c r="AP550" s="4">
        <v>179512</v>
      </c>
      <c r="AQ550" s="4">
        <v>0</v>
      </c>
      <c r="AR550" s="4">
        <v>0.947368421052632</v>
      </c>
      <c r="AS550" s="4">
        <v>5.26315657722876e-11</v>
      </c>
      <c r="AT550" s="4">
        <v>-0.0526315789473685</v>
      </c>
      <c r="AU550" s="4">
        <v>5.26315241389241e-11</v>
      </c>
      <c r="AV550" s="4">
        <v>0.000111312373849521</v>
      </c>
      <c r="AW550" s="4">
        <v>-0.0107484816261505</v>
      </c>
      <c r="AX550" s="4">
        <v>-5.85854599208006e-6</v>
      </c>
      <c r="AY550" s="4">
        <v>0.00056570945400792</v>
      </c>
      <c r="AZ550" s="19">
        <v>0</v>
      </c>
      <c r="BA550" s="19">
        <v>0</v>
      </c>
      <c r="BB550" s="19">
        <v>0.04</v>
      </c>
      <c r="BC550" s="19">
        <v>0</v>
      </c>
      <c r="BD550" s="12">
        <v>0</v>
      </c>
      <c r="BE550" s="4">
        <v>0</v>
      </c>
      <c r="BF550" s="4">
        <v>0</v>
      </c>
      <c r="BG550" s="4">
        <v>-0.0398886876261505</v>
      </c>
      <c r="BH550" s="4">
        <v>2.87411131237385</v>
      </c>
      <c r="BI550" s="4">
        <v>-0.0526315789473685</v>
      </c>
      <c r="BJ550" s="4">
        <v>5.21036842105263</v>
      </c>
      <c r="BK550" s="4">
        <v>-0.00210526315789474</v>
      </c>
      <c r="BL550" s="4">
        <v>0.208894736842105</v>
      </c>
      <c r="BM550" s="4">
        <v>0</v>
      </c>
      <c r="BN550" s="4">
        <v>0</v>
      </c>
      <c r="BO550" s="4">
        <v>-0.0505263157894737</v>
      </c>
      <c r="BP550" s="4">
        <v>5.00247368421053</v>
      </c>
      <c r="BQ550" s="4">
        <v>-0.00210526315789474</v>
      </c>
      <c r="BR550" s="4">
        <v>0.208894736842105</v>
      </c>
    </row>
    <row r="551" spans="1:70">
      <c r="A551" t="s">
        <v>651</v>
      </c>
      <c r="B551" t="s">
        <v>70</v>
      </c>
      <c r="C551" t="s">
        <v>93</v>
      </c>
      <c r="D551" t="s">
        <v>94</v>
      </c>
      <c r="E551" t="s">
        <v>73</v>
      </c>
      <c r="F551" t="s">
        <v>74</v>
      </c>
      <c r="G551" s="4">
        <v>25084</v>
      </c>
      <c r="H551" s="4">
        <v>0</v>
      </c>
      <c r="I551" s="4">
        <v>0</v>
      </c>
      <c r="J551" s="4">
        <v>0</v>
      </c>
      <c r="K551" s="4">
        <v>0</v>
      </c>
      <c r="L551" s="4">
        <v>25084</v>
      </c>
      <c r="M551" s="4">
        <v>215515.7</v>
      </c>
      <c r="N551" s="4">
        <v>0.013037881</v>
      </c>
      <c r="O551" s="4">
        <v>215515.7</v>
      </c>
      <c r="P551" s="4">
        <v>0.998454405</v>
      </c>
      <c r="Q551" s="18">
        <v>0</v>
      </c>
      <c r="R551" s="4">
        <v>1</v>
      </c>
      <c r="S551" s="4">
        <v>0</v>
      </c>
      <c r="T551" s="4">
        <v>0</v>
      </c>
      <c r="U551" s="4">
        <v>0.02</v>
      </c>
      <c r="V551" s="4">
        <v>0</v>
      </c>
      <c r="W551" s="4">
        <v>-0.696</v>
      </c>
      <c r="X551" s="4">
        <v>-0.155</v>
      </c>
      <c r="Y551" s="4">
        <v>0</v>
      </c>
      <c r="Z551" s="4">
        <v>-0.003</v>
      </c>
      <c r="AA551" s="4">
        <v>-0.151</v>
      </c>
      <c r="AB551" s="4">
        <v>-0.003</v>
      </c>
      <c r="AC551" s="4">
        <v>32.35</v>
      </c>
      <c r="AD551" s="4">
        <v>32.3</v>
      </c>
      <c r="AE551" s="4">
        <v>-0.001545595</v>
      </c>
      <c r="AF551" s="4">
        <v>1</v>
      </c>
      <c r="AG551" s="4" t="s">
        <v>75</v>
      </c>
      <c r="AH551" s="4">
        <v>-2.01513e-5</v>
      </c>
      <c r="AI551" s="4">
        <v>0</v>
      </c>
      <c r="AJ551" s="4">
        <v>-0.001545595</v>
      </c>
      <c r="AK551" s="4">
        <v>215182.6</v>
      </c>
      <c r="AL551" s="4" t="s">
        <v>76</v>
      </c>
      <c r="AM551" s="4" t="s">
        <v>76</v>
      </c>
      <c r="AN551" s="4">
        <v>0</v>
      </c>
      <c r="AO551" s="4" t="s">
        <v>76</v>
      </c>
      <c r="AP551" s="4">
        <v>215515.7</v>
      </c>
      <c r="AQ551" s="4">
        <v>0</v>
      </c>
      <c r="AR551" s="4">
        <v>0.998454404945904</v>
      </c>
      <c r="AS551" s="4">
        <v>-5.40959499417681e-11</v>
      </c>
      <c r="AT551" s="4">
        <v>-0.00154559505409591</v>
      </c>
      <c r="AU551" s="4">
        <v>-5.40959050557982e-11</v>
      </c>
      <c r="AV551" s="4">
        <v>0.000140843952965424</v>
      </c>
      <c r="AW551" s="4">
        <v>-0.0128970370470346</v>
      </c>
      <c r="AX551" s="4">
        <v>-2.17687717102676e-7</v>
      </c>
      <c r="AY551" s="4">
        <v>1.99336122828973e-5</v>
      </c>
      <c r="AZ551" s="19">
        <v>0</v>
      </c>
      <c r="BA551" s="19">
        <v>0</v>
      </c>
      <c r="BB551" s="19">
        <v>0.02</v>
      </c>
      <c r="BC551" s="19">
        <v>0</v>
      </c>
      <c r="BD551" s="12">
        <v>0</v>
      </c>
      <c r="BE551" s="4">
        <v>0</v>
      </c>
      <c r="BF551" s="4">
        <v>0</v>
      </c>
      <c r="BG551" s="4">
        <v>-0.0198591560470346</v>
      </c>
      <c r="BH551" s="4">
        <v>0.676140843952965</v>
      </c>
      <c r="BI551" s="4">
        <v>-0.00154559505409591</v>
      </c>
      <c r="BJ551" s="4">
        <v>0.153454404945904</v>
      </c>
      <c r="BK551" s="4">
        <v>-3.09119010819181e-5</v>
      </c>
      <c r="BL551" s="4">
        <v>0.00296908809891808</v>
      </c>
      <c r="BM551" s="4">
        <v>0</v>
      </c>
      <c r="BN551" s="4">
        <v>0</v>
      </c>
      <c r="BO551" s="4">
        <v>-0.00151468315301399</v>
      </c>
      <c r="BP551" s="4">
        <v>0.149485316846986</v>
      </c>
      <c r="BQ551" s="4">
        <v>-3.09119010819181e-5</v>
      </c>
      <c r="BR551" s="4">
        <v>0.00296908809891808</v>
      </c>
    </row>
    <row r="552" spans="1:70">
      <c r="A552" t="s">
        <v>652</v>
      </c>
      <c r="B552" t="s">
        <v>70</v>
      </c>
      <c r="C552" t="s">
        <v>71</v>
      </c>
      <c r="D552" t="s">
        <v>72</v>
      </c>
      <c r="E552" t="s">
        <v>73</v>
      </c>
      <c r="F552" t="s">
        <v>74</v>
      </c>
      <c r="G552" s="4">
        <v>93520</v>
      </c>
      <c r="H552" s="4">
        <v>0</v>
      </c>
      <c r="I552" s="4">
        <v>0</v>
      </c>
      <c r="J552" s="4">
        <v>0</v>
      </c>
      <c r="K552" s="4">
        <v>0</v>
      </c>
      <c r="L552" s="4">
        <v>93520</v>
      </c>
      <c r="M552" s="4">
        <v>405600</v>
      </c>
      <c r="N552" s="4">
        <v>0.024537259</v>
      </c>
      <c r="O552" s="4">
        <v>405600</v>
      </c>
      <c r="P552" s="4">
        <v>1.019230769</v>
      </c>
      <c r="Q552" s="18">
        <v>0</v>
      </c>
      <c r="R552" s="4">
        <v>1</v>
      </c>
      <c r="S552" s="4">
        <v>0</v>
      </c>
      <c r="T552" s="4">
        <v>0</v>
      </c>
      <c r="U552" s="4">
        <v>0</v>
      </c>
      <c r="V552" s="4">
        <v>0</v>
      </c>
      <c r="W552" s="4">
        <v>2.454</v>
      </c>
      <c r="X552" s="4">
        <v>1.923</v>
      </c>
      <c r="Y552" s="4">
        <v>0</v>
      </c>
      <c r="Z552" s="4">
        <v>0</v>
      </c>
      <c r="AA552" s="4">
        <v>1.923</v>
      </c>
      <c r="AB552" s="4">
        <v>0</v>
      </c>
      <c r="AC552" s="4">
        <v>52</v>
      </c>
      <c r="AD552" s="4">
        <v>53</v>
      </c>
      <c r="AE552" s="4">
        <v>0.019230769</v>
      </c>
      <c r="AF552" s="4">
        <v>1</v>
      </c>
      <c r="AG552" s="4" t="s">
        <v>75</v>
      </c>
      <c r="AH552" s="4">
        <v>0.00047187</v>
      </c>
      <c r="AI552" s="4">
        <v>0</v>
      </c>
      <c r="AJ552" s="4">
        <v>0.019230769</v>
      </c>
      <c r="AK552" s="4">
        <v>413400</v>
      </c>
      <c r="AL552" s="4" t="s">
        <v>76</v>
      </c>
      <c r="AM552" s="4" t="s">
        <v>76</v>
      </c>
      <c r="AN552" s="4">
        <v>0</v>
      </c>
      <c r="AO552" s="4" t="s">
        <v>76</v>
      </c>
      <c r="AP552" s="4">
        <v>405600</v>
      </c>
      <c r="AQ552" s="4">
        <v>0</v>
      </c>
      <c r="AR552" s="4">
        <v>1.01923076923077</v>
      </c>
      <c r="AS552" s="4">
        <v>2.30769181541746e-10</v>
      </c>
      <c r="AT552" s="4">
        <v>0.0192307692307692</v>
      </c>
      <c r="AU552" s="4">
        <v>2.30769160725064e-10</v>
      </c>
      <c r="AV552" s="4">
        <v>0.000270583635274908</v>
      </c>
      <c r="AW552" s="4">
        <v>-0.0242666753647251</v>
      </c>
      <c r="AX552" s="4">
        <v>5.20353144759437e-6</v>
      </c>
      <c r="AY552" s="4">
        <v>-0.000466666468552406</v>
      </c>
      <c r="AZ552" s="19">
        <v>0</v>
      </c>
      <c r="BA552" s="19">
        <v>0</v>
      </c>
      <c r="BB552" s="19">
        <v>0</v>
      </c>
      <c r="BC552" s="19">
        <v>0</v>
      </c>
      <c r="BD552" s="12">
        <v>0</v>
      </c>
      <c r="BE552" s="4">
        <v>0</v>
      </c>
      <c r="BF552" s="4">
        <v>0</v>
      </c>
      <c r="BG552" s="4">
        <v>0.000270583635274908</v>
      </c>
      <c r="BH552" s="4">
        <v>-2.45372941636473</v>
      </c>
      <c r="BI552" s="4">
        <v>0.0192307692307692</v>
      </c>
      <c r="BJ552" s="4">
        <v>-1.90376923076923</v>
      </c>
      <c r="BK552" s="4">
        <v>0</v>
      </c>
      <c r="BL552" s="4">
        <v>0</v>
      </c>
      <c r="BM552" s="4">
        <v>0</v>
      </c>
      <c r="BN552" s="4">
        <v>0</v>
      </c>
      <c r="BO552" s="4">
        <v>0.0192307692307692</v>
      </c>
      <c r="BP552" s="4">
        <v>-1.90376923076923</v>
      </c>
      <c r="BQ552" s="4">
        <v>0</v>
      </c>
      <c r="BR552" s="4">
        <v>0</v>
      </c>
    </row>
    <row r="553" spans="1:70">
      <c r="A553" t="s">
        <v>653</v>
      </c>
      <c r="B553" t="s">
        <v>70</v>
      </c>
      <c r="C553" t="s">
        <v>111</v>
      </c>
      <c r="D553" t="s">
        <v>112</v>
      </c>
      <c r="E553" t="s">
        <v>73</v>
      </c>
      <c r="F553" t="s">
        <v>74</v>
      </c>
      <c r="G553" s="4">
        <v>88200</v>
      </c>
      <c r="H553" s="4">
        <v>0</v>
      </c>
      <c r="I553" s="4">
        <v>0</v>
      </c>
      <c r="J553" s="4">
        <v>0</v>
      </c>
      <c r="K553" s="4">
        <v>0</v>
      </c>
      <c r="L553" s="4">
        <v>88200</v>
      </c>
      <c r="M553" s="4">
        <v>276450</v>
      </c>
      <c r="N553" s="4">
        <v>0.016724175</v>
      </c>
      <c r="O553" s="4">
        <v>276450</v>
      </c>
      <c r="P553" s="4">
        <v>0.979381443</v>
      </c>
      <c r="Q553" s="18">
        <v>0</v>
      </c>
      <c r="R553" s="4">
        <v>1</v>
      </c>
      <c r="S553" s="4">
        <v>0</v>
      </c>
      <c r="T553" s="4">
        <v>0</v>
      </c>
      <c r="U553" s="4">
        <v>0.02</v>
      </c>
      <c r="V553" s="4">
        <v>0</v>
      </c>
      <c r="W553" s="4">
        <v>-0.328</v>
      </c>
      <c r="X553" s="4">
        <v>-2.062</v>
      </c>
      <c r="Y553" s="4">
        <v>0</v>
      </c>
      <c r="Z553" s="4">
        <v>-0.041</v>
      </c>
      <c r="AA553" s="4">
        <v>-2.021</v>
      </c>
      <c r="AB553" s="4">
        <v>-0.041</v>
      </c>
      <c r="AC553" s="4">
        <v>29.1</v>
      </c>
      <c r="AD553" s="4">
        <v>28.5</v>
      </c>
      <c r="AE553" s="4">
        <v>-0.020618557</v>
      </c>
      <c r="AF553" s="4">
        <v>1</v>
      </c>
      <c r="AG553" s="4" t="s">
        <v>75</v>
      </c>
      <c r="AH553" s="4">
        <v>-0.000344828</v>
      </c>
      <c r="AI553" s="4">
        <v>0</v>
      </c>
      <c r="AJ553" s="4">
        <v>-0.020618557</v>
      </c>
      <c r="AK553" s="4">
        <v>270750</v>
      </c>
      <c r="AL553" s="4" t="s">
        <v>76</v>
      </c>
      <c r="AM553" s="4" t="s">
        <v>76</v>
      </c>
      <c r="AN553" s="4">
        <v>0</v>
      </c>
      <c r="AO553" s="4" t="s">
        <v>76</v>
      </c>
      <c r="AP553" s="4">
        <v>276450</v>
      </c>
      <c r="AQ553" s="4">
        <v>0</v>
      </c>
      <c r="AR553" s="4">
        <v>0.979381443298969</v>
      </c>
      <c r="AS553" s="4">
        <v>2.98969071721444e-10</v>
      </c>
      <c r="AT553" s="4">
        <v>-0.020618556701031</v>
      </c>
      <c r="AU553" s="4">
        <v>2.98969033557528e-10</v>
      </c>
      <c r="AV553" s="4">
        <v>0.000177214608734111</v>
      </c>
      <c r="AW553" s="4">
        <v>-0.0165469603912659</v>
      </c>
      <c r="AX553" s="4">
        <v>-3.65390945843528e-6</v>
      </c>
      <c r="AY553" s="4">
        <v>0.000341174090541565</v>
      </c>
      <c r="AZ553" s="19">
        <v>0</v>
      </c>
      <c r="BA553" s="19">
        <v>0</v>
      </c>
      <c r="BB553" s="19">
        <v>0.02</v>
      </c>
      <c r="BC553" s="19">
        <v>0</v>
      </c>
      <c r="BD553" s="12">
        <v>0</v>
      </c>
      <c r="BE553" s="4">
        <v>0</v>
      </c>
      <c r="BF553" s="4">
        <v>0</v>
      </c>
      <c r="BG553" s="4">
        <v>-0.0198227853912659</v>
      </c>
      <c r="BH553" s="4">
        <v>0.308177214608734</v>
      </c>
      <c r="BI553" s="4">
        <v>-0.020618556701031</v>
      </c>
      <c r="BJ553" s="4">
        <v>2.04138144329897</v>
      </c>
      <c r="BK553" s="4">
        <v>-0.000412371134020619</v>
      </c>
      <c r="BL553" s="4">
        <v>0.0405876288659794</v>
      </c>
      <c r="BM553" s="4">
        <v>0</v>
      </c>
      <c r="BN553" s="4">
        <v>0</v>
      </c>
      <c r="BO553" s="4">
        <v>-0.0202061855670103</v>
      </c>
      <c r="BP553" s="4">
        <v>2.00079381443299</v>
      </c>
      <c r="BQ553" s="4">
        <v>-0.000412371134020619</v>
      </c>
      <c r="BR553" s="4">
        <v>0.0405876288659794</v>
      </c>
    </row>
    <row r="554" spans="1:70">
      <c r="A554" t="s">
        <v>654</v>
      </c>
      <c r="B554" t="s">
        <v>70</v>
      </c>
      <c r="C554" t="s">
        <v>96</v>
      </c>
      <c r="D554" t="s">
        <v>97</v>
      </c>
      <c r="E554" t="s">
        <v>73</v>
      </c>
      <c r="F554" t="s">
        <v>74</v>
      </c>
      <c r="G554" s="4">
        <v>3188846</v>
      </c>
      <c r="H554" s="4">
        <v>0</v>
      </c>
      <c r="I554" s="4">
        <v>0</v>
      </c>
      <c r="J554" s="4">
        <v>0</v>
      </c>
      <c r="K554" s="4">
        <v>0</v>
      </c>
      <c r="L554" s="4">
        <v>3188846</v>
      </c>
      <c r="M554" s="4">
        <v>5191856.7</v>
      </c>
      <c r="N554" s="4">
        <v>0.314087603</v>
      </c>
      <c r="O554" s="4">
        <v>5191856.7</v>
      </c>
      <c r="P554" s="4">
        <v>1.00887199</v>
      </c>
      <c r="Q554" s="18">
        <v>0</v>
      </c>
      <c r="R554" s="4">
        <v>1</v>
      </c>
      <c r="S554" s="4">
        <v>0</v>
      </c>
      <c r="T554" s="4">
        <v>0</v>
      </c>
      <c r="U554" s="4">
        <v>0.05</v>
      </c>
      <c r="V554" s="4">
        <v>0</v>
      </c>
      <c r="W554" s="4">
        <v>26.409</v>
      </c>
      <c r="X554" s="4">
        <v>0.887</v>
      </c>
      <c r="Y554" s="4">
        <v>0</v>
      </c>
      <c r="Z554" s="4">
        <v>0.044</v>
      </c>
      <c r="AA554" s="4">
        <v>0.843</v>
      </c>
      <c r="AB554" s="4">
        <v>0.044</v>
      </c>
      <c r="AC554" s="4">
        <v>39.45</v>
      </c>
      <c r="AD554" s="4">
        <v>39.8</v>
      </c>
      <c r="AE554" s="4">
        <v>0.00887199</v>
      </c>
      <c r="AF554" s="4">
        <v>1</v>
      </c>
      <c r="AG554" s="4" t="s">
        <v>75</v>
      </c>
      <c r="AH554" s="4">
        <v>0.002786582</v>
      </c>
      <c r="AI554" s="4">
        <v>0</v>
      </c>
      <c r="AJ554" s="4">
        <v>0.00887199</v>
      </c>
      <c r="AK554" s="4">
        <v>5237918.8</v>
      </c>
      <c r="AL554" s="4" t="s">
        <v>76</v>
      </c>
      <c r="AM554" s="4" t="s">
        <v>76</v>
      </c>
      <c r="AN554" s="4">
        <v>0</v>
      </c>
      <c r="AO554" s="4" t="s">
        <v>76</v>
      </c>
      <c r="AP554" s="4">
        <v>5191856.7</v>
      </c>
      <c r="AQ554" s="4">
        <v>0</v>
      </c>
      <c r="AR554" s="4">
        <v>1.00887198986058</v>
      </c>
      <c r="AS554" s="4">
        <v>-1.39417144495724e-10</v>
      </c>
      <c r="AT554" s="4">
        <v>0.00887198986058291</v>
      </c>
      <c r="AU554" s="4">
        <v>-1.39417092454019e-10</v>
      </c>
      <c r="AV554" s="4">
        <v>0.00342838681707495</v>
      </c>
      <c r="AW554" s="4">
        <v>-0.310659216182925</v>
      </c>
      <c r="AX554" s="4">
        <v>3.04166130792451e-5</v>
      </c>
      <c r="AY554" s="4">
        <v>-0.00275616538692076</v>
      </c>
      <c r="AZ554" s="19">
        <v>0</v>
      </c>
      <c r="BA554" s="19">
        <v>0</v>
      </c>
      <c r="BB554" s="19">
        <v>0.05</v>
      </c>
      <c r="BC554" s="19">
        <v>0</v>
      </c>
      <c r="BD554" s="12">
        <v>0</v>
      </c>
      <c r="BE554" s="4">
        <v>0</v>
      </c>
      <c r="BF554" s="4">
        <v>0</v>
      </c>
      <c r="BG554" s="4">
        <v>-0.0465716131829251</v>
      </c>
      <c r="BH554" s="4">
        <v>-26.4555716131829</v>
      </c>
      <c r="BI554" s="4">
        <v>0.00887198986058291</v>
      </c>
      <c r="BJ554" s="4">
        <v>-0.878128010139417</v>
      </c>
      <c r="BK554" s="4">
        <v>0.000443599493029145</v>
      </c>
      <c r="BL554" s="4">
        <v>-0.0435564005069708</v>
      </c>
      <c r="BM554" s="4">
        <v>0</v>
      </c>
      <c r="BN554" s="4">
        <v>0</v>
      </c>
      <c r="BO554" s="4">
        <v>0.00842839036755376</v>
      </c>
      <c r="BP554" s="4">
        <v>-0.834571609632446</v>
      </c>
      <c r="BQ554" s="4">
        <v>0.000443599493029145</v>
      </c>
      <c r="BR554" s="4">
        <v>-0.0435564005069708</v>
      </c>
    </row>
    <row r="555" spans="1:70">
      <c r="A555" t="s">
        <v>655</v>
      </c>
      <c r="B555" t="s">
        <v>70</v>
      </c>
      <c r="C555" t="s">
        <v>90</v>
      </c>
      <c r="D555" t="s">
        <v>91</v>
      </c>
      <c r="E555" t="s">
        <v>73</v>
      </c>
      <c r="F555" t="s">
        <v>74</v>
      </c>
      <c r="G555" s="4">
        <v>400000</v>
      </c>
      <c r="H555" s="4">
        <v>0</v>
      </c>
      <c r="I555" s="4">
        <v>0</v>
      </c>
      <c r="J555" s="4">
        <v>0</v>
      </c>
      <c r="K555" s="4">
        <v>0</v>
      </c>
      <c r="L555" s="4">
        <v>400000</v>
      </c>
      <c r="M555" s="4">
        <v>122889</v>
      </c>
      <c r="N555" s="4">
        <v>0.007434318</v>
      </c>
      <c r="O555" s="4">
        <v>122889</v>
      </c>
      <c r="P555" s="4">
        <v>1.026755853</v>
      </c>
      <c r="Q555" s="18">
        <v>0</v>
      </c>
      <c r="R555" s="4">
        <v>1</v>
      </c>
      <c r="S555" s="4">
        <v>0</v>
      </c>
      <c r="T555" s="4">
        <v>0</v>
      </c>
      <c r="U555" s="4">
        <v>0.03</v>
      </c>
      <c r="V555" s="4">
        <v>0</v>
      </c>
      <c r="W555" s="4">
        <v>-2.257</v>
      </c>
      <c r="X555" s="4">
        <v>2.676</v>
      </c>
      <c r="Y555" s="4">
        <v>0</v>
      </c>
      <c r="Z555" s="4">
        <v>0.08</v>
      </c>
      <c r="AA555" s="4">
        <v>2.595</v>
      </c>
      <c r="AB555" s="4">
        <v>0.08</v>
      </c>
      <c r="AC555" s="4">
        <v>2.99</v>
      </c>
      <c r="AD555" s="4">
        <v>3.07</v>
      </c>
      <c r="AE555" s="4">
        <v>0.026755853</v>
      </c>
      <c r="AF555" s="4">
        <v>1</v>
      </c>
      <c r="AG555" s="4" t="s">
        <v>75</v>
      </c>
      <c r="AH555" s="4">
        <v>0.000198912</v>
      </c>
      <c r="AI555" s="4">
        <v>0</v>
      </c>
      <c r="AJ555" s="4">
        <v>0.026755853</v>
      </c>
      <c r="AK555" s="4">
        <v>126177</v>
      </c>
      <c r="AL555" s="4" t="s">
        <v>76</v>
      </c>
      <c r="AM555" s="4" t="s">
        <v>76</v>
      </c>
      <c r="AN555" s="4">
        <v>0</v>
      </c>
      <c r="AO555" s="4" t="s">
        <v>76</v>
      </c>
      <c r="AP555" s="4">
        <v>122889</v>
      </c>
      <c r="AQ555" s="4">
        <v>0</v>
      </c>
      <c r="AR555" s="4">
        <v>1.02675585284281</v>
      </c>
      <c r="AS555" s="4">
        <v>-1.57190704896948e-10</v>
      </c>
      <c r="AT555" s="4">
        <v>0.0267558528428093</v>
      </c>
      <c r="AU555" s="4">
        <v>-1.57190652855244e-10</v>
      </c>
      <c r="AV555" s="4">
        <v>8.25869166620273e-5</v>
      </c>
      <c r="AW555" s="4">
        <v>-0.00735173108333797</v>
      </c>
      <c r="AX555" s="4">
        <v>2.20968338895056e-6</v>
      </c>
      <c r="AY555" s="4">
        <v>-0.000196702316611049</v>
      </c>
      <c r="AZ555" s="19">
        <v>0</v>
      </c>
      <c r="BA555" s="19">
        <v>0</v>
      </c>
      <c r="BB555" s="19">
        <v>0.03</v>
      </c>
      <c r="BC555" s="19">
        <v>0</v>
      </c>
      <c r="BD555" s="12">
        <v>0</v>
      </c>
      <c r="BE555" s="4">
        <v>0</v>
      </c>
      <c r="BF555" s="4">
        <v>0</v>
      </c>
      <c r="BG555" s="4">
        <v>-0.029917413083338</v>
      </c>
      <c r="BH555" s="4">
        <v>2.22708258691666</v>
      </c>
      <c r="BI555" s="4">
        <v>0.0267558528428093</v>
      </c>
      <c r="BJ555" s="4">
        <v>-2.64924414715719</v>
      </c>
      <c r="BK555" s="4">
        <v>0.00080267558528428</v>
      </c>
      <c r="BL555" s="4">
        <v>-0.0791973244147157</v>
      </c>
      <c r="BM555" s="4">
        <v>0</v>
      </c>
      <c r="BN555" s="4">
        <v>0</v>
      </c>
      <c r="BO555" s="4">
        <v>0.0259531772575251</v>
      </c>
      <c r="BP555" s="4">
        <v>-2.56904682274248</v>
      </c>
      <c r="BQ555" s="4">
        <v>0.00080267558528428</v>
      </c>
      <c r="BR555" s="4">
        <v>-0.0791973244147157</v>
      </c>
    </row>
    <row r="556" spans="1:70">
      <c r="A556" t="s">
        <v>656</v>
      </c>
      <c r="B556" t="s">
        <v>70</v>
      </c>
      <c r="C556" t="s">
        <v>84</v>
      </c>
      <c r="D556" t="s">
        <v>85</v>
      </c>
      <c r="E556" t="s">
        <v>73</v>
      </c>
      <c r="F556" t="s">
        <v>74</v>
      </c>
      <c r="G556" s="4">
        <v>921</v>
      </c>
      <c r="H556" s="4">
        <v>0</v>
      </c>
      <c r="I556" s="4">
        <v>0</v>
      </c>
      <c r="J556" s="4">
        <v>0</v>
      </c>
      <c r="K556" s="4">
        <v>0</v>
      </c>
      <c r="L556" s="4">
        <v>921</v>
      </c>
      <c r="M556" s="4">
        <v>324000</v>
      </c>
      <c r="N556" s="4">
        <v>0.019600769</v>
      </c>
      <c r="O556" s="4">
        <v>324000</v>
      </c>
      <c r="P556" s="4">
        <v>1</v>
      </c>
      <c r="Q556" s="18">
        <v>0</v>
      </c>
      <c r="R556" s="4">
        <v>1</v>
      </c>
      <c r="S556" s="4">
        <v>0</v>
      </c>
      <c r="T556" s="4">
        <v>0</v>
      </c>
      <c r="U556" s="4">
        <v>0</v>
      </c>
      <c r="V556" s="4">
        <v>0</v>
      </c>
      <c r="W556" s="4">
        <v>1.96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10.8</v>
      </c>
      <c r="AD556" s="4">
        <v>10.8</v>
      </c>
      <c r="AE556" s="4">
        <v>0</v>
      </c>
      <c r="AF556" s="4">
        <v>1</v>
      </c>
      <c r="AG556" s="4" t="s">
        <v>75</v>
      </c>
      <c r="AH556" s="4">
        <v>0</v>
      </c>
      <c r="AI556" s="4">
        <v>0</v>
      </c>
      <c r="AJ556" s="4">
        <v>0</v>
      </c>
      <c r="AK556" s="4">
        <v>324000</v>
      </c>
      <c r="AL556" s="4" t="s">
        <v>76</v>
      </c>
      <c r="AM556" s="4" t="s">
        <v>76</v>
      </c>
      <c r="AN556" s="4">
        <v>0</v>
      </c>
      <c r="AO556" s="4" t="s">
        <v>76</v>
      </c>
      <c r="AP556" s="4">
        <v>324000</v>
      </c>
      <c r="AQ556" s="4">
        <v>0</v>
      </c>
      <c r="AR556" s="4">
        <v>1</v>
      </c>
      <c r="AS556" s="4">
        <v>0</v>
      </c>
      <c r="AT556" s="4">
        <v>0</v>
      </c>
      <c r="AU556" s="4">
        <v>0</v>
      </c>
      <c r="AV556" s="4">
        <v>0.00021206845144913</v>
      </c>
      <c r="AW556" s="4">
        <v>-0.0193887005485509</v>
      </c>
      <c r="AX556" s="4">
        <v>0</v>
      </c>
      <c r="AY556" s="4">
        <v>0</v>
      </c>
      <c r="AZ556" s="19">
        <v>0</v>
      </c>
      <c r="BA556" s="19">
        <v>0</v>
      </c>
      <c r="BB556" s="19">
        <v>0</v>
      </c>
      <c r="BC556" s="19">
        <v>0</v>
      </c>
      <c r="BD556" s="12">
        <v>0</v>
      </c>
      <c r="BE556" s="4">
        <v>0</v>
      </c>
      <c r="BF556" s="4">
        <v>0</v>
      </c>
      <c r="BG556" s="4">
        <v>0.00021206845144913</v>
      </c>
      <c r="BH556" s="4">
        <v>-1.95978793154855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</row>
    <row r="557" spans="1:70">
      <c r="A557" t="s">
        <v>657</v>
      </c>
      <c r="B557" t="s">
        <v>70</v>
      </c>
      <c r="C557" t="s">
        <v>105</v>
      </c>
      <c r="D557" t="s">
        <v>106</v>
      </c>
      <c r="E557" t="s">
        <v>73</v>
      </c>
      <c r="F557" t="s">
        <v>74</v>
      </c>
      <c r="G557" s="4">
        <v>1822624</v>
      </c>
      <c r="H557" s="4">
        <v>0</v>
      </c>
      <c r="I557" s="4">
        <v>0</v>
      </c>
      <c r="J557" s="4">
        <v>0</v>
      </c>
      <c r="K557" s="4">
        <v>0</v>
      </c>
      <c r="L557" s="4">
        <v>1822624</v>
      </c>
      <c r="M557" s="4">
        <v>213255</v>
      </c>
      <c r="N557" s="4">
        <v>0.012901117</v>
      </c>
      <c r="O557" s="4">
        <v>213255</v>
      </c>
      <c r="P557" s="4">
        <v>1</v>
      </c>
      <c r="Q557" s="18">
        <v>0</v>
      </c>
      <c r="R557" s="4">
        <v>1</v>
      </c>
      <c r="S557" s="4">
        <v>0</v>
      </c>
      <c r="T557" s="4">
        <v>0</v>
      </c>
      <c r="U557" s="4">
        <v>0</v>
      </c>
      <c r="V557" s="4">
        <v>0</v>
      </c>
      <c r="W557" s="4">
        <v>1.29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0.45</v>
      </c>
      <c r="AD557" s="4">
        <v>0.45</v>
      </c>
      <c r="AE557" s="4">
        <v>0</v>
      </c>
      <c r="AF557" s="4">
        <v>1</v>
      </c>
      <c r="AG557" s="4" t="s">
        <v>75</v>
      </c>
      <c r="AH557" s="4">
        <v>0</v>
      </c>
      <c r="AI557" s="4">
        <v>0</v>
      </c>
      <c r="AJ557" s="4">
        <v>0</v>
      </c>
      <c r="AK557" s="4">
        <v>213255</v>
      </c>
      <c r="AL557" s="4" t="s">
        <v>76</v>
      </c>
      <c r="AM557" s="4" t="s">
        <v>76</v>
      </c>
      <c r="AN557" s="4">
        <v>0</v>
      </c>
      <c r="AO557" s="4" t="s">
        <v>76</v>
      </c>
      <c r="AP557" s="4">
        <v>213255</v>
      </c>
      <c r="AQ557" s="4">
        <v>0</v>
      </c>
      <c r="AR557" s="4">
        <v>1</v>
      </c>
      <c r="AS557" s="4">
        <v>0</v>
      </c>
      <c r="AT557" s="4">
        <v>0</v>
      </c>
      <c r="AU557" s="4">
        <v>0</v>
      </c>
      <c r="AV557" s="4">
        <v>0.000139582276585754</v>
      </c>
      <c r="AW557" s="4">
        <v>-0.0127615347234142</v>
      </c>
      <c r="AX557" s="4">
        <v>0</v>
      </c>
      <c r="AY557" s="4">
        <v>0</v>
      </c>
      <c r="AZ557" s="19">
        <v>0</v>
      </c>
      <c r="BA557" s="19">
        <v>0</v>
      </c>
      <c r="BB557" s="19">
        <v>0</v>
      </c>
      <c r="BC557" s="19">
        <v>0</v>
      </c>
      <c r="BD557" s="12">
        <v>0</v>
      </c>
      <c r="BE557" s="4">
        <v>0</v>
      </c>
      <c r="BF557" s="4">
        <v>0</v>
      </c>
      <c r="BG557" s="4">
        <v>0.000139582276585754</v>
      </c>
      <c r="BH557" s="4">
        <v>-1.28986041772341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</row>
    <row r="558" spans="1:70">
      <c r="A558" t="s">
        <v>658</v>
      </c>
      <c r="B558" t="s">
        <v>70</v>
      </c>
      <c r="C558" t="s">
        <v>78</v>
      </c>
      <c r="D558" t="s">
        <v>79</v>
      </c>
      <c r="E558" t="s">
        <v>73</v>
      </c>
      <c r="F558" t="s">
        <v>74</v>
      </c>
      <c r="G558" s="4">
        <v>100213</v>
      </c>
      <c r="H558" s="4">
        <v>0</v>
      </c>
      <c r="I558" s="4">
        <v>0</v>
      </c>
      <c r="J558" s="4">
        <v>0</v>
      </c>
      <c r="K558" s="4">
        <v>0</v>
      </c>
      <c r="L558" s="4">
        <v>100213</v>
      </c>
      <c r="M558" s="4">
        <v>867925.75</v>
      </c>
      <c r="N558" s="4">
        <v>0.05250621</v>
      </c>
      <c r="O558" s="4">
        <v>867925.75</v>
      </c>
      <c r="P558" s="4">
        <v>0.997977073</v>
      </c>
      <c r="Q558" s="18">
        <v>0</v>
      </c>
      <c r="R558" s="4">
        <v>1</v>
      </c>
      <c r="S558" s="4">
        <v>0</v>
      </c>
      <c r="T558" s="4">
        <v>0</v>
      </c>
      <c r="U558" s="4">
        <v>0.04</v>
      </c>
      <c r="V558" s="4">
        <v>0</v>
      </c>
      <c r="W558" s="4">
        <v>1.251</v>
      </c>
      <c r="X558" s="4">
        <v>-0.202</v>
      </c>
      <c r="Y558" s="4">
        <v>0</v>
      </c>
      <c r="Z558" s="4">
        <v>-0.008</v>
      </c>
      <c r="AA558" s="4">
        <v>-0.194</v>
      </c>
      <c r="AB558" s="4">
        <v>-0.008</v>
      </c>
      <c r="AC558" s="4">
        <v>370.75</v>
      </c>
      <c r="AD558" s="4">
        <v>370</v>
      </c>
      <c r="AE558" s="4">
        <v>-0.002022927</v>
      </c>
      <c r="AF558" s="4">
        <v>1</v>
      </c>
      <c r="AG558" s="4" t="s">
        <v>75</v>
      </c>
      <c r="AH558" s="4">
        <v>-0.000106216</v>
      </c>
      <c r="AI558" s="4">
        <v>0</v>
      </c>
      <c r="AJ558" s="4">
        <v>-0.002022927</v>
      </c>
      <c r="AK558" s="4">
        <v>866170</v>
      </c>
      <c r="AL558" s="4" t="s">
        <v>76</v>
      </c>
      <c r="AM558" s="4" t="s">
        <v>76</v>
      </c>
      <c r="AN558" s="4">
        <v>0</v>
      </c>
      <c r="AO558" s="4" t="s">
        <v>76</v>
      </c>
      <c r="AP558" s="4">
        <v>867925.75</v>
      </c>
      <c r="AQ558" s="4">
        <v>0</v>
      </c>
      <c r="AR558" s="4">
        <v>0.997977073499663</v>
      </c>
      <c r="AS558" s="4">
        <v>4.99662755615304e-10</v>
      </c>
      <c r="AT558" s="4">
        <v>-0.0020229265003372</v>
      </c>
      <c r="AU558" s="4">
        <v>4.996628033202e-10</v>
      </c>
      <c r="AV558" s="4">
        <v>0.000566936205529916</v>
      </c>
      <c r="AW558" s="4">
        <v>-0.0519392737944701</v>
      </c>
      <c r="AX558" s="4">
        <v>-1.14687027416708e-6</v>
      </c>
      <c r="AY558" s="4">
        <v>0.000105069129725833</v>
      </c>
      <c r="AZ558" s="19">
        <v>0</v>
      </c>
      <c r="BA558" s="19">
        <v>0</v>
      </c>
      <c r="BB558" s="19">
        <v>0.04</v>
      </c>
      <c r="BC558" s="19">
        <v>0</v>
      </c>
      <c r="BD558" s="12">
        <v>0</v>
      </c>
      <c r="BE558" s="4">
        <v>0</v>
      </c>
      <c r="BF558" s="4">
        <v>0</v>
      </c>
      <c r="BG558" s="4">
        <v>-0.0394330637944701</v>
      </c>
      <c r="BH558" s="4">
        <v>-1.29043306379447</v>
      </c>
      <c r="BI558" s="4">
        <v>-0.0020229265003372</v>
      </c>
      <c r="BJ558" s="4">
        <v>0.199977073499663</v>
      </c>
      <c r="BK558" s="4">
        <v>-8.09170600134879e-5</v>
      </c>
      <c r="BL558" s="4">
        <v>0.00791908293998651</v>
      </c>
      <c r="BM558" s="4">
        <v>0</v>
      </c>
      <c r="BN558" s="4">
        <v>0</v>
      </c>
      <c r="BO558" s="4">
        <v>-0.00194200944032371</v>
      </c>
      <c r="BP558" s="4">
        <v>0.192057990559676</v>
      </c>
      <c r="BQ558" s="4">
        <v>-8.09170600134879e-5</v>
      </c>
      <c r="BR558" s="4">
        <v>0.00791908293998651</v>
      </c>
    </row>
    <row r="559" spans="1:70">
      <c r="A559" t="s">
        <v>659</v>
      </c>
      <c r="B559" t="s">
        <v>70</v>
      </c>
      <c r="C559" t="s">
        <v>81</v>
      </c>
      <c r="D559" t="s">
        <v>82</v>
      </c>
      <c r="E559" t="s">
        <v>73</v>
      </c>
      <c r="F559" t="s">
        <v>74</v>
      </c>
      <c r="G559" s="4">
        <v>37</v>
      </c>
      <c r="H559" s="4">
        <v>0</v>
      </c>
      <c r="I559" s="4">
        <v>0</v>
      </c>
      <c r="J559" s="4">
        <v>0</v>
      </c>
      <c r="K559" s="4">
        <v>0</v>
      </c>
      <c r="L559" s="4">
        <v>37</v>
      </c>
      <c r="M559" s="4">
        <v>7038</v>
      </c>
      <c r="N559" s="4">
        <v>0.000425772</v>
      </c>
      <c r="O559" s="4">
        <v>7038</v>
      </c>
      <c r="P559" s="4">
        <v>0.970588235</v>
      </c>
      <c r="Q559" s="18">
        <v>0</v>
      </c>
      <c r="R559" s="4">
        <v>1</v>
      </c>
      <c r="S559" s="4">
        <v>0</v>
      </c>
      <c r="T559" s="4">
        <v>0</v>
      </c>
      <c r="U559" s="4">
        <v>0</v>
      </c>
      <c r="V559" s="4">
        <v>0</v>
      </c>
      <c r="W559" s="4">
        <v>0.043</v>
      </c>
      <c r="X559" s="4">
        <v>-2.941</v>
      </c>
      <c r="Y559" s="4">
        <v>0</v>
      </c>
      <c r="Z559" s="4">
        <v>0</v>
      </c>
      <c r="AA559" s="4">
        <v>-2.941</v>
      </c>
      <c r="AB559" s="4">
        <v>0</v>
      </c>
      <c r="AC559" s="4">
        <v>0.34</v>
      </c>
      <c r="AD559" s="4">
        <v>0.33</v>
      </c>
      <c r="AE559" s="4">
        <v>-0.029411765</v>
      </c>
      <c r="AF559" s="4">
        <v>1</v>
      </c>
      <c r="AG559" s="4" t="s">
        <v>75</v>
      </c>
      <c r="AH559" s="4">
        <v>-1.25227e-5</v>
      </c>
      <c r="AI559" s="4">
        <v>0</v>
      </c>
      <c r="AJ559" s="4">
        <v>-0.029411765</v>
      </c>
      <c r="AK559" s="4">
        <v>6831</v>
      </c>
      <c r="AL559" s="4" t="s">
        <v>76</v>
      </c>
      <c r="AM559" s="4" t="s">
        <v>76</v>
      </c>
      <c r="AN559" s="4">
        <v>0</v>
      </c>
      <c r="AO559" s="4" t="s">
        <v>76</v>
      </c>
      <c r="AP559" s="4">
        <v>7038</v>
      </c>
      <c r="AQ559" s="4">
        <v>0</v>
      </c>
      <c r="AR559" s="4">
        <v>0.970588235294118</v>
      </c>
      <c r="AS559" s="4">
        <v>2.94117619148437e-10</v>
      </c>
      <c r="AT559" s="4">
        <v>-0.0294117647058824</v>
      </c>
      <c r="AU559" s="4">
        <v>2.94117639965119e-10</v>
      </c>
      <c r="AV559" s="4">
        <v>4.47110985138582e-6</v>
      </c>
      <c r="AW559" s="4">
        <v>-0.000421300890148614</v>
      </c>
      <c r="AX559" s="4">
        <v>-1.31503230923112e-7</v>
      </c>
      <c r="AY559" s="4">
        <v>1.23911967690769e-5</v>
      </c>
      <c r="AZ559" s="19">
        <v>0</v>
      </c>
      <c r="BA559" s="19">
        <v>0</v>
      </c>
      <c r="BB559" s="19">
        <v>0</v>
      </c>
      <c r="BC559" s="19">
        <v>0</v>
      </c>
      <c r="BD559" s="12">
        <v>0</v>
      </c>
      <c r="BE559" s="4">
        <v>0</v>
      </c>
      <c r="BF559" s="4">
        <v>0</v>
      </c>
      <c r="BG559" s="4">
        <v>4.47110985138582e-6</v>
      </c>
      <c r="BH559" s="4">
        <v>-0.0429955288901486</v>
      </c>
      <c r="BI559" s="4">
        <v>-0.0294117647058824</v>
      </c>
      <c r="BJ559" s="4">
        <v>2.91158823529412</v>
      </c>
      <c r="BK559" s="4">
        <v>0</v>
      </c>
      <c r="BL559" s="4">
        <v>0</v>
      </c>
      <c r="BM559" s="4">
        <v>0</v>
      </c>
      <c r="BN559" s="4">
        <v>0</v>
      </c>
      <c r="BO559" s="4">
        <v>-0.0294117647058824</v>
      </c>
      <c r="BP559" s="4">
        <v>2.91158823529412</v>
      </c>
      <c r="BQ559" s="4">
        <v>0</v>
      </c>
      <c r="BR559" s="4">
        <v>0</v>
      </c>
    </row>
    <row r="560" spans="1:70">
      <c r="A560" t="s">
        <v>660</v>
      </c>
      <c r="B560" t="s">
        <v>70</v>
      </c>
      <c r="C560" t="s">
        <v>87</v>
      </c>
      <c r="D560" t="s">
        <v>88</v>
      </c>
      <c r="E560" t="s">
        <v>73</v>
      </c>
      <c r="F560" t="s">
        <v>74</v>
      </c>
      <c r="G560" s="4">
        <v>38200</v>
      </c>
      <c r="H560" s="4">
        <v>0</v>
      </c>
      <c r="I560" s="4">
        <v>0</v>
      </c>
      <c r="J560" s="4">
        <v>0</v>
      </c>
      <c r="K560" s="4">
        <v>0</v>
      </c>
      <c r="L560" s="4">
        <v>38200</v>
      </c>
      <c r="M560" s="4">
        <v>723043.8</v>
      </c>
      <c r="N560" s="4">
        <v>0.043741403</v>
      </c>
      <c r="O560" s="4">
        <v>723043.8</v>
      </c>
      <c r="P560" s="4">
        <v>0.990042097</v>
      </c>
      <c r="Q560" s="18">
        <v>0</v>
      </c>
      <c r="R560" s="4">
        <v>1</v>
      </c>
      <c r="S560" s="4">
        <v>0</v>
      </c>
      <c r="T560" s="4">
        <v>0</v>
      </c>
      <c r="U560" s="4">
        <v>0.05</v>
      </c>
      <c r="V560" s="4">
        <v>0</v>
      </c>
      <c r="W560" s="4">
        <v>-0.626</v>
      </c>
      <c r="X560" s="4">
        <v>-0.996</v>
      </c>
      <c r="Y560" s="4">
        <v>0</v>
      </c>
      <c r="Z560" s="4">
        <v>-0.05</v>
      </c>
      <c r="AA560" s="4">
        <v>-0.946</v>
      </c>
      <c r="AB560" s="4">
        <v>-0.05</v>
      </c>
      <c r="AC560" s="4">
        <v>100</v>
      </c>
      <c r="AD560" s="4">
        <v>99</v>
      </c>
      <c r="AE560" s="4">
        <v>-0.01</v>
      </c>
      <c r="AF560" s="4">
        <v>1</v>
      </c>
      <c r="AG560" s="4" t="s">
        <v>75</v>
      </c>
      <c r="AH560" s="4">
        <v>-0.000435573</v>
      </c>
      <c r="AI560" s="4">
        <v>0</v>
      </c>
      <c r="AJ560" s="4">
        <v>-0.009957903</v>
      </c>
      <c r="AK560" s="4">
        <v>715843.8</v>
      </c>
      <c r="AL560" s="4" t="s">
        <v>76</v>
      </c>
      <c r="AM560" s="4" t="s">
        <v>76</v>
      </c>
      <c r="AN560" s="4">
        <v>0</v>
      </c>
      <c r="AO560" s="4" t="s">
        <v>76</v>
      </c>
      <c r="AP560" s="4">
        <v>723043.8</v>
      </c>
      <c r="AQ560" s="4">
        <v>0</v>
      </c>
      <c r="AR560" s="4">
        <v>0.990042097034785</v>
      </c>
      <c r="AS560" s="4">
        <v>3.47853967852529e-11</v>
      </c>
      <c r="AT560" s="4">
        <v>-0.00995790296521459</v>
      </c>
      <c r="AU560" s="4">
        <v>3.47854071935938e-11</v>
      </c>
      <c r="AV560" s="4">
        <v>0.000468542858473644</v>
      </c>
      <c r="AW560" s="4">
        <v>-0.0432728601415264</v>
      </c>
      <c r="AX560" s="4">
        <v>-4.66570431972482e-6</v>
      </c>
      <c r="AY560" s="4">
        <v>0.000430907295680275</v>
      </c>
      <c r="AZ560" s="19">
        <v>0</v>
      </c>
      <c r="BA560" s="19">
        <v>0</v>
      </c>
      <c r="BB560" s="19">
        <v>0.05</v>
      </c>
      <c r="BC560" s="19">
        <v>0</v>
      </c>
      <c r="BD560" s="12">
        <v>0</v>
      </c>
      <c r="BE560" s="4">
        <v>0</v>
      </c>
      <c r="BF560" s="4">
        <v>0</v>
      </c>
      <c r="BG560" s="4">
        <v>-0.0495314571415264</v>
      </c>
      <c r="BH560" s="4">
        <v>0.576468542858474</v>
      </c>
      <c r="BI560" s="4">
        <v>-0.00995790296521459</v>
      </c>
      <c r="BJ560" s="4">
        <v>0.986042097034785</v>
      </c>
      <c r="BK560" s="4">
        <v>-0.00049789514826073</v>
      </c>
      <c r="BL560" s="4">
        <v>0.0495021048517393</v>
      </c>
      <c r="BM560" s="4">
        <v>0</v>
      </c>
      <c r="BN560" s="4">
        <v>0</v>
      </c>
      <c r="BO560" s="4">
        <v>-0.00946000781695386</v>
      </c>
      <c r="BP560" s="4">
        <v>0.936539992183046</v>
      </c>
      <c r="BQ560" s="4">
        <v>-0.00049789514826073</v>
      </c>
      <c r="BR560" s="4">
        <v>0.0495021048517393</v>
      </c>
    </row>
    <row r="561" spans="1:70">
      <c r="A561" t="s">
        <v>661</v>
      </c>
      <c r="B561" t="s">
        <v>70</v>
      </c>
      <c r="C561" t="s">
        <v>114</v>
      </c>
      <c r="D561" t="s">
        <v>115</v>
      </c>
      <c r="E561" t="s">
        <v>73</v>
      </c>
      <c r="F561" t="s">
        <v>74</v>
      </c>
      <c r="G561" s="4">
        <v>463920</v>
      </c>
      <c r="H561" s="4">
        <v>0</v>
      </c>
      <c r="I561" s="4">
        <v>0</v>
      </c>
      <c r="J561" s="4">
        <v>0</v>
      </c>
      <c r="K561" s="4">
        <v>0</v>
      </c>
      <c r="L561" s="4">
        <v>463920</v>
      </c>
      <c r="M561" s="4">
        <v>3085779</v>
      </c>
      <c r="N561" s="4">
        <v>0.186677905</v>
      </c>
      <c r="O561" s="4">
        <v>3085779</v>
      </c>
      <c r="P561" s="4">
        <v>0.996197719</v>
      </c>
      <c r="Q561" s="18">
        <v>0</v>
      </c>
      <c r="R561" s="4">
        <v>1</v>
      </c>
      <c r="S561" s="4">
        <v>0</v>
      </c>
      <c r="T561" s="4">
        <v>0</v>
      </c>
      <c r="U561" s="4">
        <v>0.05</v>
      </c>
      <c r="V561" s="4">
        <v>0</v>
      </c>
      <c r="W561" s="4">
        <v>13.668</v>
      </c>
      <c r="X561" s="4">
        <v>-0.38</v>
      </c>
      <c r="Y561" s="4">
        <v>0</v>
      </c>
      <c r="Z561" s="4">
        <v>-0.019</v>
      </c>
      <c r="AA561" s="4">
        <v>-0.361</v>
      </c>
      <c r="AB561" s="4">
        <v>-0.019</v>
      </c>
      <c r="AC561" s="4">
        <v>197.25</v>
      </c>
      <c r="AD561" s="4">
        <v>196.5</v>
      </c>
      <c r="AE561" s="4">
        <v>-0.003802281</v>
      </c>
      <c r="AF561" s="4">
        <v>1</v>
      </c>
      <c r="AG561" s="4" t="s">
        <v>75</v>
      </c>
      <c r="AH561" s="4">
        <v>-0.000709802</v>
      </c>
      <c r="AI561" s="4">
        <v>0</v>
      </c>
      <c r="AJ561" s="4">
        <v>-0.003802281</v>
      </c>
      <c r="AK561" s="4">
        <v>3074046</v>
      </c>
      <c r="AL561" s="4" t="s">
        <v>76</v>
      </c>
      <c r="AM561" s="4" t="s">
        <v>76</v>
      </c>
      <c r="AN561" s="4">
        <v>0</v>
      </c>
      <c r="AO561" s="4" t="s">
        <v>76</v>
      </c>
      <c r="AP561" s="4">
        <v>3085779</v>
      </c>
      <c r="AQ561" s="4">
        <v>0</v>
      </c>
      <c r="AR561" s="4">
        <v>0.996197718631179</v>
      </c>
      <c r="AS561" s="4">
        <v>-3.68821306828693e-10</v>
      </c>
      <c r="AT561" s="4">
        <v>-0.00380228136882133</v>
      </c>
      <c r="AU561" s="4">
        <v>-3.6882132547697e-10</v>
      </c>
      <c r="AV561" s="4">
        <v>0.00201206226822034</v>
      </c>
      <c r="AW561" s="4">
        <v>-0.18466584273178</v>
      </c>
      <c r="AX561" s="4">
        <v>-7.65042687536259e-6</v>
      </c>
      <c r="AY561" s="4">
        <v>0.000702151573124637</v>
      </c>
      <c r="AZ561" s="19">
        <v>0</v>
      </c>
      <c r="BA561" s="19">
        <v>0</v>
      </c>
      <c r="BB561" s="19">
        <v>0.05</v>
      </c>
      <c r="BC561" s="19">
        <v>0</v>
      </c>
      <c r="BD561" s="12">
        <v>0</v>
      </c>
      <c r="BE561" s="4">
        <v>0</v>
      </c>
      <c r="BF561" s="4">
        <v>0</v>
      </c>
      <c r="BG561" s="4">
        <v>-0.0479879377317797</v>
      </c>
      <c r="BH561" s="4">
        <v>-13.7159879377318</v>
      </c>
      <c r="BI561" s="4">
        <v>-0.00380228136882133</v>
      </c>
      <c r="BJ561" s="4">
        <v>0.376197718631179</v>
      </c>
      <c r="BK561" s="4">
        <v>-0.000190114068441066</v>
      </c>
      <c r="BL561" s="4">
        <v>0.0188098859315589</v>
      </c>
      <c r="BM561" s="4">
        <v>0</v>
      </c>
      <c r="BN561" s="4">
        <v>0</v>
      </c>
      <c r="BO561" s="4">
        <v>-0.00361216730038026</v>
      </c>
      <c r="BP561" s="4">
        <v>0.35738783269962</v>
      </c>
      <c r="BQ561" s="4">
        <v>-0.000190114068441066</v>
      </c>
      <c r="BR561" s="4">
        <v>0.0188098859315589</v>
      </c>
    </row>
    <row r="562" spans="1:70">
      <c r="A562" t="s">
        <v>662</v>
      </c>
      <c r="B562" t="s">
        <v>70</v>
      </c>
      <c r="C562" t="s">
        <v>87</v>
      </c>
      <c r="D562" t="s">
        <v>88</v>
      </c>
      <c r="E562" t="s">
        <v>73</v>
      </c>
      <c r="F562" t="s">
        <v>74</v>
      </c>
      <c r="G562" s="4">
        <v>38200</v>
      </c>
      <c r="H562" s="4">
        <v>0</v>
      </c>
      <c r="I562" s="4">
        <v>0</v>
      </c>
      <c r="J562" s="4">
        <v>0</v>
      </c>
      <c r="K562" s="4">
        <v>0</v>
      </c>
      <c r="L562" s="4">
        <v>38200</v>
      </c>
      <c r="M562" s="4">
        <v>715843.8</v>
      </c>
      <c r="N562" s="4">
        <v>0.043250612</v>
      </c>
      <c r="O562" s="4">
        <v>715843.8</v>
      </c>
      <c r="P562" s="4">
        <v>1</v>
      </c>
      <c r="Q562" s="18">
        <v>0</v>
      </c>
      <c r="R562" s="4">
        <v>1</v>
      </c>
      <c r="S562" s="4">
        <v>0</v>
      </c>
      <c r="T562" s="4">
        <v>0</v>
      </c>
      <c r="U562" s="4">
        <v>0.05</v>
      </c>
      <c r="V562" s="4">
        <v>0</v>
      </c>
      <c r="W562" s="4">
        <v>-0.675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99</v>
      </c>
      <c r="AD562" s="4">
        <v>99</v>
      </c>
      <c r="AE562" s="4">
        <v>0</v>
      </c>
      <c r="AF562" s="4">
        <v>1</v>
      </c>
      <c r="AG562" s="4" t="s">
        <v>75</v>
      </c>
      <c r="AH562" s="4">
        <v>0</v>
      </c>
      <c r="AI562" s="4">
        <v>0</v>
      </c>
      <c r="AJ562" s="4">
        <v>0</v>
      </c>
      <c r="AK562" s="4">
        <v>715843.8</v>
      </c>
      <c r="AL562" s="4" t="s">
        <v>76</v>
      </c>
      <c r="AM562" s="4" t="s">
        <v>76</v>
      </c>
      <c r="AN562" s="4">
        <v>0</v>
      </c>
      <c r="AO562" s="4" t="s">
        <v>76</v>
      </c>
      <c r="AP562" s="4">
        <v>715843.8</v>
      </c>
      <c r="AQ562" s="4">
        <v>0</v>
      </c>
      <c r="AR562" s="4">
        <v>1</v>
      </c>
      <c r="AS562" s="4">
        <v>0</v>
      </c>
      <c r="AT562" s="4">
        <v>0</v>
      </c>
      <c r="AU562" s="4">
        <v>0</v>
      </c>
      <c r="AV562" s="4">
        <v>0.000468542858473644</v>
      </c>
      <c r="AW562" s="4">
        <v>-0.0427820691415264</v>
      </c>
      <c r="AX562" s="4">
        <v>0</v>
      </c>
      <c r="AY562" s="4">
        <v>0</v>
      </c>
      <c r="AZ562" s="19">
        <v>0</v>
      </c>
      <c r="BA562" s="19">
        <v>0</v>
      </c>
      <c r="BB562" s="19">
        <v>0.05</v>
      </c>
      <c r="BC562" s="19">
        <v>0</v>
      </c>
      <c r="BD562" s="12">
        <v>0</v>
      </c>
      <c r="BE562" s="4">
        <v>0</v>
      </c>
      <c r="BF562" s="4">
        <v>0</v>
      </c>
      <c r="BG562" s="4">
        <v>-0.0495314571415264</v>
      </c>
      <c r="BH562" s="4">
        <v>0.625468542858474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</row>
    <row r="563" spans="1:70">
      <c r="A563" t="s">
        <v>663</v>
      </c>
      <c r="B563" t="s">
        <v>70</v>
      </c>
      <c r="C563" t="s">
        <v>90</v>
      </c>
      <c r="D563" t="s">
        <v>91</v>
      </c>
      <c r="E563" t="s">
        <v>73</v>
      </c>
      <c r="F563" t="s">
        <v>74</v>
      </c>
      <c r="G563" s="4">
        <v>400000</v>
      </c>
      <c r="H563" s="4">
        <v>0</v>
      </c>
      <c r="I563" s="4">
        <v>0</v>
      </c>
      <c r="J563" s="4">
        <v>0</v>
      </c>
      <c r="K563" s="4">
        <v>0</v>
      </c>
      <c r="L563" s="4">
        <v>400000</v>
      </c>
      <c r="M563" s="4">
        <v>126177</v>
      </c>
      <c r="N563" s="4">
        <v>0.007623496</v>
      </c>
      <c r="O563" s="4">
        <v>126177</v>
      </c>
      <c r="P563" s="4">
        <v>1</v>
      </c>
      <c r="Q563" s="18">
        <v>0</v>
      </c>
      <c r="R563" s="4">
        <v>1</v>
      </c>
      <c r="S563" s="4">
        <v>0</v>
      </c>
      <c r="T563" s="4">
        <v>0</v>
      </c>
      <c r="U563" s="4">
        <v>0.03</v>
      </c>
      <c r="V563" s="4">
        <v>0</v>
      </c>
      <c r="W563" s="4">
        <v>-2.238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3.07</v>
      </c>
      <c r="AD563" s="4">
        <v>3.07</v>
      </c>
      <c r="AE563" s="4">
        <v>0</v>
      </c>
      <c r="AF563" s="4">
        <v>1</v>
      </c>
      <c r="AG563" s="4" t="s">
        <v>75</v>
      </c>
      <c r="AH563" s="4">
        <v>0</v>
      </c>
      <c r="AI563" s="4">
        <v>0</v>
      </c>
      <c r="AJ563" s="4">
        <v>0</v>
      </c>
      <c r="AK563" s="4">
        <v>126177</v>
      </c>
      <c r="AL563" s="4" t="s">
        <v>76</v>
      </c>
      <c r="AM563" s="4" t="s">
        <v>76</v>
      </c>
      <c r="AN563" s="4">
        <v>0</v>
      </c>
      <c r="AO563" s="4" t="s">
        <v>76</v>
      </c>
      <c r="AP563" s="4">
        <v>126177</v>
      </c>
      <c r="AQ563" s="4">
        <v>0</v>
      </c>
      <c r="AR563" s="4">
        <v>1</v>
      </c>
      <c r="AS563" s="4">
        <v>0</v>
      </c>
      <c r="AT563" s="4">
        <v>0</v>
      </c>
      <c r="AU563" s="4">
        <v>0</v>
      </c>
      <c r="AV563" s="4">
        <v>8.25869166620273e-5</v>
      </c>
      <c r="AW563" s="4">
        <v>-0.00754090908333797</v>
      </c>
      <c r="AX563" s="4">
        <v>0</v>
      </c>
      <c r="AY563" s="4">
        <v>0</v>
      </c>
      <c r="AZ563" s="19">
        <v>0</v>
      </c>
      <c r="BA563" s="19">
        <v>0</v>
      </c>
      <c r="BB563" s="19">
        <v>0.03</v>
      </c>
      <c r="BC563" s="19">
        <v>0</v>
      </c>
      <c r="BD563" s="12">
        <v>0</v>
      </c>
      <c r="BE563" s="4">
        <v>0</v>
      </c>
      <c r="BF563" s="4">
        <v>0</v>
      </c>
      <c r="BG563" s="4">
        <v>-0.029917413083338</v>
      </c>
      <c r="BH563" s="4">
        <v>2.20808258691666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</row>
    <row r="564" spans="1:70">
      <c r="A564" t="s">
        <v>664</v>
      </c>
      <c r="B564" t="s">
        <v>70</v>
      </c>
      <c r="C564" t="s">
        <v>102</v>
      </c>
      <c r="D564" t="s">
        <v>103</v>
      </c>
      <c r="E564" t="s">
        <v>73</v>
      </c>
      <c r="F564" t="s">
        <v>74</v>
      </c>
      <c r="G564" s="4">
        <v>2000</v>
      </c>
      <c r="H564" s="4">
        <v>0</v>
      </c>
      <c r="I564" s="4">
        <v>0</v>
      </c>
      <c r="J564" s="4">
        <v>0</v>
      </c>
      <c r="K564" s="4">
        <v>0</v>
      </c>
      <c r="L564" s="4">
        <v>2000</v>
      </c>
      <c r="M564" s="4">
        <v>4856250</v>
      </c>
      <c r="N564" s="4">
        <v>0.293410074</v>
      </c>
      <c r="O564" s="4">
        <v>4856250</v>
      </c>
      <c r="P564" s="4">
        <v>1</v>
      </c>
      <c r="Q564" s="18">
        <v>0</v>
      </c>
      <c r="R564" s="4">
        <v>1</v>
      </c>
      <c r="S564" s="4">
        <v>0</v>
      </c>
      <c r="T564" s="4">
        <v>0</v>
      </c>
      <c r="U564" s="4">
        <v>0</v>
      </c>
      <c r="V564" s="4">
        <v>0</v>
      </c>
      <c r="W564" s="4">
        <v>29.341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5.55</v>
      </c>
      <c r="AD564" s="4">
        <v>5.55</v>
      </c>
      <c r="AE564" s="4">
        <v>0</v>
      </c>
      <c r="AF564" s="4">
        <v>1</v>
      </c>
      <c r="AG564" s="4" t="s">
        <v>75</v>
      </c>
      <c r="AH564" s="4">
        <v>0</v>
      </c>
      <c r="AI564" s="4">
        <v>0</v>
      </c>
      <c r="AJ564" s="4">
        <v>0</v>
      </c>
      <c r="AK564" s="4">
        <v>4856250</v>
      </c>
      <c r="AL564" s="4" t="s">
        <v>76</v>
      </c>
      <c r="AM564" s="4" t="s">
        <v>76</v>
      </c>
      <c r="AN564" s="4">
        <v>0</v>
      </c>
      <c r="AO564" s="4" t="s">
        <v>76</v>
      </c>
      <c r="AP564" s="4">
        <v>4856250</v>
      </c>
      <c r="AQ564" s="4">
        <v>0</v>
      </c>
      <c r="AR564" s="4">
        <v>1</v>
      </c>
      <c r="AS564" s="4">
        <v>0</v>
      </c>
      <c r="AT564" s="4">
        <v>0</v>
      </c>
      <c r="AU564" s="4">
        <v>0</v>
      </c>
      <c r="AV564" s="4">
        <v>0.0031785722757711</v>
      </c>
      <c r="AW564" s="4">
        <v>-0.290231501724229</v>
      </c>
      <c r="AX564" s="4">
        <v>0</v>
      </c>
      <c r="AY564" s="4">
        <v>0</v>
      </c>
      <c r="AZ564" s="19">
        <v>0</v>
      </c>
      <c r="BA564" s="19">
        <v>0</v>
      </c>
      <c r="BB564" s="19">
        <v>0</v>
      </c>
      <c r="BC564" s="19">
        <v>0</v>
      </c>
      <c r="BD564" s="12">
        <v>0</v>
      </c>
      <c r="BE564" s="4">
        <v>0</v>
      </c>
      <c r="BF564" s="4">
        <v>0</v>
      </c>
      <c r="BG564" s="4">
        <v>0.0031785722757711</v>
      </c>
      <c r="BH564" s="4">
        <v>-29.3378214277242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</row>
    <row r="565" spans="1:70">
      <c r="A565" t="s">
        <v>665</v>
      </c>
      <c r="B565" t="s">
        <v>70</v>
      </c>
      <c r="C565" t="s">
        <v>105</v>
      </c>
      <c r="D565" t="s">
        <v>106</v>
      </c>
      <c r="E565" t="s">
        <v>73</v>
      </c>
      <c r="F565" t="s">
        <v>74</v>
      </c>
      <c r="G565" s="4">
        <v>1822624</v>
      </c>
      <c r="H565" s="4">
        <v>0</v>
      </c>
      <c r="I565" s="4">
        <v>0</v>
      </c>
      <c r="J565" s="4">
        <v>0</v>
      </c>
      <c r="K565" s="4">
        <v>0</v>
      </c>
      <c r="L565" s="4">
        <v>1822624</v>
      </c>
      <c r="M565" s="4">
        <v>213255</v>
      </c>
      <c r="N565" s="4">
        <v>0.012884667</v>
      </c>
      <c r="O565" s="4">
        <v>213255</v>
      </c>
      <c r="P565" s="4">
        <v>1</v>
      </c>
      <c r="Q565" s="18">
        <v>0</v>
      </c>
      <c r="R565" s="4">
        <v>1</v>
      </c>
      <c r="S565" s="4">
        <v>0</v>
      </c>
      <c r="T565" s="4">
        <v>0</v>
      </c>
      <c r="U565" s="4">
        <v>0</v>
      </c>
      <c r="V565" s="4">
        <v>0</v>
      </c>
      <c r="W565" s="4">
        <v>1.288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0.45</v>
      </c>
      <c r="AD565" s="4">
        <v>0.45</v>
      </c>
      <c r="AE565" s="4">
        <v>0</v>
      </c>
      <c r="AF565" s="4">
        <v>1</v>
      </c>
      <c r="AG565" s="4" t="s">
        <v>75</v>
      </c>
      <c r="AH565" s="4">
        <v>0</v>
      </c>
      <c r="AI565" s="4">
        <v>0</v>
      </c>
      <c r="AJ565" s="4">
        <v>0</v>
      </c>
      <c r="AK565" s="4">
        <v>213255</v>
      </c>
      <c r="AL565" s="4" t="s">
        <v>76</v>
      </c>
      <c r="AM565" s="4" t="s">
        <v>76</v>
      </c>
      <c r="AN565" s="4">
        <v>0</v>
      </c>
      <c r="AO565" s="4" t="s">
        <v>76</v>
      </c>
      <c r="AP565" s="4">
        <v>213255</v>
      </c>
      <c r="AQ565" s="4">
        <v>0</v>
      </c>
      <c r="AR565" s="4">
        <v>1</v>
      </c>
      <c r="AS565" s="4">
        <v>0</v>
      </c>
      <c r="AT565" s="4">
        <v>0</v>
      </c>
      <c r="AU565" s="4">
        <v>0</v>
      </c>
      <c r="AV565" s="4">
        <v>0.000139582276585754</v>
      </c>
      <c r="AW565" s="4">
        <v>-0.0127450847234142</v>
      </c>
      <c r="AX565" s="4">
        <v>0</v>
      </c>
      <c r="AY565" s="4">
        <v>0</v>
      </c>
      <c r="AZ565" s="19">
        <v>0</v>
      </c>
      <c r="BA565" s="19">
        <v>0</v>
      </c>
      <c r="BB565" s="19">
        <v>0</v>
      </c>
      <c r="BC565" s="19">
        <v>0</v>
      </c>
      <c r="BD565" s="12">
        <v>0</v>
      </c>
      <c r="BE565" s="4">
        <v>0</v>
      </c>
      <c r="BF565" s="4">
        <v>0</v>
      </c>
      <c r="BG565" s="4">
        <v>0.000139582276585754</v>
      </c>
      <c r="BH565" s="4">
        <v>-1.28786041772341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</row>
    <row r="566" spans="1:70">
      <c r="A566" t="s">
        <v>666</v>
      </c>
      <c r="B566" t="s">
        <v>70</v>
      </c>
      <c r="C566" t="s">
        <v>114</v>
      </c>
      <c r="D566" t="s">
        <v>115</v>
      </c>
      <c r="E566" t="s">
        <v>73</v>
      </c>
      <c r="F566" t="s">
        <v>74</v>
      </c>
      <c r="G566" s="4">
        <v>463920</v>
      </c>
      <c r="H566" s="4">
        <v>0</v>
      </c>
      <c r="I566" s="4">
        <v>0</v>
      </c>
      <c r="J566" s="4">
        <v>0</v>
      </c>
      <c r="K566" s="4">
        <v>0</v>
      </c>
      <c r="L566" s="4">
        <v>463920</v>
      </c>
      <c r="M566" s="4">
        <v>3074046</v>
      </c>
      <c r="N566" s="4">
        <v>0.185730979</v>
      </c>
      <c r="O566" s="4">
        <v>3074046</v>
      </c>
      <c r="P566" s="4">
        <v>1</v>
      </c>
      <c r="Q566" s="18">
        <v>0</v>
      </c>
      <c r="R566" s="4">
        <v>1</v>
      </c>
      <c r="S566" s="4">
        <v>0</v>
      </c>
      <c r="T566" s="4">
        <v>0</v>
      </c>
      <c r="U566" s="4">
        <v>0.05</v>
      </c>
      <c r="V566" s="4">
        <v>0</v>
      </c>
      <c r="W566" s="4">
        <v>13.573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196.5</v>
      </c>
      <c r="AD566" s="4">
        <v>196.5</v>
      </c>
      <c r="AE566" s="4">
        <v>0</v>
      </c>
      <c r="AF566" s="4">
        <v>1</v>
      </c>
      <c r="AG566" s="4" t="s">
        <v>75</v>
      </c>
      <c r="AH566" s="4">
        <v>0</v>
      </c>
      <c r="AI566" s="4">
        <v>0</v>
      </c>
      <c r="AJ566" s="4">
        <v>0</v>
      </c>
      <c r="AK566" s="4">
        <v>3074046</v>
      </c>
      <c r="AL566" s="4" t="s">
        <v>76</v>
      </c>
      <c r="AM566" s="4" t="s">
        <v>76</v>
      </c>
      <c r="AN566" s="4">
        <v>0</v>
      </c>
      <c r="AO566" s="4" t="s">
        <v>76</v>
      </c>
      <c r="AP566" s="4">
        <v>3074046</v>
      </c>
      <c r="AQ566" s="4">
        <v>0</v>
      </c>
      <c r="AR566" s="4">
        <v>1</v>
      </c>
      <c r="AS566" s="4">
        <v>0</v>
      </c>
      <c r="AT566" s="4">
        <v>0</v>
      </c>
      <c r="AU566" s="4">
        <v>0</v>
      </c>
      <c r="AV566" s="4">
        <v>0.00201206226822034</v>
      </c>
      <c r="AW566" s="4">
        <v>-0.18371891673178</v>
      </c>
      <c r="AX566" s="4">
        <v>0</v>
      </c>
      <c r="AY566" s="4">
        <v>0</v>
      </c>
      <c r="AZ566" s="19">
        <v>0</v>
      </c>
      <c r="BA566" s="19">
        <v>0</v>
      </c>
      <c r="BB566" s="19">
        <v>0.05</v>
      </c>
      <c r="BC566" s="19">
        <v>0</v>
      </c>
      <c r="BD566" s="12">
        <v>0</v>
      </c>
      <c r="BE566" s="4">
        <v>0</v>
      </c>
      <c r="BF566" s="4">
        <v>0</v>
      </c>
      <c r="BG566" s="4">
        <v>-0.0479879377317797</v>
      </c>
      <c r="BH566" s="4">
        <v>-13.6209879377318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</row>
    <row r="567" spans="1:70">
      <c r="A567" t="s">
        <v>667</v>
      </c>
      <c r="B567" t="s">
        <v>70</v>
      </c>
      <c r="C567" t="s">
        <v>81</v>
      </c>
      <c r="D567" t="s">
        <v>82</v>
      </c>
      <c r="E567" t="s">
        <v>73</v>
      </c>
      <c r="F567" t="s">
        <v>74</v>
      </c>
      <c r="G567" s="4">
        <v>37</v>
      </c>
      <c r="H567" s="4">
        <v>0</v>
      </c>
      <c r="I567" s="4">
        <v>0</v>
      </c>
      <c r="J567" s="4">
        <v>0</v>
      </c>
      <c r="K567" s="4">
        <v>0</v>
      </c>
      <c r="L567" s="4">
        <v>37</v>
      </c>
      <c r="M567" s="4">
        <v>6831</v>
      </c>
      <c r="N567" s="4">
        <v>0.000412723</v>
      </c>
      <c r="O567" s="4">
        <v>6831</v>
      </c>
      <c r="P567" s="4">
        <v>1</v>
      </c>
      <c r="Q567" s="18">
        <v>0</v>
      </c>
      <c r="R567" s="4">
        <v>1</v>
      </c>
      <c r="S567" s="4">
        <v>0</v>
      </c>
      <c r="T567" s="4">
        <v>0</v>
      </c>
      <c r="U567" s="4">
        <v>0</v>
      </c>
      <c r="V567" s="4">
        <v>0</v>
      </c>
      <c r="W567" s="4">
        <v>0.041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0.33</v>
      </c>
      <c r="AD567" s="4">
        <v>0.33</v>
      </c>
      <c r="AE567" s="4">
        <v>0</v>
      </c>
      <c r="AF567" s="4">
        <v>1</v>
      </c>
      <c r="AG567" s="4" t="s">
        <v>75</v>
      </c>
      <c r="AH567" s="4">
        <v>0</v>
      </c>
      <c r="AI567" s="4">
        <v>0</v>
      </c>
      <c r="AJ567" s="4">
        <v>0</v>
      </c>
      <c r="AK567" s="4">
        <v>6831</v>
      </c>
      <c r="AL567" s="4" t="s">
        <v>76</v>
      </c>
      <c r="AM567" s="4" t="s">
        <v>76</v>
      </c>
      <c r="AN567" s="4">
        <v>0</v>
      </c>
      <c r="AO567" s="4" t="s">
        <v>76</v>
      </c>
      <c r="AP567" s="4">
        <v>6831</v>
      </c>
      <c r="AQ567" s="4">
        <v>0</v>
      </c>
      <c r="AR567" s="4">
        <v>1</v>
      </c>
      <c r="AS567" s="4">
        <v>0</v>
      </c>
      <c r="AT567" s="4">
        <v>0</v>
      </c>
      <c r="AU567" s="4">
        <v>0</v>
      </c>
      <c r="AV567" s="4">
        <v>4.47110985138582e-6</v>
      </c>
      <c r="AW567" s="4">
        <v>-0.000408251890148614</v>
      </c>
      <c r="AX567" s="4">
        <v>0</v>
      </c>
      <c r="AY567" s="4">
        <v>0</v>
      </c>
      <c r="AZ567" s="19">
        <v>0</v>
      </c>
      <c r="BA567" s="19">
        <v>0</v>
      </c>
      <c r="BB567" s="19">
        <v>0</v>
      </c>
      <c r="BC567" s="19">
        <v>0</v>
      </c>
      <c r="BD567" s="12">
        <v>0</v>
      </c>
      <c r="BE567" s="4">
        <v>0</v>
      </c>
      <c r="BF567" s="4">
        <v>0</v>
      </c>
      <c r="BG567" s="4">
        <v>4.47110985138582e-6</v>
      </c>
      <c r="BH567" s="4">
        <v>-0.0409955288901486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</row>
    <row r="568" spans="1:70">
      <c r="A568" t="s">
        <v>668</v>
      </c>
      <c r="B568" t="s">
        <v>70</v>
      </c>
      <c r="C568" t="s">
        <v>78</v>
      </c>
      <c r="D568" t="s">
        <v>79</v>
      </c>
      <c r="E568" t="s">
        <v>73</v>
      </c>
      <c r="F568" t="s">
        <v>74</v>
      </c>
      <c r="G568" s="4">
        <v>100213</v>
      </c>
      <c r="H568" s="4">
        <v>0</v>
      </c>
      <c r="I568" s="4">
        <v>0</v>
      </c>
      <c r="J568" s="4">
        <v>0</v>
      </c>
      <c r="K568" s="4">
        <v>0</v>
      </c>
      <c r="L568" s="4">
        <v>100213</v>
      </c>
      <c r="M568" s="4">
        <v>866170</v>
      </c>
      <c r="N568" s="4">
        <v>0.05233318</v>
      </c>
      <c r="O568" s="4">
        <v>866170</v>
      </c>
      <c r="P568" s="4">
        <v>1</v>
      </c>
      <c r="Q568" s="18">
        <v>0</v>
      </c>
      <c r="R568" s="4">
        <v>1</v>
      </c>
      <c r="S568" s="4">
        <v>0</v>
      </c>
      <c r="T568" s="4">
        <v>0</v>
      </c>
      <c r="U568" s="4">
        <v>0.04</v>
      </c>
      <c r="V568" s="4">
        <v>0</v>
      </c>
      <c r="W568" s="4">
        <v>1.233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370</v>
      </c>
      <c r="AD568" s="4">
        <v>370</v>
      </c>
      <c r="AE568" s="4">
        <v>0</v>
      </c>
      <c r="AF568" s="4">
        <v>1</v>
      </c>
      <c r="AG568" s="4" t="s">
        <v>75</v>
      </c>
      <c r="AH568" s="4">
        <v>0</v>
      </c>
      <c r="AI568" s="4">
        <v>0</v>
      </c>
      <c r="AJ568" s="4">
        <v>0</v>
      </c>
      <c r="AK568" s="4">
        <v>866170</v>
      </c>
      <c r="AL568" s="4" t="s">
        <v>76</v>
      </c>
      <c r="AM568" s="4" t="s">
        <v>76</v>
      </c>
      <c r="AN568" s="4">
        <v>0</v>
      </c>
      <c r="AO568" s="4" t="s">
        <v>76</v>
      </c>
      <c r="AP568" s="4">
        <v>866170</v>
      </c>
      <c r="AQ568" s="4">
        <v>0</v>
      </c>
      <c r="AR568" s="4">
        <v>1</v>
      </c>
      <c r="AS568" s="4">
        <v>0</v>
      </c>
      <c r="AT568" s="4">
        <v>0</v>
      </c>
      <c r="AU568" s="4">
        <v>0</v>
      </c>
      <c r="AV568" s="4">
        <v>0.000566936205529916</v>
      </c>
      <c r="AW568" s="4">
        <v>-0.0517662437944701</v>
      </c>
      <c r="AX568" s="4">
        <v>0</v>
      </c>
      <c r="AY568" s="4">
        <v>0</v>
      </c>
      <c r="AZ568" s="19">
        <v>0</v>
      </c>
      <c r="BA568" s="19">
        <v>0</v>
      </c>
      <c r="BB568" s="19">
        <v>0.04</v>
      </c>
      <c r="BC568" s="19">
        <v>0</v>
      </c>
      <c r="BD568" s="12">
        <v>0</v>
      </c>
      <c r="BE568" s="4">
        <v>0</v>
      </c>
      <c r="BF568" s="4">
        <v>0</v>
      </c>
      <c r="BG568" s="4">
        <v>-0.0394330637944701</v>
      </c>
      <c r="BH568" s="4">
        <v>-1.27243306379447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</row>
    <row r="569" spans="1:70">
      <c r="A569" t="s">
        <v>669</v>
      </c>
      <c r="B569" t="s">
        <v>70</v>
      </c>
      <c r="C569" t="s">
        <v>96</v>
      </c>
      <c r="D569" t="s">
        <v>97</v>
      </c>
      <c r="E569" t="s">
        <v>73</v>
      </c>
      <c r="F569" t="s">
        <v>74</v>
      </c>
      <c r="G569" s="4">
        <v>3188846</v>
      </c>
      <c r="H569" s="4">
        <v>0</v>
      </c>
      <c r="I569" s="4">
        <v>0</v>
      </c>
      <c r="J569" s="4">
        <v>0</v>
      </c>
      <c r="K569" s="4">
        <v>0</v>
      </c>
      <c r="L569" s="4">
        <v>3188846</v>
      </c>
      <c r="M569" s="4">
        <v>5237918.8</v>
      </c>
      <c r="N569" s="4">
        <v>0.316470145</v>
      </c>
      <c r="O569" s="4">
        <v>5237918.8</v>
      </c>
      <c r="P569" s="4">
        <v>1</v>
      </c>
      <c r="Q569" s="18">
        <v>0</v>
      </c>
      <c r="R569" s="4">
        <v>1</v>
      </c>
      <c r="S569" s="4">
        <v>0</v>
      </c>
      <c r="T569" s="4">
        <v>0</v>
      </c>
      <c r="U569" s="4">
        <v>0.05</v>
      </c>
      <c r="V569" s="4">
        <v>0</v>
      </c>
      <c r="W569" s="4">
        <v>26.647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39.8</v>
      </c>
      <c r="AD569" s="4">
        <v>39.8</v>
      </c>
      <c r="AE569" s="4">
        <v>0</v>
      </c>
      <c r="AF569" s="4">
        <v>1</v>
      </c>
      <c r="AG569" s="4" t="s">
        <v>75</v>
      </c>
      <c r="AH569" s="4">
        <v>0</v>
      </c>
      <c r="AI569" s="4">
        <v>0</v>
      </c>
      <c r="AJ569" s="4">
        <v>0</v>
      </c>
      <c r="AK569" s="4">
        <v>5237918.8</v>
      </c>
      <c r="AL569" s="4" t="s">
        <v>76</v>
      </c>
      <c r="AM569" s="4" t="s">
        <v>76</v>
      </c>
      <c r="AN569" s="4">
        <v>0</v>
      </c>
      <c r="AO569" s="4" t="s">
        <v>76</v>
      </c>
      <c r="AP569" s="4">
        <v>5237918.8</v>
      </c>
      <c r="AQ569" s="4">
        <v>0</v>
      </c>
      <c r="AR569" s="4">
        <v>1</v>
      </c>
      <c r="AS569" s="4">
        <v>0</v>
      </c>
      <c r="AT569" s="4">
        <v>0</v>
      </c>
      <c r="AU569" s="4">
        <v>0</v>
      </c>
      <c r="AV569" s="4">
        <v>0.00342838681707495</v>
      </c>
      <c r="AW569" s="4">
        <v>-0.313041758182925</v>
      </c>
      <c r="AX569" s="4">
        <v>0</v>
      </c>
      <c r="AY569" s="4">
        <v>0</v>
      </c>
      <c r="AZ569" s="19">
        <v>0</v>
      </c>
      <c r="BA569" s="19">
        <v>0</v>
      </c>
      <c r="BB569" s="19">
        <v>0.05</v>
      </c>
      <c r="BC569" s="19">
        <v>0</v>
      </c>
      <c r="BD569" s="12">
        <v>0</v>
      </c>
      <c r="BE569" s="4">
        <v>0</v>
      </c>
      <c r="BF569" s="4">
        <v>0</v>
      </c>
      <c r="BG569" s="4">
        <v>-0.0465716131829251</v>
      </c>
      <c r="BH569" s="4">
        <v>-26.6935716131829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</row>
    <row r="570" spans="1:70">
      <c r="A570" t="s">
        <v>670</v>
      </c>
      <c r="B570" t="s">
        <v>70</v>
      </c>
      <c r="C570" t="s">
        <v>108</v>
      </c>
      <c r="D570" t="s">
        <v>109</v>
      </c>
      <c r="E570" t="s">
        <v>73</v>
      </c>
      <c r="F570" t="s">
        <v>74</v>
      </c>
      <c r="G570" s="4">
        <v>443057</v>
      </c>
      <c r="H570" s="4">
        <v>0</v>
      </c>
      <c r="I570" s="4">
        <v>0</v>
      </c>
      <c r="J570" s="4">
        <v>0</v>
      </c>
      <c r="K570" s="4">
        <v>0</v>
      </c>
      <c r="L570" s="4">
        <v>443057</v>
      </c>
      <c r="M570" s="4">
        <v>170064</v>
      </c>
      <c r="N570" s="4">
        <v>0.010275108</v>
      </c>
      <c r="O570" s="4">
        <v>170064</v>
      </c>
      <c r="P570" s="4">
        <v>1</v>
      </c>
      <c r="Q570" s="18">
        <v>0</v>
      </c>
      <c r="R570" s="4">
        <v>1</v>
      </c>
      <c r="S570" s="4">
        <v>0</v>
      </c>
      <c r="T570" s="4">
        <v>0</v>
      </c>
      <c r="U570" s="4">
        <v>0.04</v>
      </c>
      <c r="V570" s="4">
        <v>0</v>
      </c>
      <c r="W570" s="4">
        <v>-2.972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18</v>
      </c>
      <c r="AD570" s="4">
        <v>18</v>
      </c>
      <c r="AE570" s="4">
        <v>0</v>
      </c>
      <c r="AF570" s="4">
        <v>1</v>
      </c>
      <c r="AG570" s="4" t="s">
        <v>75</v>
      </c>
      <c r="AH570" s="4">
        <v>0</v>
      </c>
      <c r="AI570" s="4">
        <v>0</v>
      </c>
      <c r="AJ570" s="4">
        <v>0</v>
      </c>
      <c r="AK570" s="4">
        <v>170064</v>
      </c>
      <c r="AL570" s="4" t="s">
        <v>76</v>
      </c>
      <c r="AM570" s="4" t="s">
        <v>76</v>
      </c>
      <c r="AN570" s="4">
        <v>0</v>
      </c>
      <c r="AO570" s="4" t="s">
        <v>76</v>
      </c>
      <c r="AP570" s="4">
        <v>170064</v>
      </c>
      <c r="AQ570" s="4">
        <v>0</v>
      </c>
      <c r="AR570" s="4">
        <v>1</v>
      </c>
      <c r="AS570" s="4">
        <v>0</v>
      </c>
      <c r="AT570" s="4">
        <v>0</v>
      </c>
      <c r="AU570" s="4">
        <v>0</v>
      </c>
      <c r="AV570" s="4">
        <v>0.000111312373849521</v>
      </c>
      <c r="AW570" s="4">
        <v>-0.0101637956261505</v>
      </c>
      <c r="AX570" s="4">
        <v>0</v>
      </c>
      <c r="AY570" s="4">
        <v>0</v>
      </c>
      <c r="AZ570" s="19">
        <v>0</v>
      </c>
      <c r="BA570" s="19">
        <v>0</v>
      </c>
      <c r="BB570" s="19">
        <v>0.04</v>
      </c>
      <c r="BC570" s="19">
        <v>0</v>
      </c>
      <c r="BD570" s="12">
        <v>0</v>
      </c>
      <c r="BE570" s="4">
        <v>0</v>
      </c>
      <c r="BF570" s="4">
        <v>0</v>
      </c>
      <c r="BG570" s="4">
        <v>-0.0398886876261505</v>
      </c>
      <c r="BH570" s="4">
        <v>2.93211131237385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</row>
    <row r="571" spans="1:70">
      <c r="A571" t="s">
        <v>671</v>
      </c>
      <c r="B571" t="s">
        <v>70</v>
      </c>
      <c r="C571" t="s">
        <v>93</v>
      </c>
      <c r="D571" t="s">
        <v>94</v>
      </c>
      <c r="E571" t="s">
        <v>73</v>
      </c>
      <c r="F571" t="s">
        <v>74</v>
      </c>
      <c r="G571" s="4">
        <v>25084</v>
      </c>
      <c r="H571" s="4">
        <v>0</v>
      </c>
      <c r="I571" s="4">
        <v>0</v>
      </c>
      <c r="J571" s="4">
        <v>0</v>
      </c>
      <c r="K571" s="4">
        <v>0</v>
      </c>
      <c r="L571" s="4">
        <v>25084</v>
      </c>
      <c r="M571" s="4">
        <v>215182.6</v>
      </c>
      <c r="N571" s="4">
        <v>0.013001131</v>
      </c>
      <c r="O571" s="4">
        <v>215182.6</v>
      </c>
      <c r="P571" s="4">
        <v>1</v>
      </c>
      <c r="Q571" s="18">
        <v>0</v>
      </c>
      <c r="R571" s="4">
        <v>1</v>
      </c>
      <c r="S571" s="4">
        <v>0</v>
      </c>
      <c r="T571" s="4">
        <v>0</v>
      </c>
      <c r="U571" s="4">
        <v>0.02</v>
      </c>
      <c r="V571" s="4">
        <v>0</v>
      </c>
      <c r="W571" s="4">
        <v>-0.7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32.3</v>
      </c>
      <c r="AD571" s="4">
        <v>32.3</v>
      </c>
      <c r="AE571" s="4">
        <v>0</v>
      </c>
      <c r="AF571" s="4">
        <v>1</v>
      </c>
      <c r="AG571" s="4" t="s">
        <v>75</v>
      </c>
      <c r="AH571" s="4">
        <v>0</v>
      </c>
      <c r="AI571" s="4">
        <v>0</v>
      </c>
      <c r="AJ571" s="4">
        <v>0</v>
      </c>
      <c r="AK571" s="4">
        <v>215182.6</v>
      </c>
      <c r="AL571" s="4" t="s">
        <v>76</v>
      </c>
      <c r="AM571" s="4" t="s">
        <v>76</v>
      </c>
      <c r="AN571" s="4">
        <v>0</v>
      </c>
      <c r="AO571" s="4" t="s">
        <v>76</v>
      </c>
      <c r="AP571" s="4">
        <v>215182.6</v>
      </c>
      <c r="AQ571" s="4">
        <v>0</v>
      </c>
      <c r="AR571" s="4">
        <v>1</v>
      </c>
      <c r="AS571" s="4">
        <v>0</v>
      </c>
      <c r="AT571" s="4">
        <v>0</v>
      </c>
      <c r="AU571" s="4">
        <v>0</v>
      </c>
      <c r="AV571" s="4">
        <v>0.000140843952965424</v>
      </c>
      <c r="AW571" s="4">
        <v>-0.0128602870470346</v>
      </c>
      <c r="AX571" s="4">
        <v>0</v>
      </c>
      <c r="AY571" s="4">
        <v>0</v>
      </c>
      <c r="AZ571" s="19">
        <v>0</v>
      </c>
      <c r="BA571" s="19">
        <v>0</v>
      </c>
      <c r="BB571" s="19">
        <v>0.02</v>
      </c>
      <c r="BC571" s="19">
        <v>0</v>
      </c>
      <c r="BD571" s="12">
        <v>0</v>
      </c>
      <c r="BE571" s="4">
        <v>0</v>
      </c>
      <c r="BF571" s="4">
        <v>0</v>
      </c>
      <c r="BG571" s="4">
        <v>-0.0198591560470346</v>
      </c>
      <c r="BH571" s="4">
        <v>0.680140843952965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</row>
    <row r="572" spans="1:70">
      <c r="A572" t="s">
        <v>672</v>
      </c>
      <c r="B572" t="s">
        <v>70</v>
      </c>
      <c r="C572" t="s">
        <v>111</v>
      </c>
      <c r="D572" t="s">
        <v>112</v>
      </c>
      <c r="E572" t="s">
        <v>73</v>
      </c>
      <c r="F572" t="s">
        <v>74</v>
      </c>
      <c r="G572" s="4">
        <v>88200</v>
      </c>
      <c r="H572" s="4">
        <v>0</v>
      </c>
      <c r="I572" s="4">
        <v>0</v>
      </c>
      <c r="J572" s="4">
        <v>0</v>
      </c>
      <c r="K572" s="4">
        <v>0</v>
      </c>
      <c r="L572" s="4">
        <v>88200</v>
      </c>
      <c r="M572" s="4">
        <v>270750</v>
      </c>
      <c r="N572" s="4">
        <v>0.016358461</v>
      </c>
      <c r="O572" s="4">
        <v>270750</v>
      </c>
      <c r="P572" s="4">
        <v>1</v>
      </c>
      <c r="Q572" s="18">
        <v>0</v>
      </c>
      <c r="R572" s="4">
        <v>1</v>
      </c>
      <c r="S572" s="4">
        <v>0</v>
      </c>
      <c r="T572" s="4">
        <v>0</v>
      </c>
      <c r="U572" s="4">
        <v>0.02</v>
      </c>
      <c r="V572" s="4">
        <v>0</v>
      </c>
      <c r="W572" s="4">
        <v>-0.364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28.5</v>
      </c>
      <c r="AD572" s="4">
        <v>28.5</v>
      </c>
      <c r="AE572" s="4">
        <v>0</v>
      </c>
      <c r="AF572" s="4">
        <v>1</v>
      </c>
      <c r="AG572" s="4" t="s">
        <v>75</v>
      </c>
      <c r="AH572" s="4">
        <v>0</v>
      </c>
      <c r="AI572" s="4">
        <v>0</v>
      </c>
      <c r="AJ572" s="4">
        <v>0</v>
      </c>
      <c r="AK572" s="4">
        <v>270750</v>
      </c>
      <c r="AL572" s="4" t="s">
        <v>76</v>
      </c>
      <c r="AM572" s="4" t="s">
        <v>76</v>
      </c>
      <c r="AN572" s="4">
        <v>0</v>
      </c>
      <c r="AO572" s="4" t="s">
        <v>76</v>
      </c>
      <c r="AP572" s="4">
        <v>270750</v>
      </c>
      <c r="AQ572" s="4">
        <v>0</v>
      </c>
      <c r="AR572" s="4">
        <v>1</v>
      </c>
      <c r="AS572" s="4">
        <v>0</v>
      </c>
      <c r="AT572" s="4">
        <v>0</v>
      </c>
      <c r="AU572" s="4">
        <v>0</v>
      </c>
      <c r="AV572" s="4">
        <v>0.000177214608734111</v>
      </c>
      <c r="AW572" s="4">
        <v>-0.0161812463912659</v>
      </c>
      <c r="AX572" s="4">
        <v>0</v>
      </c>
      <c r="AY572" s="4">
        <v>0</v>
      </c>
      <c r="AZ572" s="19">
        <v>0</v>
      </c>
      <c r="BA572" s="19">
        <v>0</v>
      </c>
      <c r="BB572" s="19">
        <v>0.02</v>
      </c>
      <c r="BC572" s="19">
        <v>0</v>
      </c>
      <c r="BD572" s="12">
        <v>0</v>
      </c>
      <c r="BE572" s="4">
        <v>0</v>
      </c>
      <c r="BF572" s="4">
        <v>0</v>
      </c>
      <c r="BG572" s="4">
        <v>-0.0198227853912659</v>
      </c>
      <c r="BH572" s="4">
        <v>0.344177214608734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</row>
    <row r="573" spans="1:70">
      <c r="A573" t="s">
        <v>673</v>
      </c>
      <c r="B573" t="s">
        <v>70</v>
      </c>
      <c r="C573" t="s">
        <v>71</v>
      </c>
      <c r="D573" t="s">
        <v>72</v>
      </c>
      <c r="E573" t="s">
        <v>73</v>
      </c>
      <c r="F573" t="s">
        <v>74</v>
      </c>
      <c r="G573" s="4">
        <v>93520</v>
      </c>
      <c r="H573" s="4">
        <v>0</v>
      </c>
      <c r="I573" s="4">
        <v>0</v>
      </c>
      <c r="J573" s="4">
        <v>0</v>
      </c>
      <c r="K573" s="4">
        <v>0</v>
      </c>
      <c r="L573" s="4">
        <v>93520</v>
      </c>
      <c r="M573" s="4">
        <v>413400</v>
      </c>
      <c r="N573" s="4">
        <v>0.024977241</v>
      </c>
      <c r="O573" s="4">
        <v>413400</v>
      </c>
      <c r="P573" s="4">
        <v>1</v>
      </c>
      <c r="Q573" s="18">
        <v>0</v>
      </c>
      <c r="R573" s="4">
        <v>1</v>
      </c>
      <c r="S573" s="4">
        <v>0</v>
      </c>
      <c r="T573" s="4">
        <v>0</v>
      </c>
      <c r="U573" s="4">
        <v>0</v>
      </c>
      <c r="V573" s="4">
        <v>0</v>
      </c>
      <c r="W573" s="4">
        <v>2.498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53</v>
      </c>
      <c r="AD573" s="4">
        <v>53</v>
      </c>
      <c r="AE573" s="4">
        <v>0</v>
      </c>
      <c r="AF573" s="4">
        <v>1</v>
      </c>
      <c r="AG573" s="4" t="s">
        <v>75</v>
      </c>
      <c r="AH573" s="4">
        <v>0</v>
      </c>
      <c r="AI573" s="4">
        <v>0</v>
      </c>
      <c r="AJ573" s="4">
        <v>0</v>
      </c>
      <c r="AK573" s="4">
        <v>413400</v>
      </c>
      <c r="AL573" s="4" t="s">
        <v>76</v>
      </c>
      <c r="AM573" s="4" t="s">
        <v>76</v>
      </c>
      <c r="AN573" s="4">
        <v>0</v>
      </c>
      <c r="AO573" s="4" t="s">
        <v>76</v>
      </c>
      <c r="AP573" s="4">
        <v>413400</v>
      </c>
      <c r="AQ573" s="4">
        <v>0</v>
      </c>
      <c r="AR573" s="4">
        <v>1</v>
      </c>
      <c r="AS573" s="4">
        <v>0</v>
      </c>
      <c r="AT573" s="4">
        <v>0</v>
      </c>
      <c r="AU573" s="4">
        <v>0</v>
      </c>
      <c r="AV573" s="4">
        <v>0.000270583635274908</v>
      </c>
      <c r="AW573" s="4">
        <v>-0.0247066573647251</v>
      </c>
      <c r="AX573" s="4">
        <v>0</v>
      </c>
      <c r="AY573" s="4">
        <v>0</v>
      </c>
      <c r="AZ573" s="19">
        <v>0</v>
      </c>
      <c r="BA573" s="19">
        <v>0</v>
      </c>
      <c r="BB573" s="19">
        <v>0</v>
      </c>
      <c r="BC573" s="19">
        <v>0</v>
      </c>
      <c r="BD573" s="12">
        <v>0</v>
      </c>
      <c r="BE573" s="4">
        <v>0</v>
      </c>
      <c r="BF573" s="4">
        <v>0</v>
      </c>
      <c r="BG573" s="4">
        <v>0.000270583635274908</v>
      </c>
      <c r="BH573" s="4">
        <v>-2.49772941636473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</row>
    <row r="574" spans="1:70">
      <c r="A574" t="s">
        <v>674</v>
      </c>
      <c r="B574" t="s">
        <v>70</v>
      </c>
      <c r="C574" t="s">
        <v>99</v>
      </c>
      <c r="D574" t="s">
        <v>100</v>
      </c>
      <c r="E574" t="s">
        <v>73</v>
      </c>
      <c r="F574" t="s">
        <v>74</v>
      </c>
      <c r="G574" s="4">
        <v>51</v>
      </c>
      <c r="H574" s="4">
        <v>0</v>
      </c>
      <c r="I574" s="4">
        <v>0</v>
      </c>
      <c r="J574" s="4">
        <v>0</v>
      </c>
      <c r="K574" s="4">
        <v>0</v>
      </c>
      <c r="L574" s="4">
        <v>51</v>
      </c>
      <c r="M574" s="4">
        <v>61179.5</v>
      </c>
      <c r="N574" s="4">
        <v>0.003696408</v>
      </c>
      <c r="O574" s="4">
        <v>61179.5</v>
      </c>
      <c r="P574" s="4">
        <v>1</v>
      </c>
      <c r="Q574" s="18">
        <v>0</v>
      </c>
      <c r="R574" s="4">
        <v>1</v>
      </c>
      <c r="S574" s="4">
        <v>0</v>
      </c>
      <c r="T574" s="4">
        <v>0</v>
      </c>
      <c r="U574" s="4">
        <v>0.01</v>
      </c>
      <c r="V574" s="4">
        <v>0</v>
      </c>
      <c r="W574" s="4">
        <v>-0.63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3.7</v>
      </c>
      <c r="AD574" s="4">
        <v>3.7</v>
      </c>
      <c r="AE574" s="4">
        <v>0</v>
      </c>
      <c r="AF574" s="4">
        <v>1</v>
      </c>
      <c r="AG574" s="4" t="s">
        <v>75</v>
      </c>
      <c r="AH574" s="4">
        <v>0</v>
      </c>
      <c r="AI574" s="4">
        <v>0</v>
      </c>
      <c r="AJ574" s="4">
        <v>0</v>
      </c>
      <c r="AK574" s="4">
        <v>61179.5</v>
      </c>
      <c r="AL574" s="4" t="s">
        <v>76</v>
      </c>
      <c r="AM574" s="4" t="s">
        <v>76</v>
      </c>
      <c r="AN574" s="4">
        <v>0</v>
      </c>
      <c r="AO574" s="4" t="s">
        <v>76</v>
      </c>
      <c r="AP574" s="4">
        <v>61179.5</v>
      </c>
      <c r="AQ574" s="4">
        <v>0</v>
      </c>
      <c r="AR574" s="4">
        <v>1</v>
      </c>
      <c r="AS574" s="4">
        <v>0</v>
      </c>
      <c r="AT574" s="4">
        <v>0</v>
      </c>
      <c r="AU574" s="4">
        <v>0</v>
      </c>
      <c r="AV574" s="4">
        <v>4.00439562513334e-5</v>
      </c>
      <c r="AW574" s="4">
        <v>-0.00365636404374867</v>
      </c>
      <c r="AX574" s="4">
        <v>0</v>
      </c>
      <c r="AY574" s="4">
        <v>0</v>
      </c>
      <c r="AZ574" s="19">
        <v>0</v>
      </c>
      <c r="BA574" s="19">
        <v>0</v>
      </c>
      <c r="BB574" s="19">
        <v>0.01</v>
      </c>
      <c r="BC574" s="19">
        <v>0</v>
      </c>
      <c r="BD574" s="12">
        <v>0</v>
      </c>
      <c r="BE574" s="4">
        <v>0</v>
      </c>
      <c r="BF574" s="4">
        <v>0</v>
      </c>
      <c r="BG574" s="4">
        <v>-0.00995995604374867</v>
      </c>
      <c r="BH574" s="4">
        <v>0.620040043956251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</row>
    <row r="575" spans="1:70">
      <c r="A575" t="s">
        <v>675</v>
      </c>
      <c r="B575" t="s">
        <v>70</v>
      </c>
      <c r="C575" t="s">
        <v>84</v>
      </c>
      <c r="D575" t="s">
        <v>85</v>
      </c>
      <c r="E575" t="s">
        <v>73</v>
      </c>
      <c r="F575" t="s">
        <v>74</v>
      </c>
      <c r="G575" s="4">
        <v>921</v>
      </c>
      <c r="H575" s="4">
        <v>0</v>
      </c>
      <c r="I575" s="4">
        <v>0</v>
      </c>
      <c r="J575" s="4">
        <v>0</v>
      </c>
      <c r="K575" s="4">
        <v>0</v>
      </c>
      <c r="L575" s="4">
        <v>921</v>
      </c>
      <c r="M575" s="4">
        <v>324000</v>
      </c>
      <c r="N575" s="4">
        <v>0.019575776</v>
      </c>
      <c r="O575" s="4">
        <v>324000</v>
      </c>
      <c r="P575" s="4">
        <v>1</v>
      </c>
      <c r="Q575" s="18">
        <v>0</v>
      </c>
      <c r="R575" s="4">
        <v>1</v>
      </c>
      <c r="S575" s="4">
        <v>0</v>
      </c>
      <c r="T575" s="4">
        <v>0</v>
      </c>
      <c r="U575" s="4">
        <v>0</v>
      </c>
      <c r="V575" s="4">
        <v>0</v>
      </c>
      <c r="W575" s="4">
        <v>1.958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10.8</v>
      </c>
      <c r="AD575" s="4">
        <v>10.8</v>
      </c>
      <c r="AE575" s="4">
        <v>0</v>
      </c>
      <c r="AF575" s="4">
        <v>1</v>
      </c>
      <c r="AG575" s="4" t="s">
        <v>75</v>
      </c>
      <c r="AH575" s="4">
        <v>0</v>
      </c>
      <c r="AI575" s="4">
        <v>0</v>
      </c>
      <c r="AJ575" s="4">
        <v>0</v>
      </c>
      <c r="AK575" s="4">
        <v>324000</v>
      </c>
      <c r="AL575" s="4" t="s">
        <v>76</v>
      </c>
      <c r="AM575" s="4" t="s">
        <v>76</v>
      </c>
      <c r="AN575" s="4">
        <v>0</v>
      </c>
      <c r="AO575" s="4" t="s">
        <v>76</v>
      </c>
      <c r="AP575" s="4">
        <v>324000</v>
      </c>
      <c r="AQ575" s="4">
        <v>0</v>
      </c>
      <c r="AR575" s="4">
        <v>1</v>
      </c>
      <c r="AS575" s="4">
        <v>0</v>
      </c>
      <c r="AT575" s="4">
        <v>0</v>
      </c>
      <c r="AU575" s="4">
        <v>0</v>
      </c>
      <c r="AV575" s="4">
        <v>0.00021206845144913</v>
      </c>
      <c r="AW575" s="4">
        <v>-0.0193637075485509</v>
      </c>
      <c r="AX575" s="4">
        <v>0</v>
      </c>
      <c r="AY575" s="4">
        <v>0</v>
      </c>
      <c r="AZ575" s="19">
        <v>0</v>
      </c>
      <c r="BA575" s="19">
        <v>0</v>
      </c>
      <c r="BB575" s="19">
        <v>0</v>
      </c>
      <c r="BC575" s="19">
        <v>0</v>
      </c>
      <c r="BD575" s="12">
        <v>0</v>
      </c>
      <c r="BE575" s="4">
        <v>0</v>
      </c>
      <c r="BF575" s="4">
        <v>0</v>
      </c>
      <c r="BG575" s="4">
        <v>0.00021206845144913</v>
      </c>
      <c r="BH575" s="4">
        <v>-1.95778793154855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</row>
    <row r="576" spans="1:70">
      <c r="A576" t="s">
        <v>676</v>
      </c>
      <c r="B576" t="s">
        <v>70</v>
      </c>
      <c r="C576" t="s">
        <v>96</v>
      </c>
      <c r="D576" t="s">
        <v>97</v>
      </c>
      <c r="E576" t="s">
        <v>73</v>
      </c>
      <c r="F576" t="s">
        <v>74</v>
      </c>
      <c r="G576" s="4">
        <v>3188846</v>
      </c>
      <c r="H576" s="4">
        <v>0</v>
      </c>
      <c r="I576" s="4">
        <v>0</v>
      </c>
      <c r="J576" s="4">
        <v>0</v>
      </c>
      <c r="K576" s="4">
        <v>0</v>
      </c>
      <c r="L576" s="4">
        <v>3188846</v>
      </c>
      <c r="M576" s="4">
        <v>5237918.8</v>
      </c>
      <c r="N576" s="4">
        <v>0.316470145</v>
      </c>
      <c r="O576" s="4">
        <v>5237918.8</v>
      </c>
      <c r="P576" s="4">
        <v>1</v>
      </c>
      <c r="Q576" s="18">
        <v>0</v>
      </c>
      <c r="R576" s="4">
        <v>1</v>
      </c>
      <c r="S576" s="4">
        <v>0</v>
      </c>
      <c r="T576" s="4">
        <v>0</v>
      </c>
      <c r="U576" s="4">
        <v>0.05</v>
      </c>
      <c r="V576" s="4">
        <v>0</v>
      </c>
      <c r="W576" s="4">
        <v>26.647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39.8</v>
      </c>
      <c r="AD576" s="4">
        <v>39.8</v>
      </c>
      <c r="AE576" s="4">
        <v>0</v>
      </c>
      <c r="AF576" s="4">
        <v>1</v>
      </c>
      <c r="AG576" s="4" t="s">
        <v>75</v>
      </c>
      <c r="AH576" s="4">
        <v>0</v>
      </c>
      <c r="AI576" s="4">
        <v>0</v>
      </c>
      <c r="AJ576" s="4">
        <v>0</v>
      </c>
      <c r="AK576" s="4">
        <v>5237918.8</v>
      </c>
      <c r="AL576" s="4" t="s">
        <v>76</v>
      </c>
      <c r="AM576" s="4" t="s">
        <v>76</v>
      </c>
      <c r="AN576" s="4">
        <v>0</v>
      </c>
      <c r="AO576" s="4" t="s">
        <v>76</v>
      </c>
      <c r="AP576" s="4">
        <v>5237918.8</v>
      </c>
      <c r="AQ576" s="4">
        <v>0</v>
      </c>
      <c r="AR576" s="4">
        <v>1</v>
      </c>
      <c r="AS576" s="4">
        <v>0</v>
      </c>
      <c r="AT576" s="4">
        <v>0</v>
      </c>
      <c r="AU576" s="4">
        <v>0</v>
      </c>
      <c r="AV576" s="4">
        <v>0.00342838681707495</v>
      </c>
      <c r="AW576" s="4">
        <v>-0.313041758182925</v>
      </c>
      <c r="AX576" s="4">
        <v>0</v>
      </c>
      <c r="AY576" s="4">
        <v>0</v>
      </c>
      <c r="AZ576" s="19">
        <v>0</v>
      </c>
      <c r="BA576" s="19">
        <v>0</v>
      </c>
      <c r="BB576" s="19">
        <v>0.05</v>
      </c>
      <c r="BC576" s="19">
        <v>0</v>
      </c>
      <c r="BD576" s="12">
        <v>0</v>
      </c>
      <c r="BE576" s="4">
        <v>0</v>
      </c>
      <c r="BF576" s="4">
        <v>0</v>
      </c>
      <c r="BG576" s="4">
        <v>-0.0465716131829251</v>
      </c>
      <c r="BH576" s="4">
        <v>-26.6935716131829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</row>
    <row r="577" spans="1:70">
      <c r="A577" t="s">
        <v>677</v>
      </c>
      <c r="B577" t="s">
        <v>70</v>
      </c>
      <c r="C577" t="s">
        <v>81</v>
      </c>
      <c r="D577" t="s">
        <v>82</v>
      </c>
      <c r="E577" t="s">
        <v>73</v>
      </c>
      <c r="F577" t="s">
        <v>74</v>
      </c>
      <c r="G577" s="4">
        <v>37</v>
      </c>
      <c r="H577" s="4">
        <v>0</v>
      </c>
      <c r="I577" s="4">
        <v>0</v>
      </c>
      <c r="J577" s="4">
        <v>0</v>
      </c>
      <c r="K577" s="4">
        <v>0</v>
      </c>
      <c r="L577" s="4">
        <v>37</v>
      </c>
      <c r="M577" s="4">
        <v>6831</v>
      </c>
      <c r="N577" s="4">
        <v>0.000412723</v>
      </c>
      <c r="O577" s="4">
        <v>6831</v>
      </c>
      <c r="P577" s="4">
        <v>1</v>
      </c>
      <c r="Q577" s="18">
        <v>0</v>
      </c>
      <c r="R577" s="4">
        <v>1</v>
      </c>
      <c r="S577" s="4">
        <v>0</v>
      </c>
      <c r="T577" s="4">
        <v>0</v>
      </c>
      <c r="U577" s="4">
        <v>0</v>
      </c>
      <c r="V577" s="4">
        <v>0</v>
      </c>
      <c r="W577" s="4">
        <v>0.041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0.33</v>
      </c>
      <c r="AD577" s="4">
        <v>0.33</v>
      </c>
      <c r="AE577" s="4">
        <v>0</v>
      </c>
      <c r="AF577" s="4">
        <v>1</v>
      </c>
      <c r="AG577" s="4" t="s">
        <v>75</v>
      </c>
      <c r="AH577" s="4">
        <v>0</v>
      </c>
      <c r="AI577" s="4">
        <v>0</v>
      </c>
      <c r="AJ577" s="4">
        <v>0</v>
      </c>
      <c r="AK577" s="4">
        <v>6831</v>
      </c>
      <c r="AL577" s="4" t="s">
        <v>76</v>
      </c>
      <c r="AM577" s="4" t="s">
        <v>76</v>
      </c>
      <c r="AN577" s="4">
        <v>0</v>
      </c>
      <c r="AO577" s="4" t="s">
        <v>76</v>
      </c>
      <c r="AP577" s="4">
        <v>6831</v>
      </c>
      <c r="AQ577" s="4">
        <v>0</v>
      </c>
      <c r="AR577" s="4">
        <v>1</v>
      </c>
      <c r="AS577" s="4">
        <v>0</v>
      </c>
      <c r="AT577" s="4">
        <v>0</v>
      </c>
      <c r="AU577" s="4">
        <v>0</v>
      </c>
      <c r="AV577" s="4">
        <v>4.47110985138582e-6</v>
      </c>
      <c r="AW577" s="4">
        <v>-0.000408251890148614</v>
      </c>
      <c r="AX577" s="4">
        <v>0</v>
      </c>
      <c r="AY577" s="4">
        <v>0</v>
      </c>
      <c r="AZ577" s="19">
        <v>0</v>
      </c>
      <c r="BA577" s="19">
        <v>0</v>
      </c>
      <c r="BB577" s="19">
        <v>0</v>
      </c>
      <c r="BC577" s="19">
        <v>0</v>
      </c>
      <c r="BD577" s="12">
        <v>0</v>
      </c>
      <c r="BE577" s="4">
        <v>0</v>
      </c>
      <c r="BF577" s="4">
        <v>0</v>
      </c>
      <c r="BG577" s="4">
        <v>4.47110985138582e-6</v>
      </c>
      <c r="BH577" s="4">
        <v>-0.0409955288901486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</row>
    <row r="578" spans="1:70">
      <c r="A578" t="s">
        <v>678</v>
      </c>
      <c r="B578" t="s">
        <v>70</v>
      </c>
      <c r="C578" t="s">
        <v>105</v>
      </c>
      <c r="D578" t="s">
        <v>106</v>
      </c>
      <c r="E578" t="s">
        <v>73</v>
      </c>
      <c r="F578" t="s">
        <v>74</v>
      </c>
      <c r="G578" s="4">
        <v>1822624</v>
      </c>
      <c r="H578" s="4">
        <v>0</v>
      </c>
      <c r="I578" s="4">
        <v>0</v>
      </c>
      <c r="J578" s="4">
        <v>0</v>
      </c>
      <c r="K578" s="4">
        <v>0</v>
      </c>
      <c r="L578" s="4">
        <v>1822624</v>
      </c>
      <c r="M578" s="4">
        <v>213255</v>
      </c>
      <c r="N578" s="4">
        <v>0.012884667</v>
      </c>
      <c r="O578" s="4">
        <v>213255</v>
      </c>
      <c r="P578" s="4">
        <v>1</v>
      </c>
      <c r="Q578" s="18">
        <v>0</v>
      </c>
      <c r="R578" s="4">
        <v>1</v>
      </c>
      <c r="S578" s="4">
        <v>0</v>
      </c>
      <c r="T578" s="4">
        <v>0</v>
      </c>
      <c r="U578" s="4">
        <v>0</v>
      </c>
      <c r="V578" s="4">
        <v>0</v>
      </c>
      <c r="W578" s="4">
        <v>1.288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0.45</v>
      </c>
      <c r="AD578" s="4">
        <v>0.45</v>
      </c>
      <c r="AE578" s="4">
        <v>0</v>
      </c>
      <c r="AF578" s="4">
        <v>1</v>
      </c>
      <c r="AG578" s="4" t="s">
        <v>75</v>
      </c>
      <c r="AH578" s="4">
        <v>0</v>
      </c>
      <c r="AI578" s="4">
        <v>0</v>
      </c>
      <c r="AJ578" s="4">
        <v>0</v>
      </c>
      <c r="AK578" s="4">
        <v>213255</v>
      </c>
      <c r="AL578" s="4" t="s">
        <v>76</v>
      </c>
      <c r="AM578" s="4" t="s">
        <v>76</v>
      </c>
      <c r="AN578" s="4">
        <v>0</v>
      </c>
      <c r="AO578" s="4" t="s">
        <v>76</v>
      </c>
      <c r="AP578" s="4">
        <v>213255</v>
      </c>
      <c r="AQ578" s="4">
        <v>0</v>
      </c>
      <c r="AR578" s="4">
        <v>1</v>
      </c>
      <c r="AS578" s="4">
        <v>0</v>
      </c>
      <c r="AT578" s="4">
        <v>0</v>
      </c>
      <c r="AU578" s="4">
        <v>0</v>
      </c>
      <c r="AV578" s="4">
        <v>0.000139582276585754</v>
      </c>
      <c r="AW578" s="4">
        <v>-0.0127450847234142</v>
      </c>
      <c r="AX578" s="4">
        <v>0</v>
      </c>
      <c r="AY578" s="4">
        <v>0</v>
      </c>
      <c r="AZ578" s="19">
        <v>0</v>
      </c>
      <c r="BA578" s="19">
        <v>0</v>
      </c>
      <c r="BB578" s="19">
        <v>0</v>
      </c>
      <c r="BC578" s="19">
        <v>0</v>
      </c>
      <c r="BD578" s="12">
        <v>0</v>
      </c>
      <c r="BE578" s="4">
        <v>0</v>
      </c>
      <c r="BF578" s="4">
        <v>0</v>
      </c>
      <c r="BG578" s="4">
        <v>0.000139582276585754</v>
      </c>
      <c r="BH578" s="4">
        <v>-1.28786041772341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</row>
    <row r="579" spans="1:70">
      <c r="A579" t="s">
        <v>679</v>
      </c>
      <c r="B579" t="s">
        <v>70</v>
      </c>
      <c r="C579" t="s">
        <v>87</v>
      </c>
      <c r="D579" t="s">
        <v>88</v>
      </c>
      <c r="E579" t="s">
        <v>73</v>
      </c>
      <c r="F579" t="s">
        <v>74</v>
      </c>
      <c r="G579" s="4">
        <v>38200</v>
      </c>
      <c r="H579" s="4">
        <v>0</v>
      </c>
      <c r="I579" s="4">
        <v>0</v>
      </c>
      <c r="J579" s="4">
        <v>0</v>
      </c>
      <c r="K579" s="4">
        <v>0</v>
      </c>
      <c r="L579" s="4">
        <v>38200</v>
      </c>
      <c r="M579" s="4">
        <v>715843.8</v>
      </c>
      <c r="N579" s="4">
        <v>0.043250612</v>
      </c>
      <c r="O579" s="4">
        <v>715843.8</v>
      </c>
      <c r="P579" s="4">
        <v>1</v>
      </c>
      <c r="Q579" s="18">
        <v>0</v>
      </c>
      <c r="R579" s="4">
        <v>1</v>
      </c>
      <c r="S579" s="4">
        <v>0</v>
      </c>
      <c r="T579" s="4">
        <v>0</v>
      </c>
      <c r="U579" s="4">
        <v>0.05</v>
      </c>
      <c r="V579" s="4">
        <v>0</v>
      </c>
      <c r="W579" s="4">
        <v>-0.675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99</v>
      </c>
      <c r="AD579" s="4">
        <v>99</v>
      </c>
      <c r="AE579" s="4">
        <v>0</v>
      </c>
      <c r="AF579" s="4">
        <v>1</v>
      </c>
      <c r="AG579" s="4" t="s">
        <v>75</v>
      </c>
      <c r="AH579" s="4">
        <v>0</v>
      </c>
      <c r="AI579" s="4">
        <v>0</v>
      </c>
      <c r="AJ579" s="4">
        <v>0</v>
      </c>
      <c r="AK579" s="4">
        <v>715843.8</v>
      </c>
      <c r="AL579" s="4" t="s">
        <v>76</v>
      </c>
      <c r="AM579" s="4" t="s">
        <v>76</v>
      </c>
      <c r="AN579" s="4">
        <v>0</v>
      </c>
      <c r="AO579" s="4" t="s">
        <v>76</v>
      </c>
      <c r="AP579" s="4">
        <v>715843.8</v>
      </c>
      <c r="AQ579" s="4">
        <v>0</v>
      </c>
      <c r="AR579" s="4">
        <v>1</v>
      </c>
      <c r="AS579" s="4">
        <v>0</v>
      </c>
      <c r="AT579" s="4">
        <v>0</v>
      </c>
      <c r="AU579" s="4">
        <v>0</v>
      </c>
      <c r="AV579" s="4">
        <v>0.000468542858473644</v>
      </c>
      <c r="AW579" s="4">
        <v>-0.0427820691415264</v>
      </c>
      <c r="AX579" s="4">
        <v>0</v>
      </c>
      <c r="AY579" s="4">
        <v>0</v>
      </c>
      <c r="AZ579" s="19">
        <v>0</v>
      </c>
      <c r="BA579" s="19">
        <v>0</v>
      </c>
      <c r="BB579" s="19">
        <v>0.05</v>
      </c>
      <c r="BC579" s="19">
        <v>0</v>
      </c>
      <c r="BD579" s="12">
        <v>0</v>
      </c>
      <c r="BE579" s="4">
        <v>0</v>
      </c>
      <c r="BF579" s="4">
        <v>0</v>
      </c>
      <c r="BG579" s="4">
        <v>-0.0495314571415264</v>
      </c>
      <c r="BH579" s="4">
        <v>0.625468542858474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</row>
    <row r="580" spans="1:70">
      <c r="A580" t="s">
        <v>680</v>
      </c>
      <c r="B580" t="s">
        <v>70</v>
      </c>
      <c r="C580" t="s">
        <v>102</v>
      </c>
      <c r="D580" t="s">
        <v>103</v>
      </c>
      <c r="E580" t="s">
        <v>73</v>
      </c>
      <c r="F580" t="s">
        <v>74</v>
      </c>
      <c r="G580" s="4">
        <v>2000</v>
      </c>
      <c r="H580" s="4">
        <v>0</v>
      </c>
      <c r="I580" s="4">
        <v>0</v>
      </c>
      <c r="J580" s="4">
        <v>0</v>
      </c>
      <c r="K580" s="4">
        <v>0</v>
      </c>
      <c r="L580" s="4">
        <v>2000</v>
      </c>
      <c r="M580" s="4">
        <v>4856250</v>
      </c>
      <c r="N580" s="4">
        <v>0.293410074</v>
      </c>
      <c r="O580" s="4">
        <v>4856250</v>
      </c>
      <c r="P580" s="4">
        <v>1</v>
      </c>
      <c r="Q580" s="18">
        <v>0</v>
      </c>
      <c r="R580" s="4">
        <v>1</v>
      </c>
      <c r="S580" s="4">
        <v>0</v>
      </c>
      <c r="T580" s="4">
        <v>0</v>
      </c>
      <c r="U580" s="4">
        <v>0</v>
      </c>
      <c r="V580" s="4">
        <v>0</v>
      </c>
      <c r="W580" s="4">
        <v>29.341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5.55</v>
      </c>
      <c r="AD580" s="4">
        <v>5.55</v>
      </c>
      <c r="AE580" s="4">
        <v>0</v>
      </c>
      <c r="AF580" s="4">
        <v>1</v>
      </c>
      <c r="AG580" s="4" t="s">
        <v>75</v>
      </c>
      <c r="AH580" s="4">
        <v>0</v>
      </c>
      <c r="AI580" s="4">
        <v>0</v>
      </c>
      <c r="AJ580" s="4">
        <v>0</v>
      </c>
      <c r="AK580" s="4">
        <v>4856250</v>
      </c>
      <c r="AL580" s="4" t="s">
        <v>76</v>
      </c>
      <c r="AM580" s="4" t="s">
        <v>76</v>
      </c>
      <c r="AN580" s="4">
        <v>0</v>
      </c>
      <c r="AO580" s="4" t="s">
        <v>76</v>
      </c>
      <c r="AP580" s="4">
        <v>4856250</v>
      </c>
      <c r="AQ580" s="4">
        <v>0</v>
      </c>
      <c r="AR580" s="4">
        <v>1</v>
      </c>
      <c r="AS580" s="4">
        <v>0</v>
      </c>
      <c r="AT580" s="4">
        <v>0</v>
      </c>
      <c r="AU580" s="4">
        <v>0</v>
      </c>
      <c r="AV580" s="4">
        <v>0.0031785722757711</v>
      </c>
      <c r="AW580" s="4">
        <v>-0.290231501724229</v>
      </c>
      <c r="AX580" s="4">
        <v>0</v>
      </c>
      <c r="AY580" s="4">
        <v>0</v>
      </c>
      <c r="AZ580" s="19">
        <v>0</v>
      </c>
      <c r="BA580" s="19">
        <v>0</v>
      </c>
      <c r="BB580" s="19">
        <v>0</v>
      </c>
      <c r="BC580" s="19">
        <v>0</v>
      </c>
      <c r="BD580" s="12">
        <v>0</v>
      </c>
      <c r="BE580" s="4">
        <v>0</v>
      </c>
      <c r="BF580" s="4">
        <v>0</v>
      </c>
      <c r="BG580" s="4">
        <v>0.0031785722757711</v>
      </c>
      <c r="BH580" s="4">
        <v>-29.3378214277242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</row>
    <row r="581" spans="1:70">
      <c r="A581" t="s">
        <v>681</v>
      </c>
      <c r="B581" t="s">
        <v>70</v>
      </c>
      <c r="C581" t="s">
        <v>111</v>
      </c>
      <c r="D581" t="s">
        <v>112</v>
      </c>
      <c r="E581" t="s">
        <v>73</v>
      </c>
      <c r="F581" t="s">
        <v>74</v>
      </c>
      <c r="G581" s="4">
        <v>88200</v>
      </c>
      <c r="H581" s="4">
        <v>0</v>
      </c>
      <c r="I581" s="4">
        <v>0</v>
      </c>
      <c r="J581" s="4">
        <v>0</v>
      </c>
      <c r="K581" s="4">
        <v>0</v>
      </c>
      <c r="L581" s="4">
        <v>88200</v>
      </c>
      <c r="M581" s="4">
        <v>270750</v>
      </c>
      <c r="N581" s="4">
        <v>0.016358461</v>
      </c>
      <c r="O581" s="4">
        <v>270750</v>
      </c>
      <c r="P581" s="4">
        <v>1</v>
      </c>
      <c r="Q581" s="18">
        <v>0</v>
      </c>
      <c r="R581" s="4">
        <v>1</v>
      </c>
      <c r="S581" s="4">
        <v>0</v>
      </c>
      <c r="T581" s="4">
        <v>0</v>
      </c>
      <c r="U581" s="4">
        <v>0.02</v>
      </c>
      <c r="V581" s="4">
        <v>0</v>
      </c>
      <c r="W581" s="4">
        <v>-0.364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28.5</v>
      </c>
      <c r="AD581" s="4">
        <v>28.5</v>
      </c>
      <c r="AE581" s="4">
        <v>0</v>
      </c>
      <c r="AF581" s="4">
        <v>1</v>
      </c>
      <c r="AG581" s="4" t="s">
        <v>75</v>
      </c>
      <c r="AH581" s="4">
        <v>0</v>
      </c>
      <c r="AI581" s="4">
        <v>0</v>
      </c>
      <c r="AJ581" s="4">
        <v>0</v>
      </c>
      <c r="AK581" s="4">
        <v>270750</v>
      </c>
      <c r="AL581" s="4" t="s">
        <v>76</v>
      </c>
      <c r="AM581" s="4" t="s">
        <v>76</v>
      </c>
      <c r="AN581" s="4">
        <v>0</v>
      </c>
      <c r="AO581" s="4" t="s">
        <v>76</v>
      </c>
      <c r="AP581" s="4">
        <v>270750</v>
      </c>
      <c r="AQ581" s="4">
        <v>0</v>
      </c>
      <c r="AR581" s="4">
        <v>1</v>
      </c>
      <c r="AS581" s="4">
        <v>0</v>
      </c>
      <c r="AT581" s="4">
        <v>0</v>
      </c>
      <c r="AU581" s="4">
        <v>0</v>
      </c>
      <c r="AV581" s="4">
        <v>0.000177214608734111</v>
      </c>
      <c r="AW581" s="4">
        <v>-0.0161812463912659</v>
      </c>
      <c r="AX581" s="4">
        <v>0</v>
      </c>
      <c r="AY581" s="4">
        <v>0</v>
      </c>
      <c r="AZ581" s="19">
        <v>0</v>
      </c>
      <c r="BA581" s="19">
        <v>0</v>
      </c>
      <c r="BB581" s="19">
        <v>0.02</v>
      </c>
      <c r="BC581" s="19">
        <v>0</v>
      </c>
      <c r="BD581" s="12">
        <v>0</v>
      </c>
      <c r="BE581" s="4">
        <v>0</v>
      </c>
      <c r="BF581" s="4">
        <v>0</v>
      </c>
      <c r="BG581" s="4">
        <v>-0.0198227853912659</v>
      </c>
      <c r="BH581" s="4">
        <v>0.344177214608734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</row>
    <row r="582" spans="1:70">
      <c r="A582" t="s">
        <v>682</v>
      </c>
      <c r="B582" t="s">
        <v>70</v>
      </c>
      <c r="C582" t="s">
        <v>71</v>
      </c>
      <c r="D582" t="s">
        <v>72</v>
      </c>
      <c r="E582" t="s">
        <v>73</v>
      </c>
      <c r="F582" t="s">
        <v>74</v>
      </c>
      <c r="G582" s="4">
        <v>93520</v>
      </c>
      <c r="H582" s="4">
        <v>0</v>
      </c>
      <c r="I582" s="4">
        <v>0</v>
      </c>
      <c r="J582" s="4">
        <v>0</v>
      </c>
      <c r="K582" s="4">
        <v>0</v>
      </c>
      <c r="L582" s="4">
        <v>93520</v>
      </c>
      <c r="M582" s="4">
        <v>413400</v>
      </c>
      <c r="N582" s="4">
        <v>0.024977241</v>
      </c>
      <c r="O582" s="4">
        <v>413400</v>
      </c>
      <c r="P582" s="4">
        <v>1</v>
      </c>
      <c r="Q582" s="18">
        <v>0</v>
      </c>
      <c r="R582" s="4">
        <v>1</v>
      </c>
      <c r="S582" s="4">
        <v>0</v>
      </c>
      <c r="T582" s="4">
        <v>0</v>
      </c>
      <c r="U582" s="4">
        <v>0</v>
      </c>
      <c r="V582" s="4">
        <v>0</v>
      </c>
      <c r="W582" s="4">
        <v>2.498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53</v>
      </c>
      <c r="AD582" s="4">
        <v>53</v>
      </c>
      <c r="AE582" s="4">
        <v>0</v>
      </c>
      <c r="AF582" s="4">
        <v>1</v>
      </c>
      <c r="AG582" s="4" t="s">
        <v>75</v>
      </c>
      <c r="AH582" s="4">
        <v>0</v>
      </c>
      <c r="AI582" s="4">
        <v>0</v>
      </c>
      <c r="AJ582" s="4">
        <v>0</v>
      </c>
      <c r="AK582" s="4">
        <v>413400</v>
      </c>
      <c r="AL582" s="4" t="s">
        <v>76</v>
      </c>
      <c r="AM582" s="4" t="s">
        <v>76</v>
      </c>
      <c r="AN582" s="4">
        <v>0</v>
      </c>
      <c r="AO582" s="4" t="s">
        <v>76</v>
      </c>
      <c r="AP582" s="4">
        <v>413400</v>
      </c>
      <c r="AQ582" s="4">
        <v>0</v>
      </c>
      <c r="AR582" s="4">
        <v>1</v>
      </c>
      <c r="AS582" s="4">
        <v>0</v>
      </c>
      <c r="AT582" s="4">
        <v>0</v>
      </c>
      <c r="AU582" s="4">
        <v>0</v>
      </c>
      <c r="AV582" s="4">
        <v>0.000270583635274908</v>
      </c>
      <c r="AW582" s="4">
        <v>-0.0247066573647251</v>
      </c>
      <c r="AX582" s="4">
        <v>0</v>
      </c>
      <c r="AY582" s="4">
        <v>0</v>
      </c>
      <c r="AZ582" s="19">
        <v>0</v>
      </c>
      <c r="BA582" s="19">
        <v>0</v>
      </c>
      <c r="BB582" s="19">
        <v>0</v>
      </c>
      <c r="BC582" s="19">
        <v>0</v>
      </c>
      <c r="BD582" s="12">
        <v>0</v>
      </c>
      <c r="BE582" s="4">
        <v>0</v>
      </c>
      <c r="BF582" s="4">
        <v>0</v>
      </c>
      <c r="BG582" s="4">
        <v>0.000270583635274908</v>
      </c>
      <c r="BH582" s="4">
        <v>-2.49772941636473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</row>
    <row r="583" spans="1:70">
      <c r="A583" t="s">
        <v>683</v>
      </c>
      <c r="B583" t="s">
        <v>70</v>
      </c>
      <c r="C583" t="s">
        <v>99</v>
      </c>
      <c r="D583" t="s">
        <v>100</v>
      </c>
      <c r="E583" t="s">
        <v>73</v>
      </c>
      <c r="F583" t="s">
        <v>74</v>
      </c>
      <c r="G583" s="4">
        <v>51</v>
      </c>
      <c r="H583" s="4">
        <v>0</v>
      </c>
      <c r="I583" s="4">
        <v>0</v>
      </c>
      <c r="J583" s="4">
        <v>0</v>
      </c>
      <c r="K583" s="4">
        <v>0</v>
      </c>
      <c r="L583" s="4">
        <v>51</v>
      </c>
      <c r="M583" s="4">
        <v>61179.5</v>
      </c>
      <c r="N583" s="4">
        <v>0.003696408</v>
      </c>
      <c r="O583" s="4">
        <v>61179.5</v>
      </c>
      <c r="P583" s="4">
        <v>1</v>
      </c>
      <c r="Q583" s="18">
        <v>0</v>
      </c>
      <c r="R583" s="4">
        <v>1</v>
      </c>
      <c r="S583" s="4">
        <v>0</v>
      </c>
      <c r="T583" s="4">
        <v>0</v>
      </c>
      <c r="U583" s="4">
        <v>0.01</v>
      </c>
      <c r="V583" s="4">
        <v>0</v>
      </c>
      <c r="W583" s="4">
        <v>-0.63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3.7</v>
      </c>
      <c r="AD583" s="4">
        <v>3.7</v>
      </c>
      <c r="AE583" s="4">
        <v>0</v>
      </c>
      <c r="AF583" s="4">
        <v>1</v>
      </c>
      <c r="AG583" s="4" t="s">
        <v>75</v>
      </c>
      <c r="AH583" s="4">
        <v>0</v>
      </c>
      <c r="AI583" s="4">
        <v>0</v>
      </c>
      <c r="AJ583" s="4">
        <v>0</v>
      </c>
      <c r="AK583" s="4">
        <v>61179.5</v>
      </c>
      <c r="AL583" s="4" t="s">
        <v>76</v>
      </c>
      <c r="AM583" s="4" t="s">
        <v>76</v>
      </c>
      <c r="AN583" s="4">
        <v>0</v>
      </c>
      <c r="AO583" s="4" t="s">
        <v>76</v>
      </c>
      <c r="AP583" s="4">
        <v>61179.5</v>
      </c>
      <c r="AQ583" s="4">
        <v>0</v>
      </c>
      <c r="AR583" s="4">
        <v>1</v>
      </c>
      <c r="AS583" s="4">
        <v>0</v>
      </c>
      <c r="AT583" s="4">
        <v>0</v>
      </c>
      <c r="AU583" s="4">
        <v>0</v>
      </c>
      <c r="AV583" s="4">
        <v>4.00439562513334e-5</v>
      </c>
      <c r="AW583" s="4">
        <v>-0.00365636404374867</v>
      </c>
      <c r="AX583" s="4">
        <v>0</v>
      </c>
      <c r="AY583" s="4">
        <v>0</v>
      </c>
      <c r="AZ583" s="19">
        <v>0</v>
      </c>
      <c r="BA583" s="19">
        <v>0</v>
      </c>
      <c r="BB583" s="19">
        <v>0.01</v>
      </c>
      <c r="BC583" s="19">
        <v>0</v>
      </c>
      <c r="BD583" s="12">
        <v>0</v>
      </c>
      <c r="BE583" s="4">
        <v>0</v>
      </c>
      <c r="BF583" s="4">
        <v>0</v>
      </c>
      <c r="BG583" s="4">
        <v>-0.00995995604374867</v>
      </c>
      <c r="BH583" s="4">
        <v>0.620040043956251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</row>
    <row r="584" spans="1:70">
      <c r="A584" t="s">
        <v>684</v>
      </c>
      <c r="B584" t="s">
        <v>70</v>
      </c>
      <c r="C584" t="s">
        <v>78</v>
      </c>
      <c r="D584" t="s">
        <v>79</v>
      </c>
      <c r="E584" t="s">
        <v>73</v>
      </c>
      <c r="F584" t="s">
        <v>74</v>
      </c>
      <c r="G584" s="4">
        <v>100213</v>
      </c>
      <c r="H584" s="4">
        <v>0</v>
      </c>
      <c r="I584" s="4">
        <v>0</v>
      </c>
      <c r="J584" s="4">
        <v>0</v>
      </c>
      <c r="K584" s="4">
        <v>0</v>
      </c>
      <c r="L584" s="4">
        <v>100213</v>
      </c>
      <c r="M584" s="4">
        <v>866170</v>
      </c>
      <c r="N584" s="4">
        <v>0.05233318</v>
      </c>
      <c r="O584" s="4">
        <v>866170</v>
      </c>
      <c r="P584" s="4">
        <v>1</v>
      </c>
      <c r="Q584" s="18">
        <v>0</v>
      </c>
      <c r="R584" s="4">
        <v>1</v>
      </c>
      <c r="S584" s="4">
        <v>0</v>
      </c>
      <c r="T584" s="4">
        <v>0</v>
      </c>
      <c r="U584" s="4">
        <v>0.04</v>
      </c>
      <c r="V584" s="4">
        <v>0</v>
      </c>
      <c r="W584" s="4">
        <v>1.233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370</v>
      </c>
      <c r="AD584" s="4">
        <v>370</v>
      </c>
      <c r="AE584" s="4">
        <v>0</v>
      </c>
      <c r="AF584" s="4">
        <v>1</v>
      </c>
      <c r="AG584" s="4" t="s">
        <v>75</v>
      </c>
      <c r="AH584" s="4">
        <v>0</v>
      </c>
      <c r="AI584" s="4">
        <v>0</v>
      </c>
      <c r="AJ584" s="4">
        <v>0</v>
      </c>
      <c r="AK584" s="4">
        <v>866170</v>
      </c>
      <c r="AL584" s="4" t="s">
        <v>76</v>
      </c>
      <c r="AM584" s="4" t="s">
        <v>76</v>
      </c>
      <c r="AN584" s="4">
        <v>0</v>
      </c>
      <c r="AO584" s="4" t="s">
        <v>76</v>
      </c>
      <c r="AP584" s="4">
        <v>866170</v>
      </c>
      <c r="AQ584" s="4">
        <v>0</v>
      </c>
      <c r="AR584" s="4">
        <v>1</v>
      </c>
      <c r="AS584" s="4">
        <v>0</v>
      </c>
      <c r="AT584" s="4">
        <v>0</v>
      </c>
      <c r="AU584" s="4">
        <v>0</v>
      </c>
      <c r="AV584" s="4">
        <v>0.000566936205529916</v>
      </c>
      <c r="AW584" s="4">
        <v>-0.0517662437944701</v>
      </c>
      <c r="AX584" s="4">
        <v>0</v>
      </c>
      <c r="AY584" s="4">
        <v>0</v>
      </c>
      <c r="AZ584" s="19">
        <v>0</v>
      </c>
      <c r="BA584" s="19">
        <v>0</v>
      </c>
      <c r="BB584" s="19">
        <v>0.04</v>
      </c>
      <c r="BC584" s="19">
        <v>0</v>
      </c>
      <c r="BD584" s="12">
        <v>0</v>
      </c>
      <c r="BE584" s="4">
        <v>0</v>
      </c>
      <c r="BF584" s="4">
        <v>0</v>
      </c>
      <c r="BG584" s="4">
        <v>-0.0394330637944701</v>
      </c>
      <c r="BH584" s="4">
        <v>-1.27243306379447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</row>
    <row r="585" spans="1:70">
      <c r="A585" t="s">
        <v>685</v>
      </c>
      <c r="B585" t="s">
        <v>70</v>
      </c>
      <c r="C585" t="s">
        <v>84</v>
      </c>
      <c r="D585" t="s">
        <v>85</v>
      </c>
      <c r="E585" t="s">
        <v>73</v>
      </c>
      <c r="F585" t="s">
        <v>74</v>
      </c>
      <c r="G585" s="4">
        <v>921</v>
      </c>
      <c r="H585" s="4">
        <v>0</v>
      </c>
      <c r="I585" s="4">
        <v>0</v>
      </c>
      <c r="J585" s="4">
        <v>0</v>
      </c>
      <c r="K585" s="4">
        <v>0</v>
      </c>
      <c r="L585" s="4">
        <v>921</v>
      </c>
      <c r="M585" s="4">
        <v>324000</v>
      </c>
      <c r="N585" s="4">
        <v>0.019575776</v>
      </c>
      <c r="O585" s="4">
        <v>324000</v>
      </c>
      <c r="P585" s="4">
        <v>1</v>
      </c>
      <c r="Q585" s="18">
        <v>0</v>
      </c>
      <c r="R585" s="4">
        <v>1</v>
      </c>
      <c r="S585" s="4">
        <v>0</v>
      </c>
      <c r="T585" s="4">
        <v>0</v>
      </c>
      <c r="U585" s="4">
        <v>0</v>
      </c>
      <c r="V585" s="4">
        <v>0</v>
      </c>
      <c r="W585" s="4">
        <v>1.958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10.8</v>
      </c>
      <c r="AD585" s="4">
        <v>10.8</v>
      </c>
      <c r="AE585" s="4">
        <v>0</v>
      </c>
      <c r="AF585" s="4">
        <v>1</v>
      </c>
      <c r="AG585" s="4" t="s">
        <v>75</v>
      </c>
      <c r="AH585" s="4">
        <v>0</v>
      </c>
      <c r="AI585" s="4">
        <v>0</v>
      </c>
      <c r="AJ585" s="4">
        <v>0</v>
      </c>
      <c r="AK585" s="4">
        <v>324000</v>
      </c>
      <c r="AL585" s="4" t="s">
        <v>76</v>
      </c>
      <c r="AM585" s="4" t="s">
        <v>76</v>
      </c>
      <c r="AN585" s="4">
        <v>0</v>
      </c>
      <c r="AO585" s="4" t="s">
        <v>76</v>
      </c>
      <c r="AP585" s="4">
        <v>324000</v>
      </c>
      <c r="AQ585" s="4">
        <v>0</v>
      </c>
      <c r="AR585" s="4">
        <v>1</v>
      </c>
      <c r="AS585" s="4">
        <v>0</v>
      </c>
      <c r="AT585" s="4">
        <v>0</v>
      </c>
      <c r="AU585" s="4">
        <v>0</v>
      </c>
      <c r="AV585" s="4">
        <v>0.00021206845144913</v>
      </c>
      <c r="AW585" s="4">
        <v>-0.0193637075485509</v>
      </c>
      <c r="AX585" s="4">
        <v>0</v>
      </c>
      <c r="AY585" s="4">
        <v>0</v>
      </c>
      <c r="AZ585" s="19">
        <v>0</v>
      </c>
      <c r="BA585" s="19">
        <v>0</v>
      </c>
      <c r="BB585" s="19">
        <v>0</v>
      </c>
      <c r="BC585" s="19">
        <v>0</v>
      </c>
      <c r="BD585" s="12">
        <v>0</v>
      </c>
      <c r="BE585" s="4">
        <v>0</v>
      </c>
      <c r="BF585" s="4">
        <v>0</v>
      </c>
      <c r="BG585" s="4">
        <v>0.00021206845144913</v>
      </c>
      <c r="BH585" s="4">
        <v>-1.95778793154855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</row>
    <row r="586" spans="1:70">
      <c r="A586" t="s">
        <v>686</v>
      </c>
      <c r="B586" t="s">
        <v>70</v>
      </c>
      <c r="C586" t="s">
        <v>93</v>
      </c>
      <c r="D586" t="s">
        <v>94</v>
      </c>
      <c r="E586" t="s">
        <v>73</v>
      </c>
      <c r="F586" t="s">
        <v>74</v>
      </c>
      <c r="G586" s="4">
        <v>25084</v>
      </c>
      <c r="H586" s="4">
        <v>0</v>
      </c>
      <c r="I586" s="4">
        <v>0</v>
      </c>
      <c r="J586" s="4">
        <v>0</v>
      </c>
      <c r="K586" s="4">
        <v>0</v>
      </c>
      <c r="L586" s="4">
        <v>25084</v>
      </c>
      <c r="M586" s="4">
        <v>215182.6</v>
      </c>
      <c r="N586" s="4">
        <v>0.013001131</v>
      </c>
      <c r="O586" s="4">
        <v>215182.6</v>
      </c>
      <c r="P586" s="4">
        <v>1</v>
      </c>
      <c r="Q586" s="18">
        <v>0</v>
      </c>
      <c r="R586" s="4">
        <v>1</v>
      </c>
      <c r="S586" s="4">
        <v>0</v>
      </c>
      <c r="T586" s="4">
        <v>0</v>
      </c>
      <c r="U586" s="4">
        <v>0.02</v>
      </c>
      <c r="V586" s="4">
        <v>0</v>
      </c>
      <c r="W586" s="4">
        <v>-0.7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32.3</v>
      </c>
      <c r="AD586" s="4">
        <v>32.3</v>
      </c>
      <c r="AE586" s="4">
        <v>0</v>
      </c>
      <c r="AF586" s="4">
        <v>1</v>
      </c>
      <c r="AG586" s="4" t="s">
        <v>75</v>
      </c>
      <c r="AH586" s="4">
        <v>0</v>
      </c>
      <c r="AI586" s="4">
        <v>0</v>
      </c>
      <c r="AJ586" s="4">
        <v>0</v>
      </c>
      <c r="AK586" s="4">
        <v>215182.6</v>
      </c>
      <c r="AL586" s="4" t="s">
        <v>76</v>
      </c>
      <c r="AM586" s="4" t="s">
        <v>76</v>
      </c>
      <c r="AN586" s="4">
        <v>0</v>
      </c>
      <c r="AO586" s="4" t="s">
        <v>76</v>
      </c>
      <c r="AP586" s="4">
        <v>215182.6</v>
      </c>
      <c r="AQ586" s="4">
        <v>0</v>
      </c>
      <c r="AR586" s="4">
        <v>1</v>
      </c>
      <c r="AS586" s="4">
        <v>0</v>
      </c>
      <c r="AT586" s="4">
        <v>0</v>
      </c>
      <c r="AU586" s="4">
        <v>0</v>
      </c>
      <c r="AV586" s="4">
        <v>0.000140843952965424</v>
      </c>
      <c r="AW586" s="4">
        <v>-0.0128602870470346</v>
      </c>
      <c r="AX586" s="4">
        <v>0</v>
      </c>
      <c r="AY586" s="4">
        <v>0</v>
      </c>
      <c r="AZ586" s="19">
        <v>0</v>
      </c>
      <c r="BA586" s="19">
        <v>0</v>
      </c>
      <c r="BB586" s="19">
        <v>0.02</v>
      </c>
      <c r="BC586" s="19">
        <v>0</v>
      </c>
      <c r="BD586" s="12">
        <v>0</v>
      </c>
      <c r="BE586" s="4">
        <v>0</v>
      </c>
      <c r="BF586" s="4">
        <v>0</v>
      </c>
      <c r="BG586" s="4">
        <v>-0.0198591560470346</v>
      </c>
      <c r="BH586" s="4">
        <v>0.680140843952965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</row>
    <row r="587" spans="1:70">
      <c r="A587" t="s">
        <v>687</v>
      </c>
      <c r="B587" t="s">
        <v>70</v>
      </c>
      <c r="C587" t="s">
        <v>114</v>
      </c>
      <c r="D587" t="s">
        <v>115</v>
      </c>
      <c r="E587" t="s">
        <v>73</v>
      </c>
      <c r="F587" t="s">
        <v>74</v>
      </c>
      <c r="G587" s="4">
        <v>463920</v>
      </c>
      <c r="H587" s="4">
        <v>0</v>
      </c>
      <c r="I587" s="4">
        <v>0</v>
      </c>
      <c r="J587" s="4">
        <v>0</v>
      </c>
      <c r="K587" s="4">
        <v>0</v>
      </c>
      <c r="L587" s="4">
        <v>463920</v>
      </c>
      <c r="M587" s="4">
        <v>3074046</v>
      </c>
      <c r="N587" s="4">
        <v>0.185730979</v>
      </c>
      <c r="O587" s="4">
        <v>3074046</v>
      </c>
      <c r="P587" s="4">
        <v>1</v>
      </c>
      <c r="Q587" s="18">
        <v>0</v>
      </c>
      <c r="R587" s="4">
        <v>1</v>
      </c>
      <c r="S587" s="4">
        <v>0</v>
      </c>
      <c r="T587" s="4">
        <v>0</v>
      </c>
      <c r="U587" s="4">
        <v>0.05</v>
      </c>
      <c r="V587" s="4">
        <v>0</v>
      </c>
      <c r="W587" s="4">
        <v>13.573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196.5</v>
      </c>
      <c r="AD587" s="4">
        <v>196.5</v>
      </c>
      <c r="AE587" s="4">
        <v>0</v>
      </c>
      <c r="AF587" s="4">
        <v>1</v>
      </c>
      <c r="AG587" s="4" t="s">
        <v>75</v>
      </c>
      <c r="AH587" s="4">
        <v>0</v>
      </c>
      <c r="AI587" s="4">
        <v>0</v>
      </c>
      <c r="AJ587" s="4">
        <v>0</v>
      </c>
      <c r="AK587" s="4">
        <v>3074046</v>
      </c>
      <c r="AL587" s="4" t="s">
        <v>76</v>
      </c>
      <c r="AM587" s="4" t="s">
        <v>76</v>
      </c>
      <c r="AN587" s="4">
        <v>0</v>
      </c>
      <c r="AO587" s="4" t="s">
        <v>76</v>
      </c>
      <c r="AP587" s="4">
        <v>3074046</v>
      </c>
      <c r="AQ587" s="4">
        <v>0</v>
      </c>
      <c r="AR587" s="4">
        <v>1</v>
      </c>
      <c r="AS587" s="4">
        <v>0</v>
      </c>
      <c r="AT587" s="4">
        <v>0</v>
      </c>
      <c r="AU587" s="4">
        <v>0</v>
      </c>
      <c r="AV587" s="4">
        <v>0.00201206226822034</v>
      </c>
      <c r="AW587" s="4">
        <v>-0.18371891673178</v>
      </c>
      <c r="AX587" s="4">
        <v>0</v>
      </c>
      <c r="AY587" s="4">
        <v>0</v>
      </c>
      <c r="AZ587" s="19">
        <v>0</v>
      </c>
      <c r="BA587" s="19">
        <v>0</v>
      </c>
      <c r="BB587" s="19">
        <v>0.05</v>
      </c>
      <c r="BC587" s="19">
        <v>0</v>
      </c>
      <c r="BD587" s="12">
        <v>0</v>
      </c>
      <c r="BE587" s="4">
        <v>0</v>
      </c>
      <c r="BF587" s="4">
        <v>0</v>
      </c>
      <c r="BG587" s="4">
        <v>-0.0479879377317797</v>
      </c>
      <c r="BH587" s="4">
        <v>-13.6209879377318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</row>
    <row r="588" spans="1:70">
      <c r="A588" t="s">
        <v>688</v>
      </c>
      <c r="B588" t="s">
        <v>70</v>
      </c>
      <c r="C588" t="s">
        <v>90</v>
      </c>
      <c r="D588" t="s">
        <v>91</v>
      </c>
      <c r="E588" t="s">
        <v>73</v>
      </c>
      <c r="F588" t="s">
        <v>74</v>
      </c>
      <c r="G588" s="4">
        <v>400000</v>
      </c>
      <c r="H588" s="4">
        <v>0</v>
      </c>
      <c r="I588" s="4">
        <v>0</v>
      </c>
      <c r="J588" s="4">
        <v>0</v>
      </c>
      <c r="K588" s="4">
        <v>0</v>
      </c>
      <c r="L588" s="4">
        <v>400000</v>
      </c>
      <c r="M588" s="4">
        <v>126177</v>
      </c>
      <c r="N588" s="4">
        <v>0.007623496</v>
      </c>
      <c r="O588" s="4">
        <v>126177</v>
      </c>
      <c r="P588" s="4">
        <v>1</v>
      </c>
      <c r="Q588" s="18">
        <v>0</v>
      </c>
      <c r="R588" s="4">
        <v>1</v>
      </c>
      <c r="S588" s="4">
        <v>0</v>
      </c>
      <c r="T588" s="4">
        <v>0</v>
      </c>
      <c r="U588" s="4">
        <v>0.03</v>
      </c>
      <c r="V588" s="4">
        <v>0</v>
      </c>
      <c r="W588" s="4">
        <v>-2.238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3.07</v>
      </c>
      <c r="AD588" s="4">
        <v>3.07</v>
      </c>
      <c r="AE588" s="4">
        <v>0</v>
      </c>
      <c r="AF588" s="4">
        <v>1</v>
      </c>
      <c r="AG588" s="4" t="s">
        <v>75</v>
      </c>
      <c r="AH588" s="4">
        <v>0</v>
      </c>
      <c r="AI588" s="4">
        <v>0</v>
      </c>
      <c r="AJ588" s="4">
        <v>0</v>
      </c>
      <c r="AK588" s="4">
        <v>126177</v>
      </c>
      <c r="AL588" s="4" t="s">
        <v>76</v>
      </c>
      <c r="AM588" s="4" t="s">
        <v>76</v>
      </c>
      <c r="AN588" s="4">
        <v>0</v>
      </c>
      <c r="AO588" s="4" t="s">
        <v>76</v>
      </c>
      <c r="AP588" s="4">
        <v>126177</v>
      </c>
      <c r="AQ588" s="4">
        <v>0</v>
      </c>
      <c r="AR588" s="4">
        <v>1</v>
      </c>
      <c r="AS588" s="4">
        <v>0</v>
      </c>
      <c r="AT588" s="4">
        <v>0</v>
      </c>
      <c r="AU588" s="4">
        <v>0</v>
      </c>
      <c r="AV588" s="4">
        <v>8.25869166620273e-5</v>
      </c>
      <c r="AW588" s="4">
        <v>-0.00754090908333797</v>
      </c>
      <c r="AX588" s="4">
        <v>0</v>
      </c>
      <c r="AY588" s="4">
        <v>0</v>
      </c>
      <c r="AZ588" s="19">
        <v>0</v>
      </c>
      <c r="BA588" s="19">
        <v>0</v>
      </c>
      <c r="BB588" s="19">
        <v>0.03</v>
      </c>
      <c r="BC588" s="19">
        <v>0</v>
      </c>
      <c r="BD588" s="12">
        <v>0</v>
      </c>
      <c r="BE588" s="4">
        <v>0</v>
      </c>
      <c r="BF588" s="4">
        <v>0</v>
      </c>
      <c r="BG588" s="4">
        <v>-0.029917413083338</v>
      </c>
      <c r="BH588" s="4">
        <v>2.20808258691666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</row>
    <row r="589" spans="1:70">
      <c r="A589" t="s">
        <v>689</v>
      </c>
      <c r="B589" t="s">
        <v>70</v>
      </c>
      <c r="C589" t="s">
        <v>108</v>
      </c>
      <c r="D589" t="s">
        <v>109</v>
      </c>
      <c r="E589" t="s">
        <v>73</v>
      </c>
      <c r="F589" t="s">
        <v>74</v>
      </c>
      <c r="G589" s="4">
        <v>443057</v>
      </c>
      <c r="H589" s="4">
        <v>0</v>
      </c>
      <c r="I589" s="4">
        <v>0</v>
      </c>
      <c r="J589" s="4">
        <v>0</v>
      </c>
      <c r="K589" s="4">
        <v>0</v>
      </c>
      <c r="L589" s="4">
        <v>443057</v>
      </c>
      <c r="M589" s="4">
        <v>170064</v>
      </c>
      <c r="N589" s="4">
        <v>0.010275108</v>
      </c>
      <c r="O589" s="4">
        <v>170064</v>
      </c>
      <c r="P589" s="4">
        <v>1</v>
      </c>
      <c r="Q589" s="18">
        <v>0</v>
      </c>
      <c r="R589" s="4">
        <v>1</v>
      </c>
      <c r="S589" s="4">
        <v>0</v>
      </c>
      <c r="T589" s="4">
        <v>0</v>
      </c>
      <c r="U589" s="4">
        <v>0.04</v>
      </c>
      <c r="V589" s="4">
        <v>0</v>
      </c>
      <c r="W589" s="4">
        <v>-2.972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18</v>
      </c>
      <c r="AD589" s="4">
        <v>18</v>
      </c>
      <c r="AE589" s="4">
        <v>0</v>
      </c>
      <c r="AF589" s="4">
        <v>1</v>
      </c>
      <c r="AG589" s="4" t="s">
        <v>75</v>
      </c>
      <c r="AH589" s="4">
        <v>0</v>
      </c>
      <c r="AI589" s="4">
        <v>0</v>
      </c>
      <c r="AJ589" s="4">
        <v>0</v>
      </c>
      <c r="AK589" s="4">
        <v>170064</v>
      </c>
      <c r="AL589" s="4" t="s">
        <v>76</v>
      </c>
      <c r="AM589" s="4" t="s">
        <v>76</v>
      </c>
      <c r="AN589" s="4">
        <v>0</v>
      </c>
      <c r="AO589" s="4" t="s">
        <v>76</v>
      </c>
      <c r="AP589" s="4">
        <v>170064</v>
      </c>
      <c r="AQ589" s="4">
        <v>0</v>
      </c>
      <c r="AR589" s="4">
        <v>1</v>
      </c>
      <c r="AS589" s="4">
        <v>0</v>
      </c>
      <c r="AT589" s="4">
        <v>0</v>
      </c>
      <c r="AU589" s="4">
        <v>0</v>
      </c>
      <c r="AV589" s="4">
        <v>0.000111312373849521</v>
      </c>
      <c r="AW589" s="4">
        <v>-0.0101637956261505</v>
      </c>
      <c r="AX589" s="4">
        <v>0</v>
      </c>
      <c r="AY589" s="4">
        <v>0</v>
      </c>
      <c r="AZ589" s="19">
        <v>0</v>
      </c>
      <c r="BA589" s="19">
        <v>0</v>
      </c>
      <c r="BB589" s="19">
        <v>0.04</v>
      </c>
      <c r="BC589" s="19">
        <v>0</v>
      </c>
      <c r="BD589" s="12">
        <v>0</v>
      </c>
      <c r="BE589" s="4">
        <v>0</v>
      </c>
      <c r="BF589" s="4">
        <v>0</v>
      </c>
      <c r="BG589" s="4">
        <v>-0.0398886876261505</v>
      </c>
      <c r="BH589" s="4">
        <v>2.93211131237385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</row>
    <row r="590" spans="1:70">
      <c r="A590" t="s">
        <v>690</v>
      </c>
      <c r="B590" t="s">
        <v>70</v>
      </c>
      <c r="C590" t="s">
        <v>71</v>
      </c>
      <c r="D590" t="s">
        <v>72</v>
      </c>
      <c r="E590" t="s">
        <v>73</v>
      </c>
      <c r="F590" t="s">
        <v>74</v>
      </c>
      <c r="G590" s="4">
        <v>93520</v>
      </c>
      <c r="H590" s="4">
        <v>0</v>
      </c>
      <c r="I590" s="4">
        <v>0</v>
      </c>
      <c r="J590" s="4">
        <v>0</v>
      </c>
      <c r="K590" s="4">
        <v>0</v>
      </c>
      <c r="L590" s="4">
        <v>93520</v>
      </c>
      <c r="M590" s="4">
        <v>413400</v>
      </c>
      <c r="N590" s="4">
        <v>0.024977241</v>
      </c>
      <c r="O590" s="4">
        <v>413400</v>
      </c>
      <c r="P590" s="4">
        <v>1</v>
      </c>
      <c r="Q590" s="18">
        <v>0</v>
      </c>
      <c r="R590" s="4">
        <v>1</v>
      </c>
      <c r="S590" s="4">
        <v>0</v>
      </c>
      <c r="T590" s="4">
        <v>0</v>
      </c>
      <c r="U590" s="4">
        <v>0</v>
      </c>
      <c r="V590" s="4">
        <v>0</v>
      </c>
      <c r="W590" s="4">
        <v>2.498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53</v>
      </c>
      <c r="AD590" s="4">
        <v>53</v>
      </c>
      <c r="AE590" s="4">
        <v>0</v>
      </c>
      <c r="AF590" s="4">
        <v>1</v>
      </c>
      <c r="AG590" s="4" t="s">
        <v>75</v>
      </c>
      <c r="AH590" s="4">
        <v>0</v>
      </c>
      <c r="AI590" s="4">
        <v>0</v>
      </c>
      <c r="AJ590" s="4">
        <v>0</v>
      </c>
      <c r="AK590" s="4">
        <v>413400</v>
      </c>
      <c r="AL590" s="4" t="s">
        <v>76</v>
      </c>
      <c r="AM590" s="4" t="s">
        <v>76</v>
      </c>
      <c r="AN590" s="4">
        <v>0</v>
      </c>
      <c r="AO590" s="4" t="s">
        <v>76</v>
      </c>
      <c r="AP590" s="4">
        <v>413400</v>
      </c>
      <c r="AQ590" s="4">
        <v>0</v>
      </c>
      <c r="AR590" s="4">
        <v>1</v>
      </c>
      <c r="AS590" s="4">
        <v>0</v>
      </c>
      <c r="AT590" s="4">
        <v>0</v>
      </c>
      <c r="AU590" s="4">
        <v>0</v>
      </c>
      <c r="AV590" s="4">
        <v>0.000270583635274908</v>
      </c>
      <c r="AW590" s="4">
        <v>-0.0247066573647251</v>
      </c>
      <c r="AX590" s="4">
        <v>0</v>
      </c>
      <c r="AY590" s="4">
        <v>0</v>
      </c>
      <c r="AZ590" s="19">
        <v>0</v>
      </c>
      <c r="BA590" s="19">
        <v>0</v>
      </c>
      <c r="BB590" s="19">
        <v>0</v>
      </c>
      <c r="BC590" s="19">
        <v>0</v>
      </c>
      <c r="BD590" s="12">
        <v>0</v>
      </c>
      <c r="BE590" s="4">
        <v>0</v>
      </c>
      <c r="BF590" s="4">
        <v>0</v>
      </c>
      <c r="BG590" s="4">
        <v>0.000270583635274908</v>
      </c>
      <c r="BH590" s="4">
        <v>-2.49772941636473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</row>
    <row r="591" spans="1:70">
      <c r="A591" t="s">
        <v>691</v>
      </c>
      <c r="B591" t="s">
        <v>70</v>
      </c>
      <c r="C591" t="s">
        <v>81</v>
      </c>
      <c r="D591" t="s">
        <v>82</v>
      </c>
      <c r="E591" t="s">
        <v>73</v>
      </c>
      <c r="F591" t="s">
        <v>74</v>
      </c>
      <c r="G591" s="4">
        <v>37</v>
      </c>
      <c r="H591" s="4">
        <v>0</v>
      </c>
      <c r="I591" s="4">
        <v>0</v>
      </c>
      <c r="J591" s="4">
        <v>0</v>
      </c>
      <c r="K591" s="4">
        <v>0</v>
      </c>
      <c r="L591" s="4">
        <v>37</v>
      </c>
      <c r="M591" s="4">
        <v>6831</v>
      </c>
      <c r="N591" s="4">
        <v>0.000412723</v>
      </c>
      <c r="O591" s="4">
        <v>6831</v>
      </c>
      <c r="P591" s="4">
        <v>1</v>
      </c>
      <c r="Q591" s="18">
        <v>0</v>
      </c>
      <c r="R591" s="4">
        <v>1</v>
      </c>
      <c r="S591" s="4">
        <v>0</v>
      </c>
      <c r="T591" s="4">
        <v>0</v>
      </c>
      <c r="U591" s="4">
        <v>0</v>
      </c>
      <c r="V591" s="4">
        <v>0</v>
      </c>
      <c r="W591" s="4">
        <v>0.041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0.33</v>
      </c>
      <c r="AD591" s="4">
        <v>0.33</v>
      </c>
      <c r="AE591" s="4">
        <v>0</v>
      </c>
      <c r="AF591" s="4">
        <v>1</v>
      </c>
      <c r="AG591" s="4" t="s">
        <v>75</v>
      </c>
      <c r="AH591" s="4">
        <v>0</v>
      </c>
      <c r="AI591" s="4">
        <v>0</v>
      </c>
      <c r="AJ591" s="4">
        <v>0</v>
      </c>
      <c r="AK591" s="4">
        <v>6831</v>
      </c>
      <c r="AL591" s="4" t="s">
        <v>76</v>
      </c>
      <c r="AM591" s="4" t="s">
        <v>76</v>
      </c>
      <c r="AN591" s="4">
        <v>0</v>
      </c>
      <c r="AO591" s="4" t="s">
        <v>76</v>
      </c>
      <c r="AP591" s="4">
        <v>6831</v>
      </c>
      <c r="AQ591" s="4">
        <v>0</v>
      </c>
      <c r="AR591" s="4">
        <v>1</v>
      </c>
      <c r="AS591" s="4">
        <v>0</v>
      </c>
      <c r="AT591" s="4">
        <v>0</v>
      </c>
      <c r="AU591" s="4">
        <v>0</v>
      </c>
      <c r="AV591" s="4">
        <v>4.47110985138582e-6</v>
      </c>
      <c r="AW591" s="4">
        <v>-0.000408251890148614</v>
      </c>
      <c r="AX591" s="4">
        <v>0</v>
      </c>
      <c r="AY591" s="4">
        <v>0</v>
      </c>
      <c r="AZ591" s="19">
        <v>0</v>
      </c>
      <c r="BA591" s="19">
        <v>0</v>
      </c>
      <c r="BB591" s="19">
        <v>0</v>
      </c>
      <c r="BC591" s="19">
        <v>0</v>
      </c>
      <c r="BD591" s="12">
        <v>0</v>
      </c>
      <c r="BE591" s="4">
        <v>0</v>
      </c>
      <c r="BF591" s="4">
        <v>0</v>
      </c>
      <c r="BG591" s="4">
        <v>4.47110985138582e-6</v>
      </c>
      <c r="BH591" s="4">
        <v>-0.0409955288901486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</row>
    <row r="592" spans="1:70">
      <c r="A592" t="s">
        <v>692</v>
      </c>
      <c r="B592" t="s">
        <v>70</v>
      </c>
      <c r="C592" t="s">
        <v>93</v>
      </c>
      <c r="D592" t="s">
        <v>94</v>
      </c>
      <c r="E592" t="s">
        <v>73</v>
      </c>
      <c r="F592" t="s">
        <v>74</v>
      </c>
      <c r="G592" s="4">
        <v>25084</v>
      </c>
      <c r="H592" s="4">
        <v>0</v>
      </c>
      <c r="I592" s="4">
        <v>0</v>
      </c>
      <c r="J592" s="4">
        <v>0</v>
      </c>
      <c r="K592" s="4">
        <v>0</v>
      </c>
      <c r="L592" s="4">
        <v>25084</v>
      </c>
      <c r="M592" s="4">
        <v>215182.6</v>
      </c>
      <c r="N592" s="4">
        <v>0.013001131</v>
      </c>
      <c r="O592" s="4">
        <v>215182.6</v>
      </c>
      <c r="P592" s="4">
        <v>1</v>
      </c>
      <c r="Q592" s="18">
        <v>0</v>
      </c>
      <c r="R592" s="4">
        <v>1</v>
      </c>
      <c r="S592" s="4">
        <v>0</v>
      </c>
      <c r="T592" s="4">
        <v>0</v>
      </c>
      <c r="U592" s="4">
        <v>0.02</v>
      </c>
      <c r="V592" s="4">
        <v>0</v>
      </c>
      <c r="W592" s="4">
        <v>-0.7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32.3</v>
      </c>
      <c r="AD592" s="4">
        <v>32.3</v>
      </c>
      <c r="AE592" s="4">
        <v>0</v>
      </c>
      <c r="AF592" s="4">
        <v>1</v>
      </c>
      <c r="AG592" s="4" t="s">
        <v>75</v>
      </c>
      <c r="AH592" s="4">
        <v>0</v>
      </c>
      <c r="AI592" s="4">
        <v>0</v>
      </c>
      <c r="AJ592" s="4">
        <v>0</v>
      </c>
      <c r="AK592" s="4">
        <v>215182.6</v>
      </c>
      <c r="AL592" s="4" t="s">
        <v>76</v>
      </c>
      <c r="AM592" s="4" t="s">
        <v>76</v>
      </c>
      <c r="AN592" s="4">
        <v>0</v>
      </c>
      <c r="AO592" s="4" t="s">
        <v>76</v>
      </c>
      <c r="AP592" s="4">
        <v>215182.6</v>
      </c>
      <c r="AQ592" s="4">
        <v>0</v>
      </c>
      <c r="AR592" s="4">
        <v>1</v>
      </c>
      <c r="AS592" s="4">
        <v>0</v>
      </c>
      <c r="AT592" s="4">
        <v>0</v>
      </c>
      <c r="AU592" s="4">
        <v>0</v>
      </c>
      <c r="AV592" s="4">
        <v>0.000140843952965424</v>
      </c>
      <c r="AW592" s="4">
        <v>-0.0128602870470346</v>
      </c>
      <c r="AX592" s="4">
        <v>0</v>
      </c>
      <c r="AY592" s="4">
        <v>0</v>
      </c>
      <c r="AZ592" s="19">
        <v>0</v>
      </c>
      <c r="BA592" s="19">
        <v>0</v>
      </c>
      <c r="BB592" s="19">
        <v>0.02</v>
      </c>
      <c r="BC592" s="19">
        <v>0</v>
      </c>
      <c r="BD592" s="12">
        <v>0</v>
      </c>
      <c r="BE592" s="4">
        <v>0</v>
      </c>
      <c r="BF592" s="4">
        <v>0</v>
      </c>
      <c r="BG592" s="4">
        <v>-0.0198591560470346</v>
      </c>
      <c r="BH592" s="4">
        <v>0.680140843952965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</row>
    <row r="593" spans="1:70">
      <c r="A593" t="s">
        <v>693</v>
      </c>
      <c r="B593" t="s">
        <v>70</v>
      </c>
      <c r="C593" t="s">
        <v>87</v>
      </c>
      <c r="D593" t="s">
        <v>88</v>
      </c>
      <c r="E593" t="s">
        <v>73</v>
      </c>
      <c r="F593" t="s">
        <v>74</v>
      </c>
      <c r="G593" s="4">
        <v>38200</v>
      </c>
      <c r="H593" s="4">
        <v>0</v>
      </c>
      <c r="I593" s="4">
        <v>0</v>
      </c>
      <c r="J593" s="4">
        <v>0</v>
      </c>
      <c r="K593" s="4">
        <v>0</v>
      </c>
      <c r="L593" s="4">
        <v>38200</v>
      </c>
      <c r="M593" s="4">
        <v>715843.8</v>
      </c>
      <c r="N593" s="4">
        <v>0.043250612</v>
      </c>
      <c r="O593" s="4">
        <v>715843.8</v>
      </c>
      <c r="P593" s="4">
        <v>1</v>
      </c>
      <c r="Q593" s="18">
        <v>0</v>
      </c>
      <c r="R593" s="4">
        <v>1</v>
      </c>
      <c r="S593" s="4">
        <v>0</v>
      </c>
      <c r="T593" s="4">
        <v>0</v>
      </c>
      <c r="U593" s="4">
        <v>0.05</v>
      </c>
      <c r="V593" s="4">
        <v>0</v>
      </c>
      <c r="W593" s="4">
        <v>-0.675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99</v>
      </c>
      <c r="AD593" s="4">
        <v>99</v>
      </c>
      <c r="AE593" s="4">
        <v>0</v>
      </c>
      <c r="AF593" s="4">
        <v>1</v>
      </c>
      <c r="AG593" s="4" t="s">
        <v>75</v>
      </c>
      <c r="AH593" s="4">
        <v>0</v>
      </c>
      <c r="AI593" s="4">
        <v>0</v>
      </c>
      <c r="AJ593" s="4">
        <v>0</v>
      </c>
      <c r="AK593" s="4">
        <v>715843.8</v>
      </c>
      <c r="AL593" s="4" t="s">
        <v>76</v>
      </c>
      <c r="AM593" s="4" t="s">
        <v>76</v>
      </c>
      <c r="AN593" s="4">
        <v>0</v>
      </c>
      <c r="AO593" s="4" t="s">
        <v>76</v>
      </c>
      <c r="AP593" s="4">
        <v>715843.8</v>
      </c>
      <c r="AQ593" s="4">
        <v>0</v>
      </c>
      <c r="AR593" s="4">
        <v>1</v>
      </c>
      <c r="AS593" s="4">
        <v>0</v>
      </c>
      <c r="AT593" s="4">
        <v>0</v>
      </c>
      <c r="AU593" s="4">
        <v>0</v>
      </c>
      <c r="AV593" s="4">
        <v>0.000468542858473644</v>
      </c>
      <c r="AW593" s="4">
        <v>-0.0427820691415264</v>
      </c>
      <c r="AX593" s="4">
        <v>0</v>
      </c>
      <c r="AY593" s="4">
        <v>0</v>
      </c>
      <c r="AZ593" s="19">
        <v>0</v>
      </c>
      <c r="BA593" s="19">
        <v>0</v>
      </c>
      <c r="BB593" s="19">
        <v>0.05</v>
      </c>
      <c r="BC593" s="19">
        <v>0</v>
      </c>
      <c r="BD593" s="12">
        <v>0</v>
      </c>
      <c r="BE593" s="4">
        <v>0</v>
      </c>
      <c r="BF593" s="4">
        <v>0</v>
      </c>
      <c r="BG593" s="4">
        <v>-0.0495314571415264</v>
      </c>
      <c r="BH593" s="4">
        <v>0.625468542858474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</row>
    <row r="594" spans="1:70">
      <c r="A594" t="s">
        <v>694</v>
      </c>
      <c r="B594" t="s">
        <v>70</v>
      </c>
      <c r="C594" t="s">
        <v>105</v>
      </c>
      <c r="D594" t="s">
        <v>106</v>
      </c>
      <c r="E594" t="s">
        <v>73</v>
      </c>
      <c r="F594" t="s">
        <v>74</v>
      </c>
      <c r="G594" s="4">
        <v>1822624</v>
      </c>
      <c r="H594" s="4">
        <v>0</v>
      </c>
      <c r="I594" s="4">
        <v>0</v>
      </c>
      <c r="J594" s="4">
        <v>0</v>
      </c>
      <c r="K594" s="4">
        <v>0</v>
      </c>
      <c r="L594" s="4">
        <v>1822624</v>
      </c>
      <c r="M594" s="4">
        <v>213255</v>
      </c>
      <c r="N594" s="4">
        <v>0.012884667</v>
      </c>
      <c r="O594" s="4">
        <v>213255</v>
      </c>
      <c r="P594" s="4">
        <v>1</v>
      </c>
      <c r="Q594" s="18">
        <v>0</v>
      </c>
      <c r="R594" s="4">
        <v>1</v>
      </c>
      <c r="S594" s="4">
        <v>0</v>
      </c>
      <c r="T594" s="4">
        <v>0</v>
      </c>
      <c r="U594" s="4">
        <v>0</v>
      </c>
      <c r="V594" s="4">
        <v>0</v>
      </c>
      <c r="W594" s="4">
        <v>1.288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0.45</v>
      </c>
      <c r="AD594" s="4">
        <v>0.45</v>
      </c>
      <c r="AE594" s="4">
        <v>0</v>
      </c>
      <c r="AF594" s="4">
        <v>1</v>
      </c>
      <c r="AG594" s="4" t="s">
        <v>75</v>
      </c>
      <c r="AH594" s="4">
        <v>0</v>
      </c>
      <c r="AI594" s="4">
        <v>0</v>
      </c>
      <c r="AJ594" s="4">
        <v>0</v>
      </c>
      <c r="AK594" s="4">
        <v>213255</v>
      </c>
      <c r="AL594" s="4" t="s">
        <v>76</v>
      </c>
      <c r="AM594" s="4" t="s">
        <v>76</v>
      </c>
      <c r="AN594" s="4">
        <v>0</v>
      </c>
      <c r="AO594" s="4" t="s">
        <v>76</v>
      </c>
      <c r="AP594" s="4">
        <v>213255</v>
      </c>
      <c r="AQ594" s="4">
        <v>0</v>
      </c>
      <c r="AR594" s="4">
        <v>1</v>
      </c>
      <c r="AS594" s="4">
        <v>0</v>
      </c>
      <c r="AT594" s="4">
        <v>0</v>
      </c>
      <c r="AU594" s="4">
        <v>0</v>
      </c>
      <c r="AV594" s="4">
        <v>0.000139582276585754</v>
      </c>
      <c r="AW594" s="4">
        <v>-0.0127450847234142</v>
      </c>
      <c r="AX594" s="4">
        <v>0</v>
      </c>
      <c r="AY594" s="4">
        <v>0</v>
      </c>
      <c r="AZ594" s="19">
        <v>0</v>
      </c>
      <c r="BA594" s="19">
        <v>0</v>
      </c>
      <c r="BB594" s="19">
        <v>0</v>
      </c>
      <c r="BC594" s="19">
        <v>0</v>
      </c>
      <c r="BD594" s="12">
        <v>0</v>
      </c>
      <c r="BE594" s="4">
        <v>0</v>
      </c>
      <c r="BF594" s="4">
        <v>0</v>
      </c>
      <c r="BG594" s="4">
        <v>0.000139582276585754</v>
      </c>
      <c r="BH594" s="4">
        <v>-1.28786041772341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</row>
    <row r="595" spans="1:70">
      <c r="A595" t="s">
        <v>695</v>
      </c>
      <c r="B595" t="s">
        <v>70</v>
      </c>
      <c r="C595" t="s">
        <v>90</v>
      </c>
      <c r="D595" t="s">
        <v>91</v>
      </c>
      <c r="E595" t="s">
        <v>73</v>
      </c>
      <c r="F595" t="s">
        <v>74</v>
      </c>
      <c r="G595" s="4">
        <v>400000</v>
      </c>
      <c r="H595" s="4">
        <v>0</v>
      </c>
      <c r="I595" s="4">
        <v>0</v>
      </c>
      <c r="J595" s="4">
        <v>0</v>
      </c>
      <c r="K595" s="4">
        <v>0</v>
      </c>
      <c r="L595" s="4">
        <v>400000</v>
      </c>
      <c r="M595" s="4">
        <v>126177</v>
      </c>
      <c r="N595" s="4">
        <v>0.007623496</v>
      </c>
      <c r="O595" s="4">
        <v>126177</v>
      </c>
      <c r="P595" s="4">
        <v>1</v>
      </c>
      <c r="Q595" s="18">
        <v>0</v>
      </c>
      <c r="R595" s="4">
        <v>1</v>
      </c>
      <c r="S595" s="4">
        <v>0</v>
      </c>
      <c r="T595" s="4">
        <v>0</v>
      </c>
      <c r="U595" s="4">
        <v>0.03</v>
      </c>
      <c r="V595" s="4">
        <v>0</v>
      </c>
      <c r="W595" s="4">
        <v>-2.238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3.07</v>
      </c>
      <c r="AD595" s="4">
        <v>3.07</v>
      </c>
      <c r="AE595" s="4">
        <v>0</v>
      </c>
      <c r="AF595" s="4">
        <v>1</v>
      </c>
      <c r="AG595" s="4" t="s">
        <v>75</v>
      </c>
      <c r="AH595" s="4">
        <v>0</v>
      </c>
      <c r="AI595" s="4">
        <v>0</v>
      </c>
      <c r="AJ595" s="4">
        <v>0</v>
      </c>
      <c r="AK595" s="4">
        <v>126177</v>
      </c>
      <c r="AL595" s="4" t="s">
        <v>76</v>
      </c>
      <c r="AM595" s="4" t="s">
        <v>76</v>
      </c>
      <c r="AN595" s="4">
        <v>0</v>
      </c>
      <c r="AO595" s="4" t="s">
        <v>76</v>
      </c>
      <c r="AP595" s="4">
        <v>126177</v>
      </c>
      <c r="AQ595" s="4">
        <v>0</v>
      </c>
      <c r="AR595" s="4">
        <v>1</v>
      </c>
      <c r="AS595" s="4">
        <v>0</v>
      </c>
      <c r="AT595" s="4">
        <v>0</v>
      </c>
      <c r="AU595" s="4">
        <v>0</v>
      </c>
      <c r="AV595" s="4">
        <v>8.25869166620273e-5</v>
      </c>
      <c r="AW595" s="4">
        <v>-0.00754090908333797</v>
      </c>
      <c r="AX595" s="4">
        <v>0</v>
      </c>
      <c r="AY595" s="4">
        <v>0</v>
      </c>
      <c r="AZ595" s="19">
        <v>0</v>
      </c>
      <c r="BA595" s="19">
        <v>0</v>
      </c>
      <c r="BB595" s="19">
        <v>0.03</v>
      </c>
      <c r="BC595" s="19">
        <v>0</v>
      </c>
      <c r="BD595" s="12">
        <v>0</v>
      </c>
      <c r="BE595" s="4">
        <v>0</v>
      </c>
      <c r="BF595" s="4">
        <v>0</v>
      </c>
      <c r="BG595" s="4">
        <v>-0.029917413083338</v>
      </c>
      <c r="BH595" s="4">
        <v>2.20808258691666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</row>
    <row r="596" spans="1:70">
      <c r="A596" t="s">
        <v>696</v>
      </c>
      <c r="B596" t="s">
        <v>70</v>
      </c>
      <c r="C596" t="s">
        <v>99</v>
      </c>
      <c r="D596" t="s">
        <v>100</v>
      </c>
      <c r="E596" t="s">
        <v>73</v>
      </c>
      <c r="F596" t="s">
        <v>74</v>
      </c>
      <c r="G596" s="4">
        <v>51</v>
      </c>
      <c r="H596" s="4">
        <v>0</v>
      </c>
      <c r="I596" s="4">
        <v>0</v>
      </c>
      <c r="J596" s="4">
        <v>0</v>
      </c>
      <c r="K596" s="4">
        <v>0</v>
      </c>
      <c r="L596" s="4">
        <v>51</v>
      </c>
      <c r="M596" s="4">
        <v>61179.5</v>
      </c>
      <c r="N596" s="4">
        <v>0.003696408</v>
      </c>
      <c r="O596" s="4">
        <v>61179.5</v>
      </c>
      <c r="P596" s="4">
        <v>1</v>
      </c>
      <c r="Q596" s="18">
        <v>0</v>
      </c>
      <c r="R596" s="4">
        <v>1</v>
      </c>
      <c r="S596" s="4">
        <v>0</v>
      </c>
      <c r="T596" s="4">
        <v>0</v>
      </c>
      <c r="U596" s="4">
        <v>0.01</v>
      </c>
      <c r="V596" s="4">
        <v>0</v>
      </c>
      <c r="W596" s="4">
        <v>-0.63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3.7</v>
      </c>
      <c r="AD596" s="4">
        <v>3.7</v>
      </c>
      <c r="AE596" s="4">
        <v>0</v>
      </c>
      <c r="AF596" s="4">
        <v>1</v>
      </c>
      <c r="AG596" s="4" t="s">
        <v>75</v>
      </c>
      <c r="AH596" s="4">
        <v>0</v>
      </c>
      <c r="AI596" s="4">
        <v>0</v>
      </c>
      <c r="AJ596" s="4">
        <v>0</v>
      </c>
      <c r="AK596" s="4">
        <v>61179.5</v>
      </c>
      <c r="AL596" s="4" t="s">
        <v>76</v>
      </c>
      <c r="AM596" s="4" t="s">
        <v>76</v>
      </c>
      <c r="AN596" s="4">
        <v>0</v>
      </c>
      <c r="AO596" s="4" t="s">
        <v>76</v>
      </c>
      <c r="AP596" s="4">
        <v>61179.5</v>
      </c>
      <c r="AQ596" s="4">
        <v>0</v>
      </c>
      <c r="AR596" s="4">
        <v>1</v>
      </c>
      <c r="AS596" s="4">
        <v>0</v>
      </c>
      <c r="AT596" s="4">
        <v>0</v>
      </c>
      <c r="AU596" s="4">
        <v>0</v>
      </c>
      <c r="AV596" s="4">
        <v>4.00439562513334e-5</v>
      </c>
      <c r="AW596" s="4">
        <v>-0.00365636404374867</v>
      </c>
      <c r="AX596" s="4">
        <v>0</v>
      </c>
      <c r="AY596" s="4">
        <v>0</v>
      </c>
      <c r="AZ596" s="19">
        <v>0</v>
      </c>
      <c r="BA596" s="19">
        <v>0</v>
      </c>
      <c r="BB596" s="19">
        <v>0.01</v>
      </c>
      <c r="BC596" s="19">
        <v>0</v>
      </c>
      <c r="BD596" s="12">
        <v>0</v>
      </c>
      <c r="BE596" s="4">
        <v>0</v>
      </c>
      <c r="BF596" s="4">
        <v>0</v>
      </c>
      <c r="BG596" s="4">
        <v>-0.00995995604374867</v>
      </c>
      <c r="BH596" s="4">
        <v>0.620040043956251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</row>
    <row r="597" spans="1:70">
      <c r="A597" t="s">
        <v>697</v>
      </c>
      <c r="B597" t="s">
        <v>70</v>
      </c>
      <c r="C597" t="s">
        <v>84</v>
      </c>
      <c r="D597" t="s">
        <v>85</v>
      </c>
      <c r="E597" t="s">
        <v>73</v>
      </c>
      <c r="F597" t="s">
        <v>74</v>
      </c>
      <c r="G597" s="4">
        <v>921</v>
      </c>
      <c r="H597" s="4">
        <v>0</v>
      </c>
      <c r="I597" s="4">
        <v>0</v>
      </c>
      <c r="J597" s="4">
        <v>0</v>
      </c>
      <c r="K597" s="4">
        <v>0</v>
      </c>
      <c r="L597" s="4">
        <v>921</v>
      </c>
      <c r="M597" s="4">
        <v>324000</v>
      </c>
      <c r="N597" s="4">
        <v>0.019575776</v>
      </c>
      <c r="O597" s="4">
        <v>324000</v>
      </c>
      <c r="P597" s="4">
        <v>1</v>
      </c>
      <c r="Q597" s="18">
        <v>0</v>
      </c>
      <c r="R597" s="4">
        <v>1</v>
      </c>
      <c r="S597" s="4">
        <v>0</v>
      </c>
      <c r="T597" s="4">
        <v>0</v>
      </c>
      <c r="U597" s="4">
        <v>0</v>
      </c>
      <c r="V597" s="4">
        <v>0</v>
      </c>
      <c r="W597" s="4">
        <v>1.958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10.8</v>
      </c>
      <c r="AD597" s="4">
        <v>10.8</v>
      </c>
      <c r="AE597" s="4">
        <v>0</v>
      </c>
      <c r="AF597" s="4">
        <v>1</v>
      </c>
      <c r="AG597" s="4" t="s">
        <v>75</v>
      </c>
      <c r="AH597" s="4">
        <v>0</v>
      </c>
      <c r="AI597" s="4">
        <v>0</v>
      </c>
      <c r="AJ597" s="4">
        <v>0</v>
      </c>
      <c r="AK597" s="4">
        <v>324000</v>
      </c>
      <c r="AL597" s="4" t="s">
        <v>76</v>
      </c>
      <c r="AM597" s="4" t="s">
        <v>76</v>
      </c>
      <c r="AN597" s="4">
        <v>0</v>
      </c>
      <c r="AO597" s="4" t="s">
        <v>76</v>
      </c>
      <c r="AP597" s="4">
        <v>324000</v>
      </c>
      <c r="AQ597" s="4">
        <v>0</v>
      </c>
      <c r="AR597" s="4">
        <v>1</v>
      </c>
      <c r="AS597" s="4">
        <v>0</v>
      </c>
      <c r="AT597" s="4">
        <v>0</v>
      </c>
      <c r="AU597" s="4">
        <v>0</v>
      </c>
      <c r="AV597" s="4">
        <v>0.00021206845144913</v>
      </c>
      <c r="AW597" s="4">
        <v>-0.0193637075485509</v>
      </c>
      <c r="AX597" s="4">
        <v>0</v>
      </c>
      <c r="AY597" s="4">
        <v>0</v>
      </c>
      <c r="AZ597" s="19">
        <v>0</v>
      </c>
      <c r="BA597" s="19">
        <v>0</v>
      </c>
      <c r="BB597" s="19">
        <v>0</v>
      </c>
      <c r="BC597" s="19">
        <v>0</v>
      </c>
      <c r="BD597" s="12">
        <v>0</v>
      </c>
      <c r="BE597" s="4">
        <v>0</v>
      </c>
      <c r="BF597" s="4">
        <v>0</v>
      </c>
      <c r="BG597" s="4">
        <v>0.00021206845144913</v>
      </c>
      <c r="BH597" s="4">
        <v>-1.95778793154855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</row>
    <row r="598" spans="1:70">
      <c r="A598" t="s">
        <v>698</v>
      </c>
      <c r="B598" t="s">
        <v>70</v>
      </c>
      <c r="C598" t="s">
        <v>114</v>
      </c>
      <c r="D598" t="s">
        <v>115</v>
      </c>
      <c r="E598" t="s">
        <v>73</v>
      </c>
      <c r="F598" t="s">
        <v>74</v>
      </c>
      <c r="G598" s="4">
        <v>463920</v>
      </c>
      <c r="H598" s="4">
        <v>0</v>
      </c>
      <c r="I598" s="4">
        <v>0</v>
      </c>
      <c r="J598" s="4">
        <v>0</v>
      </c>
      <c r="K598" s="4">
        <v>0</v>
      </c>
      <c r="L598" s="4">
        <v>463920</v>
      </c>
      <c r="M598" s="4">
        <v>3074046</v>
      </c>
      <c r="N598" s="4">
        <v>0.185730979</v>
      </c>
      <c r="O598" s="4">
        <v>3074046</v>
      </c>
      <c r="P598" s="4">
        <v>1</v>
      </c>
      <c r="Q598" s="18">
        <v>0</v>
      </c>
      <c r="R598" s="4">
        <v>1</v>
      </c>
      <c r="S598" s="4">
        <v>0</v>
      </c>
      <c r="T598" s="4">
        <v>0</v>
      </c>
      <c r="U598" s="4">
        <v>0.05</v>
      </c>
      <c r="V598" s="4">
        <v>0</v>
      </c>
      <c r="W598" s="4">
        <v>13.573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196.5</v>
      </c>
      <c r="AD598" s="4">
        <v>196.5</v>
      </c>
      <c r="AE598" s="4">
        <v>0</v>
      </c>
      <c r="AF598" s="4">
        <v>1</v>
      </c>
      <c r="AG598" s="4" t="s">
        <v>75</v>
      </c>
      <c r="AH598" s="4">
        <v>0</v>
      </c>
      <c r="AI598" s="4">
        <v>0</v>
      </c>
      <c r="AJ598" s="4">
        <v>0</v>
      </c>
      <c r="AK598" s="4">
        <v>3074046</v>
      </c>
      <c r="AL598" s="4" t="s">
        <v>76</v>
      </c>
      <c r="AM598" s="4" t="s">
        <v>76</v>
      </c>
      <c r="AN598" s="4">
        <v>0</v>
      </c>
      <c r="AO598" s="4" t="s">
        <v>76</v>
      </c>
      <c r="AP598" s="4">
        <v>3074046</v>
      </c>
      <c r="AQ598" s="4">
        <v>0</v>
      </c>
      <c r="AR598" s="4">
        <v>1</v>
      </c>
      <c r="AS598" s="4">
        <v>0</v>
      </c>
      <c r="AT598" s="4">
        <v>0</v>
      </c>
      <c r="AU598" s="4">
        <v>0</v>
      </c>
      <c r="AV598" s="4">
        <v>0.00201206226822034</v>
      </c>
      <c r="AW598" s="4">
        <v>-0.18371891673178</v>
      </c>
      <c r="AX598" s="4">
        <v>0</v>
      </c>
      <c r="AY598" s="4">
        <v>0</v>
      </c>
      <c r="AZ598" s="19">
        <v>0</v>
      </c>
      <c r="BA598" s="19">
        <v>0</v>
      </c>
      <c r="BB598" s="19">
        <v>0.05</v>
      </c>
      <c r="BC598" s="19">
        <v>0</v>
      </c>
      <c r="BD598" s="12">
        <v>0</v>
      </c>
      <c r="BE598" s="4">
        <v>0</v>
      </c>
      <c r="BF598" s="4">
        <v>0</v>
      </c>
      <c r="BG598" s="4">
        <v>-0.0479879377317797</v>
      </c>
      <c r="BH598" s="4">
        <v>-13.6209879377318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</row>
    <row r="599" spans="1:70">
      <c r="A599" t="s">
        <v>699</v>
      </c>
      <c r="B599" t="s">
        <v>70</v>
      </c>
      <c r="C599" t="s">
        <v>78</v>
      </c>
      <c r="D599" t="s">
        <v>79</v>
      </c>
      <c r="E599" t="s">
        <v>73</v>
      </c>
      <c r="F599" t="s">
        <v>74</v>
      </c>
      <c r="G599" s="4">
        <v>100213</v>
      </c>
      <c r="H599" s="4">
        <v>0</v>
      </c>
      <c r="I599" s="4">
        <v>0</v>
      </c>
      <c r="J599" s="4">
        <v>0</v>
      </c>
      <c r="K599" s="4">
        <v>0</v>
      </c>
      <c r="L599" s="4">
        <v>100213</v>
      </c>
      <c r="M599" s="4">
        <v>866170</v>
      </c>
      <c r="N599" s="4">
        <v>0.05233318</v>
      </c>
      <c r="O599" s="4">
        <v>866170</v>
      </c>
      <c r="P599" s="4">
        <v>1</v>
      </c>
      <c r="Q599" s="18">
        <v>0</v>
      </c>
      <c r="R599" s="4">
        <v>1</v>
      </c>
      <c r="S599" s="4">
        <v>0</v>
      </c>
      <c r="T599" s="4">
        <v>0</v>
      </c>
      <c r="U599" s="4">
        <v>0.04</v>
      </c>
      <c r="V599" s="4">
        <v>0</v>
      </c>
      <c r="W599" s="4">
        <v>1.233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370</v>
      </c>
      <c r="AD599" s="4">
        <v>370</v>
      </c>
      <c r="AE599" s="4">
        <v>0</v>
      </c>
      <c r="AF599" s="4">
        <v>1</v>
      </c>
      <c r="AG599" s="4" t="s">
        <v>75</v>
      </c>
      <c r="AH599" s="4">
        <v>0</v>
      </c>
      <c r="AI599" s="4">
        <v>0</v>
      </c>
      <c r="AJ599" s="4">
        <v>0</v>
      </c>
      <c r="AK599" s="4">
        <v>866170</v>
      </c>
      <c r="AL599" s="4" t="s">
        <v>76</v>
      </c>
      <c r="AM599" s="4" t="s">
        <v>76</v>
      </c>
      <c r="AN599" s="4">
        <v>0</v>
      </c>
      <c r="AO599" s="4" t="s">
        <v>76</v>
      </c>
      <c r="AP599" s="4">
        <v>866170</v>
      </c>
      <c r="AQ599" s="4">
        <v>0</v>
      </c>
      <c r="AR599" s="4">
        <v>1</v>
      </c>
      <c r="AS599" s="4">
        <v>0</v>
      </c>
      <c r="AT599" s="4">
        <v>0</v>
      </c>
      <c r="AU599" s="4">
        <v>0</v>
      </c>
      <c r="AV599" s="4">
        <v>0.000566936205529916</v>
      </c>
      <c r="AW599" s="4">
        <v>-0.0517662437944701</v>
      </c>
      <c r="AX599" s="4">
        <v>0</v>
      </c>
      <c r="AY599" s="4">
        <v>0</v>
      </c>
      <c r="AZ599" s="19">
        <v>0</v>
      </c>
      <c r="BA599" s="19">
        <v>0</v>
      </c>
      <c r="BB599" s="19">
        <v>0.04</v>
      </c>
      <c r="BC599" s="19">
        <v>0</v>
      </c>
      <c r="BD599" s="12">
        <v>0</v>
      </c>
      <c r="BE599" s="4">
        <v>0</v>
      </c>
      <c r="BF599" s="4">
        <v>0</v>
      </c>
      <c r="BG599" s="4">
        <v>-0.0394330637944701</v>
      </c>
      <c r="BH599" s="4">
        <v>-1.27243306379447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</row>
    <row r="600" spans="1:70">
      <c r="A600" t="s">
        <v>700</v>
      </c>
      <c r="B600" t="s">
        <v>70</v>
      </c>
      <c r="C600" t="s">
        <v>102</v>
      </c>
      <c r="D600" t="s">
        <v>103</v>
      </c>
      <c r="E600" t="s">
        <v>73</v>
      </c>
      <c r="F600" t="s">
        <v>74</v>
      </c>
      <c r="G600" s="4">
        <v>2000</v>
      </c>
      <c r="H600" s="4">
        <v>0</v>
      </c>
      <c r="I600" s="4">
        <v>0</v>
      </c>
      <c r="J600" s="4">
        <v>0</v>
      </c>
      <c r="K600" s="4">
        <v>0</v>
      </c>
      <c r="L600" s="4">
        <v>2000</v>
      </c>
      <c r="M600" s="4">
        <v>4856250</v>
      </c>
      <c r="N600" s="4">
        <v>0.293410074</v>
      </c>
      <c r="O600" s="4">
        <v>4856250</v>
      </c>
      <c r="P600" s="4">
        <v>1</v>
      </c>
      <c r="Q600" s="18">
        <v>0</v>
      </c>
      <c r="R600" s="4">
        <v>1</v>
      </c>
      <c r="S600" s="4">
        <v>0</v>
      </c>
      <c r="T600" s="4">
        <v>0</v>
      </c>
      <c r="U600" s="4">
        <v>0</v>
      </c>
      <c r="V600" s="4">
        <v>0</v>
      </c>
      <c r="W600" s="4">
        <v>29.341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5.55</v>
      </c>
      <c r="AD600" s="4">
        <v>5.55</v>
      </c>
      <c r="AE600" s="4">
        <v>0</v>
      </c>
      <c r="AF600" s="4">
        <v>1</v>
      </c>
      <c r="AG600" s="4" t="s">
        <v>75</v>
      </c>
      <c r="AH600" s="4">
        <v>0</v>
      </c>
      <c r="AI600" s="4">
        <v>0</v>
      </c>
      <c r="AJ600" s="4">
        <v>0</v>
      </c>
      <c r="AK600" s="4">
        <v>4856250</v>
      </c>
      <c r="AL600" s="4" t="s">
        <v>76</v>
      </c>
      <c r="AM600" s="4" t="s">
        <v>76</v>
      </c>
      <c r="AN600" s="4">
        <v>0</v>
      </c>
      <c r="AO600" s="4" t="s">
        <v>76</v>
      </c>
      <c r="AP600" s="4">
        <v>4856250</v>
      </c>
      <c r="AQ600" s="4">
        <v>0</v>
      </c>
      <c r="AR600" s="4">
        <v>1</v>
      </c>
      <c r="AS600" s="4">
        <v>0</v>
      </c>
      <c r="AT600" s="4">
        <v>0</v>
      </c>
      <c r="AU600" s="4">
        <v>0</v>
      </c>
      <c r="AV600" s="4">
        <v>0.0031785722757711</v>
      </c>
      <c r="AW600" s="4">
        <v>-0.290231501724229</v>
      </c>
      <c r="AX600" s="4">
        <v>0</v>
      </c>
      <c r="AY600" s="4">
        <v>0</v>
      </c>
      <c r="AZ600" s="19">
        <v>0</v>
      </c>
      <c r="BA600" s="19">
        <v>0</v>
      </c>
      <c r="BB600" s="19">
        <v>0</v>
      </c>
      <c r="BC600" s="19">
        <v>0</v>
      </c>
      <c r="BD600" s="12">
        <v>0</v>
      </c>
      <c r="BE600" s="4">
        <v>0</v>
      </c>
      <c r="BF600" s="4">
        <v>0</v>
      </c>
      <c r="BG600" s="4">
        <v>0.0031785722757711</v>
      </c>
      <c r="BH600" s="4">
        <v>-29.3378214277242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</row>
    <row r="601" spans="1:70">
      <c r="A601" t="s">
        <v>701</v>
      </c>
      <c r="B601" t="s">
        <v>70</v>
      </c>
      <c r="C601" t="s">
        <v>108</v>
      </c>
      <c r="D601" t="s">
        <v>109</v>
      </c>
      <c r="E601" t="s">
        <v>73</v>
      </c>
      <c r="F601" t="s">
        <v>74</v>
      </c>
      <c r="G601" s="4">
        <v>443057</v>
      </c>
      <c r="H601" s="4">
        <v>0</v>
      </c>
      <c r="I601" s="4">
        <v>0</v>
      </c>
      <c r="J601" s="4">
        <v>0</v>
      </c>
      <c r="K601" s="4">
        <v>0</v>
      </c>
      <c r="L601" s="4">
        <v>443057</v>
      </c>
      <c r="M601" s="4">
        <v>170064</v>
      </c>
      <c r="N601" s="4">
        <v>0.010275108</v>
      </c>
      <c r="O601" s="4">
        <v>170064</v>
      </c>
      <c r="P601" s="4">
        <v>1</v>
      </c>
      <c r="Q601" s="18">
        <v>0</v>
      </c>
      <c r="R601" s="4">
        <v>1</v>
      </c>
      <c r="S601" s="4">
        <v>0</v>
      </c>
      <c r="T601" s="4">
        <v>0</v>
      </c>
      <c r="U601" s="4">
        <v>0.04</v>
      </c>
      <c r="V601" s="4">
        <v>0</v>
      </c>
      <c r="W601" s="4">
        <v>-2.972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18</v>
      </c>
      <c r="AD601" s="4">
        <v>18</v>
      </c>
      <c r="AE601" s="4">
        <v>0</v>
      </c>
      <c r="AF601" s="4">
        <v>1</v>
      </c>
      <c r="AG601" s="4" t="s">
        <v>75</v>
      </c>
      <c r="AH601" s="4">
        <v>0</v>
      </c>
      <c r="AI601" s="4">
        <v>0</v>
      </c>
      <c r="AJ601" s="4">
        <v>0</v>
      </c>
      <c r="AK601" s="4">
        <v>170064</v>
      </c>
      <c r="AL601" s="4" t="s">
        <v>76</v>
      </c>
      <c r="AM601" s="4" t="s">
        <v>76</v>
      </c>
      <c r="AN601" s="4">
        <v>0</v>
      </c>
      <c r="AO601" s="4" t="s">
        <v>76</v>
      </c>
      <c r="AP601" s="4">
        <v>170064</v>
      </c>
      <c r="AQ601" s="4">
        <v>0</v>
      </c>
      <c r="AR601" s="4">
        <v>1</v>
      </c>
      <c r="AS601" s="4">
        <v>0</v>
      </c>
      <c r="AT601" s="4">
        <v>0</v>
      </c>
      <c r="AU601" s="4">
        <v>0</v>
      </c>
      <c r="AV601" s="4">
        <v>0.000111312373849521</v>
      </c>
      <c r="AW601" s="4">
        <v>-0.0101637956261505</v>
      </c>
      <c r="AX601" s="4">
        <v>0</v>
      </c>
      <c r="AY601" s="4">
        <v>0</v>
      </c>
      <c r="AZ601" s="19">
        <v>0</v>
      </c>
      <c r="BA601" s="19">
        <v>0</v>
      </c>
      <c r="BB601" s="19">
        <v>0.04</v>
      </c>
      <c r="BC601" s="19">
        <v>0</v>
      </c>
      <c r="BD601" s="12">
        <v>0</v>
      </c>
      <c r="BE601" s="4">
        <v>0</v>
      </c>
      <c r="BF601" s="4">
        <v>0</v>
      </c>
      <c r="BG601" s="4">
        <v>-0.0398886876261505</v>
      </c>
      <c r="BH601" s="4">
        <v>2.93211131237385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</row>
    <row r="602" spans="1:70">
      <c r="A602" t="s">
        <v>702</v>
      </c>
      <c r="B602" t="s">
        <v>70</v>
      </c>
      <c r="C602" t="s">
        <v>96</v>
      </c>
      <c r="D602" t="s">
        <v>97</v>
      </c>
      <c r="E602" t="s">
        <v>73</v>
      </c>
      <c r="F602" t="s">
        <v>74</v>
      </c>
      <c r="G602" s="4">
        <v>3188846</v>
      </c>
      <c r="H602" s="4">
        <v>0</v>
      </c>
      <c r="I602" s="4">
        <v>0</v>
      </c>
      <c r="J602" s="4">
        <v>0</v>
      </c>
      <c r="K602" s="4">
        <v>0</v>
      </c>
      <c r="L602" s="4">
        <v>3188846</v>
      </c>
      <c r="M602" s="4">
        <v>5237918.8</v>
      </c>
      <c r="N602" s="4">
        <v>0.316470145</v>
      </c>
      <c r="O602" s="4">
        <v>5237918.8</v>
      </c>
      <c r="P602" s="4">
        <v>1</v>
      </c>
      <c r="Q602" s="18">
        <v>0</v>
      </c>
      <c r="R602" s="4">
        <v>1</v>
      </c>
      <c r="S602" s="4">
        <v>0</v>
      </c>
      <c r="T602" s="4">
        <v>0</v>
      </c>
      <c r="U602" s="4">
        <v>0.05</v>
      </c>
      <c r="V602" s="4">
        <v>0</v>
      </c>
      <c r="W602" s="4">
        <v>26.647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39.8</v>
      </c>
      <c r="AD602" s="4">
        <v>39.8</v>
      </c>
      <c r="AE602" s="4">
        <v>0</v>
      </c>
      <c r="AF602" s="4">
        <v>1</v>
      </c>
      <c r="AG602" s="4" t="s">
        <v>75</v>
      </c>
      <c r="AH602" s="4">
        <v>0</v>
      </c>
      <c r="AI602" s="4">
        <v>0</v>
      </c>
      <c r="AJ602" s="4">
        <v>0</v>
      </c>
      <c r="AK602" s="4">
        <v>5237918.8</v>
      </c>
      <c r="AL602" s="4" t="s">
        <v>76</v>
      </c>
      <c r="AM602" s="4" t="s">
        <v>76</v>
      </c>
      <c r="AN602" s="4">
        <v>0</v>
      </c>
      <c r="AO602" s="4" t="s">
        <v>76</v>
      </c>
      <c r="AP602" s="4">
        <v>5237918.8</v>
      </c>
      <c r="AQ602" s="4">
        <v>0</v>
      </c>
      <c r="AR602" s="4">
        <v>1</v>
      </c>
      <c r="AS602" s="4">
        <v>0</v>
      </c>
      <c r="AT602" s="4">
        <v>0</v>
      </c>
      <c r="AU602" s="4">
        <v>0</v>
      </c>
      <c r="AV602" s="4">
        <v>0.00342838681707495</v>
      </c>
      <c r="AW602" s="4">
        <v>-0.313041758182925</v>
      </c>
      <c r="AX602" s="4">
        <v>0</v>
      </c>
      <c r="AY602" s="4">
        <v>0</v>
      </c>
      <c r="AZ602" s="19">
        <v>0</v>
      </c>
      <c r="BA602" s="19">
        <v>0</v>
      </c>
      <c r="BB602" s="19">
        <v>0.05</v>
      </c>
      <c r="BC602" s="19">
        <v>0</v>
      </c>
      <c r="BD602" s="12">
        <v>0</v>
      </c>
      <c r="BE602" s="4">
        <v>0</v>
      </c>
      <c r="BF602" s="4">
        <v>0</v>
      </c>
      <c r="BG602" s="4">
        <v>-0.0465716131829251</v>
      </c>
      <c r="BH602" s="4">
        <v>-26.6935716131829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</row>
    <row r="603" spans="1:70">
      <c r="A603" t="s">
        <v>703</v>
      </c>
      <c r="B603" t="s">
        <v>70</v>
      </c>
      <c r="C603" t="s">
        <v>111</v>
      </c>
      <c r="D603" t="s">
        <v>112</v>
      </c>
      <c r="E603" t="s">
        <v>73</v>
      </c>
      <c r="F603" t="s">
        <v>74</v>
      </c>
      <c r="G603" s="4">
        <v>88200</v>
      </c>
      <c r="H603" s="4">
        <v>0</v>
      </c>
      <c r="I603" s="4">
        <v>0</v>
      </c>
      <c r="J603" s="4">
        <v>0</v>
      </c>
      <c r="K603" s="4">
        <v>0</v>
      </c>
      <c r="L603" s="4">
        <v>88200</v>
      </c>
      <c r="M603" s="4">
        <v>270750</v>
      </c>
      <c r="N603" s="4">
        <v>0.016358461</v>
      </c>
      <c r="O603" s="4">
        <v>270750</v>
      </c>
      <c r="P603" s="4">
        <v>1</v>
      </c>
      <c r="Q603" s="18">
        <v>0</v>
      </c>
      <c r="R603" s="4">
        <v>1</v>
      </c>
      <c r="S603" s="4">
        <v>0</v>
      </c>
      <c r="T603" s="4">
        <v>0</v>
      </c>
      <c r="U603" s="4">
        <v>0.02</v>
      </c>
      <c r="V603" s="4">
        <v>0</v>
      </c>
      <c r="W603" s="4">
        <v>-0.364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28.5</v>
      </c>
      <c r="AD603" s="4">
        <v>28.5</v>
      </c>
      <c r="AE603" s="4">
        <v>0</v>
      </c>
      <c r="AF603" s="4">
        <v>1</v>
      </c>
      <c r="AG603" s="4" t="s">
        <v>75</v>
      </c>
      <c r="AH603" s="4">
        <v>0</v>
      </c>
      <c r="AI603" s="4">
        <v>0</v>
      </c>
      <c r="AJ603" s="4">
        <v>0</v>
      </c>
      <c r="AK603" s="4">
        <v>270750</v>
      </c>
      <c r="AL603" s="4" t="s">
        <v>76</v>
      </c>
      <c r="AM603" s="4" t="s">
        <v>76</v>
      </c>
      <c r="AN603" s="4">
        <v>0</v>
      </c>
      <c r="AO603" s="4" t="s">
        <v>76</v>
      </c>
      <c r="AP603" s="4">
        <v>270750</v>
      </c>
      <c r="AQ603" s="4">
        <v>0</v>
      </c>
      <c r="AR603" s="4">
        <v>1</v>
      </c>
      <c r="AS603" s="4">
        <v>0</v>
      </c>
      <c r="AT603" s="4">
        <v>0</v>
      </c>
      <c r="AU603" s="4">
        <v>0</v>
      </c>
      <c r="AV603" s="4">
        <v>0.000177214608734111</v>
      </c>
      <c r="AW603" s="4">
        <v>-0.0161812463912659</v>
      </c>
      <c r="AX603" s="4">
        <v>0</v>
      </c>
      <c r="AY603" s="4">
        <v>0</v>
      </c>
      <c r="AZ603" s="19">
        <v>0</v>
      </c>
      <c r="BA603" s="19">
        <v>0</v>
      </c>
      <c r="BB603" s="19">
        <v>0.02</v>
      </c>
      <c r="BC603" s="19">
        <v>0</v>
      </c>
      <c r="BD603" s="12">
        <v>0</v>
      </c>
      <c r="BE603" s="4">
        <v>0</v>
      </c>
      <c r="BF603" s="4">
        <v>0</v>
      </c>
      <c r="BG603" s="4">
        <v>-0.0198227853912659</v>
      </c>
      <c r="BH603" s="4">
        <v>0.344177214608734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</row>
    <row r="604" spans="1:70">
      <c r="A604" t="s">
        <v>704</v>
      </c>
      <c r="B604" t="s">
        <v>70</v>
      </c>
      <c r="C604" t="s">
        <v>84</v>
      </c>
      <c r="D604" t="s">
        <v>85</v>
      </c>
      <c r="E604" t="s">
        <v>73</v>
      </c>
      <c r="F604" t="s">
        <v>74</v>
      </c>
      <c r="G604" s="4">
        <v>921</v>
      </c>
      <c r="H604" s="4">
        <v>0</v>
      </c>
      <c r="I604" s="4">
        <v>0</v>
      </c>
      <c r="J604" s="4">
        <v>0</v>
      </c>
      <c r="K604" s="4">
        <v>0</v>
      </c>
      <c r="L604" s="4">
        <v>921</v>
      </c>
      <c r="M604" s="4">
        <v>324000</v>
      </c>
      <c r="N604" s="4">
        <v>0.019575776</v>
      </c>
      <c r="O604" s="4">
        <v>324000</v>
      </c>
      <c r="P604" s="4">
        <v>0.962962963</v>
      </c>
      <c r="Q604" s="18">
        <v>0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1.958</v>
      </c>
      <c r="X604" s="4">
        <v>-3.704</v>
      </c>
      <c r="Y604" s="4">
        <v>0</v>
      </c>
      <c r="Z604" s="4">
        <v>0</v>
      </c>
      <c r="AA604" s="4">
        <v>-3.704</v>
      </c>
      <c r="AB604" s="4">
        <v>0</v>
      </c>
      <c r="AC604" s="4">
        <v>10.8</v>
      </c>
      <c r="AD604" s="4">
        <v>10.4</v>
      </c>
      <c r="AE604" s="4">
        <v>-0.037037037</v>
      </c>
      <c r="AF604" s="4">
        <v>1</v>
      </c>
      <c r="AG604" s="4" t="s">
        <v>75</v>
      </c>
      <c r="AH604" s="4">
        <v>-0.000725029</v>
      </c>
      <c r="AI604" s="4">
        <v>0</v>
      </c>
      <c r="AJ604" s="4">
        <v>-0.037037037</v>
      </c>
      <c r="AK604" s="4">
        <v>312000</v>
      </c>
      <c r="AL604" s="4" t="s">
        <v>76</v>
      </c>
      <c r="AM604" s="4" t="s">
        <v>76</v>
      </c>
      <c r="AN604" s="4">
        <v>0</v>
      </c>
      <c r="AO604" s="4" t="s">
        <v>76</v>
      </c>
      <c r="AP604" s="4">
        <v>324000</v>
      </c>
      <c r="AQ604" s="4">
        <v>0</v>
      </c>
      <c r="AR604" s="4">
        <v>0.962962962962963</v>
      </c>
      <c r="AS604" s="4">
        <v>-3.70370401014952e-11</v>
      </c>
      <c r="AT604" s="4">
        <v>-0.0370370370370371</v>
      </c>
      <c r="AU604" s="4">
        <v>-3.70370886737525e-11</v>
      </c>
      <c r="AV604" s="4">
        <v>0.000204214064358421</v>
      </c>
      <c r="AW604" s="4">
        <v>-0.0193715619356416</v>
      </c>
      <c r="AX604" s="4">
        <v>-7.56348386512672e-6</v>
      </c>
      <c r="AY604" s="4">
        <v>0.000717465516134873</v>
      </c>
      <c r="AZ604" s="19">
        <v>0</v>
      </c>
      <c r="BA604" s="19">
        <v>0</v>
      </c>
      <c r="BB604" s="19">
        <v>0</v>
      </c>
      <c r="BC604" s="19">
        <v>0</v>
      </c>
      <c r="BD604" s="12">
        <v>0</v>
      </c>
      <c r="BE604" s="4">
        <v>0</v>
      </c>
      <c r="BF604" s="4">
        <v>0</v>
      </c>
      <c r="BG604" s="4">
        <v>0.000204214064358421</v>
      </c>
      <c r="BH604" s="4">
        <v>-1.95779578593564</v>
      </c>
      <c r="BI604" s="4">
        <v>-0.0370370370370371</v>
      </c>
      <c r="BJ604" s="4">
        <v>3.66696296296296</v>
      </c>
      <c r="BK604" s="4">
        <v>0</v>
      </c>
      <c r="BL604" s="4">
        <v>0</v>
      </c>
      <c r="BM604" s="4">
        <v>0</v>
      </c>
      <c r="BN604" s="4">
        <v>0</v>
      </c>
      <c r="BO604" s="4">
        <v>-0.0370370370370371</v>
      </c>
      <c r="BP604" s="4">
        <v>3.66696296296296</v>
      </c>
      <c r="BQ604" s="4">
        <v>0</v>
      </c>
      <c r="BR604" s="4">
        <v>0</v>
      </c>
    </row>
    <row r="605" spans="1:70">
      <c r="A605" t="s">
        <v>705</v>
      </c>
      <c r="B605" t="s">
        <v>70</v>
      </c>
      <c r="C605" t="s">
        <v>90</v>
      </c>
      <c r="D605" t="s">
        <v>91</v>
      </c>
      <c r="E605" t="s">
        <v>73</v>
      </c>
      <c r="F605" t="s">
        <v>74</v>
      </c>
      <c r="G605" s="4">
        <v>400000</v>
      </c>
      <c r="H605" s="4">
        <v>0</v>
      </c>
      <c r="I605" s="4">
        <v>0</v>
      </c>
      <c r="J605" s="4">
        <v>0</v>
      </c>
      <c r="K605" s="4">
        <v>0</v>
      </c>
      <c r="L605" s="4">
        <v>400000</v>
      </c>
      <c r="M605" s="4">
        <v>126177</v>
      </c>
      <c r="N605" s="4">
        <v>0.007623496</v>
      </c>
      <c r="O605" s="4">
        <v>126177</v>
      </c>
      <c r="P605" s="4">
        <v>1.013029316</v>
      </c>
      <c r="Q605" s="18">
        <v>0</v>
      </c>
      <c r="R605" s="4">
        <v>1</v>
      </c>
      <c r="S605" s="4">
        <v>0</v>
      </c>
      <c r="T605" s="4">
        <v>0</v>
      </c>
      <c r="U605" s="4">
        <v>0.03</v>
      </c>
      <c r="V605" s="4">
        <v>0</v>
      </c>
      <c r="W605" s="4">
        <v>-2.238</v>
      </c>
      <c r="X605" s="4">
        <v>1.303</v>
      </c>
      <c r="Y605" s="4">
        <v>0</v>
      </c>
      <c r="Z605" s="4">
        <v>0.039</v>
      </c>
      <c r="AA605" s="4">
        <v>1.264</v>
      </c>
      <c r="AB605" s="4">
        <v>0.039</v>
      </c>
      <c r="AC605" s="4">
        <v>3.07</v>
      </c>
      <c r="AD605" s="4">
        <v>3.11</v>
      </c>
      <c r="AE605" s="4">
        <v>0.013029316</v>
      </c>
      <c r="AF605" s="4">
        <v>1</v>
      </c>
      <c r="AG605" s="4" t="s">
        <v>75</v>
      </c>
      <c r="AH605" s="4">
        <v>9.93289e-5</v>
      </c>
      <c r="AI605" s="4">
        <v>0</v>
      </c>
      <c r="AJ605" s="4">
        <v>0.013029316</v>
      </c>
      <c r="AK605" s="4">
        <v>127821</v>
      </c>
      <c r="AL605" s="4" t="s">
        <v>76</v>
      </c>
      <c r="AM605" s="4" t="s">
        <v>76</v>
      </c>
      <c r="AN605" s="4">
        <v>0</v>
      </c>
      <c r="AO605" s="4" t="s">
        <v>76</v>
      </c>
      <c r="AP605" s="4">
        <v>126177</v>
      </c>
      <c r="AQ605" s="4">
        <v>0</v>
      </c>
      <c r="AR605" s="4">
        <v>1.01302931596091</v>
      </c>
      <c r="AS605" s="4">
        <v>-3.90878440725828e-11</v>
      </c>
      <c r="AT605" s="4">
        <v>0.0130293159609121</v>
      </c>
      <c r="AU605" s="4">
        <v>-3.90879429518209e-11</v>
      </c>
      <c r="AV605" s="4">
        <v>8.36629676934544e-5</v>
      </c>
      <c r="AW605" s="4">
        <v>-0.00753983303230655</v>
      </c>
      <c r="AX605" s="4">
        <v>1.0900712403056e-6</v>
      </c>
      <c r="AY605" s="4">
        <v>-9.82388287596944e-5</v>
      </c>
      <c r="AZ605" s="19">
        <v>0</v>
      </c>
      <c r="BA605" s="19">
        <v>0</v>
      </c>
      <c r="BB605" s="19">
        <v>0.03</v>
      </c>
      <c r="BC605" s="19">
        <v>0</v>
      </c>
      <c r="BD605" s="12">
        <v>0</v>
      </c>
      <c r="BE605" s="4">
        <v>0</v>
      </c>
      <c r="BF605" s="4">
        <v>0</v>
      </c>
      <c r="BG605" s="4">
        <v>-0.0299163370323065</v>
      </c>
      <c r="BH605" s="4">
        <v>2.20808366296769</v>
      </c>
      <c r="BI605" s="4">
        <v>0.0130293159609121</v>
      </c>
      <c r="BJ605" s="4">
        <v>-1.28997068403909</v>
      </c>
      <c r="BK605" s="4">
        <v>0.000390879478827362</v>
      </c>
      <c r="BL605" s="4">
        <v>-0.0386091205211726</v>
      </c>
      <c r="BM605" s="4">
        <v>0</v>
      </c>
      <c r="BN605" s="4">
        <v>0</v>
      </c>
      <c r="BO605" s="4">
        <v>0.0126384364820847</v>
      </c>
      <c r="BP605" s="4">
        <v>-1.25136156351792</v>
      </c>
      <c r="BQ605" s="4">
        <v>0.000390879478827362</v>
      </c>
      <c r="BR605" s="4">
        <v>-0.0386091205211726</v>
      </c>
    </row>
    <row r="606" spans="1:70">
      <c r="A606" t="s">
        <v>706</v>
      </c>
      <c r="B606" t="s">
        <v>70</v>
      </c>
      <c r="C606" t="s">
        <v>114</v>
      </c>
      <c r="D606" t="s">
        <v>115</v>
      </c>
      <c r="E606" t="s">
        <v>73</v>
      </c>
      <c r="F606" t="s">
        <v>74</v>
      </c>
      <c r="G606" s="4">
        <v>463920</v>
      </c>
      <c r="H606" s="4">
        <v>0</v>
      </c>
      <c r="I606" s="4">
        <v>0</v>
      </c>
      <c r="J606" s="4">
        <v>0</v>
      </c>
      <c r="K606" s="4">
        <v>0</v>
      </c>
      <c r="L606" s="4">
        <v>463920</v>
      </c>
      <c r="M606" s="4">
        <v>3074046</v>
      </c>
      <c r="N606" s="4">
        <v>0.185730979</v>
      </c>
      <c r="O606" s="4">
        <v>3074046</v>
      </c>
      <c r="P606" s="4">
        <v>1.006361323</v>
      </c>
      <c r="Q606" s="18">
        <v>0</v>
      </c>
      <c r="R606" s="4">
        <v>1</v>
      </c>
      <c r="S606" s="4">
        <v>0</v>
      </c>
      <c r="T606" s="4">
        <v>0</v>
      </c>
      <c r="U606" s="4">
        <v>0.05</v>
      </c>
      <c r="V606" s="4">
        <v>0</v>
      </c>
      <c r="W606" s="4">
        <v>13.573</v>
      </c>
      <c r="X606" s="4">
        <v>0.636</v>
      </c>
      <c r="Y606" s="4">
        <v>0</v>
      </c>
      <c r="Z606" s="4">
        <v>0.032</v>
      </c>
      <c r="AA606" s="4">
        <v>0.604</v>
      </c>
      <c r="AB606" s="4">
        <v>0.032</v>
      </c>
      <c r="AC606" s="4">
        <v>196.5</v>
      </c>
      <c r="AD606" s="4">
        <v>197.75</v>
      </c>
      <c r="AE606" s="4">
        <v>0.006361323</v>
      </c>
      <c r="AF606" s="4">
        <v>1</v>
      </c>
      <c r="AG606" s="4" t="s">
        <v>75</v>
      </c>
      <c r="AH606" s="4">
        <v>0.001181495</v>
      </c>
      <c r="AI606" s="4">
        <v>0</v>
      </c>
      <c r="AJ606" s="4">
        <v>0.006361323</v>
      </c>
      <c r="AK606" s="4">
        <v>3093601</v>
      </c>
      <c r="AL606" s="4" t="s">
        <v>76</v>
      </c>
      <c r="AM606" s="4" t="s">
        <v>76</v>
      </c>
      <c r="AN606" s="4">
        <v>0</v>
      </c>
      <c r="AO606" s="4" t="s">
        <v>76</v>
      </c>
      <c r="AP606" s="4">
        <v>3074046</v>
      </c>
      <c r="AQ606" s="4">
        <v>0</v>
      </c>
      <c r="AR606" s="4">
        <v>1.00636132315522</v>
      </c>
      <c r="AS606" s="4">
        <v>1.55216284269954e-10</v>
      </c>
      <c r="AT606" s="4">
        <v>0.0063613231552162</v>
      </c>
      <c r="AU606" s="4">
        <v>1.55216202737951e-10</v>
      </c>
      <c r="AV606" s="4">
        <v>0.00202486164651691</v>
      </c>
      <c r="AW606" s="4">
        <v>-0.183706117353483</v>
      </c>
      <c r="AX606" s="4">
        <v>1.28807992780972e-5</v>
      </c>
      <c r="AY606" s="4">
        <v>-0.0011686142007219</v>
      </c>
      <c r="AZ606" s="19">
        <v>0</v>
      </c>
      <c r="BA606" s="19">
        <v>0</v>
      </c>
      <c r="BB606" s="19">
        <v>0.05</v>
      </c>
      <c r="BC606" s="19">
        <v>0</v>
      </c>
      <c r="BD606" s="12">
        <v>0</v>
      </c>
      <c r="BE606" s="4">
        <v>0</v>
      </c>
      <c r="BF606" s="4">
        <v>0</v>
      </c>
      <c r="BG606" s="4">
        <v>-0.0479751383534831</v>
      </c>
      <c r="BH606" s="4">
        <v>-13.6209751383535</v>
      </c>
      <c r="BI606" s="4">
        <v>0.0063613231552162</v>
      </c>
      <c r="BJ606" s="4">
        <v>-0.629638676844784</v>
      </c>
      <c r="BK606" s="4">
        <v>0.00031806615776081</v>
      </c>
      <c r="BL606" s="4">
        <v>-0.0316819338422392</v>
      </c>
      <c r="BM606" s="4">
        <v>0</v>
      </c>
      <c r="BN606" s="4">
        <v>0</v>
      </c>
      <c r="BO606" s="4">
        <v>0.00604325699745539</v>
      </c>
      <c r="BP606" s="4">
        <v>-0.597956743002545</v>
      </c>
      <c r="BQ606" s="4">
        <v>0.00031806615776081</v>
      </c>
      <c r="BR606" s="4">
        <v>-0.0316819338422392</v>
      </c>
    </row>
    <row r="607" spans="1:70">
      <c r="A607" t="s">
        <v>707</v>
      </c>
      <c r="B607" t="s">
        <v>70</v>
      </c>
      <c r="C607" t="s">
        <v>102</v>
      </c>
      <c r="D607" t="s">
        <v>103</v>
      </c>
      <c r="E607" t="s">
        <v>73</v>
      </c>
      <c r="F607" t="s">
        <v>74</v>
      </c>
      <c r="G607" s="4">
        <v>2000</v>
      </c>
      <c r="H607" s="4">
        <v>0</v>
      </c>
      <c r="I607" s="4">
        <v>0</v>
      </c>
      <c r="J607" s="4">
        <v>0</v>
      </c>
      <c r="K607" s="4">
        <v>0</v>
      </c>
      <c r="L607" s="4">
        <v>2000</v>
      </c>
      <c r="M607" s="4">
        <v>4856250</v>
      </c>
      <c r="N607" s="4">
        <v>0.293410074</v>
      </c>
      <c r="O607" s="4">
        <v>4856250</v>
      </c>
      <c r="P607" s="4">
        <v>1</v>
      </c>
      <c r="Q607" s="18">
        <v>0</v>
      </c>
      <c r="R607" s="4">
        <v>1</v>
      </c>
      <c r="S607" s="4">
        <v>0</v>
      </c>
      <c r="T607" s="4">
        <v>0</v>
      </c>
      <c r="U607" s="4">
        <v>0</v>
      </c>
      <c r="V607" s="4">
        <v>0</v>
      </c>
      <c r="W607" s="4">
        <v>29.341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5.55</v>
      </c>
      <c r="AD607" s="4">
        <v>5.55</v>
      </c>
      <c r="AE607" s="4">
        <v>0</v>
      </c>
      <c r="AF607" s="4">
        <v>1</v>
      </c>
      <c r="AG607" s="4" t="s">
        <v>75</v>
      </c>
      <c r="AH607" s="4">
        <v>0</v>
      </c>
      <c r="AI607" s="4">
        <v>0</v>
      </c>
      <c r="AJ607" s="4">
        <v>0</v>
      </c>
      <c r="AK607" s="4">
        <v>4856250</v>
      </c>
      <c r="AL607" s="4" t="s">
        <v>76</v>
      </c>
      <c r="AM607" s="4" t="s">
        <v>76</v>
      </c>
      <c r="AN607" s="4">
        <v>0</v>
      </c>
      <c r="AO607" s="4" t="s">
        <v>76</v>
      </c>
      <c r="AP607" s="4">
        <v>4856250</v>
      </c>
      <c r="AQ607" s="4">
        <v>0</v>
      </c>
      <c r="AR607" s="4">
        <v>1</v>
      </c>
      <c r="AS607" s="4">
        <v>0</v>
      </c>
      <c r="AT607" s="4">
        <v>0</v>
      </c>
      <c r="AU607" s="4">
        <v>0</v>
      </c>
      <c r="AV607" s="4">
        <v>0.0031785722757711</v>
      </c>
      <c r="AW607" s="4">
        <v>-0.290231501724229</v>
      </c>
      <c r="AX607" s="4">
        <v>0</v>
      </c>
      <c r="AY607" s="4">
        <v>0</v>
      </c>
      <c r="AZ607" s="19">
        <v>0</v>
      </c>
      <c r="BA607" s="19">
        <v>0</v>
      </c>
      <c r="BB607" s="19">
        <v>0</v>
      </c>
      <c r="BC607" s="19">
        <v>0</v>
      </c>
      <c r="BD607" s="12">
        <v>0</v>
      </c>
      <c r="BE607" s="4">
        <v>0</v>
      </c>
      <c r="BF607" s="4">
        <v>0</v>
      </c>
      <c r="BG607" s="4">
        <v>0.0031785722757711</v>
      </c>
      <c r="BH607" s="4">
        <v>-29.3378214277242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</row>
    <row r="608" spans="1:70">
      <c r="A608" t="s">
        <v>708</v>
      </c>
      <c r="B608" t="s">
        <v>70</v>
      </c>
      <c r="C608" t="s">
        <v>105</v>
      </c>
      <c r="D608" t="s">
        <v>106</v>
      </c>
      <c r="E608" t="s">
        <v>73</v>
      </c>
      <c r="F608" t="s">
        <v>74</v>
      </c>
      <c r="G608" s="4">
        <v>1822624</v>
      </c>
      <c r="H608" s="4">
        <v>0</v>
      </c>
      <c r="I608" s="4">
        <v>0</v>
      </c>
      <c r="J608" s="4">
        <v>0</v>
      </c>
      <c r="K608" s="4">
        <v>0</v>
      </c>
      <c r="L608" s="4">
        <v>1822624</v>
      </c>
      <c r="M608" s="4">
        <v>213255</v>
      </c>
      <c r="N608" s="4">
        <v>0.012884667</v>
      </c>
      <c r="O608" s="4">
        <v>213255</v>
      </c>
      <c r="P608" s="4">
        <v>1</v>
      </c>
      <c r="Q608" s="18">
        <v>0</v>
      </c>
      <c r="R608" s="4">
        <v>1</v>
      </c>
      <c r="S608" s="4">
        <v>0</v>
      </c>
      <c r="T608" s="4">
        <v>0</v>
      </c>
      <c r="U608" s="4">
        <v>0</v>
      </c>
      <c r="V608" s="4">
        <v>0</v>
      </c>
      <c r="W608" s="4">
        <v>1.288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0.45</v>
      </c>
      <c r="AD608" s="4">
        <v>0.45</v>
      </c>
      <c r="AE608" s="4">
        <v>0</v>
      </c>
      <c r="AF608" s="4">
        <v>1</v>
      </c>
      <c r="AG608" s="4" t="s">
        <v>75</v>
      </c>
      <c r="AH608" s="4">
        <v>0</v>
      </c>
      <c r="AI608" s="4">
        <v>0</v>
      </c>
      <c r="AJ608" s="4">
        <v>0</v>
      </c>
      <c r="AK608" s="4">
        <v>213255</v>
      </c>
      <c r="AL608" s="4" t="s">
        <v>76</v>
      </c>
      <c r="AM608" s="4" t="s">
        <v>76</v>
      </c>
      <c r="AN608" s="4">
        <v>0</v>
      </c>
      <c r="AO608" s="4" t="s">
        <v>76</v>
      </c>
      <c r="AP608" s="4">
        <v>213255</v>
      </c>
      <c r="AQ608" s="4">
        <v>0</v>
      </c>
      <c r="AR608" s="4">
        <v>1</v>
      </c>
      <c r="AS608" s="4">
        <v>0</v>
      </c>
      <c r="AT608" s="4">
        <v>0</v>
      </c>
      <c r="AU608" s="4">
        <v>0</v>
      </c>
      <c r="AV608" s="4">
        <v>0.000139582276585754</v>
      </c>
      <c r="AW608" s="4">
        <v>-0.0127450847234142</v>
      </c>
      <c r="AX608" s="4">
        <v>0</v>
      </c>
      <c r="AY608" s="4">
        <v>0</v>
      </c>
      <c r="AZ608" s="19">
        <v>0</v>
      </c>
      <c r="BA608" s="19">
        <v>0</v>
      </c>
      <c r="BB608" s="19">
        <v>0</v>
      </c>
      <c r="BC608" s="19">
        <v>0</v>
      </c>
      <c r="BD608" s="12">
        <v>0</v>
      </c>
      <c r="BE608" s="4">
        <v>0</v>
      </c>
      <c r="BF608" s="4">
        <v>0</v>
      </c>
      <c r="BG608" s="4">
        <v>0.000139582276585754</v>
      </c>
      <c r="BH608" s="4">
        <v>-1.28786041772341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</row>
    <row r="609" spans="1:70">
      <c r="A609" t="s">
        <v>709</v>
      </c>
      <c r="B609" t="s">
        <v>70</v>
      </c>
      <c r="C609" t="s">
        <v>96</v>
      </c>
      <c r="D609" t="s">
        <v>97</v>
      </c>
      <c r="E609" t="s">
        <v>73</v>
      </c>
      <c r="F609" t="s">
        <v>74</v>
      </c>
      <c r="G609" s="4">
        <v>3188846</v>
      </c>
      <c r="H609" s="4">
        <v>0</v>
      </c>
      <c r="I609" s="4">
        <v>0</v>
      </c>
      <c r="J609" s="4">
        <v>0</v>
      </c>
      <c r="K609" s="4">
        <v>0</v>
      </c>
      <c r="L609" s="4">
        <v>3188846</v>
      </c>
      <c r="M609" s="4">
        <v>5237918.8</v>
      </c>
      <c r="N609" s="4">
        <v>0.316470145</v>
      </c>
      <c r="O609" s="4">
        <v>5237918.8</v>
      </c>
      <c r="P609" s="4">
        <v>0.996231156</v>
      </c>
      <c r="Q609" s="18">
        <v>0</v>
      </c>
      <c r="R609" s="4">
        <v>1</v>
      </c>
      <c r="S609" s="4">
        <v>0</v>
      </c>
      <c r="T609" s="4">
        <v>0</v>
      </c>
      <c r="U609" s="4">
        <v>0.05</v>
      </c>
      <c r="V609" s="4">
        <v>0</v>
      </c>
      <c r="W609" s="4">
        <v>26.647</v>
      </c>
      <c r="X609" s="4">
        <v>-0.377</v>
      </c>
      <c r="Y609" s="4">
        <v>0</v>
      </c>
      <c r="Z609" s="4">
        <v>-0.019</v>
      </c>
      <c r="AA609" s="4">
        <v>-0.358</v>
      </c>
      <c r="AB609" s="4">
        <v>-0.019</v>
      </c>
      <c r="AC609" s="4">
        <v>39.8</v>
      </c>
      <c r="AD609" s="4">
        <v>39.65</v>
      </c>
      <c r="AE609" s="4">
        <v>-0.003768844</v>
      </c>
      <c r="AF609" s="4">
        <v>1</v>
      </c>
      <c r="AG609" s="4" t="s">
        <v>75</v>
      </c>
      <c r="AH609" s="4">
        <v>-0.001192727</v>
      </c>
      <c r="AI609" s="4">
        <v>0</v>
      </c>
      <c r="AJ609" s="4">
        <v>-0.003768844</v>
      </c>
      <c r="AK609" s="4">
        <v>5218177.9</v>
      </c>
      <c r="AL609" s="4" t="s">
        <v>76</v>
      </c>
      <c r="AM609" s="4" t="s">
        <v>76</v>
      </c>
      <c r="AN609" s="4">
        <v>0</v>
      </c>
      <c r="AO609" s="4" t="s">
        <v>76</v>
      </c>
      <c r="AP609" s="4">
        <v>5237918.8</v>
      </c>
      <c r="AQ609" s="4">
        <v>0</v>
      </c>
      <c r="AR609" s="4">
        <v>0.996231155778895</v>
      </c>
      <c r="AS609" s="4">
        <v>-2.21105467268501e-10</v>
      </c>
      <c r="AT609" s="4">
        <v>-0.00376884422110546</v>
      </c>
      <c r="AU609" s="4">
        <v>-2.21105460763288e-10</v>
      </c>
      <c r="AV609" s="4">
        <v>0.0034154657612317</v>
      </c>
      <c r="AW609" s="4">
        <v>-0.313054679238768</v>
      </c>
      <c r="AX609" s="4">
        <v>-1.28723583966017e-5</v>
      </c>
      <c r="AY609" s="4">
        <v>0.0011798546416034</v>
      </c>
      <c r="AZ609" s="19">
        <v>0</v>
      </c>
      <c r="BA609" s="19">
        <v>0</v>
      </c>
      <c r="BB609" s="19">
        <v>0.05</v>
      </c>
      <c r="BC609" s="19">
        <v>0</v>
      </c>
      <c r="BD609" s="12">
        <v>0</v>
      </c>
      <c r="BE609" s="4">
        <v>0</v>
      </c>
      <c r="BF609" s="4">
        <v>0</v>
      </c>
      <c r="BG609" s="4">
        <v>-0.0465845342387683</v>
      </c>
      <c r="BH609" s="4">
        <v>-26.6935845342388</v>
      </c>
      <c r="BI609" s="4">
        <v>-0.00376884422110546</v>
      </c>
      <c r="BJ609" s="4">
        <v>0.373231155778895</v>
      </c>
      <c r="BK609" s="4">
        <v>-0.000188442211055273</v>
      </c>
      <c r="BL609" s="4">
        <v>0.0188115577889447</v>
      </c>
      <c r="BM609" s="4">
        <v>0</v>
      </c>
      <c r="BN609" s="4">
        <v>0</v>
      </c>
      <c r="BO609" s="4">
        <v>-0.00358040201005019</v>
      </c>
      <c r="BP609" s="4">
        <v>0.35441959798995</v>
      </c>
      <c r="BQ609" s="4">
        <v>-0.000188442211055273</v>
      </c>
      <c r="BR609" s="4">
        <v>0.0188115577889447</v>
      </c>
    </row>
    <row r="610" spans="1:70">
      <c r="A610" t="s">
        <v>710</v>
      </c>
      <c r="B610" t="s">
        <v>70</v>
      </c>
      <c r="C610" t="s">
        <v>87</v>
      </c>
      <c r="D610" t="s">
        <v>88</v>
      </c>
      <c r="E610" t="s">
        <v>73</v>
      </c>
      <c r="F610" t="s">
        <v>74</v>
      </c>
      <c r="G610" s="4">
        <v>38200</v>
      </c>
      <c r="H610" s="4">
        <v>0</v>
      </c>
      <c r="I610" s="4">
        <v>0</v>
      </c>
      <c r="J610" s="4">
        <v>0</v>
      </c>
      <c r="K610" s="4">
        <v>0</v>
      </c>
      <c r="L610" s="4">
        <v>38200</v>
      </c>
      <c r="M610" s="4">
        <v>715843.8</v>
      </c>
      <c r="N610" s="4">
        <v>0.043250612</v>
      </c>
      <c r="O610" s="4">
        <v>715843.8</v>
      </c>
      <c r="P610" s="4">
        <v>1.01005806</v>
      </c>
      <c r="Q610" s="18">
        <v>0</v>
      </c>
      <c r="R610" s="4">
        <v>1</v>
      </c>
      <c r="S610" s="4">
        <v>0</v>
      </c>
      <c r="T610" s="4">
        <v>0</v>
      </c>
      <c r="U610" s="4">
        <v>0.05</v>
      </c>
      <c r="V610" s="4">
        <v>0</v>
      </c>
      <c r="W610" s="4">
        <v>-0.675</v>
      </c>
      <c r="X610" s="4">
        <v>1.006</v>
      </c>
      <c r="Y610" s="4">
        <v>0</v>
      </c>
      <c r="Z610" s="4">
        <v>0.05</v>
      </c>
      <c r="AA610" s="4">
        <v>0.956</v>
      </c>
      <c r="AB610" s="4">
        <v>0.05</v>
      </c>
      <c r="AC610" s="4">
        <v>99</v>
      </c>
      <c r="AD610" s="4">
        <v>100</v>
      </c>
      <c r="AE610" s="4">
        <v>0.01010101</v>
      </c>
      <c r="AF610" s="4">
        <v>1</v>
      </c>
      <c r="AG610" s="4" t="s">
        <v>75</v>
      </c>
      <c r="AH610" s="4">
        <v>0.000435017</v>
      </c>
      <c r="AI610" s="4">
        <v>0</v>
      </c>
      <c r="AJ610" s="4">
        <v>0.01005806</v>
      </c>
      <c r="AK610" s="4">
        <v>723043.8</v>
      </c>
      <c r="AL610" s="4" t="s">
        <v>76</v>
      </c>
      <c r="AM610" s="4" t="s">
        <v>76</v>
      </c>
      <c r="AN610" s="4">
        <v>0</v>
      </c>
      <c r="AO610" s="4" t="s">
        <v>76</v>
      </c>
      <c r="AP610" s="4">
        <v>715843.8</v>
      </c>
      <c r="AQ610" s="4">
        <v>0</v>
      </c>
      <c r="AR610" s="4">
        <v>1.01005806015223</v>
      </c>
      <c r="AS610" s="4">
        <v>1.52228674110688e-10</v>
      </c>
      <c r="AT610" s="4">
        <v>0.0100580601522287</v>
      </c>
      <c r="AU610" s="4">
        <v>1.52228653294006e-10</v>
      </c>
      <c r="AV610" s="4">
        <v>0.000473255490728069</v>
      </c>
      <c r="AW610" s="4">
        <v>-0.0427773565092719</v>
      </c>
      <c r="AX610" s="4">
        <v>4.76003219311541e-6</v>
      </c>
      <c r="AY610" s="4">
        <v>-0.000430256967806885</v>
      </c>
      <c r="AZ610" s="19">
        <v>0</v>
      </c>
      <c r="BA610" s="19">
        <v>0</v>
      </c>
      <c r="BB610" s="19">
        <v>0.05</v>
      </c>
      <c r="BC610" s="19">
        <v>0</v>
      </c>
      <c r="BD610" s="12">
        <v>0</v>
      </c>
      <c r="BE610" s="4">
        <v>0</v>
      </c>
      <c r="BF610" s="4">
        <v>0</v>
      </c>
      <c r="BG610" s="4">
        <v>-0.0495267445092719</v>
      </c>
      <c r="BH610" s="4">
        <v>0.625473255490728</v>
      </c>
      <c r="BI610" s="4">
        <v>0.0100580601522287</v>
      </c>
      <c r="BJ610" s="4">
        <v>-0.995941939847771</v>
      </c>
      <c r="BK610" s="4">
        <v>0.000502903007611433</v>
      </c>
      <c r="BL610" s="4">
        <v>-0.0494970969923886</v>
      </c>
      <c r="BM610" s="4">
        <v>0</v>
      </c>
      <c r="BN610" s="4">
        <v>0</v>
      </c>
      <c r="BO610" s="4">
        <v>0.00955515714461722</v>
      </c>
      <c r="BP610" s="4">
        <v>-0.946444842855383</v>
      </c>
      <c r="BQ610" s="4">
        <v>0.000502903007611433</v>
      </c>
      <c r="BR610" s="4">
        <v>-0.0494970969923886</v>
      </c>
    </row>
    <row r="611" spans="1:70">
      <c r="A611" t="s">
        <v>711</v>
      </c>
      <c r="B611" t="s">
        <v>70</v>
      </c>
      <c r="C611" t="s">
        <v>111</v>
      </c>
      <c r="D611" t="s">
        <v>112</v>
      </c>
      <c r="E611" t="s">
        <v>73</v>
      </c>
      <c r="F611" t="s">
        <v>74</v>
      </c>
      <c r="G611" s="4">
        <v>88200</v>
      </c>
      <c r="H611" s="4">
        <v>0</v>
      </c>
      <c r="I611" s="4">
        <v>0</v>
      </c>
      <c r="J611" s="4">
        <v>0</v>
      </c>
      <c r="K611" s="4">
        <v>0</v>
      </c>
      <c r="L611" s="4">
        <v>88200</v>
      </c>
      <c r="M611" s="4">
        <v>270750</v>
      </c>
      <c r="N611" s="4">
        <v>0.016358461</v>
      </c>
      <c r="O611" s="4">
        <v>270750</v>
      </c>
      <c r="P611" s="4">
        <v>1.014035088</v>
      </c>
      <c r="Q611" s="18">
        <v>0</v>
      </c>
      <c r="R611" s="4">
        <v>1</v>
      </c>
      <c r="S611" s="4">
        <v>0</v>
      </c>
      <c r="T611" s="4">
        <v>0</v>
      </c>
      <c r="U611" s="4">
        <v>0.02</v>
      </c>
      <c r="V611" s="4">
        <v>0</v>
      </c>
      <c r="W611" s="4">
        <v>-0.364</v>
      </c>
      <c r="X611" s="4">
        <v>1.404</v>
      </c>
      <c r="Y611" s="4">
        <v>0</v>
      </c>
      <c r="Z611" s="4">
        <v>0.028</v>
      </c>
      <c r="AA611" s="4">
        <v>1.375</v>
      </c>
      <c r="AB611" s="4">
        <v>0.028</v>
      </c>
      <c r="AC611" s="4">
        <v>28.5</v>
      </c>
      <c r="AD611" s="4">
        <v>28.9</v>
      </c>
      <c r="AE611" s="4">
        <v>0.014035088</v>
      </c>
      <c r="AF611" s="4">
        <v>1</v>
      </c>
      <c r="AG611" s="4" t="s">
        <v>75</v>
      </c>
      <c r="AH611" s="4">
        <v>0.000229592</v>
      </c>
      <c r="AI611" s="4">
        <v>0</v>
      </c>
      <c r="AJ611" s="4">
        <v>0.014035088</v>
      </c>
      <c r="AK611" s="4">
        <v>274550</v>
      </c>
      <c r="AL611" s="4" t="s">
        <v>76</v>
      </c>
      <c r="AM611" s="4" t="s">
        <v>76</v>
      </c>
      <c r="AN611" s="4">
        <v>0</v>
      </c>
      <c r="AO611" s="4" t="s">
        <v>76</v>
      </c>
      <c r="AP611" s="4">
        <v>270750</v>
      </c>
      <c r="AQ611" s="4">
        <v>0</v>
      </c>
      <c r="AR611" s="4">
        <v>1.0140350877193</v>
      </c>
      <c r="AS611" s="4">
        <v>-2.80701684118867e-10</v>
      </c>
      <c r="AT611" s="4">
        <v>0.0140350877192983</v>
      </c>
      <c r="AU611" s="4">
        <v>-2.80701710139719e-10</v>
      </c>
      <c r="AV611" s="4">
        <v>0.000179701831312835</v>
      </c>
      <c r="AW611" s="4">
        <v>-0.0161787591686872</v>
      </c>
      <c r="AX611" s="4">
        <v>2.52213096579419e-6</v>
      </c>
      <c r="AY611" s="4">
        <v>-0.000227069869034206</v>
      </c>
      <c r="AZ611" s="19">
        <v>0</v>
      </c>
      <c r="BA611" s="19">
        <v>0</v>
      </c>
      <c r="BB611" s="19">
        <v>0.02</v>
      </c>
      <c r="BC611" s="19">
        <v>0</v>
      </c>
      <c r="BD611" s="12">
        <v>0</v>
      </c>
      <c r="BE611" s="4">
        <v>0</v>
      </c>
      <c r="BF611" s="4">
        <v>0</v>
      </c>
      <c r="BG611" s="4">
        <v>-0.0198202981686872</v>
      </c>
      <c r="BH611" s="4">
        <v>0.344179701831313</v>
      </c>
      <c r="BI611" s="4">
        <v>0.0140350877192983</v>
      </c>
      <c r="BJ611" s="4">
        <v>-1.3899649122807</v>
      </c>
      <c r="BK611" s="4">
        <v>0.000280701754385966</v>
      </c>
      <c r="BL611" s="4">
        <v>-0.027719298245614</v>
      </c>
      <c r="BM611" s="4">
        <v>0</v>
      </c>
      <c r="BN611" s="4">
        <v>0</v>
      </c>
      <c r="BO611" s="4">
        <v>0.0137543859649123</v>
      </c>
      <c r="BP611" s="4">
        <v>-1.36124561403509</v>
      </c>
      <c r="BQ611" s="4">
        <v>0.000280701754385966</v>
      </c>
      <c r="BR611" s="4">
        <v>-0.027719298245614</v>
      </c>
    </row>
    <row r="612" spans="1:70">
      <c r="A612" t="s">
        <v>712</v>
      </c>
      <c r="B612" t="s">
        <v>70</v>
      </c>
      <c r="C612" t="s">
        <v>78</v>
      </c>
      <c r="D612" t="s">
        <v>79</v>
      </c>
      <c r="E612" t="s">
        <v>73</v>
      </c>
      <c r="F612" t="s">
        <v>74</v>
      </c>
      <c r="G612" s="4">
        <v>100213</v>
      </c>
      <c r="H612" s="4">
        <v>0</v>
      </c>
      <c r="I612" s="4">
        <v>0</v>
      </c>
      <c r="J612" s="4">
        <v>0</v>
      </c>
      <c r="K612" s="4">
        <v>0</v>
      </c>
      <c r="L612" s="4">
        <v>100213</v>
      </c>
      <c r="M612" s="4">
        <v>866170</v>
      </c>
      <c r="N612" s="4">
        <v>0.05233318</v>
      </c>
      <c r="O612" s="4">
        <v>866170</v>
      </c>
      <c r="P612" s="4">
        <v>1</v>
      </c>
      <c r="Q612" s="18">
        <v>0</v>
      </c>
      <c r="R612" s="4">
        <v>1</v>
      </c>
      <c r="S612" s="4">
        <v>0</v>
      </c>
      <c r="T612" s="4">
        <v>0</v>
      </c>
      <c r="U612" s="4">
        <v>0.04</v>
      </c>
      <c r="V612" s="4">
        <v>0</v>
      </c>
      <c r="W612" s="4">
        <v>1.233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370</v>
      </c>
      <c r="AD612" s="4">
        <v>370</v>
      </c>
      <c r="AE612" s="4">
        <v>0</v>
      </c>
      <c r="AF612" s="4">
        <v>1</v>
      </c>
      <c r="AG612" s="4" t="s">
        <v>75</v>
      </c>
      <c r="AH612" s="4">
        <v>0</v>
      </c>
      <c r="AI612" s="4">
        <v>0</v>
      </c>
      <c r="AJ612" s="4">
        <v>0</v>
      </c>
      <c r="AK612" s="4">
        <v>866170</v>
      </c>
      <c r="AL612" s="4" t="s">
        <v>76</v>
      </c>
      <c r="AM612" s="4" t="s">
        <v>76</v>
      </c>
      <c r="AN612" s="4">
        <v>0</v>
      </c>
      <c r="AO612" s="4" t="s">
        <v>76</v>
      </c>
      <c r="AP612" s="4">
        <v>866170</v>
      </c>
      <c r="AQ612" s="4">
        <v>0</v>
      </c>
      <c r="AR612" s="4">
        <v>1</v>
      </c>
      <c r="AS612" s="4">
        <v>0</v>
      </c>
      <c r="AT612" s="4">
        <v>0</v>
      </c>
      <c r="AU612" s="4">
        <v>0</v>
      </c>
      <c r="AV612" s="4">
        <v>0.000566936205529916</v>
      </c>
      <c r="AW612" s="4">
        <v>-0.0517662437944701</v>
      </c>
      <c r="AX612" s="4">
        <v>0</v>
      </c>
      <c r="AY612" s="4">
        <v>0</v>
      </c>
      <c r="AZ612" s="19">
        <v>0</v>
      </c>
      <c r="BA612" s="19">
        <v>0</v>
      </c>
      <c r="BB612" s="19">
        <v>0.04</v>
      </c>
      <c r="BC612" s="19">
        <v>0</v>
      </c>
      <c r="BD612" s="12">
        <v>0</v>
      </c>
      <c r="BE612" s="4">
        <v>0</v>
      </c>
      <c r="BF612" s="4">
        <v>0</v>
      </c>
      <c r="BG612" s="4">
        <v>-0.0394330637944701</v>
      </c>
      <c r="BH612" s="4">
        <v>-1.27243306379447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</row>
    <row r="613" spans="1:70">
      <c r="A613" t="s">
        <v>713</v>
      </c>
      <c r="B613" t="s">
        <v>70</v>
      </c>
      <c r="C613" t="s">
        <v>108</v>
      </c>
      <c r="D613" t="s">
        <v>109</v>
      </c>
      <c r="E613" t="s">
        <v>73</v>
      </c>
      <c r="F613" t="s">
        <v>74</v>
      </c>
      <c r="G613" s="4">
        <v>443057</v>
      </c>
      <c r="H613" s="4">
        <v>0</v>
      </c>
      <c r="I613" s="4">
        <v>0</v>
      </c>
      <c r="J613" s="4">
        <v>0</v>
      </c>
      <c r="K613" s="4">
        <v>0</v>
      </c>
      <c r="L613" s="4">
        <v>443057</v>
      </c>
      <c r="M613" s="4">
        <v>170064</v>
      </c>
      <c r="N613" s="4">
        <v>0.010275108</v>
      </c>
      <c r="O613" s="4">
        <v>170064</v>
      </c>
      <c r="P613" s="4">
        <v>1.055555556</v>
      </c>
      <c r="Q613" s="18">
        <v>0</v>
      </c>
      <c r="R613" s="4">
        <v>1</v>
      </c>
      <c r="S613" s="4">
        <v>0</v>
      </c>
      <c r="T613" s="4">
        <v>0</v>
      </c>
      <c r="U613" s="4">
        <v>0.04</v>
      </c>
      <c r="V613" s="4">
        <v>0</v>
      </c>
      <c r="W613" s="4">
        <v>-2.972</v>
      </c>
      <c r="X613" s="4">
        <v>5.556</v>
      </c>
      <c r="Y613" s="4">
        <v>0</v>
      </c>
      <c r="Z613" s="4">
        <v>0.222</v>
      </c>
      <c r="AA613" s="4">
        <v>5.333</v>
      </c>
      <c r="AB613" s="4">
        <v>0.222</v>
      </c>
      <c r="AC613" s="4">
        <v>18</v>
      </c>
      <c r="AD613" s="4">
        <v>19</v>
      </c>
      <c r="AE613" s="4">
        <v>0.055555556</v>
      </c>
      <c r="AF613" s="4">
        <v>1</v>
      </c>
      <c r="AG613" s="4" t="s">
        <v>75</v>
      </c>
      <c r="AH613" s="4">
        <v>0.000570839</v>
      </c>
      <c r="AI613" s="4">
        <v>0</v>
      </c>
      <c r="AJ613" s="4">
        <v>0.055555556</v>
      </c>
      <c r="AK613" s="4">
        <v>179512</v>
      </c>
      <c r="AL613" s="4" t="s">
        <v>76</v>
      </c>
      <c r="AM613" s="4" t="s">
        <v>76</v>
      </c>
      <c r="AN613" s="4">
        <v>0</v>
      </c>
      <c r="AO613" s="4" t="s">
        <v>76</v>
      </c>
      <c r="AP613" s="4">
        <v>170064</v>
      </c>
      <c r="AQ613" s="4">
        <v>0</v>
      </c>
      <c r="AR613" s="4">
        <v>1.05555555555556</v>
      </c>
      <c r="AS613" s="4">
        <v>-4.44444481217943e-10</v>
      </c>
      <c r="AT613" s="4">
        <v>0.0555555555555556</v>
      </c>
      <c r="AU613" s="4">
        <v>-4.44444418767898e-10</v>
      </c>
      <c r="AV613" s="4">
        <v>0.000117496394618939</v>
      </c>
      <c r="AW613" s="4">
        <v>-0.0101576116053811</v>
      </c>
      <c r="AX613" s="4">
        <v>6.52757747882994e-6</v>
      </c>
      <c r="AY613" s="4">
        <v>-0.00056431142252117</v>
      </c>
      <c r="AZ613" s="19">
        <v>0</v>
      </c>
      <c r="BA613" s="19">
        <v>0</v>
      </c>
      <c r="BB613" s="19">
        <v>0.04</v>
      </c>
      <c r="BC613" s="19">
        <v>0</v>
      </c>
      <c r="BD613" s="12">
        <v>0</v>
      </c>
      <c r="BE613" s="4">
        <v>0</v>
      </c>
      <c r="BF613" s="4">
        <v>0</v>
      </c>
      <c r="BG613" s="4">
        <v>-0.0398825036053811</v>
      </c>
      <c r="BH613" s="4">
        <v>2.93211749639462</v>
      </c>
      <c r="BI613" s="4">
        <v>0.0555555555555556</v>
      </c>
      <c r="BJ613" s="4">
        <v>-5.50044444444444</v>
      </c>
      <c r="BK613" s="4">
        <v>0.00222222222222222</v>
      </c>
      <c r="BL613" s="4">
        <v>-0.219777777777778</v>
      </c>
      <c r="BM613" s="4">
        <v>0</v>
      </c>
      <c r="BN613" s="4">
        <v>0</v>
      </c>
      <c r="BO613" s="4">
        <v>0.0533333333333334</v>
      </c>
      <c r="BP613" s="4">
        <v>-5.27966666666667</v>
      </c>
      <c r="BQ613" s="4">
        <v>0.00222222222222222</v>
      </c>
      <c r="BR613" s="4">
        <v>-0.219777777777778</v>
      </c>
    </row>
    <row r="614" spans="1:70">
      <c r="A614" t="s">
        <v>714</v>
      </c>
      <c r="B614" t="s">
        <v>70</v>
      </c>
      <c r="C614" t="s">
        <v>81</v>
      </c>
      <c r="D614" t="s">
        <v>82</v>
      </c>
      <c r="E614" t="s">
        <v>73</v>
      </c>
      <c r="F614" t="s">
        <v>74</v>
      </c>
      <c r="G614" s="4">
        <v>37</v>
      </c>
      <c r="H614" s="4">
        <v>0</v>
      </c>
      <c r="I614" s="4">
        <v>0</v>
      </c>
      <c r="J614" s="4">
        <v>0</v>
      </c>
      <c r="K614" s="4">
        <v>0</v>
      </c>
      <c r="L614" s="4">
        <v>37</v>
      </c>
      <c r="M614" s="4">
        <v>6831</v>
      </c>
      <c r="N614" s="4">
        <v>0.000412723</v>
      </c>
      <c r="O614" s="4">
        <v>6831</v>
      </c>
      <c r="P614" s="4">
        <v>1</v>
      </c>
      <c r="Q614" s="18">
        <v>0</v>
      </c>
      <c r="R614" s="4">
        <v>1</v>
      </c>
      <c r="S614" s="4">
        <v>0</v>
      </c>
      <c r="T614" s="4">
        <v>0</v>
      </c>
      <c r="U614" s="4">
        <v>0</v>
      </c>
      <c r="V614" s="4">
        <v>0</v>
      </c>
      <c r="W614" s="4">
        <v>0.041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0.33</v>
      </c>
      <c r="AD614" s="4">
        <v>0.33</v>
      </c>
      <c r="AE614" s="4">
        <v>0</v>
      </c>
      <c r="AF614" s="4">
        <v>1</v>
      </c>
      <c r="AG614" s="4" t="s">
        <v>75</v>
      </c>
      <c r="AH614" s="4">
        <v>0</v>
      </c>
      <c r="AI614" s="4">
        <v>0</v>
      </c>
      <c r="AJ614" s="4">
        <v>0</v>
      </c>
      <c r="AK614" s="4">
        <v>6831</v>
      </c>
      <c r="AL614" s="4" t="s">
        <v>76</v>
      </c>
      <c r="AM614" s="4" t="s">
        <v>76</v>
      </c>
      <c r="AN614" s="4">
        <v>0</v>
      </c>
      <c r="AO614" s="4" t="s">
        <v>76</v>
      </c>
      <c r="AP614" s="4">
        <v>6831</v>
      </c>
      <c r="AQ614" s="4">
        <v>0</v>
      </c>
      <c r="AR614" s="4">
        <v>1</v>
      </c>
      <c r="AS614" s="4">
        <v>0</v>
      </c>
      <c r="AT614" s="4">
        <v>0</v>
      </c>
      <c r="AU614" s="4">
        <v>0</v>
      </c>
      <c r="AV614" s="4">
        <v>4.47110985138582e-6</v>
      </c>
      <c r="AW614" s="4">
        <v>-0.000408251890148614</v>
      </c>
      <c r="AX614" s="4">
        <v>0</v>
      </c>
      <c r="AY614" s="4">
        <v>0</v>
      </c>
      <c r="AZ614" s="19">
        <v>0</v>
      </c>
      <c r="BA614" s="19">
        <v>0</v>
      </c>
      <c r="BB614" s="19">
        <v>0</v>
      </c>
      <c r="BC614" s="19">
        <v>0</v>
      </c>
      <c r="BD614" s="12">
        <v>0</v>
      </c>
      <c r="BE614" s="4">
        <v>0</v>
      </c>
      <c r="BF614" s="4">
        <v>0</v>
      </c>
      <c r="BG614" s="4">
        <v>4.47110985138582e-6</v>
      </c>
      <c r="BH614" s="4">
        <v>-0.0409955288901486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</row>
    <row r="615" spans="1:70">
      <c r="A615" t="s">
        <v>715</v>
      </c>
      <c r="B615" t="s">
        <v>70</v>
      </c>
      <c r="C615" t="s">
        <v>99</v>
      </c>
      <c r="D615" t="s">
        <v>100</v>
      </c>
      <c r="E615" t="s">
        <v>73</v>
      </c>
      <c r="F615" t="s">
        <v>74</v>
      </c>
      <c r="G615" s="4">
        <v>51</v>
      </c>
      <c r="H615" s="4">
        <v>0</v>
      </c>
      <c r="I615" s="4">
        <v>0</v>
      </c>
      <c r="J615" s="4">
        <v>0</v>
      </c>
      <c r="K615" s="4">
        <v>0</v>
      </c>
      <c r="L615" s="4">
        <v>51</v>
      </c>
      <c r="M615" s="4">
        <v>61179.5</v>
      </c>
      <c r="N615" s="4">
        <v>0.003696408</v>
      </c>
      <c r="O615" s="4">
        <v>61179.5</v>
      </c>
      <c r="P615" s="4">
        <v>0.997297297</v>
      </c>
      <c r="Q615" s="18">
        <v>0</v>
      </c>
      <c r="R615" s="4">
        <v>1</v>
      </c>
      <c r="S615" s="4">
        <v>0</v>
      </c>
      <c r="T615" s="4">
        <v>0</v>
      </c>
      <c r="U615" s="4">
        <v>0.01</v>
      </c>
      <c r="V615" s="4">
        <v>0</v>
      </c>
      <c r="W615" s="4">
        <v>-0.63</v>
      </c>
      <c r="X615" s="4">
        <v>-0.27</v>
      </c>
      <c r="Y615" s="4">
        <v>0</v>
      </c>
      <c r="Z615" s="4">
        <v>-0.003</v>
      </c>
      <c r="AA615" s="4">
        <v>-0.268</v>
      </c>
      <c r="AB615" s="4">
        <v>-0.003</v>
      </c>
      <c r="AC615" s="4">
        <v>3.7</v>
      </c>
      <c r="AD615" s="4">
        <v>3.69</v>
      </c>
      <c r="AE615" s="4">
        <v>-0.002702703</v>
      </c>
      <c r="AF615" s="4">
        <v>1</v>
      </c>
      <c r="AG615" s="4" t="s">
        <v>75</v>
      </c>
      <c r="AH615" s="4">
        <v>-9.99029e-6</v>
      </c>
      <c r="AI615" s="4">
        <v>0</v>
      </c>
      <c r="AJ615" s="4">
        <v>-0.002702703</v>
      </c>
      <c r="AK615" s="4">
        <v>61014.15</v>
      </c>
      <c r="AL615" s="4" t="s">
        <v>76</v>
      </c>
      <c r="AM615" s="4" t="s">
        <v>76</v>
      </c>
      <c r="AN615" s="4">
        <v>0</v>
      </c>
      <c r="AO615" s="4" t="s">
        <v>76</v>
      </c>
      <c r="AP615" s="4">
        <v>61179.5</v>
      </c>
      <c r="AQ615" s="4">
        <v>0</v>
      </c>
      <c r="AR615" s="4">
        <v>0.997297297297297</v>
      </c>
      <c r="AS615" s="4">
        <v>2.97297297890964e-10</v>
      </c>
      <c r="AT615" s="4">
        <v>-0.00270270270270268</v>
      </c>
      <c r="AU615" s="4">
        <v>2.97297324779178e-10</v>
      </c>
      <c r="AV615" s="4">
        <v>3.99357293425461e-5</v>
      </c>
      <c r="AW615" s="4">
        <v>-0.00365647227065745</v>
      </c>
      <c r="AX615" s="4">
        <v>-1.07934403628502e-7</v>
      </c>
      <c r="AY615" s="4">
        <v>9.8823555963715e-6</v>
      </c>
      <c r="AZ615" s="19">
        <v>0</v>
      </c>
      <c r="BA615" s="19">
        <v>0</v>
      </c>
      <c r="BB615" s="19">
        <v>0.01</v>
      </c>
      <c r="BC615" s="19">
        <v>0</v>
      </c>
      <c r="BD615" s="12">
        <v>0</v>
      </c>
      <c r="BE615" s="4">
        <v>0</v>
      </c>
      <c r="BF615" s="4">
        <v>0</v>
      </c>
      <c r="BG615" s="4">
        <v>-0.00996006427065745</v>
      </c>
      <c r="BH615" s="4">
        <v>0.620039935729343</v>
      </c>
      <c r="BI615" s="4">
        <v>-0.00270270270270268</v>
      </c>
      <c r="BJ615" s="4">
        <v>0.267297297297297</v>
      </c>
      <c r="BK615" s="4">
        <v>-2.70270270270268e-5</v>
      </c>
      <c r="BL615" s="4">
        <v>0.00297297297297297</v>
      </c>
      <c r="BM615" s="4">
        <v>0</v>
      </c>
      <c r="BN615" s="4">
        <v>0</v>
      </c>
      <c r="BO615" s="4">
        <v>-0.00267567567567565</v>
      </c>
      <c r="BP615" s="4">
        <v>0.265324324324324</v>
      </c>
      <c r="BQ615" s="4">
        <v>-2.70270270270268e-5</v>
      </c>
      <c r="BR615" s="4">
        <v>0.00297297297297297</v>
      </c>
    </row>
    <row r="616" spans="1:70">
      <c r="A616" t="s">
        <v>716</v>
      </c>
      <c r="B616" t="s">
        <v>70</v>
      </c>
      <c r="C616" t="s">
        <v>71</v>
      </c>
      <c r="D616" t="s">
        <v>72</v>
      </c>
      <c r="E616" t="s">
        <v>73</v>
      </c>
      <c r="F616" t="s">
        <v>74</v>
      </c>
      <c r="G616" s="4">
        <v>93520</v>
      </c>
      <c r="H616" s="4">
        <v>0</v>
      </c>
      <c r="I616" s="4">
        <v>0</v>
      </c>
      <c r="J616" s="4">
        <v>0</v>
      </c>
      <c r="K616" s="4">
        <v>0</v>
      </c>
      <c r="L616" s="4">
        <v>93520</v>
      </c>
      <c r="M616" s="4">
        <v>413400</v>
      </c>
      <c r="N616" s="4">
        <v>0.024977241</v>
      </c>
      <c r="O616" s="4">
        <v>413400</v>
      </c>
      <c r="P616" s="4">
        <v>0.981132075</v>
      </c>
      <c r="Q616" s="18">
        <v>0</v>
      </c>
      <c r="R616" s="4">
        <v>1</v>
      </c>
      <c r="S616" s="4">
        <v>0</v>
      </c>
      <c r="T616" s="4">
        <v>0</v>
      </c>
      <c r="U616" s="4">
        <v>0</v>
      </c>
      <c r="V616" s="4">
        <v>0</v>
      </c>
      <c r="W616" s="4">
        <v>2.498</v>
      </c>
      <c r="X616" s="4">
        <v>-1.887</v>
      </c>
      <c r="Y616" s="4">
        <v>0</v>
      </c>
      <c r="Z616" s="4">
        <v>0</v>
      </c>
      <c r="AA616" s="4">
        <v>-1.887</v>
      </c>
      <c r="AB616" s="4">
        <v>0</v>
      </c>
      <c r="AC616" s="4">
        <v>53</v>
      </c>
      <c r="AD616" s="4">
        <v>52</v>
      </c>
      <c r="AE616" s="4">
        <v>-0.018867925</v>
      </c>
      <c r="AF616" s="4">
        <v>1</v>
      </c>
      <c r="AG616" s="4" t="s">
        <v>75</v>
      </c>
      <c r="AH616" s="4">
        <v>-0.000471269</v>
      </c>
      <c r="AI616" s="4">
        <v>0</v>
      </c>
      <c r="AJ616" s="4">
        <v>-0.018867925</v>
      </c>
      <c r="AK616" s="4">
        <v>405600</v>
      </c>
      <c r="AL616" s="4" t="s">
        <v>76</v>
      </c>
      <c r="AM616" s="4" t="s">
        <v>76</v>
      </c>
      <c r="AN616" s="4">
        <v>0</v>
      </c>
      <c r="AO616" s="4" t="s">
        <v>76</v>
      </c>
      <c r="AP616" s="4">
        <v>413400</v>
      </c>
      <c r="AQ616" s="4">
        <v>0</v>
      </c>
      <c r="AR616" s="4">
        <v>0.981132075471698</v>
      </c>
      <c r="AS616" s="4">
        <v>4.71698125004139e-10</v>
      </c>
      <c r="AT616" s="4">
        <v>-0.0188679245283019</v>
      </c>
      <c r="AU616" s="4">
        <v>4.71698118065245e-10</v>
      </c>
      <c r="AV616" s="4">
        <v>0.000265478283665948</v>
      </c>
      <c r="AW616" s="4">
        <v>-0.0247117627163341</v>
      </c>
      <c r="AX616" s="4">
        <v>-5.00902422011222e-6</v>
      </c>
      <c r="AY616" s="4">
        <v>0.000466259975779888</v>
      </c>
      <c r="AZ616" s="19">
        <v>0</v>
      </c>
      <c r="BA616" s="19">
        <v>0</v>
      </c>
      <c r="BB616" s="19">
        <v>0</v>
      </c>
      <c r="BC616" s="19">
        <v>0</v>
      </c>
      <c r="BD616" s="12">
        <v>0</v>
      </c>
      <c r="BE616" s="4">
        <v>0</v>
      </c>
      <c r="BF616" s="4">
        <v>0</v>
      </c>
      <c r="BG616" s="4">
        <v>0.000265478283665948</v>
      </c>
      <c r="BH616" s="4">
        <v>-2.49773452171633</v>
      </c>
      <c r="BI616" s="4">
        <v>-0.0188679245283019</v>
      </c>
      <c r="BJ616" s="4">
        <v>1.8681320754717</v>
      </c>
      <c r="BK616" s="4">
        <v>0</v>
      </c>
      <c r="BL616" s="4">
        <v>0</v>
      </c>
      <c r="BM616" s="4">
        <v>0</v>
      </c>
      <c r="BN616" s="4">
        <v>0</v>
      </c>
      <c r="BO616" s="4">
        <v>-0.0188679245283019</v>
      </c>
      <c r="BP616" s="4">
        <v>1.8681320754717</v>
      </c>
      <c r="BQ616" s="4">
        <v>0</v>
      </c>
      <c r="BR616" s="4">
        <v>0</v>
      </c>
    </row>
    <row r="617" spans="1:70">
      <c r="A617" t="s">
        <v>717</v>
      </c>
      <c r="B617" t="s">
        <v>70</v>
      </c>
      <c r="C617" t="s">
        <v>93</v>
      </c>
      <c r="D617" t="s">
        <v>94</v>
      </c>
      <c r="E617" t="s">
        <v>73</v>
      </c>
      <c r="F617" t="s">
        <v>74</v>
      </c>
      <c r="G617" s="4">
        <v>25084</v>
      </c>
      <c r="H617" s="4">
        <v>0</v>
      </c>
      <c r="I617" s="4">
        <v>0</v>
      </c>
      <c r="J617" s="4">
        <v>0</v>
      </c>
      <c r="K617" s="4">
        <v>0</v>
      </c>
      <c r="L617" s="4">
        <v>25084</v>
      </c>
      <c r="M617" s="4">
        <v>215182.6</v>
      </c>
      <c r="N617" s="4">
        <v>0.013001131</v>
      </c>
      <c r="O617" s="4">
        <v>215182.6</v>
      </c>
      <c r="P617" s="4">
        <v>0.998452012</v>
      </c>
      <c r="Q617" s="18">
        <v>0</v>
      </c>
      <c r="R617" s="4">
        <v>1</v>
      </c>
      <c r="S617" s="4">
        <v>0</v>
      </c>
      <c r="T617" s="4">
        <v>0</v>
      </c>
      <c r="U617" s="4">
        <v>0.02</v>
      </c>
      <c r="V617" s="4">
        <v>0</v>
      </c>
      <c r="W617" s="4">
        <v>-0.7</v>
      </c>
      <c r="X617" s="4">
        <v>-0.155</v>
      </c>
      <c r="Y617" s="4">
        <v>0</v>
      </c>
      <c r="Z617" s="4">
        <v>-0.003</v>
      </c>
      <c r="AA617" s="4">
        <v>-0.152</v>
      </c>
      <c r="AB617" s="4">
        <v>-0.003</v>
      </c>
      <c r="AC617" s="4">
        <v>32.3</v>
      </c>
      <c r="AD617" s="4">
        <v>32.25</v>
      </c>
      <c r="AE617" s="4">
        <v>-0.001547988</v>
      </c>
      <c r="AF617" s="4">
        <v>1</v>
      </c>
      <c r="AG617" s="4" t="s">
        <v>75</v>
      </c>
      <c r="AH617" s="4">
        <v>-2.01256e-5</v>
      </c>
      <c r="AI617" s="4">
        <v>0</v>
      </c>
      <c r="AJ617" s="4">
        <v>-0.001547988</v>
      </c>
      <c r="AK617" s="4">
        <v>214849.5</v>
      </c>
      <c r="AL617" s="4" t="s">
        <v>76</v>
      </c>
      <c r="AM617" s="4" t="s">
        <v>76</v>
      </c>
      <c r="AN617" s="4">
        <v>0</v>
      </c>
      <c r="AO617" s="4" t="s">
        <v>76</v>
      </c>
      <c r="AP617" s="4">
        <v>215182.6</v>
      </c>
      <c r="AQ617" s="4">
        <v>0</v>
      </c>
      <c r="AR617" s="4">
        <v>0.998452012383901</v>
      </c>
      <c r="AS617" s="4">
        <v>3.83900911060664e-10</v>
      </c>
      <c r="AT617" s="4">
        <v>-0.00154798761609909</v>
      </c>
      <c r="AU617" s="4">
        <v>3.83900910843823e-10</v>
      </c>
      <c r="AV617" s="4">
        <v>0.000140625928270432</v>
      </c>
      <c r="AW617" s="4">
        <v>-0.0128605050717296</v>
      </c>
      <c r="AX617" s="4">
        <v>-2.17687195465067e-7</v>
      </c>
      <c r="AY617" s="4">
        <v>1.99079128045349e-5</v>
      </c>
      <c r="AZ617" s="19">
        <v>0</v>
      </c>
      <c r="BA617" s="19">
        <v>0</v>
      </c>
      <c r="BB617" s="19">
        <v>0.02</v>
      </c>
      <c r="BC617" s="19">
        <v>0</v>
      </c>
      <c r="BD617" s="12">
        <v>0</v>
      </c>
      <c r="BE617" s="4">
        <v>0</v>
      </c>
      <c r="BF617" s="4">
        <v>0</v>
      </c>
      <c r="BG617" s="4">
        <v>-0.0198593740717296</v>
      </c>
      <c r="BH617" s="4">
        <v>0.68014062592827</v>
      </c>
      <c r="BI617" s="4">
        <v>-0.00154798761609909</v>
      </c>
      <c r="BJ617" s="4">
        <v>0.153452012383901</v>
      </c>
      <c r="BK617" s="4">
        <v>-3.09597523219818e-5</v>
      </c>
      <c r="BL617" s="4">
        <v>0.00296904024767802</v>
      </c>
      <c r="BM617" s="4">
        <v>0</v>
      </c>
      <c r="BN617" s="4">
        <v>0</v>
      </c>
      <c r="BO617" s="4">
        <v>-0.00151702786377711</v>
      </c>
      <c r="BP617" s="4">
        <v>0.150482972136223</v>
      </c>
      <c r="BQ617" s="4">
        <v>-3.09597523219818e-5</v>
      </c>
      <c r="BR617" s="4">
        <v>0.00296904024767802</v>
      </c>
    </row>
    <row r="618" spans="1:70">
      <c r="A618" t="s">
        <v>718</v>
      </c>
      <c r="B618" t="s">
        <v>70</v>
      </c>
      <c r="C618" t="s">
        <v>111</v>
      </c>
      <c r="D618" t="s">
        <v>112</v>
      </c>
      <c r="E618" t="s">
        <v>73</v>
      </c>
      <c r="F618" t="s">
        <v>74</v>
      </c>
      <c r="G618" s="4">
        <v>88200</v>
      </c>
      <c r="H618" s="4">
        <v>0</v>
      </c>
      <c r="I618" s="4">
        <v>0</v>
      </c>
      <c r="J618" s="4">
        <v>0</v>
      </c>
      <c r="K618" s="4">
        <v>0</v>
      </c>
      <c r="L618" s="4">
        <v>88200</v>
      </c>
      <c r="M618" s="4">
        <v>274550</v>
      </c>
      <c r="N618" s="4">
        <v>0.016586443</v>
      </c>
      <c r="O618" s="4">
        <v>274550</v>
      </c>
      <c r="P618" s="4">
        <v>0.944636678</v>
      </c>
      <c r="Q618" s="18">
        <v>0</v>
      </c>
      <c r="R618" s="4">
        <v>1</v>
      </c>
      <c r="S618" s="4">
        <v>0</v>
      </c>
      <c r="T618" s="4">
        <v>0</v>
      </c>
      <c r="U618" s="4">
        <v>0.02</v>
      </c>
      <c r="V618" s="4">
        <v>0</v>
      </c>
      <c r="W618" s="4">
        <v>-0.341</v>
      </c>
      <c r="X618" s="4">
        <v>-5.536</v>
      </c>
      <c r="Y618" s="4">
        <v>0</v>
      </c>
      <c r="Z618" s="4">
        <v>-0.111</v>
      </c>
      <c r="AA618" s="4">
        <v>-5.426</v>
      </c>
      <c r="AB618" s="4">
        <v>-0.111</v>
      </c>
      <c r="AC618" s="4">
        <v>28.9</v>
      </c>
      <c r="AD618" s="4">
        <v>27.3</v>
      </c>
      <c r="AE618" s="4">
        <v>-0.055363322</v>
      </c>
      <c r="AF618" s="4">
        <v>1</v>
      </c>
      <c r="AG618" s="4" t="s">
        <v>75</v>
      </c>
      <c r="AH618" s="4">
        <v>-0.000918281</v>
      </c>
      <c r="AI618" s="4">
        <v>0</v>
      </c>
      <c r="AJ618" s="4">
        <v>-0.055363322</v>
      </c>
      <c r="AK618" s="4">
        <v>259350</v>
      </c>
      <c r="AL618" s="4" t="s">
        <v>76</v>
      </c>
      <c r="AM618" s="4" t="s">
        <v>76</v>
      </c>
      <c r="AN618" s="4">
        <v>0</v>
      </c>
      <c r="AO618" s="4" t="s">
        <v>76</v>
      </c>
      <c r="AP618" s="4">
        <v>274550</v>
      </c>
      <c r="AQ618" s="4">
        <v>0</v>
      </c>
      <c r="AR618" s="4">
        <v>0.944636678200692</v>
      </c>
      <c r="AS618" s="4">
        <v>2.00692129581626e-10</v>
      </c>
      <c r="AT618" s="4">
        <v>-0.0553633217993079</v>
      </c>
      <c r="AU618" s="4">
        <v>2.00692081009368e-10</v>
      </c>
      <c r="AV618" s="4">
        <v>0.000169752940997938</v>
      </c>
      <c r="AW618" s="4">
        <v>-0.0164166900590021</v>
      </c>
      <c r="AX618" s="4">
        <v>-9.39808669884775e-6</v>
      </c>
      <c r="AY618" s="4">
        <v>0.000908882913301152</v>
      </c>
      <c r="AZ618" s="19">
        <v>0</v>
      </c>
      <c r="BA618" s="19">
        <v>0</v>
      </c>
      <c r="BB618" s="19">
        <v>0.02</v>
      </c>
      <c r="BC618" s="19">
        <v>0</v>
      </c>
      <c r="BD618" s="12">
        <v>0</v>
      </c>
      <c r="BE618" s="4">
        <v>0</v>
      </c>
      <c r="BF618" s="4">
        <v>0</v>
      </c>
      <c r="BG618" s="4">
        <v>-0.0198302470590021</v>
      </c>
      <c r="BH618" s="4">
        <v>0.321169752940998</v>
      </c>
      <c r="BI618" s="4">
        <v>-0.0553633217993079</v>
      </c>
      <c r="BJ618" s="4">
        <v>5.48063667820069</v>
      </c>
      <c r="BK618" s="4">
        <v>-0.00110726643598616</v>
      </c>
      <c r="BL618" s="4">
        <v>0.109892733564014</v>
      </c>
      <c r="BM618" s="4">
        <v>0</v>
      </c>
      <c r="BN618" s="4">
        <v>0</v>
      </c>
      <c r="BO618" s="4">
        <v>-0.0542560553633218</v>
      </c>
      <c r="BP618" s="4">
        <v>5.37174394463668</v>
      </c>
      <c r="BQ618" s="4">
        <v>-0.00110726643598616</v>
      </c>
      <c r="BR618" s="4">
        <v>0.109892733564014</v>
      </c>
    </row>
    <row r="619" spans="1:70">
      <c r="A619" t="s">
        <v>719</v>
      </c>
      <c r="B619" t="s">
        <v>70</v>
      </c>
      <c r="C619" t="s">
        <v>93</v>
      </c>
      <c r="D619" t="s">
        <v>94</v>
      </c>
      <c r="E619" t="s">
        <v>73</v>
      </c>
      <c r="F619" t="s">
        <v>74</v>
      </c>
      <c r="G619" s="4">
        <v>25084</v>
      </c>
      <c r="H619" s="4">
        <v>0</v>
      </c>
      <c r="I619" s="4">
        <v>0</v>
      </c>
      <c r="J619" s="4">
        <v>0</v>
      </c>
      <c r="K619" s="4">
        <v>0</v>
      </c>
      <c r="L619" s="4">
        <v>25084</v>
      </c>
      <c r="M619" s="4">
        <v>214849.5</v>
      </c>
      <c r="N619" s="4">
        <v>0.012979745</v>
      </c>
      <c r="O619" s="4">
        <v>214849.5</v>
      </c>
      <c r="P619" s="4">
        <v>0.996899225</v>
      </c>
      <c r="Q619" s="18">
        <v>0</v>
      </c>
      <c r="R619" s="4">
        <v>1</v>
      </c>
      <c r="S619" s="4">
        <v>0</v>
      </c>
      <c r="T619" s="4">
        <v>0</v>
      </c>
      <c r="U619" s="4">
        <v>0.02</v>
      </c>
      <c r="V619" s="4">
        <v>0</v>
      </c>
      <c r="W619" s="4">
        <v>-0.702</v>
      </c>
      <c r="X619" s="4">
        <v>-0.31</v>
      </c>
      <c r="Y619" s="4">
        <v>0</v>
      </c>
      <c r="Z619" s="4">
        <v>-0.006</v>
      </c>
      <c r="AA619" s="4">
        <v>-0.304</v>
      </c>
      <c r="AB619" s="4">
        <v>-0.006</v>
      </c>
      <c r="AC619" s="4">
        <v>32.25</v>
      </c>
      <c r="AD619" s="4">
        <v>32.15</v>
      </c>
      <c r="AE619" s="4">
        <v>-0.003100775</v>
      </c>
      <c r="AF619" s="4">
        <v>1</v>
      </c>
      <c r="AG619" s="4" t="s">
        <v>75</v>
      </c>
      <c r="AH619" s="4">
        <v>-4.02473e-5</v>
      </c>
      <c r="AI619" s="4">
        <v>0</v>
      </c>
      <c r="AJ619" s="4">
        <v>-0.003100775</v>
      </c>
      <c r="AK619" s="4">
        <v>214183.3</v>
      </c>
      <c r="AL619" s="4" t="s">
        <v>76</v>
      </c>
      <c r="AM619" s="4" t="s">
        <v>76</v>
      </c>
      <c r="AN619" s="4">
        <v>0</v>
      </c>
      <c r="AO619" s="4" t="s">
        <v>76</v>
      </c>
      <c r="AP619" s="4">
        <v>214849.5</v>
      </c>
      <c r="AQ619" s="4">
        <v>0</v>
      </c>
      <c r="AR619" s="4">
        <v>0.996899224806202</v>
      </c>
      <c r="AS619" s="4">
        <v>-1.93798532777123e-10</v>
      </c>
      <c r="AT619" s="4">
        <v>-0.00310077519379848</v>
      </c>
      <c r="AU619" s="4">
        <v>-1.93798477265972e-10</v>
      </c>
      <c r="AV619" s="4">
        <v>0.000140189878880446</v>
      </c>
      <c r="AW619" s="4">
        <v>-0.0128395551211196</v>
      </c>
      <c r="AX619" s="4">
        <v>-4.34697298854099e-7</v>
      </c>
      <c r="AY619" s="4">
        <v>3.98126027011459e-5</v>
      </c>
      <c r="AZ619" s="19">
        <v>0</v>
      </c>
      <c r="BA619" s="19">
        <v>0</v>
      </c>
      <c r="BB619" s="19">
        <v>0.02</v>
      </c>
      <c r="BC619" s="19">
        <v>0</v>
      </c>
      <c r="BD619" s="12">
        <v>0</v>
      </c>
      <c r="BE619" s="4">
        <v>0</v>
      </c>
      <c r="BF619" s="4">
        <v>0</v>
      </c>
      <c r="BG619" s="4">
        <v>-0.0198598101211196</v>
      </c>
      <c r="BH619" s="4">
        <v>0.68214018987888</v>
      </c>
      <c r="BI619" s="4">
        <v>-0.00310077519379848</v>
      </c>
      <c r="BJ619" s="4">
        <v>0.306899224806202</v>
      </c>
      <c r="BK619" s="4">
        <v>-6.20155038759695e-5</v>
      </c>
      <c r="BL619" s="4">
        <v>0.00593798449612403</v>
      </c>
      <c r="BM619" s="4">
        <v>0</v>
      </c>
      <c r="BN619" s="4">
        <v>0</v>
      </c>
      <c r="BO619" s="4">
        <v>-0.00303875968992251</v>
      </c>
      <c r="BP619" s="4">
        <v>0.300961240310077</v>
      </c>
      <c r="BQ619" s="4">
        <v>-6.20155038759695e-5</v>
      </c>
      <c r="BR619" s="4">
        <v>0.00593798449612403</v>
      </c>
    </row>
    <row r="620" spans="1:70">
      <c r="A620" t="s">
        <v>720</v>
      </c>
      <c r="B620" t="s">
        <v>70</v>
      </c>
      <c r="C620" t="s">
        <v>81</v>
      </c>
      <c r="D620" t="s">
        <v>82</v>
      </c>
      <c r="E620" t="s">
        <v>73</v>
      </c>
      <c r="F620" t="s">
        <v>74</v>
      </c>
      <c r="G620" s="4">
        <v>37</v>
      </c>
      <c r="H620" s="4">
        <v>0</v>
      </c>
      <c r="I620" s="4">
        <v>0</v>
      </c>
      <c r="J620" s="4">
        <v>0</v>
      </c>
      <c r="K620" s="4">
        <v>0</v>
      </c>
      <c r="L620" s="4">
        <v>37</v>
      </c>
      <c r="M620" s="4">
        <v>6831</v>
      </c>
      <c r="N620" s="4">
        <v>0.000412683</v>
      </c>
      <c r="O620" s="4">
        <v>6831</v>
      </c>
      <c r="P620" s="4">
        <v>0.96969697</v>
      </c>
      <c r="Q620" s="18">
        <v>0</v>
      </c>
      <c r="R620" s="4">
        <v>1</v>
      </c>
      <c r="S620" s="4">
        <v>0</v>
      </c>
      <c r="T620" s="4">
        <v>0</v>
      </c>
      <c r="U620" s="4">
        <v>0</v>
      </c>
      <c r="V620" s="4">
        <v>0</v>
      </c>
      <c r="W620" s="4">
        <v>0.041</v>
      </c>
      <c r="X620" s="4">
        <v>-3.03</v>
      </c>
      <c r="Y620" s="4">
        <v>0</v>
      </c>
      <c r="Z620" s="4">
        <v>0</v>
      </c>
      <c r="AA620" s="4">
        <v>-3.03</v>
      </c>
      <c r="AB620" s="4">
        <v>0</v>
      </c>
      <c r="AC620" s="4">
        <v>0.33</v>
      </c>
      <c r="AD620" s="4">
        <v>0.32</v>
      </c>
      <c r="AE620" s="4">
        <v>-0.03030303</v>
      </c>
      <c r="AF620" s="4">
        <v>1</v>
      </c>
      <c r="AG620" s="4" t="s">
        <v>75</v>
      </c>
      <c r="AH620" s="4">
        <v>-1.25055e-5</v>
      </c>
      <c r="AI620" s="4">
        <v>0</v>
      </c>
      <c r="AJ620" s="4">
        <v>-0.03030303</v>
      </c>
      <c r="AK620" s="4">
        <v>6624</v>
      </c>
      <c r="AL620" s="4" t="s">
        <v>76</v>
      </c>
      <c r="AM620" s="4" t="s">
        <v>76</v>
      </c>
      <c r="AN620" s="4">
        <v>0</v>
      </c>
      <c r="AO620" s="4" t="s">
        <v>76</v>
      </c>
      <c r="AP620" s="4">
        <v>6831</v>
      </c>
      <c r="AQ620" s="4">
        <v>0</v>
      </c>
      <c r="AR620" s="4">
        <v>0.96969696969697</v>
      </c>
      <c r="AS620" s="4">
        <v>-3.03030267545523e-10</v>
      </c>
      <c r="AT620" s="4">
        <v>-0.0303030303030303</v>
      </c>
      <c r="AU620" s="4">
        <v>-3.03030274484417e-10</v>
      </c>
      <c r="AV620" s="4">
        <v>4.3356216740711e-6</v>
      </c>
      <c r="AW620" s="4">
        <v>-0.000408347378325929</v>
      </c>
      <c r="AX620" s="4">
        <v>-1.31382474971851e-7</v>
      </c>
      <c r="AY620" s="4">
        <v>1.23741175250282e-5</v>
      </c>
      <c r="AZ620" s="19">
        <v>0</v>
      </c>
      <c r="BA620" s="19">
        <v>0</v>
      </c>
      <c r="BB620" s="19">
        <v>0</v>
      </c>
      <c r="BC620" s="19">
        <v>0</v>
      </c>
      <c r="BD620" s="12">
        <v>0</v>
      </c>
      <c r="BE620" s="4">
        <v>0</v>
      </c>
      <c r="BF620" s="4">
        <v>0</v>
      </c>
      <c r="BG620" s="4">
        <v>4.3356216740711e-6</v>
      </c>
      <c r="BH620" s="4">
        <v>-0.0409956643783259</v>
      </c>
      <c r="BI620" s="4">
        <v>-0.0303030303030303</v>
      </c>
      <c r="BJ620" s="4">
        <v>2.99969696969697</v>
      </c>
      <c r="BK620" s="4">
        <v>0</v>
      </c>
      <c r="BL620" s="4">
        <v>0</v>
      </c>
      <c r="BM620" s="4">
        <v>0</v>
      </c>
      <c r="BN620" s="4">
        <v>0</v>
      </c>
      <c r="BO620" s="4">
        <v>-0.0303030303030303</v>
      </c>
      <c r="BP620" s="4">
        <v>2.99969696969697</v>
      </c>
      <c r="BQ620" s="4">
        <v>0</v>
      </c>
      <c r="BR620" s="4">
        <v>0</v>
      </c>
    </row>
    <row r="621" spans="1:70">
      <c r="A621" t="s">
        <v>721</v>
      </c>
      <c r="B621" t="s">
        <v>70</v>
      </c>
      <c r="C621" t="s">
        <v>99</v>
      </c>
      <c r="D621" t="s">
        <v>100</v>
      </c>
      <c r="E621" t="s">
        <v>73</v>
      </c>
      <c r="F621" t="s">
        <v>74</v>
      </c>
      <c r="G621" s="4">
        <v>51</v>
      </c>
      <c r="H621" s="4">
        <v>0</v>
      </c>
      <c r="I621" s="4">
        <v>0</v>
      </c>
      <c r="J621" s="4">
        <v>0</v>
      </c>
      <c r="K621" s="4">
        <v>0</v>
      </c>
      <c r="L621" s="4">
        <v>51</v>
      </c>
      <c r="M621" s="4">
        <v>61014.15</v>
      </c>
      <c r="N621" s="4">
        <v>0.00368606</v>
      </c>
      <c r="O621" s="4">
        <v>61014.15</v>
      </c>
      <c r="P621" s="4">
        <v>0.994579946</v>
      </c>
      <c r="Q621" s="18">
        <v>0</v>
      </c>
      <c r="R621" s="4">
        <v>1</v>
      </c>
      <c r="S621" s="4">
        <v>0</v>
      </c>
      <c r="T621" s="4">
        <v>0</v>
      </c>
      <c r="U621" s="4">
        <v>0.01</v>
      </c>
      <c r="V621" s="4">
        <v>0</v>
      </c>
      <c r="W621" s="4">
        <v>-0.631</v>
      </c>
      <c r="X621" s="4">
        <v>-0.542</v>
      </c>
      <c r="Y621" s="4">
        <v>0</v>
      </c>
      <c r="Z621" s="4">
        <v>-0.005</v>
      </c>
      <c r="AA621" s="4">
        <v>-0.537</v>
      </c>
      <c r="AB621" s="4">
        <v>-0.005</v>
      </c>
      <c r="AC621" s="4">
        <v>3.69</v>
      </c>
      <c r="AD621" s="4">
        <v>3.67</v>
      </c>
      <c r="AE621" s="4">
        <v>-0.005420054</v>
      </c>
      <c r="AF621" s="4">
        <v>1</v>
      </c>
      <c r="AG621" s="4" t="s">
        <v>75</v>
      </c>
      <c r="AH621" s="4">
        <v>-1.99786e-5</v>
      </c>
      <c r="AI621" s="4">
        <v>0</v>
      </c>
      <c r="AJ621" s="4">
        <v>-0.005420054</v>
      </c>
      <c r="AK621" s="4">
        <v>60683.45</v>
      </c>
      <c r="AL621" s="4" t="s">
        <v>76</v>
      </c>
      <c r="AM621" s="4" t="s">
        <v>76</v>
      </c>
      <c r="AN621" s="4">
        <v>0</v>
      </c>
      <c r="AO621" s="4" t="s">
        <v>76</v>
      </c>
      <c r="AP621" s="4">
        <v>61014.15</v>
      </c>
      <c r="AQ621" s="4">
        <v>0</v>
      </c>
      <c r="AR621" s="4">
        <v>0.994579945799458</v>
      </c>
      <c r="AS621" s="4">
        <v>-2.00542027428696e-10</v>
      </c>
      <c r="AT621" s="4">
        <v>-0.00542005420054203</v>
      </c>
      <c r="AU621" s="4">
        <v>-2.00542035234952e-10</v>
      </c>
      <c r="AV621" s="4">
        <v>3.97192755249713e-5</v>
      </c>
      <c r="AW621" s="4">
        <v>-0.00364634072447503</v>
      </c>
      <c r="AX621" s="4">
        <v>-2.15280626151607e-7</v>
      </c>
      <c r="AY621" s="4">
        <v>1.97633193738484e-5</v>
      </c>
      <c r="AZ621" s="19">
        <v>0</v>
      </c>
      <c r="BA621" s="19">
        <v>0</v>
      </c>
      <c r="BB621" s="19">
        <v>0.01</v>
      </c>
      <c r="BC621" s="19">
        <v>0</v>
      </c>
      <c r="BD621" s="12">
        <v>0</v>
      </c>
      <c r="BE621" s="4">
        <v>0</v>
      </c>
      <c r="BF621" s="4">
        <v>0</v>
      </c>
      <c r="BG621" s="4">
        <v>-0.00996028072447503</v>
      </c>
      <c r="BH621" s="4">
        <v>0.621039719275525</v>
      </c>
      <c r="BI621" s="4">
        <v>-0.00542005420054203</v>
      </c>
      <c r="BJ621" s="4">
        <v>0.536579945799458</v>
      </c>
      <c r="BK621" s="4">
        <v>-5.42005420054204e-5</v>
      </c>
      <c r="BL621" s="4">
        <v>0.00494579945799458</v>
      </c>
      <c r="BM621" s="4">
        <v>0</v>
      </c>
      <c r="BN621" s="4">
        <v>0</v>
      </c>
      <c r="BO621" s="4">
        <v>-0.00536585365853661</v>
      </c>
      <c r="BP621" s="4">
        <v>0.531634146341463</v>
      </c>
      <c r="BQ621" s="4">
        <v>-5.42005420054204e-5</v>
      </c>
      <c r="BR621" s="4">
        <v>0.00494579945799458</v>
      </c>
    </row>
    <row r="622" spans="1:70">
      <c r="A622" t="s">
        <v>722</v>
      </c>
      <c r="B622" t="s">
        <v>70</v>
      </c>
      <c r="C622" t="s">
        <v>108</v>
      </c>
      <c r="D622" t="s">
        <v>109</v>
      </c>
      <c r="E622" t="s">
        <v>73</v>
      </c>
      <c r="F622" t="s">
        <v>74</v>
      </c>
      <c r="G622" s="4">
        <v>443057</v>
      </c>
      <c r="H622" s="4">
        <v>0</v>
      </c>
      <c r="I622" s="4">
        <v>0</v>
      </c>
      <c r="J622" s="4">
        <v>0</v>
      </c>
      <c r="K622" s="4">
        <v>0</v>
      </c>
      <c r="L622" s="4">
        <v>443057</v>
      </c>
      <c r="M622" s="4">
        <v>179512</v>
      </c>
      <c r="N622" s="4">
        <v>0.010844893</v>
      </c>
      <c r="O622" s="4">
        <v>179512</v>
      </c>
      <c r="P622" s="4">
        <v>1</v>
      </c>
      <c r="Q622" s="18">
        <v>0</v>
      </c>
      <c r="R622" s="4">
        <v>1</v>
      </c>
      <c r="S622" s="4">
        <v>0</v>
      </c>
      <c r="T622" s="4">
        <v>0</v>
      </c>
      <c r="U622" s="4">
        <v>0.04</v>
      </c>
      <c r="V622" s="4">
        <v>0</v>
      </c>
      <c r="W622" s="4">
        <v>-2.916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19</v>
      </c>
      <c r="AD622" s="4">
        <v>19</v>
      </c>
      <c r="AE622" s="4">
        <v>0</v>
      </c>
      <c r="AF622" s="4">
        <v>1</v>
      </c>
      <c r="AG622" s="4" t="s">
        <v>75</v>
      </c>
      <c r="AH622" s="4">
        <v>0</v>
      </c>
      <c r="AI622" s="4">
        <v>0</v>
      </c>
      <c r="AJ622" s="4">
        <v>0</v>
      </c>
      <c r="AK622" s="4">
        <v>179512</v>
      </c>
      <c r="AL622" s="4" t="s">
        <v>76</v>
      </c>
      <c r="AM622" s="4" t="s">
        <v>76</v>
      </c>
      <c r="AN622" s="4">
        <v>0</v>
      </c>
      <c r="AO622" s="4" t="s">
        <v>76</v>
      </c>
      <c r="AP622" s="4">
        <v>179512</v>
      </c>
      <c r="AQ622" s="4">
        <v>0</v>
      </c>
      <c r="AR622" s="4">
        <v>1</v>
      </c>
      <c r="AS622" s="4">
        <v>0</v>
      </c>
      <c r="AT622" s="4">
        <v>0</v>
      </c>
      <c r="AU622" s="4">
        <v>0</v>
      </c>
      <c r="AV622" s="4">
        <v>0.000117496394618939</v>
      </c>
      <c r="AW622" s="4">
        <v>-0.0107273966053811</v>
      </c>
      <c r="AX622" s="4">
        <v>0</v>
      </c>
      <c r="AY622" s="4">
        <v>0</v>
      </c>
      <c r="AZ622" s="19">
        <v>0</v>
      </c>
      <c r="BA622" s="19">
        <v>0</v>
      </c>
      <c r="BB622" s="19">
        <v>0.04</v>
      </c>
      <c r="BC622" s="19">
        <v>0</v>
      </c>
      <c r="BD622" s="12">
        <v>0</v>
      </c>
      <c r="BE622" s="4">
        <v>0</v>
      </c>
      <c r="BF622" s="4">
        <v>0</v>
      </c>
      <c r="BG622" s="4">
        <v>-0.0398825036053811</v>
      </c>
      <c r="BH622" s="4">
        <v>2.87611749639462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</row>
    <row r="623" spans="1:70">
      <c r="A623" t="s">
        <v>723</v>
      </c>
      <c r="B623" t="s">
        <v>70</v>
      </c>
      <c r="C623" t="s">
        <v>87</v>
      </c>
      <c r="D623" t="s">
        <v>88</v>
      </c>
      <c r="E623" t="s">
        <v>73</v>
      </c>
      <c r="F623" t="s">
        <v>74</v>
      </c>
      <c r="G623" s="4">
        <v>38200</v>
      </c>
      <c r="H623" s="4">
        <v>0</v>
      </c>
      <c r="I623" s="4">
        <v>0</v>
      </c>
      <c r="J623" s="4">
        <v>0</v>
      </c>
      <c r="K623" s="4">
        <v>0</v>
      </c>
      <c r="L623" s="4">
        <v>38200</v>
      </c>
      <c r="M623" s="4">
        <v>723043.8</v>
      </c>
      <c r="N623" s="4">
        <v>0.043681386</v>
      </c>
      <c r="O623" s="4">
        <v>723043.8</v>
      </c>
      <c r="P623" s="4">
        <v>0.985063146</v>
      </c>
      <c r="Q623" s="18">
        <v>0</v>
      </c>
      <c r="R623" s="4">
        <v>1</v>
      </c>
      <c r="S623" s="4">
        <v>0</v>
      </c>
      <c r="T623" s="4">
        <v>0</v>
      </c>
      <c r="U623" s="4">
        <v>0.05</v>
      </c>
      <c r="V623" s="4">
        <v>0</v>
      </c>
      <c r="W623" s="4">
        <v>-0.632</v>
      </c>
      <c r="X623" s="4">
        <v>-1.494</v>
      </c>
      <c r="Y623" s="4">
        <v>0</v>
      </c>
      <c r="Z623" s="4">
        <v>-0.075</v>
      </c>
      <c r="AA623" s="4">
        <v>-1.419</v>
      </c>
      <c r="AB623" s="4">
        <v>-0.075</v>
      </c>
      <c r="AC623" s="4">
        <v>100</v>
      </c>
      <c r="AD623" s="4">
        <v>98.5</v>
      </c>
      <c r="AE623" s="4">
        <v>-0.015</v>
      </c>
      <c r="AF623" s="4">
        <v>1</v>
      </c>
      <c r="AG623" s="4" t="s">
        <v>75</v>
      </c>
      <c r="AH623" s="4">
        <v>-0.000652463</v>
      </c>
      <c r="AI623" s="4">
        <v>0</v>
      </c>
      <c r="AJ623" s="4">
        <v>-0.014936854</v>
      </c>
      <c r="AK623" s="4">
        <v>712243.8</v>
      </c>
      <c r="AL623" s="4" t="s">
        <v>76</v>
      </c>
      <c r="AM623" s="4" t="s">
        <v>76</v>
      </c>
      <c r="AN623" s="4">
        <v>0</v>
      </c>
      <c r="AO623" s="4" t="s">
        <v>76</v>
      </c>
      <c r="AP623" s="4">
        <v>723043.8</v>
      </c>
      <c r="AQ623" s="4">
        <v>0</v>
      </c>
      <c r="AR623" s="4">
        <v>0.985063145552178</v>
      </c>
      <c r="AS623" s="4">
        <v>-4.47821779658852e-10</v>
      </c>
      <c r="AT623" s="4">
        <v>-0.0149368544478218</v>
      </c>
      <c r="AU623" s="4">
        <v>-4.47821779658852e-10</v>
      </c>
      <c r="AV623" s="4">
        <v>0.000466186542346431</v>
      </c>
      <c r="AW623" s="4">
        <v>-0.0432151994576536</v>
      </c>
      <c r="AX623" s="4">
        <v>-6.96336052856195e-6</v>
      </c>
      <c r="AY623" s="4">
        <v>0.000645499639471438</v>
      </c>
      <c r="AZ623" s="19">
        <v>0</v>
      </c>
      <c r="BA623" s="19">
        <v>0</v>
      </c>
      <c r="BB623" s="19">
        <v>0.05</v>
      </c>
      <c r="BC623" s="19">
        <v>0</v>
      </c>
      <c r="BD623" s="12">
        <v>0</v>
      </c>
      <c r="BE623" s="4">
        <v>0</v>
      </c>
      <c r="BF623" s="4">
        <v>0</v>
      </c>
      <c r="BG623" s="4">
        <v>-0.0495338134576536</v>
      </c>
      <c r="BH623" s="4">
        <v>0.582466186542346</v>
      </c>
      <c r="BI623" s="4">
        <v>-0.0149368544478218</v>
      </c>
      <c r="BJ623" s="4">
        <v>1.47906314555218</v>
      </c>
      <c r="BK623" s="4">
        <v>-0.000746842722391089</v>
      </c>
      <c r="BL623" s="4">
        <v>0.0742531572776089</v>
      </c>
      <c r="BM623" s="4">
        <v>0</v>
      </c>
      <c r="BN623" s="4">
        <v>0</v>
      </c>
      <c r="BO623" s="4">
        <v>-0.0141900117254307</v>
      </c>
      <c r="BP623" s="4">
        <v>1.40480998827457</v>
      </c>
      <c r="BQ623" s="4">
        <v>-0.000746842722391089</v>
      </c>
      <c r="BR623" s="4">
        <v>0.0742531572776089</v>
      </c>
    </row>
    <row r="624" spans="1:70">
      <c r="A624" t="s">
        <v>724</v>
      </c>
      <c r="B624" t="s">
        <v>70</v>
      </c>
      <c r="C624" t="s">
        <v>90</v>
      </c>
      <c r="D624" t="s">
        <v>91</v>
      </c>
      <c r="E624" t="s">
        <v>73</v>
      </c>
      <c r="F624" t="s">
        <v>74</v>
      </c>
      <c r="G624" s="4">
        <v>400000</v>
      </c>
      <c r="H624" s="4">
        <v>0</v>
      </c>
      <c r="I624" s="4">
        <v>0</v>
      </c>
      <c r="J624" s="4">
        <v>0</v>
      </c>
      <c r="K624" s="4">
        <v>0</v>
      </c>
      <c r="L624" s="4">
        <v>400000</v>
      </c>
      <c r="M624" s="4">
        <v>127821</v>
      </c>
      <c r="N624" s="4">
        <v>0.007722075</v>
      </c>
      <c r="O624" s="4">
        <v>127821</v>
      </c>
      <c r="P624" s="4">
        <v>0.958199357</v>
      </c>
      <c r="Q624" s="18">
        <v>0</v>
      </c>
      <c r="R624" s="4">
        <v>1</v>
      </c>
      <c r="S624" s="4">
        <v>0</v>
      </c>
      <c r="T624" s="4">
        <v>0</v>
      </c>
      <c r="U624" s="4">
        <v>0.03</v>
      </c>
      <c r="V624" s="4">
        <v>0</v>
      </c>
      <c r="W624" s="4">
        <v>-2.228</v>
      </c>
      <c r="X624" s="4">
        <v>-4.18</v>
      </c>
      <c r="Y624" s="4">
        <v>0</v>
      </c>
      <c r="Z624" s="4">
        <v>-0.125</v>
      </c>
      <c r="AA624" s="4">
        <v>-4.055</v>
      </c>
      <c r="AB624" s="4">
        <v>-0.125</v>
      </c>
      <c r="AC624" s="4">
        <v>3.11</v>
      </c>
      <c r="AD624" s="4">
        <v>2.98</v>
      </c>
      <c r="AE624" s="4">
        <v>-0.041800643</v>
      </c>
      <c r="AF624" s="4">
        <v>1</v>
      </c>
      <c r="AG624" s="4" t="s">
        <v>75</v>
      </c>
      <c r="AH624" s="4">
        <v>-0.000322788</v>
      </c>
      <c r="AI624" s="4">
        <v>0</v>
      </c>
      <c r="AJ624" s="4">
        <v>-0.041800643</v>
      </c>
      <c r="AK624" s="4">
        <v>122478</v>
      </c>
      <c r="AL624" s="4" t="s">
        <v>76</v>
      </c>
      <c r="AM624" s="4" t="s">
        <v>76</v>
      </c>
      <c r="AN624" s="4">
        <v>0</v>
      </c>
      <c r="AO624" s="4" t="s">
        <v>76</v>
      </c>
      <c r="AP624" s="4">
        <v>127821</v>
      </c>
      <c r="AQ624" s="4">
        <v>0</v>
      </c>
      <c r="AR624" s="4">
        <v>0.958199356913183</v>
      </c>
      <c r="AS624" s="4">
        <v>-8.68167759904281e-11</v>
      </c>
      <c r="AT624" s="4">
        <v>-0.0418006430868167</v>
      </c>
      <c r="AU624" s="4">
        <v>-8.68167482348525e-11</v>
      </c>
      <c r="AV624" s="4">
        <v>8.01658018413164e-5</v>
      </c>
      <c r="AW624" s="4">
        <v>-0.00764190919815868</v>
      </c>
      <c r="AX624" s="4">
        <v>-3.35098207053734e-6</v>
      </c>
      <c r="AY624" s="4">
        <v>0.000319437017929463</v>
      </c>
      <c r="AZ624" s="19">
        <v>0</v>
      </c>
      <c r="BA624" s="19">
        <v>0</v>
      </c>
      <c r="BB624" s="19">
        <v>0.03</v>
      </c>
      <c r="BC624" s="19">
        <v>0</v>
      </c>
      <c r="BD624" s="12">
        <v>0</v>
      </c>
      <c r="BE624" s="4">
        <v>0</v>
      </c>
      <c r="BF624" s="4">
        <v>0</v>
      </c>
      <c r="BG624" s="4">
        <v>-0.0299198341981587</v>
      </c>
      <c r="BH624" s="4">
        <v>2.19808016580184</v>
      </c>
      <c r="BI624" s="4">
        <v>-0.0418006430868167</v>
      </c>
      <c r="BJ624" s="4">
        <v>4.13819935691318</v>
      </c>
      <c r="BK624" s="4">
        <v>-0.0012540192926045</v>
      </c>
      <c r="BL624" s="4">
        <v>0.123745980707395</v>
      </c>
      <c r="BM624" s="4">
        <v>0</v>
      </c>
      <c r="BN624" s="4">
        <v>0</v>
      </c>
      <c r="BO624" s="4">
        <v>-0.0405466237942122</v>
      </c>
      <c r="BP624" s="4">
        <v>4.01445337620579</v>
      </c>
      <c r="BQ624" s="4">
        <v>-0.0012540192926045</v>
      </c>
      <c r="BR624" s="4">
        <v>0.123745980707395</v>
      </c>
    </row>
    <row r="625" spans="1:70">
      <c r="A625" t="s">
        <v>725</v>
      </c>
      <c r="B625" t="s">
        <v>70</v>
      </c>
      <c r="C625" t="s">
        <v>105</v>
      </c>
      <c r="D625" t="s">
        <v>106</v>
      </c>
      <c r="E625" t="s">
        <v>73</v>
      </c>
      <c r="F625" t="s">
        <v>74</v>
      </c>
      <c r="G625" s="4">
        <v>1822624</v>
      </c>
      <c r="H625" s="4">
        <v>0</v>
      </c>
      <c r="I625" s="4">
        <v>0</v>
      </c>
      <c r="J625" s="4">
        <v>0</v>
      </c>
      <c r="K625" s="4">
        <v>0</v>
      </c>
      <c r="L625" s="4">
        <v>1822624</v>
      </c>
      <c r="M625" s="4">
        <v>213255</v>
      </c>
      <c r="N625" s="4">
        <v>0.012883416</v>
      </c>
      <c r="O625" s="4">
        <v>213255</v>
      </c>
      <c r="P625" s="4">
        <v>1</v>
      </c>
      <c r="Q625" s="18">
        <v>0</v>
      </c>
      <c r="R625" s="4">
        <v>1</v>
      </c>
      <c r="S625" s="4">
        <v>0</v>
      </c>
      <c r="T625" s="4">
        <v>0</v>
      </c>
      <c r="U625" s="4">
        <v>0</v>
      </c>
      <c r="V625" s="4">
        <v>0</v>
      </c>
      <c r="W625" s="4">
        <v>1.288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0.45</v>
      </c>
      <c r="AD625" s="4">
        <v>0.45</v>
      </c>
      <c r="AE625" s="4">
        <v>0</v>
      </c>
      <c r="AF625" s="4">
        <v>1</v>
      </c>
      <c r="AG625" s="4" t="s">
        <v>75</v>
      </c>
      <c r="AH625" s="4">
        <v>0</v>
      </c>
      <c r="AI625" s="4">
        <v>0</v>
      </c>
      <c r="AJ625" s="4">
        <v>0</v>
      </c>
      <c r="AK625" s="4">
        <v>213255</v>
      </c>
      <c r="AL625" s="4" t="s">
        <v>76</v>
      </c>
      <c r="AM625" s="4" t="s">
        <v>76</v>
      </c>
      <c r="AN625" s="4">
        <v>0</v>
      </c>
      <c r="AO625" s="4" t="s">
        <v>76</v>
      </c>
      <c r="AP625" s="4">
        <v>213255</v>
      </c>
      <c r="AQ625" s="4">
        <v>0</v>
      </c>
      <c r="AR625" s="4">
        <v>1</v>
      </c>
      <c r="AS625" s="4">
        <v>0</v>
      </c>
      <c r="AT625" s="4">
        <v>0</v>
      </c>
      <c r="AU625" s="4">
        <v>0</v>
      </c>
      <c r="AV625" s="4">
        <v>0.000139582276585754</v>
      </c>
      <c r="AW625" s="4">
        <v>-0.0127438337234142</v>
      </c>
      <c r="AX625" s="4">
        <v>0</v>
      </c>
      <c r="AY625" s="4">
        <v>0</v>
      </c>
      <c r="AZ625" s="19">
        <v>0</v>
      </c>
      <c r="BA625" s="19">
        <v>0</v>
      </c>
      <c r="BB625" s="19">
        <v>0</v>
      </c>
      <c r="BC625" s="19">
        <v>0</v>
      </c>
      <c r="BD625" s="12">
        <v>0</v>
      </c>
      <c r="BE625" s="4">
        <v>0</v>
      </c>
      <c r="BF625" s="4">
        <v>0</v>
      </c>
      <c r="BG625" s="4">
        <v>0.000139582276585754</v>
      </c>
      <c r="BH625" s="4">
        <v>-1.28786041772341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</row>
    <row r="626" spans="1:70">
      <c r="A626" t="s">
        <v>726</v>
      </c>
      <c r="B626" t="s">
        <v>70</v>
      </c>
      <c r="C626" t="s">
        <v>78</v>
      </c>
      <c r="D626" t="s">
        <v>79</v>
      </c>
      <c r="E626" t="s">
        <v>73</v>
      </c>
      <c r="F626" t="s">
        <v>74</v>
      </c>
      <c r="G626" s="4">
        <v>100213</v>
      </c>
      <c r="H626" s="4">
        <v>0</v>
      </c>
      <c r="I626" s="4">
        <v>0</v>
      </c>
      <c r="J626" s="4">
        <v>0</v>
      </c>
      <c r="K626" s="4">
        <v>0</v>
      </c>
      <c r="L626" s="4">
        <v>100213</v>
      </c>
      <c r="M626" s="4">
        <v>866170</v>
      </c>
      <c r="N626" s="4">
        <v>0.052328097</v>
      </c>
      <c r="O626" s="4">
        <v>866170</v>
      </c>
      <c r="P626" s="4">
        <v>1</v>
      </c>
      <c r="Q626" s="18">
        <v>0</v>
      </c>
      <c r="R626" s="4">
        <v>1</v>
      </c>
      <c r="S626" s="4">
        <v>0</v>
      </c>
      <c r="T626" s="4">
        <v>0</v>
      </c>
      <c r="U626" s="4">
        <v>0.04</v>
      </c>
      <c r="V626" s="4">
        <v>0</v>
      </c>
      <c r="W626" s="4">
        <v>1.233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370</v>
      </c>
      <c r="AD626" s="4">
        <v>370</v>
      </c>
      <c r="AE626" s="4">
        <v>0</v>
      </c>
      <c r="AF626" s="4">
        <v>1</v>
      </c>
      <c r="AG626" s="4" t="s">
        <v>75</v>
      </c>
      <c r="AH626" s="4">
        <v>0</v>
      </c>
      <c r="AI626" s="4">
        <v>0</v>
      </c>
      <c r="AJ626" s="4">
        <v>0</v>
      </c>
      <c r="AK626" s="4">
        <v>866170</v>
      </c>
      <c r="AL626" s="4" t="s">
        <v>76</v>
      </c>
      <c r="AM626" s="4" t="s">
        <v>76</v>
      </c>
      <c r="AN626" s="4">
        <v>0</v>
      </c>
      <c r="AO626" s="4" t="s">
        <v>76</v>
      </c>
      <c r="AP626" s="4">
        <v>866170</v>
      </c>
      <c r="AQ626" s="4">
        <v>0</v>
      </c>
      <c r="AR626" s="4">
        <v>1</v>
      </c>
      <c r="AS626" s="4">
        <v>0</v>
      </c>
      <c r="AT626" s="4">
        <v>0</v>
      </c>
      <c r="AU626" s="4">
        <v>0</v>
      </c>
      <c r="AV626" s="4">
        <v>0.000566936205529916</v>
      </c>
      <c r="AW626" s="4">
        <v>-0.0517611607944701</v>
      </c>
      <c r="AX626" s="4">
        <v>0</v>
      </c>
      <c r="AY626" s="4">
        <v>0</v>
      </c>
      <c r="AZ626" s="19">
        <v>0</v>
      </c>
      <c r="BA626" s="19">
        <v>0</v>
      </c>
      <c r="BB626" s="19">
        <v>0.04</v>
      </c>
      <c r="BC626" s="19">
        <v>0</v>
      </c>
      <c r="BD626" s="12">
        <v>0</v>
      </c>
      <c r="BE626" s="4">
        <v>0</v>
      </c>
      <c r="BF626" s="4">
        <v>0</v>
      </c>
      <c r="BG626" s="4">
        <v>-0.0394330637944701</v>
      </c>
      <c r="BH626" s="4">
        <v>-1.27243306379447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</row>
    <row r="627" spans="1:70">
      <c r="A627" t="s">
        <v>727</v>
      </c>
      <c r="B627" t="s">
        <v>70</v>
      </c>
      <c r="C627" t="s">
        <v>96</v>
      </c>
      <c r="D627" t="s">
        <v>97</v>
      </c>
      <c r="E627" t="s">
        <v>73</v>
      </c>
      <c r="F627" t="s">
        <v>74</v>
      </c>
      <c r="G627" s="4">
        <v>3188846</v>
      </c>
      <c r="H627" s="4">
        <v>0</v>
      </c>
      <c r="I627" s="4">
        <v>0</v>
      </c>
      <c r="J627" s="4">
        <v>0</v>
      </c>
      <c r="K627" s="4">
        <v>0</v>
      </c>
      <c r="L627" s="4">
        <v>3188846</v>
      </c>
      <c r="M627" s="4">
        <v>5218177.9</v>
      </c>
      <c r="N627" s="4">
        <v>0.315246798</v>
      </c>
      <c r="O627" s="4">
        <v>5218177.9</v>
      </c>
      <c r="P627" s="4">
        <v>1.00630517</v>
      </c>
      <c r="Q627" s="18">
        <v>0</v>
      </c>
      <c r="R627" s="4">
        <v>1</v>
      </c>
      <c r="S627" s="4">
        <v>0</v>
      </c>
      <c r="T627" s="4">
        <v>0</v>
      </c>
      <c r="U627" s="4">
        <v>0.05</v>
      </c>
      <c r="V627" s="4">
        <v>0</v>
      </c>
      <c r="W627" s="4">
        <v>26.525</v>
      </c>
      <c r="X627" s="4">
        <v>0.631</v>
      </c>
      <c r="Y627" s="4">
        <v>0</v>
      </c>
      <c r="Z627" s="4">
        <v>0.032</v>
      </c>
      <c r="AA627" s="4">
        <v>0.599</v>
      </c>
      <c r="AB627" s="4">
        <v>0.032</v>
      </c>
      <c r="AC627" s="4">
        <v>39.65</v>
      </c>
      <c r="AD627" s="4">
        <v>39.9</v>
      </c>
      <c r="AE627" s="4">
        <v>0.00630517</v>
      </c>
      <c r="AF627" s="4">
        <v>1</v>
      </c>
      <c r="AG627" s="4" t="s">
        <v>75</v>
      </c>
      <c r="AH627" s="4">
        <v>0.001987685</v>
      </c>
      <c r="AI627" s="4">
        <v>0</v>
      </c>
      <c r="AJ627" s="4">
        <v>0.00630517</v>
      </c>
      <c r="AK627" s="4">
        <v>5251079.4</v>
      </c>
      <c r="AL627" s="4" t="s">
        <v>76</v>
      </c>
      <c r="AM627" s="4" t="s">
        <v>76</v>
      </c>
      <c r="AN627" s="4">
        <v>0</v>
      </c>
      <c r="AO627" s="4" t="s">
        <v>76</v>
      </c>
      <c r="AP627" s="4">
        <v>5218177.9</v>
      </c>
      <c r="AQ627" s="4">
        <v>0</v>
      </c>
      <c r="AR627" s="4">
        <v>1.0063051702396</v>
      </c>
      <c r="AS627" s="4">
        <v>2.39596342765935e-10</v>
      </c>
      <c r="AT627" s="4">
        <v>0.00630517023959642</v>
      </c>
      <c r="AU627" s="4">
        <v>2.395964251653e-10</v>
      </c>
      <c r="AV627" s="4">
        <v>0.00343700085430378</v>
      </c>
      <c r="AW627" s="4">
        <v>-0.311809797145696</v>
      </c>
      <c r="AX627" s="4">
        <v>2.16708755000237e-5</v>
      </c>
      <c r="AY627" s="4">
        <v>-0.00196601412449998</v>
      </c>
      <c r="AZ627" s="19">
        <v>0</v>
      </c>
      <c r="BA627" s="19">
        <v>0</v>
      </c>
      <c r="BB627" s="19">
        <v>0.05</v>
      </c>
      <c r="BC627" s="19">
        <v>0</v>
      </c>
      <c r="BD627" s="12">
        <v>0</v>
      </c>
      <c r="BE627" s="4">
        <v>0</v>
      </c>
      <c r="BF627" s="4">
        <v>0</v>
      </c>
      <c r="BG627" s="4">
        <v>-0.0465629991456962</v>
      </c>
      <c r="BH627" s="4">
        <v>-26.5715629991457</v>
      </c>
      <c r="BI627" s="4">
        <v>0.00630517023959642</v>
      </c>
      <c r="BJ627" s="4">
        <v>-0.624694829760404</v>
      </c>
      <c r="BK627" s="4">
        <v>0.000315258511979821</v>
      </c>
      <c r="BL627" s="4">
        <v>-0.0316847414880202</v>
      </c>
      <c r="BM627" s="4">
        <v>0</v>
      </c>
      <c r="BN627" s="4">
        <v>0</v>
      </c>
      <c r="BO627" s="4">
        <v>0.0059899117276166</v>
      </c>
      <c r="BP627" s="4">
        <v>-0.593010088272383</v>
      </c>
      <c r="BQ627" s="4">
        <v>0.000315258511979821</v>
      </c>
      <c r="BR627" s="4">
        <v>-0.0316847414880202</v>
      </c>
    </row>
    <row r="628" spans="1:70">
      <c r="A628" t="s">
        <v>728</v>
      </c>
      <c r="B628" t="s">
        <v>70</v>
      </c>
      <c r="C628" t="s">
        <v>84</v>
      </c>
      <c r="D628" t="s">
        <v>85</v>
      </c>
      <c r="E628" t="s">
        <v>73</v>
      </c>
      <c r="F628" t="s">
        <v>74</v>
      </c>
      <c r="G628" s="4">
        <v>921</v>
      </c>
      <c r="H628" s="4">
        <v>0</v>
      </c>
      <c r="I628" s="4">
        <v>0</v>
      </c>
      <c r="J628" s="4">
        <v>0</v>
      </c>
      <c r="K628" s="4">
        <v>0</v>
      </c>
      <c r="L628" s="4">
        <v>921</v>
      </c>
      <c r="M628" s="4">
        <v>312000</v>
      </c>
      <c r="N628" s="4">
        <v>0.018848917</v>
      </c>
      <c r="O628" s="4">
        <v>312000</v>
      </c>
      <c r="P628" s="4">
        <v>0.985576923</v>
      </c>
      <c r="Q628" s="18">
        <v>0</v>
      </c>
      <c r="R628" s="4">
        <v>1</v>
      </c>
      <c r="S628" s="4">
        <v>0</v>
      </c>
      <c r="T628" s="4">
        <v>0</v>
      </c>
      <c r="U628" s="4">
        <v>0</v>
      </c>
      <c r="V628" s="4">
        <v>0</v>
      </c>
      <c r="W628" s="4">
        <v>1.885</v>
      </c>
      <c r="X628" s="4">
        <v>-1.442</v>
      </c>
      <c r="Y628" s="4">
        <v>0</v>
      </c>
      <c r="Z628" s="4">
        <v>0</v>
      </c>
      <c r="AA628" s="4">
        <v>-1.442</v>
      </c>
      <c r="AB628" s="4">
        <v>0</v>
      </c>
      <c r="AC628" s="4">
        <v>10.4</v>
      </c>
      <c r="AD628" s="4">
        <v>10.25</v>
      </c>
      <c r="AE628" s="4">
        <v>-0.014423077</v>
      </c>
      <c r="AF628" s="4">
        <v>1</v>
      </c>
      <c r="AG628" s="4" t="s">
        <v>75</v>
      </c>
      <c r="AH628" s="4">
        <v>-0.000271859</v>
      </c>
      <c r="AI628" s="4">
        <v>0</v>
      </c>
      <c r="AJ628" s="4">
        <v>-0.014423077</v>
      </c>
      <c r="AK628" s="4">
        <v>307500</v>
      </c>
      <c r="AL628" s="4" t="s">
        <v>76</v>
      </c>
      <c r="AM628" s="4" t="s">
        <v>76</v>
      </c>
      <c r="AN628" s="4">
        <v>0</v>
      </c>
      <c r="AO628" s="4" t="s">
        <v>76</v>
      </c>
      <c r="AP628" s="4">
        <v>312000</v>
      </c>
      <c r="AQ628" s="4">
        <v>0</v>
      </c>
      <c r="AR628" s="4">
        <v>0.985576923076923</v>
      </c>
      <c r="AS628" s="4">
        <v>7.69231345287835e-11</v>
      </c>
      <c r="AT628" s="4">
        <v>-0.0144230769230769</v>
      </c>
      <c r="AU628" s="4">
        <v>7.69231275898896e-11</v>
      </c>
      <c r="AV628" s="4">
        <v>0.000201268669199406</v>
      </c>
      <c r="AW628" s="4">
        <v>-0.0186476483308006</v>
      </c>
      <c r="AX628" s="4">
        <v>-2.90291349806834e-6</v>
      </c>
      <c r="AY628" s="4">
        <v>0.000268956086501932</v>
      </c>
      <c r="AZ628" s="19">
        <v>0</v>
      </c>
      <c r="BA628" s="19">
        <v>0</v>
      </c>
      <c r="BB628" s="19">
        <v>0</v>
      </c>
      <c r="BC628" s="19">
        <v>0</v>
      </c>
      <c r="BD628" s="12">
        <v>0</v>
      </c>
      <c r="BE628" s="4">
        <v>0</v>
      </c>
      <c r="BF628" s="4">
        <v>0</v>
      </c>
      <c r="BG628" s="4">
        <v>0.000201268669199406</v>
      </c>
      <c r="BH628" s="4">
        <v>-1.8847987313308</v>
      </c>
      <c r="BI628" s="4">
        <v>-0.0144230769230769</v>
      </c>
      <c r="BJ628" s="4">
        <v>1.42757692307692</v>
      </c>
      <c r="BK628" s="4">
        <v>0</v>
      </c>
      <c r="BL628" s="4">
        <v>0</v>
      </c>
      <c r="BM628" s="4">
        <v>0</v>
      </c>
      <c r="BN628" s="4">
        <v>0</v>
      </c>
      <c r="BO628" s="4">
        <v>-0.0144230769230769</v>
      </c>
      <c r="BP628" s="4">
        <v>1.42757692307692</v>
      </c>
      <c r="BQ628" s="4">
        <v>0</v>
      </c>
      <c r="BR628" s="4">
        <v>0</v>
      </c>
    </row>
    <row r="629" spans="1:70">
      <c r="A629" t="s">
        <v>729</v>
      </c>
      <c r="B629" t="s">
        <v>70</v>
      </c>
      <c r="C629" t="s">
        <v>102</v>
      </c>
      <c r="D629" t="s">
        <v>103</v>
      </c>
      <c r="E629" t="s">
        <v>73</v>
      </c>
      <c r="F629" t="s">
        <v>74</v>
      </c>
      <c r="G629" s="4">
        <v>2000</v>
      </c>
      <c r="H629" s="4">
        <v>0</v>
      </c>
      <c r="I629" s="4">
        <v>0</v>
      </c>
      <c r="J629" s="4">
        <v>0</v>
      </c>
      <c r="K629" s="4">
        <v>0</v>
      </c>
      <c r="L629" s="4">
        <v>2000</v>
      </c>
      <c r="M629" s="4">
        <v>4856250</v>
      </c>
      <c r="N629" s="4">
        <v>0.293381577</v>
      </c>
      <c r="O629" s="4">
        <v>4856250</v>
      </c>
      <c r="P629" s="4">
        <v>1</v>
      </c>
      <c r="Q629" s="18">
        <v>0</v>
      </c>
      <c r="R629" s="4">
        <v>1</v>
      </c>
      <c r="S629" s="4">
        <v>0</v>
      </c>
      <c r="T629" s="4">
        <v>0</v>
      </c>
      <c r="U629" s="4">
        <v>0</v>
      </c>
      <c r="V629" s="4">
        <v>0</v>
      </c>
      <c r="W629" s="4">
        <v>29.338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5.55</v>
      </c>
      <c r="AD629" s="4">
        <v>5.55</v>
      </c>
      <c r="AE629" s="4">
        <v>0</v>
      </c>
      <c r="AF629" s="4">
        <v>1</v>
      </c>
      <c r="AG629" s="4" t="s">
        <v>75</v>
      </c>
      <c r="AH629" s="4">
        <v>0</v>
      </c>
      <c r="AI629" s="4">
        <v>0</v>
      </c>
      <c r="AJ629" s="4">
        <v>0</v>
      </c>
      <c r="AK629" s="4">
        <v>4856250</v>
      </c>
      <c r="AL629" s="4" t="s">
        <v>76</v>
      </c>
      <c r="AM629" s="4" t="s">
        <v>76</v>
      </c>
      <c r="AN629" s="4">
        <v>0</v>
      </c>
      <c r="AO629" s="4" t="s">
        <v>76</v>
      </c>
      <c r="AP629" s="4">
        <v>4856250</v>
      </c>
      <c r="AQ629" s="4">
        <v>0</v>
      </c>
      <c r="AR629" s="4">
        <v>1</v>
      </c>
      <c r="AS629" s="4">
        <v>0</v>
      </c>
      <c r="AT629" s="4">
        <v>0</v>
      </c>
      <c r="AU629" s="4">
        <v>0</v>
      </c>
      <c r="AV629" s="4">
        <v>0.0031785722757711</v>
      </c>
      <c r="AW629" s="4">
        <v>-0.290203004724229</v>
      </c>
      <c r="AX629" s="4">
        <v>0</v>
      </c>
      <c r="AY629" s="4">
        <v>0</v>
      </c>
      <c r="AZ629" s="19">
        <v>0</v>
      </c>
      <c r="BA629" s="19">
        <v>0</v>
      </c>
      <c r="BB629" s="19">
        <v>0</v>
      </c>
      <c r="BC629" s="19">
        <v>0</v>
      </c>
      <c r="BD629" s="12">
        <v>0</v>
      </c>
      <c r="BE629" s="4">
        <v>0</v>
      </c>
      <c r="BF629" s="4">
        <v>0</v>
      </c>
      <c r="BG629" s="4">
        <v>0.0031785722757711</v>
      </c>
      <c r="BH629" s="4">
        <v>-29.3348214277242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</row>
    <row r="630" spans="1:70">
      <c r="A630" t="s">
        <v>730</v>
      </c>
      <c r="B630" t="s">
        <v>70</v>
      </c>
      <c r="C630" t="s">
        <v>114</v>
      </c>
      <c r="D630" t="s">
        <v>115</v>
      </c>
      <c r="E630" t="s">
        <v>73</v>
      </c>
      <c r="F630" t="s">
        <v>74</v>
      </c>
      <c r="G630" s="4">
        <v>463920</v>
      </c>
      <c r="H630" s="4">
        <v>0</v>
      </c>
      <c r="I630" s="4">
        <v>0</v>
      </c>
      <c r="J630" s="4">
        <v>0</v>
      </c>
      <c r="K630" s="4">
        <v>0</v>
      </c>
      <c r="L630" s="4">
        <v>463920</v>
      </c>
      <c r="M630" s="4">
        <v>3093601</v>
      </c>
      <c r="N630" s="4">
        <v>0.18689432</v>
      </c>
      <c r="O630" s="4">
        <v>3093601</v>
      </c>
      <c r="P630" s="4">
        <v>0.998735777</v>
      </c>
      <c r="Q630" s="18">
        <v>0</v>
      </c>
      <c r="R630" s="4">
        <v>1</v>
      </c>
      <c r="S630" s="4">
        <v>0</v>
      </c>
      <c r="T630" s="4">
        <v>0</v>
      </c>
      <c r="U630" s="4">
        <v>0.05</v>
      </c>
      <c r="V630" s="4">
        <v>0</v>
      </c>
      <c r="W630" s="4">
        <v>13.689</v>
      </c>
      <c r="X630" s="4">
        <v>-0.126</v>
      </c>
      <c r="Y630" s="4">
        <v>0</v>
      </c>
      <c r="Z630" s="4">
        <v>-0.006</v>
      </c>
      <c r="AA630" s="4">
        <v>-0.12</v>
      </c>
      <c r="AB630" s="4">
        <v>-0.006</v>
      </c>
      <c r="AC630" s="4">
        <v>197.75</v>
      </c>
      <c r="AD630" s="4">
        <v>197.5</v>
      </c>
      <c r="AE630" s="4">
        <v>-0.001264223</v>
      </c>
      <c r="AF630" s="4">
        <v>1</v>
      </c>
      <c r="AG630" s="4" t="s">
        <v>75</v>
      </c>
      <c r="AH630" s="4">
        <v>-0.000236276</v>
      </c>
      <c r="AI630" s="4">
        <v>0</v>
      </c>
      <c r="AJ630" s="4">
        <v>-0.001264223</v>
      </c>
      <c r="AK630" s="4">
        <v>3089690</v>
      </c>
      <c r="AL630" s="4" t="s">
        <v>76</v>
      </c>
      <c r="AM630" s="4" t="s">
        <v>76</v>
      </c>
      <c r="AN630" s="4">
        <v>0</v>
      </c>
      <c r="AO630" s="4" t="s">
        <v>76</v>
      </c>
      <c r="AP630" s="4">
        <v>3093601</v>
      </c>
      <c r="AQ630" s="4">
        <v>0</v>
      </c>
      <c r="AR630" s="4">
        <v>0.998735777496839</v>
      </c>
      <c r="AS630" s="4">
        <v>4.9683934744138e-10</v>
      </c>
      <c r="AT630" s="4">
        <v>-0.00126422250316061</v>
      </c>
      <c r="AU630" s="4">
        <v>4.96839394278914e-10</v>
      </c>
      <c r="AV630" s="4">
        <v>0.0020223017708576</v>
      </c>
      <c r="AW630" s="4">
        <v>-0.184872018229142</v>
      </c>
      <c r="AX630" s="4">
        <v>-2.55663940689972e-6</v>
      </c>
      <c r="AY630" s="4">
        <v>0.0002337193605931</v>
      </c>
      <c r="AZ630" s="19">
        <v>0</v>
      </c>
      <c r="BA630" s="19">
        <v>0</v>
      </c>
      <c r="BB630" s="19">
        <v>0.05</v>
      </c>
      <c r="BC630" s="19">
        <v>0</v>
      </c>
      <c r="BD630" s="12">
        <v>0</v>
      </c>
      <c r="BE630" s="4">
        <v>0</v>
      </c>
      <c r="BF630" s="4">
        <v>0</v>
      </c>
      <c r="BG630" s="4">
        <v>-0.0479776982291424</v>
      </c>
      <c r="BH630" s="4">
        <v>-13.7369776982291</v>
      </c>
      <c r="BI630" s="4">
        <v>-0.00126422250316061</v>
      </c>
      <c r="BJ630" s="4">
        <v>0.124735777496839</v>
      </c>
      <c r="BK630" s="4">
        <v>-6.32111251580303e-5</v>
      </c>
      <c r="BL630" s="4">
        <v>0.00593678887484197</v>
      </c>
      <c r="BM630" s="4">
        <v>0</v>
      </c>
      <c r="BN630" s="4">
        <v>0</v>
      </c>
      <c r="BO630" s="4">
        <v>-0.00120101137800258</v>
      </c>
      <c r="BP630" s="4">
        <v>0.118798988621997</v>
      </c>
      <c r="BQ630" s="4">
        <v>-6.32111251580303e-5</v>
      </c>
      <c r="BR630" s="4">
        <v>0.00593678887484197</v>
      </c>
    </row>
    <row r="631" spans="1:70">
      <c r="A631" t="s">
        <v>731</v>
      </c>
      <c r="B631" t="s">
        <v>70</v>
      </c>
      <c r="C631" t="s">
        <v>71</v>
      </c>
      <c r="D631" t="s">
        <v>72</v>
      </c>
      <c r="E631" t="s">
        <v>73</v>
      </c>
      <c r="F631" t="s">
        <v>74</v>
      </c>
      <c r="G631" s="4">
        <v>93520</v>
      </c>
      <c r="H631" s="4">
        <v>0</v>
      </c>
      <c r="I631" s="4">
        <v>0</v>
      </c>
      <c r="J631" s="4">
        <v>0</v>
      </c>
      <c r="K631" s="4">
        <v>0</v>
      </c>
      <c r="L631" s="4">
        <v>93520</v>
      </c>
      <c r="M631" s="4">
        <v>405600</v>
      </c>
      <c r="N631" s="4">
        <v>0.024503592</v>
      </c>
      <c r="O631" s="4">
        <v>405600</v>
      </c>
      <c r="P631" s="4">
        <v>0.985576923</v>
      </c>
      <c r="Q631" s="18">
        <v>0</v>
      </c>
      <c r="R631" s="4">
        <v>1</v>
      </c>
      <c r="S631" s="4">
        <v>0</v>
      </c>
      <c r="T631" s="4">
        <v>0</v>
      </c>
      <c r="U631" s="4">
        <v>0</v>
      </c>
      <c r="V631" s="4">
        <v>0</v>
      </c>
      <c r="W631" s="4">
        <v>2.45</v>
      </c>
      <c r="X631" s="4">
        <v>-1.442</v>
      </c>
      <c r="Y631" s="4">
        <v>0</v>
      </c>
      <c r="Z631" s="4">
        <v>0</v>
      </c>
      <c r="AA631" s="4">
        <v>-1.442</v>
      </c>
      <c r="AB631" s="4">
        <v>0</v>
      </c>
      <c r="AC631" s="4">
        <v>52</v>
      </c>
      <c r="AD631" s="4">
        <v>51.25</v>
      </c>
      <c r="AE631" s="4">
        <v>-0.014423077</v>
      </c>
      <c r="AF631" s="4">
        <v>1</v>
      </c>
      <c r="AG631" s="4" t="s">
        <v>75</v>
      </c>
      <c r="AH631" s="4">
        <v>-0.000353417</v>
      </c>
      <c r="AI631" s="4">
        <v>0</v>
      </c>
      <c r="AJ631" s="4">
        <v>-0.014423077</v>
      </c>
      <c r="AK631" s="4">
        <v>399750</v>
      </c>
      <c r="AL631" s="4" t="s">
        <v>76</v>
      </c>
      <c r="AM631" s="4" t="s">
        <v>76</v>
      </c>
      <c r="AN631" s="4">
        <v>0</v>
      </c>
      <c r="AO631" s="4" t="s">
        <v>76</v>
      </c>
      <c r="AP631" s="4">
        <v>405600</v>
      </c>
      <c r="AQ631" s="4">
        <v>0</v>
      </c>
      <c r="AR631" s="4">
        <v>0.985576923076923</v>
      </c>
      <c r="AS631" s="4">
        <v>7.69231345287835e-11</v>
      </c>
      <c r="AT631" s="4">
        <v>-0.0144230769230769</v>
      </c>
      <c r="AU631" s="4">
        <v>7.69231275898896e-11</v>
      </c>
      <c r="AV631" s="4">
        <v>0.000261649269959227</v>
      </c>
      <c r="AW631" s="4">
        <v>-0.0242419427300408</v>
      </c>
      <c r="AX631" s="4">
        <v>-3.77378754748884e-6</v>
      </c>
      <c r="AY631" s="4">
        <v>0.000349643212452511</v>
      </c>
      <c r="AZ631" s="19">
        <v>0</v>
      </c>
      <c r="BA631" s="19">
        <v>0</v>
      </c>
      <c r="BB631" s="19">
        <v>0</v>
      </c>
      <c r="BC631" s="19">
        <v>0</v>
      </c>
      <c r="BD631" s="12">
        <v>0</v>
      </c>
      <c r="BE631" s="4">
        <v>0</v>
      </c>
      <c r="BF631" s="4">
        <v>0</v>
      </c>
      <c r="BG631" s="4">
        <v>0.000261649269959227</v>
      </c>
      <c r="BH631" s="4">
        <v>-2.44973835073004</v>
      </c>
      <c r="BI631" s="4">
        <v>-0.0144230769230769</v>
      </c>
      <c r="BJ631" s="4">
        <v>1.42757692307692</v>
      </c>
      <c r="BK631" s="4">
        <v>0</v>
      </c>
      <c r="BL631" s="4">
        <v>0</v>
      </c>
      <c r="BM631" s="4">
        <v>0</v>
      </c>
      <c r="BN631" s="4">
        <v>0</v>
      </c>
      <c r="BO631" s="4">
        <v>-0.0144230769230769</v>
      </c>
      <c r="BP631" s="4">
        <v>1.42757692307692</v>
      </c>
      <c r="BQ631" s="4">
        <v>0</v>
      </c>
      <c r="BR631" s="4">
        <v>0</v>
      </c>
    </row>
    <row r="632" spans="1:70">
      <c r="A632" t="s">
        <v>732</v>
      </c>
      <c r="B632" t="s">
        <v>70</v>
      </c>
      <c r="C632" t="s">
        <v>87</v>
      </c>
      <c r="D632" t="s">
        <v>88</v>
      </c>
      <c r="E632" t="s">
        <v>73</v>
      </c>
      <c r="F632" t="s">
        <v>74</v>
      </c>
      <c r="G632" s="4">
        <v>38200</v>
      </c>
      <c r="H632" s="4">
        <v>0</v>
      </c>
      <c r="I632" s="4">
        <v>0</v>
      </c>
      <c r="J632" s="4">
        <v>0</v>
      </c>
      <c r="K632" s="4">
        <v>0</v>
      </c>
      <c r="L632" s="4">
        <v>38200</v>
      </c>
      <c r="M632" s="4">
        <v>712243.8</v>
      </c>
      <c r="N632" s="4">
        <v>0.043065104</v>
      </c>
      <c r="O632" s="4">
        <v>712243.8</v>
      </c>
      <c r="P632" s="4">
        <v>1</v>
      </c>
      <c r="Q632" s="18">
        <v>0</v>
      </c>
      <c r="R632" s="4">
        <v>1</v>
      </c>
      <c r="S632" s="4">
        <v>0</v>
      </c>
      <c r="T632" s="4">
        <v>0</v>
      </c>
      <c r="U632" s="4">
        <v>0.05</v>
      </c>
      <c r="V632" s="4">
        <v>0</v>
      </c>
      <c r="W632" s="4">
        <v>-0.693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98.5</v>
      </c>
      <c r="AD632" s="4">
        <v>98.5</v>
      </c>
      <c r="AE632" s="4">
        <v>0</v>
      </c>
      <c r="AF632" s="4">
        <v>1</v>
      </c>
      <c r="AG632" s="4" t="s">
        <v>75</v>
      </c>
      <c r="AH632" s="4">
        <v>0</v>
      </c>
      <c r="AI632" s="4">
        <v>0</v>
      </c>
      <c r="AJ632" s="4">
        <v>0</v>
      </c>
      <c r="AK632" s="4">
        <v>712243.8</v>
      </c>
      <c r="AL632" s="4" t="s">
        <v>76</v>
      </c>
      <c r="AM632" s="4" t="s">
        <v>76</v>
      </c>
      <c r="AN632" s="4">
        <v>0</v>
      </c>
      <c r="AO632" s="4" t="s">
        <v>76</v>
      </c>
      <c r="AP632" s="4">
        <v>712243.8</v>
      </c>
      <c r="AQ632" s="4">
        <v>0</v>
      </c>
      <c r="AR632" s="4">
        <v>1</v>
      </c>
      <c r="AS632" s="4">
        <v>0</v>
      </c>
      <c r="AT632" s="4">
        <v>0</v>
      </c>
      <c r="AU632" s="4">
        <v>0</v>
      </c>
      <c r="AV632" s="4">
        <v>0.000466186542346431</v>
      </c>
      <c r="AW632" s="4">
        <v>-0.0425989174576536</v>
      </c>
      <c r="AX632" s="4">
        <v>0</v>
      </c>
      <c r="AY632" s="4">
        <v>0</v>
      </c>
      <c r="AZ632" s="19">
        <v>0</v>
      </c>
      <c r="BA632" s="19">
        <v>0</v>
      </c>
      <c r="BB632" s="19">
        <v>0.05</v>
      </c>
      <c r="BC632" s="19">
        <v>0</v>
      </c>
      <c r="BD632" s="12">
        <v>0</v>
      </c>
      <c r="BE632" s="4">
        <v>0</v>
      </c>
      <c r="BF632" s="4">
        <v>0</v>
      </c>
      <c r="BG632" s="4">
        <v>-0.0495338134576536</v>
      </c>
      <c r="BH632" s="4">
        <v>0.643466186542346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</row>
    <row r="633" spans="1:70">
      <c r="A633" t="s">
        <v>733</v>
      </c>
      <c r="B633" t="s">
        <v>70</v>
      </c>
      <c r="C633" t="s">
        <v>90</v>
      </c>
      <c r="D633" t="s">
        <v>91</v>
      </c>
      <c r="E633" t="s">
        <v>73</v>
      </c>
      <c r="F633" t="s">
        <v>74</v>
      </c>
      <c r="G633" s="4">
        <v>400000</v>
      </c>
      <c r="H633" s="4">
        <v>0</v>
      </c>
      <c r="I633" s="4">
        <v>0</v>
      </c>
      <c r="J633" s="4">
        <v>0</v>
      </c>
      <c r="K633" s="4">
        <v>0</v>
      </c>
      <c r="L633" s="4">
        <v>400000</v>
      </c>
      <c r="M633" s="4">
        <v>122478</v>
      </c>
      <c r="N633" s="4">
        <v>0.007405509</v>
      </c>
      <c r="O633" s="4">
        <v>122478</v>
      </c>
      <c r="P633" s="4">
        <v>1.006711409</v>
      </c>
      <c r="Q633" s="18">
        <v>0</v>
      </c>
      <c r="R633" s="4">
        <v>1</v>
      </c>
      <c r="S633" s="4">
        <v>0</v>
      </c>
      <c r="T633" s="4">
        <v>0</v>
      </c>
      <c r="U633" s="4">
        <v>0.03</v>
      </c>
      <c r="V633" s="4">
        <v>0</v>
      </c>
      <c r="W633" s="4">
        <v>-2.259</v>
      </c>
      <c r="X633" s="4">
        <v>0.671</v>
      </c>
      <c r="Y633" s="4">
        <v>0</v>
      </c>
      <c r="Z633" s="4">
        <v>0.02</v>
      </c>
      <c r="AA633" s="4">
        <v>0.651</v>
      </c>
      <c r="AB633" s="4">
        <v>0.02</v>
      </c>
      <c r="AC633" s="4">
        <v>2.98</v>
      </c>
      <c r="AD633" s="4">
        <v>3</v>
      </c>
      <c r="AE633" s="4">
        <v>0.006711409</v>
      </c>
      <c r="AF633" s="4">
        <v>1</v>
      </c>
      <c r="AG633" s="4" t="s">
        <v>75</v>
      </c>
      <c r="AH633" s="4">
        <v>4.97014e-5</v>
      </c>
      <c r="AI633" s="4">
        <v>0</v>
      </c>
      <c r="AJ633" s="4">
        <v>0.006711409</v>
      </c>
      <c r="AK633" s="4">
        <v>123300</v>
      </c>
      <c r="AL633" s="4" t="s">
        <v>76</v>
      </c>
      <c r="AM633" s="4" t="s">
        <v>76</v>
      </c>
      <c r="AN633" s="4">
        <v>0</v>
      </c>
      <c r="AO633" s="4" t="s">
        <v>76</v>
      </c>
      <c r="AP633" s="4">
        <v>122478</v>
      </c>
      <c r="AQ633" s="4">
        <v>0</v>
      </c>
      <c r="AR633" s="4">
        <v>1.00671140939597</v>
      </c>
      <c r="AS633" s="4">
        <v>3.95973254185833e-10</v>
      </c>
      <c r="AT633" s="4">
        <v>0.00671140939597326</v>
      </c>
      <c r="AU633" s="4">
        <v>3.95973255920556e-10</v>
      </c>
      <c r="AV633" s="4">
        <v>8.07038273570299e-5</v>
      </c>
      <c r="AW633" s="4">
        <v>-0.00732480517264297</v>
      </c>
      <c r="AX633" s="4">
        <v>5.41636425214974e-7</v>
      </c>
      <c r="AY633" s="4">
        <v>-4.9159763574785e-5</v>
      </c>
      <c r="AZ633" s="19">
        <v>0</v>
      </c>
      <c r="BA633" s="19">
        <v>0</v>
      </c>
      <c r="BB633" s="19">
        <v>0.03</v>
      </c>
      <c r="BC633" s="19">
        <v>0</v>
      </c>
      <c r="BD633" s="12">
        <v>0</v>
      </c>
      <c r="BE633" s="4">
        <v>0</v>
      </c>
      <c r="BF633" s="4">
        <v>0</v>
      </c>
      <c r="BG633" s="4">
        <v>-0.029919296172643</v>
      </c>
      <c r="BH633" s="4">
        <v>2.22908070382736</v>
      </c>
      <c r="BI633" s="4">
        <v>0.00671140939597326</v>
      </c>
      <c r="BJ633" s="4">
        <v>-0.664288590604027</v>
      </c>
      <c r="BK633" s="4">
        <v>0.000201342281879198</v>
      </c>
      <c r="BL633" s="4">
        <v>-0.0197986577181208</v>
      </c>
      <c r="BM633" s="4">
        <v>0</v>
      </c>
      <c r="BN633" s="4">
        <v>0</v>
      </c>
      <c r="BO633" s="4">
        <v>0.00651006711409406</v>
      </c>
      <c r="BP633" s="4">
        <v>-0.644489932885906</v>
      </c>
      <c r="BQ633" s="4">
        <v>0.000201342281879198</v>
      </c>
      <c r="BR633" s="4">
        <v>-0.0197986577181208</v>
      </c>
    </row>
    <row r="634" spans="1:70">
      <c r="A634" t="s">
        <v>734</v>
      </c>
      <c r="B634" t="s">
        <v>70</v>
      </c>
      <c r="C634" t="s">
        <v>105</v>
      </c>
      <c r="D634" t="s">
        <v>106</v>
      </c>
      <c r="E634" t="s">
        <v>73</v>
      </c>
      <c r="F634" t="s">
        <v>74</v>
      </c>
      <c r="G634" s="4">
        <v>1822624</v>
      </c>
      <c r="H634" s="4">
        <v>0</v>
      </c>
      <c r="I634" s="4">
        <v>0</v>
      </c>
      <c r="J634" s="4">
        <v>0</v>
      </c>
      <c r="K634" s="4">
        <v>0</v>
      </c>
      <c r="L634" s="4">
        <v>1822624</v>
      </c>
      <c r="M634" s="4">
        <v>213255</v>
      </c>
      <c r="N634" s="4">
        <v>0.012894249</v>
      </c>
      <c r="O634" s="4">
        <v>213255</v>
      </c>
      <c r="P634" s="4">
        <v>1</v>
      </c>
      <c r="Q634" s="18">
        <v>0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1.289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0.45</v>
      </c>
      <c r="AD634" s="4">
        <v>0.45</v>
      </c>
      <c r="AE634" s="4">
        <v>0</v>
      </c>
      <c r="AF634" s="4">
        <v>1</v>
      </c>
      <c r="AG634" s="4" t="s">
        <v>75</v>
      </c>
      <c r="AH634" s="4">
        <v>0</v>
      </c>
      <c r="AI634" s="4">
        <v>0</v>
      </c>
      <c r="AJ634" s="4">
        <v>0</v>
      </c>
      <c r="AK634" s="4">
        <v>213255</v>
      </c>
      <c r="AL634" s="4" t="s">
        <v>76</v>
      </c>
      <c r="AM634" s="4" t="s">
        <v>76</v>
      </c>
      <c r="AN634" s="4">
        <v>0</v>
      </c>
      <c r="AO634" s="4" t="s">
        <v>76</v>
      </c>
      <c r="AP634" s="4">
        <v>213255</v>
      </c>
      <c r="AQ634" s="4">
        <v>0</v>
      </c>
      <c r="AR634" s="4">
        <v>1</v>
      </c>
      <c r="AS634" s="4">
        <v>0</v>
      </c>
      <c r="AT634" s="4">
        <v>0</v>
      </c>
      <c r="AU634" s="4">
        <v>0</v>
      </c>
      <c r="AV634" s="4">
        <v>0.000139582276585754</v>
      </c>
      <c r="AW634" s="4">
        <v>-0.0127546667234142</v>
      </c>
      <c r="AX634" s="4">
        <v>0</v>
      </c>
      <c r="AY634" s="4">
        <v>0</v>
      </c>
      <c r="AZ634" s="19">
        <v>0</v>
      </c>
      <c r="BA634" s="19">
        <v>0</v>
      </c>
      <c r="BB634" s="19">
        <v>0</v>
      </c>
      <c r="BC634" s="19">
        <v>0</v>
      </c>
      <c r="BD634" s="12">
        <v>0</v>
      </c>
      <c r="BE634" s="4">
        <v>0</v>
      </c>
      <c r="BF634" s="4">
        <v>0</v>
      </c>
      <c r="BG634" s="4">
        <v>0.000139582276585754</v>
      </c>
      <c r="BH634" s="4">
        <v>-1.28886041772341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</row>
    <row r="635" spans="1:70">
      <c r="A635" t="s">
        <v>735</v>
      </c>
      <c r="B635" t="s">
        <v>70</v>
      </c>
      <c r="C635" t="s">
        <v>78</v>
      </c>
      <c r="D635" t="s">
        <v>79</v>
      </c>
      <c r="E635" t="s">
        <v>73</v>
      </c>
      <c r="F635" t="s">
        <v>74</v>
      </c>
      <c r="G635" s="4">
        <v>100213</v>
      </c>
      <c r="H635" s="4">
        <v>0</v>
      </c>
      <c r="I635" s="4">
        <v>0</v>
      </c>
      <c r="J635" s="4">
        <v>0</v>
      </c>
      <c r="K635" s="4">
        <v>0</v>
      </c>
      <c r="L635" s="4">
        <v>100213</v>
      </c>
      <c r="M635" s="4">
        <v>866170</v>
      </c>
      <c r="N635" s="4">
        <v>0.052372096</v>
      </c>
      <c r="O635" s="4">
        <v>866170</v>
      </c>
      <c r="P635" s="4">
        <v>1</v>
      </c>
      <c r="Q635" s="18">
        <v>0</v>
      </c>
      <c r="R635" s="4">
        <v>1</v>
      </c>
      <c r="S635" s="4">
        <v>0</v>
      </c>
      <c r="T635" s="4">
        <v>0</v>
      </c>
      <c r="U635" s="4">
        <v>0.04</v>
      </c>
      <c r="V635" s="4">
        <v>0</v>
      </c>
      <c r="W635" s="4">
        <v>1.237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370</v>
      </c>
      <c r="AD635" s="4">
        <v>370</v>
      </c>
      <c r="AE635" s="4">
        <v>0</v>
      </c>
      <c r="AF635" s="4">
        <v>1</v>
      </c>
      <c r="AG635" s="4" t="s">
        <v>75</v>
      </c>
      <c r="AH635" s="4">
        <v>0</v>
      </c>
      <c r="AI635" s="4">
        <v>0</v>
      </c>
      <c r="AJ635" s="4">
        <v>0</v>
      </c>
      <c r="AK635" s="4">
        <v>866170</v>
      </c>
      <c r="AL635" s="4" t="s">
        <v>76</v>
      </c>
      <c r="AM635" s="4" t="s">
        <v>76</v>
      </c>
      <c r="AN635" s="4">
        <v>0</v>
      </c>
      <c r="AO635" s="4" t="s">
        <v>76</v>
      </c>
      <c r="AP635" s="4">
        <v>866170</v>
      </c>
      <c r="AQ635" s="4">
        <v>0</v>
      </c>
      <c r="AR635" s="4">
        <v>1</v>
      </c>
      <c r="AS635" s="4">
        <v>0</v>
      </c>
      <c r="AT635" s="4">
        <v>0</v>
      </c>
      <c r="AU635" s="4">
        <v>0</v>
      </c>
      <c r="AV635" s="4">
        <v>0.000566936205529916</v>
      </c>
      <c r="AW635" s="4">
        <v>-0.0518051597944701</v>
      </c>
      <c r="AX635" s="4">
        <v>0</v>
      </c>
      <c r="AY635" s="4">
        <v>0</v>
      </c>
      <c r="AZ635" s="19">
        <v>0</v>
      </c>
      <c r="BA635" s="19">
        <v>0</v>
      </c>
      <c r="BB635" s="19">
        <v>0.04</v>
      </c>
      <c r="BC635" s="19">
        <v>0</v>
      </c>
      <c r="BD635" s="12">
        <v>0</v>
      </c>
      <c r="BE635" s="4">
        <v>0</v>
      </c>
      <c r="BF635" s="4">
        <v>0</v>
      </c>
      <c r="BG635" s="4">
        <v>-0.0394330637944701</v>
      </c>
      <c r="BH635" s="4">
        <v>-1.27643306379447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</row>
    <row r="636" spans="1:70">
      <c r="A636" t="s">
        <v>736</v>
      </c>
      <c r="B636" t="s">
        <v>70</v>
      </c>
      <c r="C636" t="s">
        <v>114</v>
      </c>
      <c r="D636" t="s">
        <v>115</v>
      </c>
      <c r="E636" t="s">
        <v>73</v>
      </c>
      <c r="F636" t="s">
        <v>74</v>
      </c>
      <c r="G636" s="4">
        <v>463920</v>
      </c>
      <c r="H636" s="4">
        <v>0</v>
      </c>
      <c r="I636" s="4">
        <v>0</v>
      </c>
      <c r="J636" s="4">
        <v>0</v>
      </c>
      <c r="K636" s="4">
        <v>0</v>
      </c>
      <c r="L636" s="4">
        <v>463920</v>
      </c>
      <c r="M636" s="4">
        <v>3089690</v>
      </c>
      <c r="N636" s="4">
        <v>0.186814993</v>
      </c>
      <c r="O636" s="4">
        <v>3089690</v>
      </c>
      <c r="P636" s="4">
        <v>1</v>
      </c>
      <c r="Q636" s="18">
        <v>0</v>
      </c>
      <c r="R636" s="4">
        <v>1</v>
      </c>
      <c r="S636" s="4">
        <v>0</v>
      </c>
      <c r="T636" s="4">
        <v>0</v>
      </c>
      <c r="U636" s="4">
        <v>0.05</v>
      </c>
      <c r="V636" s="4">
        <v>0</v>
      </c>
      <c r="W636" s="4">
        <v>13.681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197.5</v>
      </c>
      <c r="AD636" s="4">
        <v>197.5</v>
      </c>
      <c r="AE636" s="4">
        <v>0</v>
      </c>
      <c r="AF636" s="4">
        <v>1</v>
      </c>
      <c r="AG636" s="4" t="s">
        <v>75</v>
      </c>
      <c r="AH636" s="4">
        <v>0</v>
      </c>
      <c r="AI636" s="4">
        <v>0</v>
      </c>
      <c r="AJ636" s="4">
        <v>0</v>
      </c>
      <c r="AK636" s="4">
        <v>3089690</v>
      </c>
      <c r="AL636" s="4" t="s">
        <v>76</v>
      </c>
      <c r="AM636" s="4" t="s">
        <v>76</v>
      </c>
      <c r="AN636" s="4">
        <v>0</v>
      </c>
      <c r="AO636" s="4" t="s">
        <v>76</v>
      </c>
      <c r="AP636" s="4">
        <v>3089690</v>
      </c>
      <c r="AQ636" s="4">
        <v>0</v>
      </c>
      <c r="AR636" s="4">
        <v>1</v>
      </c>
      <c r="AS636" s="4">
        <v>0</v>
      </c>
      <c r="AT636" s="4">
        <v>0</v>
      </c>
      <c r="AU636" s="4">
        <v>0</v>
      </c>
      <c r="AV636" s="4">
        <v>0.0020223017708576</v>
      </c>
      <c r="AW636" s="4">
        <v>-0.184792691229142</v>
      </c>
      <c r="AX636" s="4">
        <v>0</v>
      </c>
      <c r="AY636" s="4">
        <v>0</v>
      </c>
      <c r="AZ636" s="19">
        <v>0</v>
      </c>
      <c r="BA636" s="19">
        <v>0</v>
      </c>
      <c r="BB636" s="19">
        <v>0.05</v>
      </c>
      <c r="BC636" s="19">
        <v>0</v>
      </c>
      <c r="BD636" s="12">
        <v>0</v>
      </c>
      <c r="BE636" s="4">
        <v>0</v>
      </c>
      <c r="BF636" s="4">
        <v>0</v>
      </c>
      <c r="BG636" s="4">
        <v>-0.0479776982291424</v>
      </c>
      <c r="BH636" s="4">
        <v>-13.7289776982291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</row>
    <row r="637" spans="1:70">
      <c r="A637" t="s">
        <v>737</v>
      </c>
      <c r="B637" t="s">
        <v>70</v>
      </c>
      <c r="C637" t="s">
        <v>84</v>
      </c>
      <c r="D637" t="s">
        <v>85</v>
      </c>
      <c r="E637" t="s">
        <v>73</v>
      </c>
      <c r="F637" t="s">
        <v>74</v>
      </c>
      <c r="G637" s="4">
        <v>921</v>
      </c>
      <c r="H637" s="4">
        <v>0</v>
      </c>
      <c r="I637" s="4">
        <v>0</v>
      </c>
      <c r="J637" s="4">
        <v>0</v>
      </c>
      <c r="K637" s="4">
        <v>0</v>
      </c>
      <c r="L637" s="4">
        <v>921</v>
      </c>
      <c r="M637" s="4">
        <v>307500</v>
      </c>
      <c r="N637" s="4">
        <v>0.018592678</v>
      </c>
      <c r="O637" s="4">
        <v>307500</v>
      </c>
      <c r="P637" s="4">
        <v>0.87804878</v>
      </c>
      <c r="Q637" s="18">
        <v>0</v>
      </c>
      <c r="R637" s="4">
        <v>1</v>
      </c>
      <c r="S637" s="4">
        <v>0</v>
      </c>
      <c r="T637" s="4">
        <v>0</v>
      </c>
      <c r="U637" s="4">
        <v>0</v>
      </c>
      <c r="V637" s="4">
        <v>0</v>
      </c>
      <c r="W637" s="4">
        <v>1.859</v>
      </c>
      <c r="X637" s="4">
        <v>-12.195</v>
      </c>
      <c r="Y637" s="4">
        <v>0</v>
      </c>
      <c r="Z637" s="4">
        <v>0</v>
      </c>
      <c r="AA637" s="4">
        <v>-12.195</v>
      </c>
      <c r="AB637" s="4">
        <v>0</v>
      </c>
      <c r="AC637" s="4">
        <v>10.25</v>
      </c>
      <c r="AD637" s="4">
        <v>9</v>
      </c>
      <c r="AE637" s="4">
        <v>-0.12195122</v>
      </c>
      <c r="AF637" s="4">
        <v>1</v>
      </c>
      <c r="AG637" s="4" t="s">
        <v>75</v>
      </c>
      <c r="AH637" s="4">
        <v>-0.0022674</v>
      </c>
      <c r="AI637" s="4">
        <v>0</v>
      </c>
      <c r="AJ637" s="4">
        <v>-0.12195122</v>
      </c>
      <c r="AK637" s="4">
        <v>270000</v>
      </c>
      <c r="AL637" s="4" t="s">
        <v>76</v>
      </c>
      <c r="AM637" s="4" t="s">
        <v>76</v>
      </c>
      <c r="AN637" s="4">
        <v>0</v>
      </c>
      <c r="AO637" s="4" t="s">
        <v>76</v>
      </c>
      <c r="AP637" s="4">
        <v>307500</v>
      </c>
      <c r="AQ637" s="4">
        <v>0</v>
      </c>
      <c r="AR637" s="4">
        <v>0.878048780487805</v>
      </c>
      <c r="AS637" s="4">
        <v>4.87804907578493e-10</v>
      </c>
      <c r="AT637" s="4">
        <v>-0.121951219512195</v>
      </c>
      <c r="AU637" s="4">
        <v>4.87804879822917e-10</v>
      </c>
      <c r="AV637" s="4">
        <v>0.000176723709540941</v>
      </c>
      <c r="AW637" s="4">
        <v>-0.0184159542904591</v>
      </c>
      <c r="AX637" s="4">
        <v>-2.15516718952368e-5</v>
      </c>
      <c r="AY637" s="4">
        <v>0.00224584832810476</v>
      </c>
      <c r="AZ637" s="19">
        <v>0</v>
      </c>
      <c r="BA637" s="19">
        <v>0</v>
      </c>
      <c r="BB637" s="19">
        <v>0</v>
      </c>
      <c r="BC637" s="19">
        <v>0</v>
      </c>
      <c r="BD637" s="12">
        <v>0</v>
      </c>
      <c r="BE637" s="4">
        <v>0</v>
      </c>
      <c r="BF637" s="4">
        <v>0</v>
      </c>
      <c r="BG637" s="4">
        <v>0.000176723709540941</v>
      </c>
      <c r="BH637" s="4">
        <v>-1.85882327629046</v>
      </c>
      <c r="BI637" s="4">
        <v>-0.121951219512195</v>
      </c>
      <c r="BJ637" s="4">
        <v>12.0730487804878</v>
      </c>
      <c r="BK637" s="4">
        <v>0</v>
      </c>
      <c r="BL637" s="4">
        <v>0</v>
      </c>
      <c r="BM637" s="4">
        <v>0</v>
      </c>
      <c r="BN637" s="4">
        <v>0</v>
      </c>
      <c r="BO637" s="4">
        <v>-0.121951219512195</v>
      </c>
      <c r="BP637" s="4">
        <v>12.0730487804878</v>
      </c>
      <c r="BQ637" s="4">
        <v>0</v>
      </c>
      <c r="BR637" s="4">
        <v>0</v>
      </c>
    </row>
    <row r="638" spans="1:70">
      <c r="A638" t="s">
        <v>738</v>
      </c>
      <c r="B638" t="s">
        <v>70</v>
      </c>
      <c r="C638" t="s">
        <v>111</v>
      </c>
      <c r="D638" t="s">
        <v>112</v>
      </c>
      <c r="E638" t="s">
        <v>73</v>
      </c>
      <c r="F638" t="s">
        <v>74</v>
      </c>
      <c r="G638" s="4">
        <v>88200</v>
      </c>
      <c r="H638" s="4">
        <v>0</v>
      </c>
      <c r="I638" s="4">
        <v>0</v>
      </c>
      <c r="J638" s="4">
        <v>0</v>
      </c>
      <c r="K638" s="4">
        <v>0</v>
      </c>
      <c r="L638" s="4">
        <v>88200</v>
      </c>
      <c r="M638" s="4">
        <v>259350</v>
      </c>
      <c r="N638" s="4">
        <v>0.015681336</v>
      </c>
      <c r="O638" s="4">
        <v>259350</v>
      </c>
      <c r="P638" s="4">
        <v>0.989010989</v>
      </c>
      <c r="Q638" s="18">
        <v>0</v>
      </c>
      <c r="R638" s="4">
        <v>1</v>
      </c>
      <c r="S638" s="4">
        <v>0</v>
      </c>
      <c r="T638" s="4">
        <v>0</v>
      </c>
      <c r="U638" s="4">
        <v>0.02</v>
      </c>
      <c r="V638" s="4">
        <v>0</v>
      </c>
      <c r="W638" s="4">
        <v>-0.432</v>
      </c>
      <c r="X638" s="4">
        <v>-1.099</v>
      </c>
      <c r="Y638" s="4">
        <v>0</v>
      </c>
      <c r="Z638" s="4">
        <v>-0.022</v>
      </c>
      <c r="AA638" s="4">
        <v>-1.077</v>
      </c>
      <c r="AB638" s="4">
        <v>-0.022</v>
      </c>
      <c r="AC638" s="4">
        <v>27.3</v>
      </c>
      <c r="AD638" s="4">
        <v>27</v>
      </c>
      <c r="AE638" s="4">
        <v>-0.010989011</v>
      </c>
      <c r="AF638" s="4">
        <v>1</v>
      </c>
      <c r="AG638" s="4" t="s">
        <v>75</v>
      </c>
      <c r="AH638" s="4">
        <v>-0.000172322</v>
      </c>
      <c r="AI638" s="4">
        <v>0</v>
      </c>
      <c r="AJ638" s="4">
        <v>-0.010989011</v>
      </c>
      <c r="AK638" s="4">
        <v>256500</v>
      </c>
      <c r="AL638" s="4" t="s">
        <v>76</v>
      </c>
      <c r="AM638" s="4" t="s">
        <v>76</v>
      </c>
      <c r="AN638" s="4">
        <v>0</v>
      </c>
      <c r="AO638" s="4" t="s">
        <v>76</v>
      </c>
      <c r="AP638" s="4">
        <v>259350</v>
      </c>
      <c r="AQ638" s="4">
        <v>0</v>
      </c>
      <c r="AR638" s="4">
        <v>0.989010989010989</v>
      </c>
      <c r="AS638" s="4">
        <v>1.09890985200423e-11</v>
      </c>
      <c r="AT638" s="4">
        <v>-0.0109890109890109</v>
      </c>
      <c r="AU638" s="4">
        <v>1.09890499477849e-11</v>
      </c>
      <c r="AV638" s="4">
        <v>0.000167887524063894</v>
      </c>
      <c r="AW638" s="4">
        <v>-0.0155134484759361</v>
      </c>
      <c r="AX638" s="4">
        <v>-1.84491784685598e-6</v>
      </c>
      <c r="AY638" s="4">
        <v>0.000170477082153144</v>
      </c>
      <c r="AZ638" s="19">
        <v>0</v>
      </c>
      <c r="BA638" s="19">
        <v>0</v>
      </c>
      <c r="BB638" s="19">
        <v>0.02</v>
      </c>
      <c r="BC638" s="19">
        <v>0</v>
      </c>
      <c r="BD638" s="12">
        <v>0</v>
      </c>
      <c r="BE638" s="4">
        <v>0</v>
      </c>
      <c r="BF638" s="4">
        <v>0</v>
      </c>
      <c r="BG638" s="4">
        <v>-0.0198321124759361</v>
      </c>
      <c r="BH638" s="4">
        <v>0.412167887524064</v>
      </c>
      <c r="BI638" s="4">
        <v>-0.0109890109890109</v>
      </c>
      <c r="BJ638" s="4">
        <v>1.08801098901099</v>
      </c>
      <c r="BK638" s="4">
        <v>-0.000219780219780219</v>
      </c>
      <c r="BL638" s="4">
        <v>0.0217802197802198</v>
      </c>
      <c r="BM638" s="4">
        <v>0</v>
      </c>
      <c r="BN638" s="4">
        <v>0</v>
      </c>
      <c r="BO638" s="4">
        <v>-0.0107692307692307</v>
      </c>
      <c r="BP638" s="4">
        <v>1.06623076923077</v>
      </c>
      <c r="BQ638" s="4">
        <v>-0.000219780219780219</v>
      </c>
      <c r="BR638" s="4">
        <v>0.0217802197802198</v>
      </c>
    </row>
    <row r="639" spans="1:70">
      <c r="A639" t="s">
        <v>739</v>
      </c>
      <c r="B639" t="s">
        <v>70</v>
      </c>
      <c r="C639" t="s">
        <v>108</v>
      </c>
      <c r="D639" t="s">
        <v>109</v>
      </c>
      <c r="E639" t="s">
        <v>73</v>
      </c>
      <c r="F639" t="s">
        <v>74</v>
      </c>
      <c r="G639" s="4">
        <v>443057</v>
      </c>
      <c r="H639" s="4">
        <v>0</v>
      </c>
      <c r="I639" s="4">
        <v>0</v>
      </c>
      <c r="J639" s="4">
        <v>0</v>
      </c>
      <c r="K639" s="4">
        <v>0</v>
      </c>
      <c r="L639" s="4">
        <v>443057</v>
      </c>
      <c r="M639" s="4">
        <v>179512</v>
      </c>
      <c r="N639" s="4">
        <v>0.010854012</v>
      </c>
      <c r="O639" s="4">
        <v>179512</v>
      </c>
      <c r="P639" s="4">
        <v>1</v>
      </c>
      <c r="Q639" s="18">
        <v>0</v>
      </c>
      <c r="R639" s="4">
        <v>1</v>
      </c>
      <c r="S639" s="4">
        <v>0</v>
      </c>
      <c r="T639" s="4">
        <v>0</v>
      </c>
      <c r="U639" s="4">
        <v>0.04</v>
      </c>
      <c r="V639" s="4">
        <v>0</v>
      </c>
      <c r="W639" s="4">
        <v>-2.915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19</v>
      </c>
      <c r="AD639" s="4">
        <v>19</v>
      </c>
      <c r="AE639" s="4">
        <v>0</v>
      </c>
      <c r="AF639" s="4">
        <v>1</v>
      </c>
      <c r="AG639" s="4" t="s">
        <v>75</v>
      </c>
      <c r="AH639" s="4">
        <v>0</v>
      </c>
      <c r="AI639" s="4">
        <v>0</v>
      </c>
      <c r="AJ639" s="4">
        <v>0</v>
      </c>
      <c r="AK639" s="4">
        <v>179512</v>
      </c>
      <c r="AL639" s="4" t="s">
        <v>76</v>
      </c>
      <c r="AM639" s="4" t="s">
        <v>76</v>
      </c>
      <c r="AN639" s="4">
        <v>0</v>
      </c>
      <c r="AO639" s="4" t="s">
        <v>76</v>
      </c>
      <c r="AP639" s="4">
        <v>179512</v>
      </c>
      <c r="AQ639" s="4">
        <v>0</v>
      </c>
      <c r="AR639" s="4">
        <v>1</v>
      </c>
      <c r="AS639" s="4">
        <v>0</v>
      </c>
      <c r="AT639" s="4">
        <v>0</v>
      </c>
      <c r="AU639" s="4">
        <v>0</v>
      </c>
      <c r="AV639" s="4">
        <v>0.000117496394618939</v>
      </c>
      <c r="AW639" s="4">
        <v>-0.0107365156053811</v>
      </c>
      <c r="AX639" s="4">
        <v>0</v>
      </c>
      <c r="AY639" s="4">
        <v>0</v>
      </c>
      <c r="AZ639" s="19">
        <v>0</v>
      </c>
      <c r="BA639" s="19">
        <v>0</v>
      </c>
      <c r="BB639" s="19">
        <v>0.04</v>
      </c>
      <c r="BC639" s="19">
        <v>0</v>
      </c>
      <c r="BD639" s="12">
        <v>0</v>
      </c>
      <c r="BE639" s="4">
        <v>0</v>
      </c>
      <c r="BF639" s="4">
        <v>0</v>
      </c>
      <c r="BG639" s="4">
        <v>-0.0398825036053811</v>
      </c>
      <c r="BH639" s="4">
        <v>2.87511749639462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</row>
    <row r="640" spans="1:70">
      <c r="A640" t="s">
        <v>740</v>
      </c>
      <c r="B640" t="s">
        <v>70</v>
      </c>
      <c r="C640" t="s">
        <v>93</v>
      </c>
      <c r="D640" t="s">
        <v>94</v>
      </c>
      <c r="E640" t="s">
        <v>73</v>
      </c>
      <c r="F640" t="s">
        <v>74</v>
      </c>
      <c r="G640" s="4">
        <v>25084</v>
      </c>
      <c r="H640" s="4">
        <v>0</v>
      </c>
      <c r="I640" s="4">
        <v>0</v>
      </c>
      <c r="J640" s="4">
        <v>0</v>
      </c>
      <c r="K640" s="4">
        <v>0</v>
      </c>
      <c r="L640" s="4">
        <v>25084</v>
      </c>
      <c r="M640" s="4">
        <v>214183.3</v>
      </c>
      <c r="N640" s="4">
        <v>0.012950377</v>
      </c>
      <c r="O640" s="4">
        <v>214183.3</v>
      </c>
      <c r="P640" s="4">
        <v>1</v>
      </c>
      <c r="Q640" s="18">
        <v>0</v>
      </c>
      <c r="R640" s="4">
        <v>1</v>
      </c>
      <c r="S640" s="4">
        <v>0</v>
      </c>
      <c r="T640" s="4">
        <v>0</v>
      </c>
      <c r="U640" s="4">
        <v>0.02</v>
      </c>
      <c r="V640" s="4">
        <v>0</v>
      </c>
      <c r="W640" s="4">
        <v>-0.705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32.15</v>
      </c>
      <c r="AD640" s="4">
        <v>32.15</v>
      </c>
      <c r="AE640" s="4">
        <v>0</v>
      </c>
      <c r="AF640" s="4">
        <v>1</v>
      </c>
      <c r="AG640" s="4" t="s">
        <v>75</v>
      </c>
      <c r="AH640" s="4">
        <v>0</v>
      </c>
      <c r="AI640" s="4">
        <v>0</v>
      </c>
      <c r="AJ640" s="4">
        <v>0</v>
      </c>
      <c r="AK640" s="4">
        <v>214183.3</v>
      </c>
      <c r="AL640" s="4" t="s">
        <v>76</v>
      </c>
      <c r="AM640" s="4" t="s">
        <v>76</v>
      </c>
      <c r="AN640" s="4">
        <v>0</v>
      </c>
      <c r="AO640" s="4" t="s">
        <v>76</v>
      </c>
      <c r="AP640" s="4">
        <v>214183.3</v>
      </c>
      <c r="AQ640" s="4">
        <v>0</v>
      </c>
      <c r="AR640" s="4">
        <v>1</v>
      </c>
      <c r="AS640" s="4">
        <v>0</v>
      </c>
      <c r="AT640" s="4">
        <v>0</v>
      </c>
      <c r="AU640" s="4">
        <v>0</v>
      </c>
      <c r="AV640" s="4">
        <v>0.000140189878880446</v>
      </c>
      <c r="AW640" s="4">
        <v>-0.0128101871211196</v>
      </c>
      <c r="AX640" s="4">
        <v>0</v>
      </c>
      <c r="AY640" s="4">
        <v>0</v>
      </c>
      <c r="AZ640" s="19">
        <v>0</v>
      </c>
      <c r="BA640" s="19">
        <v>0</v>
      </c>
      <c r="BB640" s="19">
        <v>0.02</v>
      </c>
      <c r="BC640" s="19">
        <v>0</v>
      </c>
      <c r="BD640" s="12">
        <v>0</v>
      </c>
      <c r="BE640" s="4">
        <v>0</v>
      </c>
      <c r="BF640" s="4">
        <v>0</v>
      </c>
      <c r="BG640" s="4">
        <v>-0.0198598101211196</v>
      </c>
      <c r="BH640" s="4">
        <v>0.68514018987888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</row>
    <row r="641" spans="1:70">
      <c r="A641" t="s">
        <v>741</v>
      </c>
      <c r="B641" t="s">
        <v>70</v>
      </c>
      <c r="C641" t="s">
        <v>81</v>
      </c>
      <c r="D641" t="s">
        <v>82</v>
      </c>
      <c r="E641" t="s">
        <v>73</v>
      </c>
      <c r="F641" t="s">
        <v>74</v>
      </c>
      <c r="G641" s="4">
        <v>37</v>
      </c>
      <c r="H641" s="4">
        <v>0</v>
      </c>
      <c r="I641" s="4">
        <v>0</v>
      </c>
      <c r="J641" s="4">
        <v>0</v>
      </c>
      <c r="K641" s="4">
        <v>0</v>
      </c>
      <c r="L641" s="4">
        <v>37</v>
      </c>
      <c r="M641" s="4">
        <v>6624</v>
      </c>
      <c r="N641" s="4">
        <v>0.000400513</v>
      </c>
      <c r="O641" s="4">
        <v>6624</v>
      </c>
      <c r="P641" s="4">
        <v>1</v>
      </c>
      <c r="Q641" s="18">
        <v>0</v>
      </c>
      <c r="R641" s="4">
        <v>1</v>
      </c>
      <c r="S641" s="4">
        <v>0</v>
      </c>
      <c r="T641" s="4">
        <v>0</v>
      </c>
      <c r="U641" s="4">
        <v>0</v>
      </c>
      <c r="V641" s="4">
        <v>0</v>
      </c>
      <c r="W641" s="4">
        <v>0.04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0.32</v>
      </c>
      <c r="AD641" s="4">
        <v>0.32</v>
      </c>
      <c r="AE641" s="4">
        <v>0</v>
      </c>
      <c r="AF641" s="4">
        <v>1</v>
      </c>
      <c r="AG641" s="4" t="s">
        <v>75</v>
      </c>
      <c r="AH641" s="4">
        <v>0</v>
      </c>
      <c r="AI641" s="4">
        <v>0</v>
      </c>
      <c r="AJ641" s="4">
        <v>0</v>
      </c>
      <c r="AK641" s="4">
        <v>6624</v>
      </c>
      <c r="AL641" s="4" t="s">
        <v>76</v>
      </c>
      <c r="AM641" s="4" t="s">
        <v>76</v>
      </c>
      <c r="AN641" s="4">
        <v>0</v>
      </c>
      <c r="AO641" s="4" t="s">
        <v>76</v>
      </c>
      <c r="AP641" s="4">
        <v>6624</v>
      </c>
      <c r="AQ641" s="4">
        <v>0</v>
      </c>
      <c r="AR641" s="4">
        <v>1</v>
      </c>
      <c r="AS641" s="4">
        <v>0</v>
      </c>
      <c r="AT641" s="4">
        <v>0</v>
      </c>
      <c r="AU641" s="4">
        <v>0</v>
      </c>
      <c r="AV641" s="4">
        <v>4.3356216740711e-6</v>
      </c>
      <c r="AW641" s="4">
        <v>-0.000396177378325929</v>
      </c>
      <c r="AX641" s="4">
        <v>0</v>
      </c>
      <c r="AY641" s="4">
        <v>0</v>
      </c>
      <c r="AZ641" s="19">
        <v>0</v>
      </c>
      <c r="BA641" s="19">
        <v>0</v>
      </c>
      <c r="BB641" s="19">
        <v>0</v>
      </c>
      <c r="BC641" s="19">
        <v>0</v>
      </c>
      <c r="BD641" s="12">
        <v>0</v>
      </c>
      <c r="BE641" s="4">
        <v>0</v>
      </c>
      <c r="BF641" s="4">
        <v>0</v>
      </c>
      <c r="BG641" s="4">
        <v>4.3356216740711e-6</v>
      </c>
      <c r="BH641" s="4">
        <v>-0.0399956643783259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</row>
    <row r="642" spans="1:70">
      <c r="A642" t="s">
        <v>742</v>
      </c>
      <c r="B642" t="s">
        <v>70</v>
      </c>
      <c r="C642" t="s">
        <v>102</v>
      </c>
      <c r="D642" t="s">
        <v>103</v>
      </c>
      <c r="E642" t="s">
        <v>73</v>
      </c>
      <c r="F642" t="s">
        <v>74</v>
      </c>
      <c r="G642" s="4">
        <v>2000</v>
      </c>
      <c r="H642" s="4">
        <v>0</v>
      </c>
      <c r="I642" s="4">
        <v>0</v>
      </c>
      <c r="J642" s="4">
        <v>0</v>
      </c>
      <c r="K642" s="4">
        <v>0</v>
      </c>
      <c r="L642" s="4">
        <v>2000</v>
      </c>
      <c r="M642" s="4">
        <v>4856250</v>
      </c>
      <c r="N642" s="4">
        <v>0.293628263</v>
      </c>
      <c r="O642" s="4">
        <v>4856250</v>
      </c>
      <c r="P642" s="4">
        <v>1</v>
      </c>
      <c r="Q642" s="18">
        <v>0</v>
      </c>
      <c r="R642" s="4">
        <v>1</v>
      </c>
      <c r="S642" s="4">
        <v>0</v>
      </c>
      <c r="T642" s="4">
        <v>0</v>
      </c>
      <c r="U642" s="4">
        <v>0</v>
      </c>
      <c r="V642" s="4">
        <v>0</v>
      </c>
      <c r="W642" s="4">
        <v>29.363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5.55</v>
      </c>
      <c r="AD642" s="4">
        <v>5.55</v>
      </c>
      <c r="AE642" s="4">
        <v>0</v>
      </c>
      <c r="AF642" s="4">
        <v>1</v>
      </c>
      <c r="AG642" s="4" t="s">
        <v>75</v>
      </c>
      <c r="AH642" s="4">
        <v>0</v>
      </c>
      <c r="AI642" s="4">
        <v>0</v>
      </c>
      <c r="AJ642" s="4">
        <v>0</v>
      </c>
      <c r="AK642" s="4">
        <v>4856250</v>
      </c>
      <c r="AL642" s="4" t="s">
        <v>76</v>
      </c>
      <c r="AM642" s="4" t="s">
        <v>76</v>
      </c>
      <c r="AN642" s="4">
        <v>0</v>
      </c>
      <c r="AO642" s="4" t="s">
        <v>76</v>
      </c>
      <c r="AP642" s="4">
        <v>4856250</v>
      </c>
      <c r="AQ642" s="4">
        <v>0</v>
      </c>
      <c r="AR642" s="4">
        <v>1</v>
      </c>
      <c r="AS642" s="4">
        <v>0</v>
      </c>
      <c r="AT642" s="4">
        <v>0</v>
      </c>
      <c r="AU642" s="4">
        <v>0</v>
      </c>
      <c r="AV642" s="4">
        <v>0.0031785722757711</v>
      </c>
      <c r="AW642" s="4">
        <v>-0.290449690724229</v>
      </c>
      <c r="AX642" s="4">
        <v>0</v>
      </c>
      <c r="AY642" s="4">
        <v>0</v>
      </c>
      <c r="AZ642" s="19">
        <v>0</v>
      </c>
      <c r="BA642" s="19">
        <v>0</v>
      </c>
      <c r="BB642" s="19">
        <v>0</v>
      </c>
      <c r="BC642" s="19">
        <v>0</v>
      </c>
      <c r="BD642" s="12">
        <v>0</v>
      </c>
      <c r="BE642" s="4">
        <v>0</v>
      </c>
      <c r="BF642" s="4">
        <v>0</v>
      </c>
      <c r="BG642" s="4">
        <v>0.0031785722757711</v>
      </c>
      <c r="BH642" s="4">
        <v>-29.3598214277242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</row>
    <row r="643" spans="1:70">
      <c r="A643" t="s">
        <v>743</v>
      </c>
      <c r="B643" t="s">
        <v>70</v>
      </c>
      <c r="C643" t="s">
        <v>96</v>
      </c>
      <c r="D643" t="s">
        <v>97</v>
      </c>
      <c r="E643" t="s">
        <v>73</v>
      </c>
      <c r="F643" t="s">
        <v>74</v>
      </c>
      <c r="G643" s="4">
        <v>3188846</v>
      </c>
      <c r="H643" s="4">
        <v>0</v>
      </c>
      <c r="I643" s="4">
        <v>0</v>
      </c>
      <c r="J643" s="4">
        <v>0</v>
      </c>
      <c r="K643" s="4">
        <v>0</v>
      </c>
      <c r="L643" s="4">
        <v>3188846</v>
      </c>
      <c r="M643" s="4">
        <v>5251079.4</v>
      </c>
      <c r="N643" s="4">
        <v>0.317501225</v>
      </c>
      <c r="O643" s="4">
        <v>5251079.4</v>
      </c>
      <c r="P643" s="4">
        <v>0.998746867</v>
      </c>
      <c r="Q643" s="18">
        <v>0</v>
      </c>
      <c r="R643" s="4">
        <v>1</v>
      </c>
      <c r="S643" s="4">
        <v>0</v>
      </c>
      <c r="T643" s="4">
        <v>0</v>
      </c>
      <c r="U643" s="4">
        <v>0.05</v>
      </c>
      <c r="V643" s="4">
        <v>0</v>
      </c>
      <c r="W643" s="4">
        <v>26.75</v>
      </c>
      <c r="X643" s="4">
        <v>-0.125</v>
      </c>
      <c r="Y643" s="4">
        <v>0</v>
      </c>
      <c r="Z643" s="4">
        <v>-0.006</v>
      </c>
      <c r="AA643" s="4">
        <v>-0.119</v>
      </c>
      <c r="AB643" s="4">
        <v>-0.006</v>
      </c>
      <c r="AC643" s="4">
        <v>39.9</v>
      </c>
      <c r="AD643" s="4">
        <v>39.85</v>
      </c>
      <c r="AE643" s="4">
        <v>-0.001253133</v>
      </c>
      <c r="AF643" s="4">
        <v>1</v>
      </c>
      <c r="AG643" s="4" t="s">
        <v>75</v>
      </c>
      <c r="AH643" s="4">
        <v>-0.000397871</v>
      </c>
      <c r="AI643" s="4">
        <v>0</v>
      </c>
      <c r="AJ643" s="4">
        <v>-0.001253133</v>
      </c>
      <c r="AK643" s="4">
        <v>5244499.1</v>
      </c>
      <c r="AL643" s="4" t="s">
        <v>76</v>
      </c>
      <c r="AM643" s="4" t="s">
        <v>76</v>
      </c>
      <c r="AN643" s="4">
        <v>0</v>
      </c>
      <c r="AO643" s="4" t="s">
        <v>76</v>
      </c>
      <c r="AP643" s="4">
        <v>5251079.4</v>
      </c>
      <c r="AQ643" s="4">
        <v>0</v>
      </c>
      <c r="AR643" s="4">
        <v>0.99874686716792</v>
      </c>
      <c r="AS643" s="4">
        <v>1.67919567140018e-10</v>
      </c>
      <c r="AT643" s="4">
        <v>-0.00125313283208039</v>
      </c>
      <c r="AU643" s="4">
        <v>1.67919605303934e-10</v>
      </c>
      <c r="AV643" s="4">
        <v>0.00343269383568937</v>
      </c>
      <c r="AW643" s="4">
        <v>-0.314068531164311</v>
      </c>
      <c r="AX643" s="4">
        <v>-4.30162134798233e-6</v>
      </c>
      <c r="AY643" s="4">
        <v>0.000393569378652018</v>
      </c>
      <c r="AZ643" s="19">
        <v>0</v>
      </c>
      <c r="BA643" s="19">
        <v>0</v>
      </c>
      <c r="BB643" s="19">
        <v>0.05</v>
      </c>
      <c r="BC643" s="19">
        <v>0</v>
      </c>
      <c r="BD643" s="12">
        <v>0</v>
      </c>
      <c r="BE643" s="4">
        <v>0</v>
      </c>
      <c r="BF643" s="4">
        <v>0</v>
      </c>
      <c r="BG643" s="4">
        <v>-0.0465673061643106</v>
      </c>
      <c r="BH643" s="4">
        <v>-26.7965673061643</v>
      </c>
      <c r="BI643" s="4">
        <v>-0.00125313283208039</v>
      </c>
      <c r="BJ643" s="4">
        <v>0.12374686716792</v>
      </c>
      <c r="BK643" s="4">
        <v>-6.26566416040197e-5</v>
      </c>
      <c r="BL643" s="4">
        <v>0.00593734335839598</v>
      </c>
      <c r="BM643" s="4">
        <v>0</v>
      </c>
      <c r="BN643" s="4">
        <v>0</v>
      </c>
      <c r="BO643" s="4">
        <v>-0.00119047619047637</v>
      </c>
      <c r="BP643" s="4">
        <v>0.117809523809524</v>
      </c>
      <c r="BQ643" s="4">
        <v>-6.26566416040197e-5</v>
      </c>
      <c r="BR643" s="4">
        <v>0.00593734335839598</v>
      </c>
    </row>
    <row r="644" spans="1:70">
      <c r="A644" t="s">
        <v>744</v>
      </c>
      <c r="B644" t="s">
        <v>70</v>
      </c>
      <c r="C644" t="s">
        <v>71</v>
      </c>
      <c r="D644" t="s">
        <v>72</v>
      </c>
      <c r="E644" t="s">
        <v>73</v>
      </c>
      <c r="F644" t="s">
        <v>74</v>
      </c>
      <c r="G644" s="4">
        <v>93520</v>
      </c>
      <c r="H644" s="4">
        <v>0</v>
      </c>
      <c r="I644" s="4">
        <v>0</v>
      </c>
      <c r="J644" s="4">
        <v>0</v>
      </c>
      <c r="K644" s="4">
        <v>0</v>
      </c>
      <c r="L644" s="4">
        <v>93520</v>
      </c>
      <c r="M644" s="4">
        <v>399750</v>
      </c>
      <c r="N644" s="4">
        <v>0.024170481</v>
      </c>
      <c r="O644" s="4">
        <v>399750</v>
      </c>
      <c r="P644" s="4">
        <v>0.975609756</v>
      </c>
      <c r="Q644" s="18">
        <v>0</v>
      </c>
      <c r="R644" s="4">
        <v>1</v>
      </c>
      <c r="S644" s="4">
        <v>0</v>
      </c>
      <c r="T644" s="4">
        <v>0</v>
      </c>
      <c r="U644" s="4">
        <v>0</v>
      </c>
      <c r="V644" s="4">
        <v>0</v>
      </c>
      <c r="W644" s="4">
        <v>2.417</v>
      </c>
      <c r="X644" s="4">
        <v>-2.439</v>
      </c>
      <c r="Y644" s="4">
        <v>0</v>
      </c>
      <c r="Z644" s="4">
        <v>0</v>
      </c>
      <c r="AA644" s="4">
        <v>-2.439</v>
      </c>
      <c r="AB644" s="4">
        <v>0</v>
      </c>
      <c r="AC644" s="4">
        <v>51.25</v>
      </c>
      <c r="AD644" s="4">
        <v>50</v>
      </c>
      <c r="AE644" s="4">
        <v>-0.024390244</v>
      </c>
      <c r="AF644" s="4">
        <v>1</v>
      </c>
      <c r="AG644" s="4" t="s">
        <v>75</v>
      </c>
      <c r="AH644" s="4">
        <v>-0.000589524</v>
      </c>
      <c r="AI644" s="4">
        <v>0</v>
      </c>
      <c r="AJ644" s="4">
        <v>-0.024390244</v>
      </c>
      <c r="AK644" s="4">
        <v>390000</v>
      </c>
      <c r="AL644" s="4" t="s">
        <v>76</v>
      </c>
      <c r="AM644" s="4" t="s">
        <v>76</v>
      </c>
      <c r="AN644" s="4">
        <v>0</v>
      </c>
      <c r="AO644" s="4" t="s">
        <v>76</v>
      </c>
      <c r="AP644" s="4">
        <v>399750</v>
      </c>
      <c r="AQ644" s="4">
        <v>0</v>
      </c>
      <c r="AR644" s="4">
        <v>0.975609756097561</v>
      </c>
      <c r="AS644" s="4">
        <v>9.75609593112381e-11</v>
      </c>
      <c r="AT644" s="4">
        <v>-0.024390243902439</v>
      </c>
      <c r="AU644" s="4">
        <v>9.75609523723442e-11</v>
      </c>
      <c r="AV644" s="4">
        <v>0.000255267580448027</v>
      </c>
      <c r="AW644" s="4">
        <v>-0.023915213419552</v>
      </c>
      <c r="AX644" s="4">
        <v>-6.22603854751285e-6</v>
      </c>
      <c r="AY644" s="4">
        <v>0.000583297961452487</v>
      </c>
      <c r="AZ644" s="19">
        <v>0</v>
      </c>
      <c r="BA644" s="19">
        <v>0</v>
      </c>
      <c r="BB644" s="19">
        <v>0</v>
      </c>
      <c r="BC644" s="19">
        <v>0</v>
      </c>
      <c r="BD644" s="12">
        <v>0</v>
      </c>
      <c r="BE644" s="4">
        <v>0</v>
      </c>
      <c r="BF644" s="4">
        <v>0</v>
      </c>
      <c r="BG644" s="4">
        <v>0.000255267580448027</v>
      </c>
      <c r="BH644" s="4">
        <v>-2.41674473241955</v>
      </c>
      <c r="BI644" s="4">
        <v>-0.024390243902439</v>
      </c>
      <c r="BJ644" s="4">
        <v>2.41460975609756</v>
      </c>
      <c r="BK644" s="4">
        <v>0</v>
      </c>
      <c r="BL644" s="4">
        <v>0</v>
      </c>
      <c r="BM644" s="4">
        <v>0</v>
      </c>
      <c r="BN644" s="4">
        <v>0</v>
      </c>
      <c r="BO644" s="4">
        <v>-0.024390243902439</v>
      </c>
      <c r="BP644" s="4">
        <v>2.41460975609756</v>
      </c>
      <c r="BQ644" s="4">
        <v>0</v>
      </c>
      <c r="BR644" s="4">
        <v>0</v>
      </c>
    </row>
    <row r="645" spans="1:70">
      <c r="A645" t="s">
        <v>745</v>
      </c>
      <c r="B645" t="s">
        <v>70</v>
      </c>
      <c r="C645" t="s">
        <v>99</v>
      </c>
      <c r="D645" t="s">
        <v>100</v>
      </c>
      <c r="E645" t="s">
        <v>73</v>
      </c>
      <c r="F645" t="s">
        <v>74</v>
      </c>
      <c r="G645" s="4">
        <v>51</v>
      </c>
      <c r="H645" s="4">
        <v>0</v>
      </c>
      <c r="I645" s="4">
        <v>0</v>
      </c>
      <c r="J645" s="4">
        <v>0</v>
      </c>
      <c r="K645" s="4">
        <v>0</v>
      </c>
      <c r="L645" s="4">
        <v>51</v>
      </c>
      <c r="M645" s="4">
        <v>60683.45</v>
      </c>
      <c r="N645" s="4">
        <v>0.003669164</v>
      </c>
      <c r="O645" s="4">
        <v>60683.45</v>
      </c>
      <c r="P645" s="4">
        <v>1</v>
      </c>
      <c r="Q645" s="18">
        <v>0</v>
      </c>
      <c r="R645" s="4">
        <v>1</v>
      </c>
      <c r="S645" s="4">
        <v>0</v>
      </c>
      <c r="T645" s="4">
        <v>0</v>
      </c>
      <c r="U645" s="4">
        <v>0.01</v>
      </c>
      <c r="V645" s="4">
        <v>0</v>
      </c>
      <c r="W645" s="4">
        <v>-0.633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3.67</v>
      </c>
      <c r="AD645" s="4">
        <v>3.67</v>
      </c>
      <c r="AE645" s="4">
        <v>0</v>
      </c>
      <c r="AF645" s="4">
        <v>1</v>
      </c>
      <c r="AG645" s="4" t="s">
        <v>75</v>
      </c>
      <c r="AH645" s="4">
        <v>0</v>
      </c>
      <c r="AI645" s="4">
        <v>0</v>
      </c>
      <c r="AJ645" s="4">
        <v>0</v>
      </c>
      <c r="AK645" s="4">
        <v>60683.45</v>
      </c>
      <c r="AL645" s="4" t="s">
        <v>76</v>
      </c>
      <c r="AM645" s="4" t="s">
        <v>76</v>
      </c>
      <c r="AN645" s="4">
        <v>0</v>
      </c>
      <c r="AO645" s="4" t="s">
        <v>76</v>
      </c>
      <c r="AP645" s="4">
        <v>60683.45</v>
      </c>
      <c r="AQ645" s="4">
        <v>0</v>
      </c>
      <c r="AR645" s="4">
        <v>1</v>
      </c>
      <c r="AS645" s="4">
        <v>0</v>
      </c>
      <c r="AT645" s="4">
        <v>0</v>
      </c>
      <c r="AU645" s="4">
        <v>0</v>
      </c>
      <c r="AV645" s="4">
        <v>3.97192755249713e-5</v>
      </c>
      <c r="AW645" s="4">
        <v>-0.00362944472447503</v>
      </c>
      <c r="AX645" s="4">
        <v>0</v>
      </c>
      <c r="AY645" s="4">
        <v>0</v>
      </c>
      <c r="AZ645" s="19">
        <v>0</v>
      </c>
      <c r="BA645" s="19">
        <v>0</v>
      </c>
      <c r="BB645" s="19">
        <v>0.01</v>
      </c>
      <c r="BC645" s="19">
        <v>0</v>
      </c>
      <c r="BD645" s="12">
        <v>0</v>
      </c>
      <c r="BE645" s="4">
        <v>0</v>
      </c>
      <c r="BF645" s="4">
        <v>0</v>
      </c>
      <c r="BG645" s="4">
        <v>-0.00996028072447503</v>
      </c>
      <c r="BH645" s="4">
        <v>0.623039719275525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</row>
    <row r="646" spans="1:70">
      <c r="A646" t="s">
        <v>746</v>
      </c>
      <c r="B646" t="s">
        <v>70</v>
      </c>
      <c r="C646" t="s">
        <v>84</v>
      </c>
      <c r="D646" t="s">
        <v>85</v>
      </c>
      <c r="E646" t="s">
        <v>73</v>
      </c>
      <c r="F646" t="s">
        <v>74</v>
      </c>
      <c r="G646" s="4">
        <v>921</v>
      </c>
      <c r="H646" s="4">
        <v>0</v>
      </c>
      <c r="I646" s="4">
        <v>0</v>
      </c>
      <c r="J646" s="4">
        <v>0</v>
      </c>
      <c r="K646" s="4">
        <v>0</v>
      </c>
      <c r="L646" s="4">
        <v>921</v>
      </c>
      <c r="M646" s="4">
        <v>270000</v>
      </c>
      <c r="N646" s="4">
        <v>0.016380602</v>
      </c>
      <c r="O646" s="4">
        <v>270000</v>
      </c>
      <c r="P646" s="4">
        <v>1.104444444</v>
      </c>
      <c r="Q646" s="18">
        <v>0</v>
      </c>
      <c r="R646" s="4">
        <v>1</v>
      </c>
      <c r="S646" s="4">
        <v>0</v>
      </c>
      <c r="T646" s="4">
        <v>0</v>
      </c>
      <c r="U646" s="4">
        <v>0</v>
      </c>
      <c r="V646" s="4">
        <v>0</v>
      </c>
      <c r="W646" s="4">
        <v>1.638</v>
      </c>
      <c r="X646" s="4">
        <v>10.444</v>
      </c>
      <c r="Y646" s="4">
        <v>0</v>
      </c>
      <c r="Z646" s="4">
        <v>0</v>
      </c>
      <c r="AA646" s="4">
        <v>10.444</v>
      </c>
      <c r="AB646" s="4">
        <v>0</v>
      </c>
      <c r="AC646" s="4">
        <v>9</v>
      </c>
      <c r="AD646" s="4">
        <v>9.94</v>
      </c>
      <c r="AE646" s="4">
        <v>0.104444444</v>
      </c>
      <c r="AF646" s="4">
        <v>1</v>
      </c>
      <c r="AG646" s="4" t="s">
        <v>75</v>
      </c>
      <c r="AH646" s="4">
        <v>0.001710863</v>
      </c>
      <c r="AI646" s="4">
        <v>0</v>
      </c>
      <c r="AJ646" s="4">
        <v>0.104444444</v>
      </c>
      <c r="AK646" s="4">
        <v>298200</v>
      </c>
      <c r="AL646" s="4" t="s">
        <v>76</v>
      </c>
      <c r="AM646" s="4" t="s">
        <v>76</v>
      </c>
      <c r="AN646" s="4">
        <v>0</v>
      </c>
      <c r="AO646" s="4" t="s">
        <v>76</v>
      </c>
      <c r="AP646" s="4">
        <v>270000</v>
      </c>
      <c r="AQ646" s="4">
        <v>0</v>
      </c>
      <c r="AR646" s="4">
        <v>1.10444444444444</v>
      </c>
      <c r="AS646" s="4">
        <v>4.44444259173338e-10</v>
      </c>
      <c r="AT646" s="4">
        <v>0.104444444444444</v>
      </c>
      <c r="AU646" s="4">
        <v>4.44444342440065e-10</v>
      </c>
      <c r="AV646" s="4">
        <v>0.000195181519204106</v>
      </c>
      <c r="AW646" s="4">
        <v>-0.0161854204807959</v>
      </c>
      <c r="AX646" s="4">
        <v>2.03856253390955e-5</v>
      </c>
      <c r="AY646" s="4">
        <v>-0.0016904773746609</v>
      </c>
      <c r="AZ646" s="19">
        <v>0</v>
      </c>
      <c r="BA646" s="19">
        <v>0</v>
      </c>
      <c r="BB646" s="19">
        <v>0</v>
      </c>
      <c r="BC646" s="19">
        <v>0</v>
      </c>
      <c r="BD646" s="12">
        <v>0</v>
      </c>
      <c r="BE646" s="4">
        <v>0</v>
      </c>
      <c r="BF646" s="4">
        <v>0</v>
      </c>
      <c r="BG646" s="4">
        <v>0.000195181519204106</v>
      </c>
      <c r="BH646" s="4">
        <v>-1.6378048184808</v>
      </c>
      <c r="BI646" s="4">
        <v>0.104444444444444</v>
      </c>
      <c r="BJ646" s="4">
        <v>-10.3395555555556</v>
      </c>
      <c r="BK646" s="4">
        <v>0</v>
      </c>
      <c r="BL646" s="4">
        <v>0</v>
      </c>
      <c r="BM646" s="4">
        <v>0</v>
      </c>
      <c r="BN646" s="4">
        <v>0</v>
      </c>
      <c r="BO646" s="4">
        <v>0.104444444444444</v>
      </c>
      <c r="BP646" s="4">
        <v>-10.3395555555556</v>
      </c>
      <c r="BQ646" s="4">
        <v>0</v>
      </c>
      <c r="BR646" s="4">
        <v>0</v>
      </c>
    </row>
    <row r="647" spans="1:70">
      <c r="A647" t="s">
        <v>747</v>
      </c>
      <c r="B647" t="s">
        <v>70</v>
      </c>
      <c r="C647" t="s">
        <v>99</v>
      </c>
      <c r="D647" t="s">
        <v>100</v>
      </c>
      <c r="E647" t="s">
        <v>73</v>
      </c>
      <c r="F647" t="s">
        <v>74</v>
      </c>
      <c r="G647" s="4">
        <v>51</v>
      </c>
      <c r="H647" s="4">
        <v>0</v>
      </c>
      <c r="I647" s="4">
        <v>0</v>
      </c>
      <c r="J647" s="4">
        <v>0</v>
      </c>
      <c r="K647" s="4">
        <v>0</v>
      </c>
      <c r="L647" s="4">
        <v>51</v>
      </c>
      <c r="M647" s="4">
        <v>60683.45</v>
      </c>
      <c r="N647" s="4">
        <v>0.003681598</v>
      </c>
      <c r="O647" s="4">
        <v>60683.45</v>
      </c>
      <c r="P647" s="4">
        <v>1.008174387</v>
      </c>
      <c r="Q647" s="18">
        <v>0</v>
      </c>
      <c r="R647" s="4">
        <v>1</v>
      </c>
      <c r="S647" s="4">
        <v>0</v>
      </c>
      <c r="T647" s="4">
        <v>0</v>
      </c>
      <c r="U647" s="4">
        <v>0.01</v>
      </c>
      <c r="V647" s="4">
        <v>0</v>
      </c>
      <c r="W647" s="4">
        <v>-0.632</v>
      </c>
      <c r="X647" s="4">
        <v>0.817</v>
      </c>
      <c r="Y647" s="4">
        <v>0</v>
      </c>
      <c r="Z647" s="4">
        <v>0.008</v>
      </c>
      <c r="AA647" s="4">
        <v>0.809</v>
      </c>
      <c r="AB647" s="4">
        <v>0.008</v>
      </c>
      <c r="AC647" s="4">
        <v>3.67</v>
      </c>
      <c r="AD647" s="4">
        <v>3.7</v>
      </c>
      <c r="AE647" s="4">
        <v>0.008174387</v>
      </c>
      <c r="AF647" s="4">
        <v>1</v>
      </c>
      <c r="AG647" s="4" t="s">
        <v>75</v>
      </c>
      <c r="AH647" s="4">
        <v>3.00948e-5</v>
      </c>
      <c r="AI647" s="4">
        <v>0</v>
      </c>
      <c r="AJ647" s="4">
        <v>0.008174387</v>
      </c>
      <c r="AK647" s="4">
        <v>61179.5</v>
      </c>
      <c r="AL647" s="4" t="s">
        <v>76</v>
      </c>
      <c r="AM647" s="4" t="s">
        <v>76</v>
      </c>
      <c r="AN647" s="4">
        <v>0</v>
      </c>
      <c r="AO647" s="4" t="s">
        <v>76</v>
      </c>
      <c r="AP647" s="4">
        <v>60683.45</v>
      </c>
      <c r="AQ647" s="4">
        <v>0</v>
      </c>
      <c r="AR647" s="4">
        <v>1.00817438692098</v>
      </c>
      <c r="AS647" s="4">
        <v>-7.90190135546709e-11</v>
      </c>
      <c r="AT647" s="4">
        <v>0.00817438692098094</v>
      </c>
      <c r="AU647" s="4">
        <v>-7.90190638616517e-11</v>
      </c>
      <c r="AV647" s="4">
        <v>4.00439562513334e-5</v>
      </c>
      <c r="AW647" s="4">
        <v>-0.00364155404374867</v>
      </c>
      <c r="AX647" s="4">
        <v>3.27334792245233e-7</v>
      </c>
      <c r="AY647" s="4">
        <v>-2.97674652077548e-5</v>
      </c>
      <c r="AZ647" s="19">
        <v>0</v>
      </c>
      <c r="BA647" s="19">
        <v>0</v>
      </c>
      <c r="BB647" s="19">
        <v>0.01</v>
      </c>
      <c r="BC647" s="19">
        <v>0</v>
      </c>
      <c r="BD647" s="12">
        <v>0</v>
      </c>
      <c r="BE647" s="4">
        <v>0</v>
      </c>
      <c r="BF647" s="4">
        <v>0</v>
      </c>
      <c r="BG647" s="4">
        <v>-0.00995995604374867</v>
      </c>
      <c r="BH647" s="4">
        <v>0.622040043956251</v>
      </c>
      <c r="BI647" s="4">
        <v>0.00817438692098094</v>
      </c>
      <c r="BJ647" s="4">
        <v>-0.808825613079019</v>
      </c>
      <c r="BK647" s="4">
        <v>8.17438692098094e-5</v>
      </c>
      <c r="BL647" s="4">
        <v>-0.00791825613079019</v>
      </c>
      <c r="BM647" s="4">
        <v>0</v>
      </c>
      <c r="BN647" s="4">
        <v>0</v>
      </c>
      <c r="BO647" s="4">
        <v>0.00809264305177113</v>
      </c>
      <c r="BP647" s="4">
        <v>-0.800907356948229</v>
      </c>
      <c r="BQ647" s="4">
        <v>8.17438692098094e-5</v>
      </c>
      <c r="BR647" s="4">
        <v>-0.00791825613079019</v>
      </c>
    </row>
    <row r="648" spans="1:70">
      <c r="A648" t="s">
        <v>748</v>
      </c>
      <c r="B648" t="s">
        <v>70</v>
      </c>
      <c r="C648" t="s">
        <v>108</v>
      </c>
      <c r="D648" t="s">
        <v>109</v>
      </c>
      <c r="E648" t="s">
        <v>73</v>
      </c>
      <c r="F648" t="s">
        <v>74</v>
      </c>
      <c r="G648" s="4">
        <v>443057</v>
      </c>
      <c r="H648" s="4">
        <v>0</v>
      </c>
      <c r="I648" s="4">
        <v>0</v>
      </c>
      <c r="J648" s="4">
        <v>0</v>
      </c>
      <c r="K648" s="4">
        <v>0</v>
      </c>
      <c r="L648" s="4">
        <v>443057</v>
      </c>
      <c r="M648" s="4">
        <v>179512</v>
      </c>
      <c r="N648" s="4">
        <v>0.010890795</v>
      </c>
      <c r="O648" s="4">
        <v>179512</v>
      </c>
      <c r="P648" s="4">
        <v>0.994736842</v>
      </c>
      <c r="Q648" s="18">
        <v>0</v>
      </c>
      <c r="R648" s="4">
        <v>1</v>
      </c>
      <c r="S648" s="4">
        <v>0</v>
      </c>
      <c r="T648" s="4">
        <v>0</v>
      </c>
      <c r="U648" s="4">
        <v>0.04</v>
      </c>
      <c r="V648" s="4">
        <v>0</v>
      </c>
      <c r="W648" s="4">
        <v>-2.911</v>
      </c>
      <c r="X648" s="4">
        <v>-0.526</v>
      </c>
      <c r="Y648" s="4">
        <v>0</v>
      </c>
      <c r="Z648" s="4">
        <v>-0.021</v>
      </c>
      <c r="AA648" s="4">
        <v>-0.505</v>
      </c>
      <c r="AB648" s="4">
        <v>-0.021</v>
      </c>
      <c r="AC648" s="4">
        <v>19</v>
      </c>
      <c r="AD648" s="4">
        <v>18.9</v>
      </c>
      <c r="AE648" s="4">
        <v>-0.005263158</v>
      </c>
      <c r="AF648" s="4">
        <v>1</v>
      </c>
      <c r="AG648" s="4" t="s">
        <v>75</v>
      </c>
      <c r="AH648" s="4">
        <v>-5.732e-5</v>
      </c>
      <c r="AI648" s="4">
        <v>0</v>
      </c>
      <c r="AJ648" s="4">
        <v>-0.005263158</v>
      </c>
      <c r="AK648" s="4">
        <v>178567.2</v>
      </c>
      <c r="AL648" s="4" t="s">
        <v>76</v>
      </c>
      <c r="AM648" s="4" t="s">
        <v>76</v>
      </c>
      <c r="AN648" s="4">
        <v>0</v>
      </c>
      <c r="AO648" s="4" t="s">
        <v>76</v>
      </c>
      <c r="AP648" s="4">
        <v>179512</v>
      </c>
      <c r="AQ648" s="4">
        <v>0</v>
      </c>
      <c r="AR648" s="4">
        <v>0.994736842105263</v>
      </c>
      <c r="AS648" s="4">
        <v>1.05263242566878e-10</v>
      </c>
      <c r="AT648" s="4">
        <v>-0.00526315789473675</v>
      </c>
      <c r="AU648" s="4">
        <v>1.05263252975218e-10</v>
      </c>
      <c r="AV648" s="4">
        <v>0.000116877992541997</v>
      </c>
      <c r="AW648" s="4">
        <v>-0.010773917007458</v>
      </c>
      <c r="AX648" s="4">
        <v>-6.15147329168394e-7</v>
      </c>
      <c r="AY648" s="4">
        <v>5.67048526708316e-5</v>
      </c>
      <c r="AZ648" s="19">
        <v>0</v>
      </c>
      <c r="BA648" s="19">
        <v>0</v>
      </c>
      <c r="BB648" s="19">
        <v>0.04</v>
      </c>
      <c r="BC648" s="19">
        <v>0</v>
      </c>
      <c r="BD648" s="12">
        <v>0</v>
      </c>
      <c r="BE648" s="4">
        <v>0</v>
      </c>
      <c r="BF648" s="4">
        <v>0</v>
      </c>
      <c r="BG648" s="4">
        <v>-0.039883122007458</v>
      </c>
      <c r="BH648" s="4">
        <v>2.87111687799254</v>
      </c>
      <c r="BI648" s="4">
        <v>-0.00526315789473675</v>
      </c>
      <c r="BJ648" s="4">
        <v>0.520736842105263</v>
      </c>
      <c r="BK648" s="4">
        <v>-0.00021052631578947</v>
      </c>
      <c r="BL648" s="4">
        <v>0.0207894736842105</v>
      </c>
      <c r="BM648" s="4">
        <v>0</v>
      </c>
      <c r="BN648" s="4">
        <v>0</v>
      </c>
      <c r="BO648" s="4">
        <v>-0.00505263157894728</v>
      </c>
      <c r="BP648" s="4">
        <v>0.499947368421053</v>
      </c>
      <c r="BQ648" s="4">
        <v>-0.00021052631578947</v>
      </c>
      <c r="BR648" s="4">
        <v>0.0207894736842105</v>
      </c>
    </row>
    <row r="649" spans="1:70">
      <c r="A649" t="s">
        <v>749</v>
      </c>
      <c r="B649" t="s">
        <v>70</v>
      </c>
      <c r="C649" t="s">
        <v>111</v>
      </c>
      <c r="D649" t="s">
        <v>112</v>
      </c>
      <c r="E649" t="s">
        <v>73</v>
      </c>
      <c r="F649" t="s">
        <v>74</v>
      </c>
      <c r="G649" s="4">
        <v>88200</v>
      </c>
      <c r="H649" s="4">
        <v>0</v>
      </c>
      <c r="I649" s="4">
        <v>0</v>
      </c>
      <c r="J649" s="4">
        <v>0</v>
      </c>
      <c r="K649" s="4">
        <v>0</v>
      </c>
      <c r="L649" s="4">
        <v>88200</v>
      </c>
      <c r="M649" s="4">
        <v>256500</v>
      </c>
      <c r="N649" s="4">
        <v>0.015561572</v>
      </c>
      <c r="O649" s="4">
        <v>256500</v>
      </c>
      <c r="P649" s="4">
        <v>1.007407407</v>
      </c>
      <c r="Q649" s="18">
        <v>0</v>
      </c>
      <c r="R649" s="4">
        <v>1</v>
      </c>
      <c r="S649" s="4">
        <v>0</v>
      </c>
      <c r="T649" s="4">
        <v>0</v>
      </c>
      <c r="U649" s="4">
        <v>0.02</v>
      </c>
      <c r="V649" s="4">
        <v>0</v>
      </c>
      <c r="W649" s="4">
        <v>-0.444</v>
      </c>
      <c r="X649" s="4">
        <v>0.741</v>
      </c>
      <c r="Y649" s="4">
        <v>0</v>
      </c>
      <c r="Z649" s="4">
        <v>0.015</v>
      </c>
      <c r="AA649" s="4">
        <v>0.726</v>
      </c>
      <c r="AB649" s="4">
        <v>0.015</v>
      </c>
      <c r="AC649" s="4">
        <v>27</v>
      </c>
      <c r="AD649" s="4">
        <v>27.2</v>
      </c>
      <c r="AE649" s="4">
        <v>0.007407407</v>
      </c>
      <c r="AF649" s="4">
        <v>1</v>
      </c>
      <c r="AG649" s="4" t="s">
        <v>75</v>
      </c>
      <c r="AH649" s="4">
        <v>0.000115271</v>
      </c>
      <c r="AI649" s="4">
        <v>0</v>
      </c>
      <c r="AJ649" s="4">
        <v>0.007407407</v>
      </c>
      <c r="AK649" s="4">
        <v>258400</v>
      </c>
      <c r="AL649" s="4" t="s">
        <v>76</v>
      </c>
      <c r="AM649" s="4" t="s">
        <v>76</v>
      </c>
      <c r="AN649" s="4">
        <v>0</v>
      </c>
      <c r="AO649" s="4" t="s">
        <v>76</v>
      </c>
      <c r="AP649" s="4">
        <v>256500</v>
      </c>
      <c r="AQ649" s="4">
        <v>0</v>
      </c>
      <c r="AR649" s="4">
        <v>1.00740740740741</v>
      </c>
      <c r="AS649" s="4">
        <v>4.07407219071843e-10</v>
      </c>
      <c r="AT649" s="4">
        <v>0.00740740740740731</v>
      </c>
      <c r="AU649" s="4">
        <v>4.07407306675378e-10</v>
      </c>
      <c r="AV649" s="4">
        <v>0.000169131135353257</v>
      </c>
      <c r="AW649" s="4">
        <v>-0.0153924408646467</v>
      </c>
      <c r="AX649" s="4">
        <v>1.25282322483892e-6</v>
      </c>
      <c r="AY649" s="4">
        <v>-0.000114018176775161</v>
      </c>
      <c r="AZ649" s="19">
        <v>0</v>
      </c>
      <c r="BA649" s="19">
        <v>0</v>
      </c>
      <c r="BB649" s="19">
        <v>0.02</v>
      </c>
      <c r="BC649" s="19">
        <v>0</v>
      </c>
      <c r="BD649" s="12">
        <v>0</v>
      </c>
      <c r="BE649" s="4">
        <v>0</v>
      </c>
      <c r="BF649" s="4">
        <v>0</v>
      </c>
      <c r="BG649" s="4">
        <v>-0.0198308688646467</v>
      </c>
      <c r="BH649" s="4">
        <v>0.424169131135353</v>
      </c>
      <c r="BI649" s="4">
        <v>0.00740740740740731</v>
      </c>
      <c r="BJ649" s="4">
        <v>-0.733592592592593</v>
      </c>
      <c r="BK649" s="4">
        <v>0.000148148148148146</v>
      </c>
      <c r="BL649" s="4">
        <v>-0.0148518518518519</v>
      </c>
      <c r="BM649" s="4">
        <v>0</v>
      </c>
      <c r="BN649" s="4">
        <v>0</v>
      </c>
      <c r="BO649" s="4">
        <v>0.00725925925925916</v>
      </c>
      <c r="BP649" s="4">
        <v>-0.718740740740741</v>
      </c>
      <c r="BQ649" s="4">
        <v>0.000148148148148146</v>
      </c>
      <c r="BR649" s="4">
        <v>-0.0148518518518519</v>
      </c>
    </row>
    <row r="650" spans="1:70">
      <c r="A650" t="s">
        <v>750</v>
      </c>
      <c r="B650" t="s">
        <v>70</v>
      </c>
      <c r="C650" t="s">
        <v>78</v>
      </c>
      <c r="D650" t="s">
        <v>79</v>
      </c>
      <c r="E650" t="s">
        <v>73</v>
      </c>
      <c r="F650" t="s">
        <v>74</v>
      </c>
      <c r="G650" s="4">
        <v>100213</v>
      </c>
      <c r="H650" s="4">
        <v>0</v>
      </c>
      <c r="I650" s="4">
        <v>0</v>
      </c>
      <c r="J650" s="4">
        <v>0</v>
      </c>
      <c r="K650" s="4">
        <v>0</v>
      </c>
      <c r="L650" s="4">
        <v>100213</v>
      </c>
      <c r="M650" s="4">
        <v>866170</v>
      </c>
      <c r="N650" s="4">
        <v>0.052549578</v>
      </c>
      <c r="O650" s="4">
        <v>866170</v>
      </c>
      <c r="P650" s="4">
        <v>0.945945946</v>
      </c>
      <c r="Q650" s="18">
        <v>0</v>
      </c>
      <c r="R650" s="4">
        <v>1</v>
      </c>
      <c r="S650" s="4">
        <v>0</v>
      </c>
      <c r="T650" s="4">
        <v>0</v>
      </c>
      <c r="U650" s="4">
        <v>0.04</v>
      </c>
      <c r="V650" s="4">
        <v>0</v>
      </c>
      <c r="W650" s="4">
        <v>1.255</v>
      </c>
      <c r="X650" s="4">
        <v>-5.405</v>
      </c>
      <c r="Y650" s="4">
        <v>0</v>
      </c>
      <c r="Z650" s="4">
        <v>-0.216</v>
      </c>
      <c r="AA650" s="4">
        <v>-5.189</v>
      </c>
      <c r="AB650" s="4">
        <v>-0.216</v>
      </c>
      <c r="AC650" s="4">
        <v>370</v>
      </c>
      <c r="AD650" s="4">
        <v>350</v>
      </c>
      <c r="AE650" s="4">
        <v>-0.054054054</v>
      </c>
      <c r="AF650" s="4">
        <v>1</v>
      </c>
      <c r="AG650" s="4" t="s">
        <v>75</v>
      </c>
      <c r="AH650" s="4">
        <v>-0.002840518</v>
      </c>
      <c r="AI650" s="4">
        <v>0</v>
      </c>
      <c r="AJ650" s="4">
        <v>-0.054054054</v>
      </c>
      <c r="AK650" s="4">
        <v>819350</v>
      </c>
      <c r="AL650" s="4" t="s">
        <v>76</v>
      </c>
      <c r="AM650" s="4" t="s">
        <v>76</v>
      </c>
      <c r="AN650" s="4">
        <v>0</v>
      </c>
      <c r="AO650" s="4" t="s">
        <v>76</v>
      </c>
      <c r="AP650" s="4">
        <v>866170</v>
      </c>
      <c r="AQ650" s="4">
        <v>0</v>
      </c>
      <c r="AR650" s="4">
        <v>0.945945945945946</v>
      </c>
      <c r="AS650" s="4">
        <v>-5.40540945337398e-11</v>
      </c>
      <c r="AT650" s="4">
        <v>-0.0540540540540541</v>
      </c>
      <c r="AU650" s="4">
        <v>-5.40540598392703e-11</v>
      </c>
      <c r="AV650" s="4">
        <v>0.000536291005231001</v>
      </c>
      <c r="AW650" s="4">
        <v>-0.052013286994769</v>
      </c>
      <c r="AX650" s="4">
        <v>-2.89887029854595e-5</v>
      </c>
      <c r="AY650" s="4">
        <v>0.00281152929701454</v>
      </c>
      <c r="AZ650" s="19">
        <v>0</v>
      </c>
      <c r="BA650" s="19">
        <v>0</v>
      </c>
      <c r="BB650" s="19">
        <v>0.04</v>
      </c>
      <c r="BC650" s="19">
        <v>0</v>
      </c>
      <c r="BD650" s="12">
        <v>0</v>
      </c>
      <c r="BE650" s="4">
        <v>0</v>
      </c>
      <c r="BF650" s="4">
        <v>0</v>
      </c>
      <c r="BG650" s="4">
        <v>-0.039463708994769</v>
      </c>
      <c r="BH650" s="4">
        <v>-1.29446370899477</v>
      </c>
      <c r="BI650" s="4">
        <v>-0.0540540540540541</v>
      </c>
      <c r="BJ650" s="4">
        <v>5.35094594594595</v>
      </c>
      <c r="BK650" s="4">
        <v>-0.00216216216216216</v>
      </c>
      <c r="BL650" s="4">
        <v>0.213837837837838</v>
      </c>
      <c r="BM650" s="4">
        <v>0</v>
      </c>
      <c r="BN650" s="4">
        <v>0</v>
      </c>
      <c r="BO650" s="4">
        <v>-0.0518918918918919</v>
      </c>
      <c r="BP650" s="4">
        <v>5.13710810810811</v>
      </c>
      <c r="BQ650" s="4">
        <v>-0.00216216216216216</v>
      </c>
      <c r="BR650" s="4">
        <v>0.213837837837838</v>
      </c>
    </row>
    <row r="651" spans="1:70">
      <c r="A651" t="s">
        <v>751</v>
      </c>
      <c r="B651" t="s">
        <v>70</v>
      </c>
      <c r="C651" t="s">
        <v>96</v>
      </c>
      <c r="D651" t="s">
        <v>97</v>
      </c>
      <c r="E651" t="s">
        <v>73</v>
      </c>
      <c r="F651" t="s">
        <v>74</v>
      </c>
      <c r="G651" s="4">
        <v>3188846</v>
      </c>
      <c r="H651" s="4">
        <v>0</v>
      </c>
      <c r="I651" s="4">
        <v>0</v>
      </c>
      <c r="J651" s="4">
        <v>0</v>
      </c>
      <c r="K651" s="4">
        <v>0</v>
      </c>
      <c r="L651" s="4">
        <v>3188846</v>
      </c>
      <c r="M651" s="4">
        <v>5244499.1</v>
      </c>
      <c r="N651" s="4">
        <v>0.318177973</v>
      </c>
      <c r="O651" s="4">
        <v>5244499.1</v>
      </c>
      <c r="P651" s="4">
        <v>0.998745295</v>
      </c>
      <c r="Q651" s="18">
        <v>0</v>
      </c>
      <c r="R651" s="4">
        <v>1</v>
      </c>
      <c r="S651" s="4">
        <v>0</v>
      </c>
      <c r="T651" s="4">
        <v>0</v>
      </c>
      <c r="U651" s="4">
        <v>0.05</v>
      </c>
      <c r="V651" s="4">
        <v>0</v>
      </c>
      <c r="W651" s="4">
        <v>26.818</v>
      </c>
      <c r="X651" s="4">
        <v>-0.125</v>
      </c>
      <c r="Y651" s="4">
        <v>0</v>
      </c>
      <c r="Z651" s="4">
        <v>-0.006</v>
      </c>
      <c r="AA651" s="4">
        <v>-0.119</v>
      </c>
      <c r="AB651" s="4">
        <v>-0.006</v>
      </c>
      <c r="AC651" s="4">
        <v>39.85</v>
      </c>
      <c r="AD651" s="4">
        <v>39.8</v>
      </c>
      <c r="AE651" s="4">
        <v>-0.001254705</v>
      </c>
      <c r="AF651" s="4">
        <v>1</v>
      </c>
      <c r="AG651" s="4" t="s">
        <v>75</v>
      </c>
      <c r="AH651" s="4">
        <v>-0.00039922</v>
      </c>
      <c r="AI651" s="4">
        <v>0</v>
      </c>
      <c r="AJ651" s="4">
        <v>-0.001254705</v>
      </c>
      <c r="AK651" s="4">
        <v>5237918.8</v>
      </c>
      <c r="AL651" s="4" t="s">
        <v>76</v>
      </c>
      <c r="AM651" s="4" t="s">
        <v>76</v>
      </c>
      <c r="AN651" s="4">
        <v>0</v>
      </c>
      <c r="AO651" s="4" t="s">
        <v>76</v>
      </c>
      <c r="AP651" s="4">
        <v>5244499.1</v>
      </c>
      <c r="AQ651" s="4">
        <v>0</v>
      </c>
      <c r="AR651" s="4">
        <v>0.998745294855709</v>
      </c>
      <c r="AS651" s="4">
        <v>-1.44291023573828e-10</v>
      </c>
      <c r="AT651" s="4">
        <v>-0.00125470514429105</v>
      </c>
      <c r="AU651" s="4">
        <v>-1.44291046125233e-10</v>
      </c>
      <c r="AV651" s="4">
        <v>0.00342838681707495</v>
      </c>
      <c r="AW651" s="4">
        <v>-0.314749586182925</v>
      </c>
      <c r="AX651" s="4">
        <v>-4.30161457600355e-6</v>
      </c>
      <c r="AY651" s="4">
        <v>0.000394918385423996</v>
      </c>
      <c r="AZ651" s="19">
        <v>0</v>
      </c>
      <c r="BA651" s="19">
        <v>0</v>
      </c>
      <c r="BB651" s="19">
        <v>0.05</v>
      </c>
      <c r="BC651" s="19">
        <v>0</v>
      </c>
      <c r="BD651" s="12">
        <v>0</v>
      </c>
      <c r="BE651" s="4">
        <v>0</v>
      </c>
      <c r="BF651" s="4">
        <v>0</v>
      </c>
      <c r="BG651" s="4">
        <v>-0.0465716131829251</v>
      </c>
      <c r="BH651" s="4">
        <v>-26.8645716131829</v>
      </c>
      <c r="BI651" s="4">
        <v>-0.00125470514429105</v>
      </c>
      <c r="BJ651" s="4">
        <v>0.123745294855709</v>
      </c>
      <c r="BK651" s="4">
        <v>-6.27352572145523e-5</v>
      </c>
      <c r="BL651" s="4">
        <v>0.00593726474278545</v>
      </c>
      <c r="BM651" s="4">
        <v>0</v>
      </c>
      <c r="BN651" s="4">
        <v>0</v>
      </c>
      <c r="BO651" s="4">
        <v>-0.00119196988707649</v>
      </c>
      <c r="BP651" s="4">
        <v>0.117808030112923</v>
      </c>
      <c r="BQ651" s="4">
        <v>-6.27352572145523e-5</v>
      </c>
      <c r="BR651" s="4">
        <v>0.00593726474278545</v>
      </c>
    </row>
    <row r="652" spans="1:70">
      <c r="A652" t="s">
        <v>752</v>
      </c>
      <c r="B652" t="s">
        <v>70</v>
      </c>
      <c r="C652" t="s">
        <v>93</v>
      </c>
      <c r="D652" t="s">
        <v>94</v>
      </c>
      <c r="E652" t="s">
        <v>73</v>
      </c>
      <c r="F652" t="s">
        <v>74</v>
      </c>
      <c r="G652" s="4">
        <v>25084</v>
      </c>
      <c r="H652" s="4">
        <v>0</v>
      </c>
      <c r="I652" s="4">
        <v>0</v>
      </c>
      <c r="J652" s="4">
        <v>0</v>
      </c>
      <c r="K652" s="4">
        <v>0</v>
      </c>
      <c r="L652" s="4">
        <v>25084</v>
      </c>
      <c r="M652" s="4">
        <v>214183.3</v>
      </c>
      <c r="N652" s="4">
        <v>0.012994264</v>
      </c>
      <c r="O652" s="4">
        <v>214183.3</v>
      </c>
      <c r="P652" s="4">
        <v>1.00155521</v>
      </c>
      <c r="Q652" s="18">
        <v>0</v>
      </c>
      <c r="R652" s="4">
        <v>1</v>
      </c>
      <c r="S652" s="4">
        <v>0</v>
      </c>
      <c r="T652" s="4">
        <v>0</v>
      </c>
      <c r="U652" s="4">
        <v>0.02</v>
      </c>
      <c r="V652" s="4">
        <v>0</v>
      </c>
      <c r="W652" s="4">
        <v>-0.701</v>
      </c>
      <c r="X652" s="4">
        <v>0.156</v>
      </c>
      <c r="Y652" s="4">
        <v>0</v>
      </c>
      <c r="Z652" s="4">
        <v>0.003</v>
      </c>
      <c r="AA652" s="4">
        <v>0.152</v>
      </c>
      <c r="AB652" s="4">
        <v>0.003</v>
      </c>
      <c r="AC652" s="4">
        <v>32.15</v>
      </c>
      <c r="AD652" s="4">
        <v>32.2</v>
      </c>
      <c r="AE652" s="4">
        <v>0.00155521</v>
      </c>
      <c r="AF652" s="4">
        <v>1</v>
      </c>
      <c r="AG652" s="4" t="s">
        <v>75</v>
      </c>
      <c r="AH652" s="4">
        <v>2.02088e-5</v>
      </c>
      <c r="AI652" s="4">
        <v>0</v>
      </c>
      <c r="AJ652" s="4">
        <v>0.00155521</v>
      </c>
      <c r="AK652" s="4">
        <v>214516.4</v>
      </c>
      <c r="AL652" s="4" t="s">
        <v>76</v>
      </c>
      <c r="AM652" s="4" t="s">
        <v>76</v>
      </c>
      <c r="AN652" s="4">
        <v>0</v>
      </c>
      <c r="AO652" s="4" t="s">
        <v>76</v>
      </c>
      <c r="AP652" s="4">
        <v>214183.3</v>
      </c>
      <c r="AQ652" s="4">
        <v>0</v>
      </c>
      <c r="AR652" s="4">
        <v>1.00155520995334</v>
      </c>
      <c r="AS652" s="4">
        <v>-4.66562344314525e-11</v>
      </c>
      <c r="AT652" s="4">
        <v>0.00155520995334379</v>
      </c>
      <c r="AU652" s="4">
        <v>-4.66562053748343e-11</v>
      </c>
      <c r="AV652" s="4">
        <v>0.000140407903575439</v>
      </c>
      <c r="AW652" s="4">
        <v>-0.0128538560964246</v>
      </c>
      <c r="AX652" s="4">
        <v>2.18363769168658e-7</v>
      </c>
      <c r="AY652" s="4">
        <v>-1.99904362308313e-5</v>
      </c>
      <c r="AZ652" s="19">
        <v>0</v>
      </c>
      <c r="BA652" s="19">
        <v>0</v>
      </c>
      <c r="BB652" s="19">
        <v>0.02</v>
      </c>
      <c r="BC652" s="19">
        <v>0</v>
      </c>
      <c r="BD652" s="12">
        <v>0</v>
      </c>
      <c r="BE652" s="4">
        <v>0</v>
      </c>
      <c r="BF652" s="4">
        <v>0</v>
      </c>
      <c r="BG652" s="4">
        <v>-0.0198595920964246</v>
      </c>
      <c r="BH652" s="4">
        <v>0.681140407903575</v>
      </c>
      <c r="BI652" s="4">
        <v>0.00155520995334379</v>
      </c>
      <c r="BJ652" s="4">
        <v>-0.154444790046656</v>
      </c>
      <c r="BK652" s="4">
        <v>3.11041990668759e-5</v>
      </c>
      <c r="BL652" s="4">
        <v>-0.00296889580093312</v>
      </c>
      <c r="BM652" s="4">
        <v>0</v>
      </c>
      <c r="BN652" s="4">
        <v>0</v>
      </c>
      <c r="BO652" s="4">
        <v>0.00152410575427692</v>
      </c>
      <c r="BP652" s="4">
        <v>-0.150475894245723</v>
      </c>
      <c r="BQ652" s="4">
        <v>3.11041990668759e-5</v>
      </c>
      <c r="BR652" s="4">
        <v>-0.00296889580093312</v>
      </c>
    </row>
    <row r="653" spans="1:70">
      <c r="A653" t="s">
        <v>753</v>
      </c>
      <c r="B653" t="s">
        <v>70</v>
      </c>
      <c r="C653" t="s">
        <v>87</v>
      </c>
      <c r="D653" t="s">
        <v>88</v>
      </c>
      <c r="E653" t="s">
        <v>73</v>
      </c>
      <c r="F653" t="s">
        <v>74</v>
      </c>
      <c r="G653" s="4">
        <v>38200</v>
      </c>
      <c r="H653" s="4">
        <v>0</v>
      </c>
      <c r="I653" s="4">
        <v>0</v>
      </c>
      <c r="J653" s="4">
        <v>0</v>
      </c>
      <c r="K653" s="4">
        <v>0</v>
      </c>
      <c r="L653" s="4">
        <v>38200</v>
      </c>
      <c r="M653" s="4">
        <v>712243.8</v>
      </c>
      <c r="N653" s="4">
        <v>0.043211045</v>
      </c>
      <c r="O653" s="4">
        <v>712243.8</v>
      </c>
      <c r="P653" s="4">
        <v>1</v>
      </c>
      <c r="Q653" s="18">
        <v>0</v>
      </c>
      <c r="R653" s="4">
        <v>1</v>
      </c>
      <c r="S653" s="4">
        <v>0</v>
      </c>
      <c r="T653" s="4">
        <v>0</v>
      </c>
      <c r="U653" s="4">
        <v>0.05</v>
      </c>
      <c r="V653" s="4">
        <v>0</v>
      </c>
      <c r="W653" s="4">
        <v>-0.679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98.5</v>
      </c>
      <c r="AD653" s="4">
        <v>98.5</v>
      </c>
      <c r="AE653" s="4">
        <v>0</v>
      </c>
      <c r="AF653" s="4">
        <v>1</v>
      </c>
      <c r="AG653" s="4" t="s">
        <v>75</v>
      </c>
      <c r="AH653" s="4">
        <v>0</v>
      </c>
      <c r="AI653" s="4">
        <v>0</v>
      </c>
      <c r="AJ653" s="4">
        <v>0</v>
      </c>
      <c r="AK653" s="4">
        <v>712243.8</v>
      </c>
      <c r="AL653" s="4" t="s">
        <v>76</v>
      </c>
      <c r="AM653" s="4" t="s">
        <v>76</v>
      </c>
      <c r="AN653" s="4">
        <v>0</v>
      </c>
      <c r="AO653" s="4" t="s">
        <v>76</v>
      </c>
      <c r="AP653" s="4">
        <v>712243.8</v>
      </c>
      <c r="AQ653" s="4">
        <v>0</v>
      </c>
      <c r="AR653" s="4">
        <v>1</v>
      </c>
      <c r="AS653" s="4">
        <v>0</v>
      </c>
      <c r="AT653" s="4">
        <v>0</v>
      </c>
      <c r="AU653" s="4">
        <v>0</v>
      </c>
      <c r="AV653" s="4">
        <v>0.000466186542346431</v>
      </c>
      <c r="AW653" s="4">
        <v>-0.0427448584576536</v>
      </c>
      <c r="AX653" s="4">
        <v>0</v>
      </c>
      <c r="AY653" s="4">
        <v>0</v>
      </c>
      <c r="AZ653" s="19">
        <v>0</v>
      </c>
      <c r="BA653" s="19">
        <v>0</v>
      </c>
      <c r="BB653" s="19">
        <v>0.05</v>
      </c>
      <c r="BC653" s="19">
        <v>0</v>
      </c>
      <c r="BD653" s="12">
        <v>0</v>
      </c>
      <c r="BE653" s="4">
        <v>0</v>
      </c>
      <c r="BF653" s="4">
        <v>0</v>
      </c>
      <c r="BG653" s="4">
        <v>-0.0495338134576536</v>
      </c>
      <c r="BH653" s="4">
        <v>0.629466186542346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</row>
    <row r="654" spans="1:70">
      <c r="A654" t="s">
        <v>754</v>
      </c>
      <c r="B654" t="s">
        <v>70</v>
      </c>
      <c r="C654" t="s">
        <v>90</v>
      </c>
      <c r="D654" t="s">
        <v>91</v>
      </c>
      <c r="E654" t="s">
        <v>73</v>
      </c>
      <c r="F654" t="s">
        <v>74</v>
      </c>
      <c r="G654" s="4">
        <v>400000</v>
      </c>
      <c r="H654" s="4">
        <v>0</v>
      </c>
      <c r="I654" s="4">
        <v>0</v>
      </c>
      <c r="J654" s="4">
        <v>0</v>
      </c>
      <c r="K654" s="4">
        <v>0</v>
      </c>
      <c r="L654" s="4">
        <v>400000</v>
      </c>
      <c r="M654" s="4">
        <v>123300</v>
      </c>
      <c r="N654" s="4">
        <v>0.007480475</v>
      </c>
      <c r="O654" s="4">
        <v>123300</v>
      </c>
      <c r="P654" s="4">
        <v>1.07</v>
      </c>
      <c r="Q654" s="18">
        <v>0</v>
      </c>
      <c r="R654" s="4">
        <v>1</v>
      </c>
      <c r="S654" s="4">
        <v>0</v>
      </c>
      <c r="T654" s="4">
        <v>0</v>
      </c>
      <c r="U654" s="4">
        <v>0.03</v>
      </c>
      <c r="V654" s="4">
        <v>0</v>
      </c>
      <c r="W654" s="4">
        <v>-2.252</v>
      </c>
      <c r="X654" s="4">
        <v>7</v>
      </c>
      <c r="Y654" s="4">
        <v>0</v>
      </c>
      <c r="Z654" s="4">
        <v>0.21</v>
      </c>
      <c r="AA654" s="4">
        <v>6.79</v>
      </c>
      <c r="AB654" s="4">
        <v>0.21</v>
      </c>
      <c r="AC654" s="4">
        <v>3</v>
      </c>
      <c r="AD654" s="4">
        <v>3.21</v>
      </c>
      <c r="AE654" s="4">
        <v>0.07</v>
      </c>
      <c r="AF654" s="4">
        <v>1</v>
      </c>
      <c r="AG654" s="4" t="s">
        <v>75</v>
      </c>
      <c r="AH654" s="4">
        <v>0.000523633</v>
      </c>
      <c r="AI654" s="4">
        <v>0</v>
      </c>
      <c r="AJ654" s="4">
        <v>0.07</v>
      </c>
      <c r="AK654" s="4">
        <v>131931</v>
      </c>
      <c r="AL654" s="4" t="s">
        <v>76</v>
      </c>
      <c r="AM654" s="4" t="s">
        <v>76</v>
      </c>
      <c r="AN654" s="4">
        <v>0</v>
      </c>
      <c r="AO654" s="4" t="s">
        <v>76</v>
      </c>
      <c r="AP654" s="4">
        <v>123300</v>
      </c>
      <c r="AQ654" s="4">
        <v>0</v>
      </c>
      <c r="AR654" s="4">
        <v>1.07</v>
      </c>
      <c r="AS654" s="4">
        <v>0</v>
      </c>
      <c r="AT654" s="4">
        <v>0.0700000000000001</v>
      </c>
      <c r="AU654" s="4">
        <v>5.55111512312578e-17</v>
      </c>
      <c r="AV654" s="4">
        <v>8.6353095272022e-5</v>
      </c>
      <c r="AW654" s="4">
        <v>-0.00739412190472798</v>
      </c>
      <c r="AX654" s="4">
        <v>6.04471666904155e-6</v>
      </c>
      <c r="AY654" s="4">
        <v>-0.000517588283330958</v>
      </c>
      <c r="AZ654" s="19">
        <v>0</v>
      </c>
      <c r="BA654" s="19">
        <v>0</v>
      </c>
      <c r="BB654" s="19">
        <v>0.03</v>
      </c>
      <c r="BC654" s="19">
        <v>0</v>
      </c>
      <c r="BD654" s="12">
        <v>0</v>
      </c>
      <c r="BE654" s="4">
        <v>0</v>
      </c>
      <c r="BF654" s="4">
        <v>0</v>
      </c>
      <c r="BG654" s="4">
        <v>-0.029913646904728</v>
      </c>
      <c r="BH654" s="4">
        <v>2.22208635309527</v>
      </c>
      <c r="BI654" s="4">
        <v>0.0700000000000001</v>
      </c>
      <c r="BJ654" s="4">
        <v>-6.93</v>
      </c>
      <c r="BK654" s="4">
        <v>0.0021</v>
      </c>
      <c r="BL654" s="4">
        <v>-0.2079</v>
      </c>
      <c r="BM654" s="4">
        <v>0</v>
      </c>
      <c r="BN654" s="4">
        <v>0</v>
      </c>
      <c r="BO654" s="4">
        <v>0.0679000000000001</v>
      </c>
      <c r="BP654" s="4">
        <v>-6.7221</v>
      </c>
      <c r="BQ654" s="4">
        <v>0.0021</v>
      </c>
      <c r="BR654" s="4">
        <v>-0.2079</v>
      </c>
    </row>
    <row r="655" spans="1:70">
      <c r="A655" t="s">
        <v>755</v>
      </c>
      <c r="B655" t="s">
        <v>70</v>
      </c>
      <c r="C655" t="s">
        <v>71</v>
      </c>
      <c r="D655" t="s">
        <v>72</v>
      </c>
      <c r="E655" t="s">
        <v>73</v>
      </c>
      <c r="F655" t="s">
        <v>74</v>
      </c>
      <c r="G655" s="4">
        <v>93520</v>
      </c>
      <c r="H655" s="4">
        <v>0</v>
      </c>
      <c r="I655" s="4">
        <v>0</v>
      </c>
      <c r="J655" s="4">
        <v>0</v>
      </c>
      <c r="K655" s="4">
        <v>0</v>
      </c>
      <c r="L655" s="4">
        <v>93520</v>
      </c>
      <c r="M655" s="4">
        <v>390000</v>
      </c>
      <c r="N655" s="4">
        <v>0.02366087</v>
      </c>
      <c r="O655" s="4">
        <v>390000</v>
      </c>
      <c r="P655" s="4">
        <v>0.994</v>
      </c>
      <c r="Q655" s="18">
        <v>0</v>
      </c>
      <c r="R655" s="4">
        <v>1</v>
      </c>
      <c r="S655" s="4">
        <v>0</v>
      </c>
      <c r="T655" s="4">
        <v>0</v>
      </c>
      <c r="U655" s="4">
        <v>0</v>
      </c>
      <c r="V655" s="4">
        <v>0</v>
      </c>
      <c r="W655" s="4">
        <v>2.366</v>
      </c>
      <c r="X655" s="4">
        <v>-0.6</v>
      </c>
      <c r="Y655" s="4">
        <v>0</v>
      </c>
      <c r="Z655" s="4">
        <v>0</v>
      </c>
      <c r="AA655" s="4">
        <v>-0.6</v>
      </c>
      <c r="AB655" s="4">
        <v>0</v>
      </c>
      <c r="AC655" s="4">
        <v>50</v>
      </c>
      <c r="AD655" s="4">
        <v>49.7</v>
      </c>
      <c r="AE655" s="4">
        <v>-0.006</v>
      </c>
      <c r="AF655" s="4">
        <v>1</v>
      </c>
      <c r="AG655" s="4" t="s">
        <v>75</v>
      </c>
      <c r="AH655" s="4">
        <v>-0.000141965</v>
      </c>
      <c r="AI655" s="4">
        <v>0</v>
      </c>
      <c r="AJ655" s="4">
        <v>-0.006</v>
      </c>
      <c r="AK655" s="4">
        <v>387660</v>
      </c>
      <c r="AL655" s="4" t="s">
        <v>76</v>
      </c>
      <c r="AM655" s="4" t="s">
        <v>76</v>
      </c>
      <c r="AN655" s="4">
        <v>0</v>
      </c>
      <c r="AO655" s="4" t="s">
        <v>76</v>
      </c>
      <c r="AP655" s="4">
        <v>390000</v>
      </c>
      <c r="AQ655" s="4">
        <v>0</v>
      </c>
      <c r="AR655" s="4">
        <v>0.994</v>
      </c>
      <c r="AS655" s="4">
        <v>0</v>
      </c>
      <c r="AT655" s="4">
        <v>-0.00600000000000001</v>
      </c>
      <c r="AU655" s="4">
        <v>-5.20417042793042e-18</v>
      </c>
      <c r="AV655" s="4">
        <v>0.000253735974965338</v>
      </c>
      <c r="AW655" s="4">
        <v>-0.0234071340250347</v>
      </c>
      <c r="AX655" s="4">
        <v>-1.52241584979203e-6</v>
      </c>
      <c r="AY655" s="4">
        <v>0.000140442584150208</v>
      </c>
      <c r="AZ655" s="19">
        <v>0</v>
      </c>
      <c r="BA655" s="19">
        <v>0</v>
      </c>
      <c r="BB655" s="19">
        <v>0</v>
      </c>
      <c r="BC655" s="19">
        <v>0</v>
      </c>
      <c r="BD655" s="12">
        <v>0</v>
      </c>
      <c r="BE655" s="4">
        <v>0</v>
      </c>
      <c r="BF655" s="4">
        <v>0</v>
      </c>
      <c r="BG655" s="4">
        <v>0.000253735974965338</v>
      </c>
      <c r="BH655" s="4">
        <v>-2.36574626402503</v>
      </c>
      <c r="BI655" s="4">
        <v>-0.00600000000000001</v>
      </c>
      <c r="BJ655" s="4">
        <v>0.594</v>
      </c>
      <c r="BK655" s="4">
        <v>0</v>
      </c>
      <c r="BL655" s="4">
        <v>0</v>
      </c>
      <c r="BM655" s="4">
        <v>0</v>
      </c>
      <c r="BN655" s="4">
        <v>0</v>
      </c>
      <c r="BO655" s="4">
        <v>-0.00600000000000001</v>
      </c>
      <c r="BP655" s="4">
        <v>0.594</v>
      </c>
      <c r="BQ655" s="4">
        <v>0</v>
      </c>
      <c r="BR655" s="4">
        <v>0</v>
      </c>
    </row>
    <row r="656" spans="1:70">
      <c r="A656" t="s">
        <v>756</v>
      </c>
      <c r="B656" t="s">
        <v>70</v>
      </c>
      <c r="C656" t="s">
        <v>105</v>
      </c>
      <c r="D656" t="s">
        <v>106</v>
      </c>
      <c r="E656" t="s">
        <v>73</v>
      </c>
      <c r="F656" t="s">
        <v>74</v>
      </c>
      <c r="G656" s="4">
        <v>1822624</v>
      </c>
      <c r="H656" s="4">
        <v>0</v>
      </c>
      <c r="I656" s="4">
        <v>0</v>
      </c>
      <c r="J656" s="4">
        <v>0</v>
      </c>
      <c r="K656" s="4">
        <v>0</v>
      </c>
      <c r="L656" s="4">
        <v>1822624</v>
      </c>
      <c r="M656" s="4">
        <v>213255</v>
      </c>
      <c r="N656" s="4">
        <v>0.012937946</v>
      </c>
      <c r="O656" s="4">
        <v>213255</v>
      </c>
      <c r="P656" s="4">
        <v>1</v>
      </c>
      <c r="Q656" s="18">
        <v>0</v>
      </c>
      <c r="R656" s="4">
        <v>1</v>
      </c>
      <c r="S656" s="4">
        <v>0</v>
      </c>
      <c r="T656" s="4">
        <v>0</v>
      </c>
      <c r="U656" s="4">
        <v>0</v>
      </c>
      <c r="V656" s="4">
        <v>0</v>
      </c>
      <c r="W656" s="4">
        <v>1.294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0.45</v>
      </c>
      <c r="AD656" s="4">
        <v>0.45</v>
      </c>
      <c r="AE656" s="4">
        <v>0</v>
      </c>
      <c r="AF656" s="4">
        <v>1</v>
      </c>
      <c r="AG656" s="4" t="s">
        <v>75</v>
      </c>
      <c r="AH656" s="4">
        <v>0</v>
      </c>
      <c r="AI656" s="4">
        <v>0</v>
      </c>
      <c r="AJ656" s="4">
        <v>0</v>
      </c>
      <c r="AK656" s="4">
        <v>213255</v>
      </c>
      <c r="AL656" s="4" t="s">
        <v>76</v>
      </c>
      <c r="AM656" s="4" t="s">
        <v>76</v>
      </c>
      <c r="AN656" s="4">
        <v>0</v>
      </c>
      <c r="AO656" s="4" t="s">
        <v>76</v>
      </c>
      <c r="AP656" s="4">
        <v>213255</v>
      </c>
      <c r="AQ656" s="4">
        <v>0</v>
      </c>
      <c r="AR656" s="4">
        <v>1</v>
      </c>
      <c r="AS656" s="4">
        <v>0</v>
      </c>
      <c r="AT656" s="4">
        <v>0</v>
      </c>
      <c r="AU656" s="4">
        <v>0</v>
      </c>
      <c r="AV656" s="4">
        <v>0.000139582276585754</v>
      </c>
      <c r="AW656" s="4">
        <v>-0.0127983637234142</v>
      </c>
      <c r="AX656" s="4">
        <v>0</v>
      </c>
      <c r="AY656" s="4">
        <v>0</v>
      </c>
      <c r="AZ656" s="19">
        <v>0</v>
      </c>
      <c r="BA656" s="19">
        <v>0</v>
      </c>
      <c r="BB656" s="19">
        <v>0</v>
      </c>
      <c r="BC656" s="19">
        <v>0</v>
      </c>
      <c r="BD656" s="12">
        <v>0</v>
      </c>
      <c r="BE656" s="4">
        <v>0</v>
      </c>
      <c r="BF656" s="4">
        <v>0</v>
      </c>
      <c r="BG656" s="4">
        <v>0.000139582276585754</v>
      </c>
      <c r="BH656" s="4">
        <v>-1.29386041772341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</row>
    <row r="657" spans="1:70">
      <c r="A657" t="s">
        <v>757</v>
      </c>
      <c r="B657" t="s">
        <v>70</v>
      </c>
      <c r="C657" t="s">
        <v>102</v>
      </c>
      <c r="D657" t="s">
        <v>103</v>
      </c>
      <c r="E657" t="s">
        <v>73</v>
      </c>
      <c r="F657" t="s">
        <v>74</v>
      </c>
      <c r="G657" s="4">
        <v>2000</v>
      </c>
      <c r="H657" s="4">
        <v>0</v>
      </c>
      <c r="I657" s="4">
        <v>0</v>
      </c>
      <c r="J657" s="4">
        <v>0</v>
      </c>
      <c r="K657" s="4">
        <v>0</v>
      </c>
      <c r="L657" s="4">
        <v>2000</v>
      </c>
      <c r="M657" s="4">
        <v>4856250</v>
      </c>
      <c r="N657" s="4">
        <v>0.294623329</v>
      </c>
      <c r="O657" s="4">
        <v>4856250</v>
      </c>
      <c r="P657" s="4">
        <v>1</v>
      </c>
      <c r="Q657" s="18">
        <v>0</v>
      </c>
      <c r="R657" s="4">
        <v>1</v>
      </c>
      <c r="S657" s="4">
        <v>0</v>
      </c>
      <c r="T657" s="4">
        <v>0</v>
      </c>
      <c r="U657" s="4">
        <v>0</v>
      </c>
      <c r="V657" s="4">
        <v>0</v>
      </c>
      <c r="W657" s="4">
        <v>29.462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5.55</v>
      </c>
      <c r="AD657" s="4">
        <v>5.55</v>
      </c>
      <c r="AE657" s="4">
        <v>0</v>
      </c>
      <c r="AF657" s="4">
        <v>1</v>
      </c>
      <c r="AG657" s="4" t="s">
        <v>75</v>
      </c>
      <c r="AH657" s="4">
        <v>0</v>
      </c>
      <c r="AI657" s="4">
        <v>0</v>
      </c>
      <c r="AJ657" s="4">
        <v>0</v>
      </c>
      <c r="AK657" s="4">
        <v>4856250</v>
      </c>
      <c r="AL657" s="4" t="s">
        <v>76</v>
      </c>
      <c r="AM657" s="4" t="s">
        <v>76</v>
      </c>
      <c r="AN657" s="4">
        <v>0</v>
      </c>
      <c r="AO657" s="4" t="s">
        <v>76</v>
      </c>
      <c r="AP657" s="4">
        <v>4856250</v>
      </c>
      <c r="AQ657" s="4">
        <v>0</v>
      </c>
      <c r="AR657" s="4">
        <v>1</v>
      </c>
      <c r="AS657" s="4">
        <v>0</v>
      </c>
      <c r="AT657" s="4">
        <v>0</v>
      </c>
      <c r="AU657" s="4">
        <v>0</v>
      </c>
      <c r="AV657" s="4">
        <v>0.0031785722757711</v>
      </c>
      <c r="AW657" s="4">
        <v>-0.291444756724229</v>
      </c>
      <c r="AX657" s="4">
        <v>0</v>
      </c>
      <c r="AY657" s="4">
        <v>0</v>
      </c>
      <c r="AZ657" s="19">
        <v>0</v>
      </c>
      <c r="BA657" s="19">
        <v>0</v>
      </c>
      <c r="BB657" s="19">
        <v>0</v>
      </c>
      <c r="BC657" s="19">
        <v>0</v>
      </c>
      <c r="BD657" s="12">
        <v>0</v>
      </c>
      <c r="BE657" s="4">
        <v>0</v>
      </c>
      <c r="BF657" s="4">
        <v>0</v>
      </c>
      <c r="BG657" s="4">
        <v>0.0031785722757711</v>
      </c>
      <c r="BH657" s="4">
        <v>-29.4588214277242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</row>
    <row r="658" spans="1:70">
      <c r="A658" t="s">
        <v>758</v>
      </c>
      <c r="B658" t="s">
        <v>70</v>
      </c>
      <c r="C658" t="s">
        <v>81</v>
      </c>
      <c r="D658" t="s">
        <v>82</v>
      </c>
      <c r="E658" t="s">
        <v>73</v>
      </c>
      <c r="F658" t="s">
        <v>74</v>
      </c>
      <c r="G658" s="4">
        <v>37</v>
      </c>
      <c r="H658" s="4">
        <v>0</v>
      </c>
      <c r="I658" s="4">
        <v>0</v>
      </c>
      <c r="J658" s="4">
        <v>0</v>
      </c>
      <c r="K658" s="4">
        <v>0</v>
      </c>
      <c r="L658" s="4">
        <v>37</v>
      </c>
      <c r="M658" s="4">
        <v>6624</v>
      </c>
      <c r="N658" s="4">
        <v>0.000401871</v>
      </c>
      <c r="O658" s="4">
        <v>6624</v>
      </c>
      <c r="P658" s="4">
        <v>1.03125</v>
      </c>
      <c r="Q658" s="18">
        <v>0</v>
      </c>
      <c r="R658" s="4">
        <v>1</v>
      </c>
      <c r="S658" s="4">
        <v>0</v>
      </c>
      <c r="T658" s="4">
        <v>0</v>
      </c>
      <c r="U658" s="4">
        <v>0</v>
      </c>
      <c r="V658" s="4">
        <v>0</v>
      </c>
      <c r="W658" s="4">
        <v>0.04</v>
      </c>
      <c r="X658" s="4">
        <v>3.125</v>
      </c>
      <c r="Y658" s="4">
        <v>0</v>
      </c>
      <c r="Z658" s="4">
        <v>0</v>
      </c>
      <c r="AA658" s="4">
        <v>3.125</v>
      </c>
      <c r="AB658" s="4">
        <v>0</v>
      </c>
      <c r="AC658" s="4">
        <v>0.32</v>
      </c>
      <c r="AD658" s="4">
        <v>0.33</v>
      </c>
      <c r="AE658" s="4">
        <v>0.03125</v>
      </c>
      <c r="AF658" s="4">
        <v>1</v>
      </c>
      <c r="AG658" s="4" t="s">
        <v>75</v>
      </c>
      <c r="AH658" s="4">
        <v>1.25585e-5</v>
      </c>
      <c r="AI658" s="4">
        <v>0</v>
      </c>
      <c r="AJ658" s="4">
        <v>0.03125</v>
      </c>
      <c r="AK658" s="4">
        <v>6831</v>
      </c>
      <c r="AL658" s="4" t="s">
        <v>76</v>
      </c>
      <c r="AM658" s="4" t="s">
        <v>76</v>
      </c>
      <c r="AN658" s="4">
        <v>0</v>
      </c>
      <c r="AO658" s="4" t="s">
        <v>76</v>
      </c>
      <c r="AP658" s="4">
        <v>6624</v>
      </c>
      <c r="AQ658" s="4">
        <v>0</v>
      </c>
      <c r="AR658" s="4">
        <v>1.03125</v>
      </c>
      <c r="AS658" s="4">
        <v>0</v>
      </c>
      <c r="AT658" s="4">
        <v>0.03125</v>
      </c>
      <c r="AU658" s="4">
        <v>0</v>
      </c>
      <c r="AV658" s="4">
        <v>4.47110985138582e-6</v>
      </c>
      <c r="AW658" s="4">
        <v>-0.000397399890148614</v>
      </c>
      <c r="AX658" s="4">
        <v>1.39722182855807e-7</v>
      </c>
      <c r="AY658" s="4">
        <v>-1.24187778171442e-5</v>
      </c>
      <c r="AZ658" s="19">
        <v>0</v>
      </c>
      <c r="BA658" s="19">
        <v>0</v>
      </c>
      <c r="BB658" s="19">
        <v>0</v>
      </c>
      <c r="BC658" s="19">
        <v>0</v>
      </c>
      <c r="BD658" s="12">
        <v>0</v>
      </c>
      <c r="BE658" s="4">
        <v>0</v>
      </c>
      <c r="BF658" s="4">
        <v>0</v>
      </c>
      <c r="BG658" s="4">
        <v>4.47110985138582e-6</v>
      </c>
      <c r="BH658" s="4">
        <v>-0.0399955288901486</v>
      </c>
      <c r="BI658" s="4">
        <v>0.03125</v>
      </c>
      <c r="BJ658" s="4">
        <v>-3.09375</v>
      </c>
      <c r="BK658" s="4">
        <v>0</v>
      </c>
      <c r="BL658" s="4">
        <v>0</v>
      </c>
      <c r="BM658" s="4">
        <v>0</v>
      </c>
      <c r="BN658" s="4">
        <v>0</v>
      </c>
      <c r="BO658" s="4">
        <v>0.03125</v>
      </c>
      <c r="BP658" s="4">
        <v>-3.09375</v>
      </c>
      <c r="BQ658" s="4">
        <v>0</v>
      </c>
      <c r="BR658" s="4">
        <v>0</v>
      </c>
    </row>
    <row r="659" spans="1:70">
      <c r="A659" t="s">
        <v>759</v>
      </c>
      <c r="B659" t="s">
        <v>70</v>
      </c>
      <c r="C659" t="s">
        <v>114</v>
      </c>
      <c r="D659" t="s">
        <v>115</v>
      </c>
      <c r="E659" t="s">
        <v>73</v>
      </c>
      <c r="F659" t="s">
        <v>74</v>
      </c>
      <c r="G659" s="4">
        <v>463920</v>
      </c>
      <c r="H659" s="4">
        <v>0</v>
      </c>
      <c r="I659" s="4">
        <v>0</v>
      </c>
      <c r="J659" s="4">
        <v>0</v>
      </c>
      <c r="K659" s="4">
        <v>0</v>
      </c>
      <c r="L659" s="4">
        <v>463920</v>
      </c>
      <c r="M659" s="4">
        <v>3089690</v>
      </c>
      <c r="N659" s="4">
        <v>0.187448083</v>
      </c>
      <c r="O659" s="4">
        <v>3089690</v>
      </c>
      <c r="P659" s="4">
        <v>0.996202532</v>
      </c>
      <c r="Q659" s="18">
        <v>0</v>
      </c>
      <c r="R659" s="4">
        <v>1</v>
      </c>
      <c r="S659" s="4">
        <v>0</v>
      </c>
      <c r="T659" s="4">
        <v>0</v>
      </c>
      <c r="U659" s="4">
        <v>0.05</v>
      </c>
      <c r="V659" s="4">
        <v>0</v>
      </c>
      <c r="W659" s="4">
        <v>13.745</v>
      </c>
      <c r="X659" s="4">
        <v>-0.38</v>
      </c>
      <c r="Y659" s="4">
        <v>0</v>
      </c>
      <c r="Z659" s="4">
        <v>-0.019</v>
      </c>
      <c r="AA659" s="4">
        <v>-0.361</v>
      </c>
      <c r="AB659" s="4">
        <v>-0.019</v>
      </c>
      <c r="AC659" s="4">
        <v>197.5</v>
      </c>
      <c r="AD659" s="4">
        <v>196.75</v>
      </c>
      <c r="AE659" s="4">
        <v>-0.003797468</v>
      </c>
      <c r="AF659" s="4">
        <v>1</v>
      </c>
      <c r="AG659" s="4" t="s">
        <v>75</v>
      </c>
      <c r="AH659" s="4">
        <v>-0.000711828</v>
      </c>
      <c r="AI659" s="4">
        <v>0</v>
      </c>
      <c r="AJ659" s="4">
        <v>-0.003797468</v>
      </c>
      <c r="AK659" s="4">
        <v>3077957</v>
      </c>
      <c r="AL659" s="4" t="s">
        <v>76</v>
      </c>
      <c r="AM659" s="4" t="s">
        <v>76</v>
      </c>
      <c r="AN659" s="4">
        <v>0</v>
      </c>
      <c r="AO659" s="4" t="s">
        <v>76</v>
      </c>
      <c r="AP659" s="4">
        <v>3089690</v>
      </c>
      <c r="AQ659" s="4">
        <v>0</v>
      </c>
      <c r="AR659" s="4">
        <v>0.99620253164557</v>
      </c>
      <c r="AS659" s="4">
        <v>-3.54430373938897e-10</v>
      </c>
      <c r="AT659" s="4">
        <v>-0.0037974683544304</v>
      </c>
      <c r="AU659" s="4">
        <v>-3.54430399959749e-10</v>
      </c>
      <c r="AV659" s="4">
        <v>0.00201462214387966</v>
      </c>
      <c r="AW659" s="4">
        <v>-0.18543346085612</v>
      </c>
      <c r="AX659" s="4">
        <v>-7.65046383751773e-6</v>
      </c>
      <c r="AY659" s="4">
        <v>0.000704177536162482</v>
      </c>
      <c r="AZ659" s="19">
        <v>0</v>
      </c>
      <c r="BA659" s="19">
        <v>0</v>
      </c>
      <c r="BB659" s="19">
        <v>0.05</v>
      </c>
      <c r="BC659" s="19">
        <v>0</v>
      </c>
      <c r="BD659" s="12">
        <v>0</v>
      </c>
      <c r="BE659" s="4">
        <v>0</v>
      </c>
      <c r="BF659" s="4">
        <v>0</v>
      </c>
      <c r="BG659" s="4">
        <v>-0.0479853778561203</v>
      </c>
      <c r="BH659" s="4">
        <v>-13.7929853778561</v>
      </c>
      <c r="BI659" s="4">
        <v>-0.0037974683544304</v>
      </c>
      <c r="BJ659" s="4">
        <v>0.37620253164557</v>
      </c>
      <c r="BK659" s="4">
        <v>-0.00018987341772152</v>
      </c>
      <c r="BL659" s="4">
        <v>0.0188101265822785</v>
      </c>
      <c r="BM659" s="4">
        <v>0</v>
      </c>
      <c r="BN659" s="4">
        <v>0</v>
      </c>
      <c r="BO659" s="4">
        <v>-0.00360759493670888</v>
      </c>
      <c r="BP659" s="4">
        <v>0.357392405063291</v>
      </c>
      <c r="BQ659" s="4">
        <v>-0.00018987341772152</v>
      </c>
      <c r="BR659" s="4">
        <v>0.0188101265822785</v>
      </c>
    </row>
    <row r="660" spans="1:70">
      <c r="A660" t="s">
        <v>760</v>
      </c>
      <c r="B660" t="s">
        <v>70</v>
      </c>
      <c r="C660" t="s">
        <v>114</v>
      </c>
      <c r="D660" t="s">
        <v>115</v>
      </c>
      <c r="E660" t="s">
        <v>73</v>
      </c>
      <c r="F660" t="s">
        <v>74</v>
      </c>
      <c r="G660" s="4">
        <v>463920</v>
      </c>
      <c r="H660" s="4">
        <v>0</v>
      </c>
      <c r="I660" s="4">
        <v>0</v>
      </c>
      <c r="J660" s="4">
        <v>0</v>
      </c>
      <c r="K660" s="4">
        <v>0</v>
      </c>
      <c r="L660" s="4">
        <v>463920</v>
      </c>
      <c r="M660" s="4">
        <v>3077957</v>
      </c>
      <c r="N660" s="4">
        <v>0.187061409</v>
      </c>
      <c r="O660" s="4">
        <v>3077957</v>
      </c>
      <c r="P660" s="4">
        <v>1</v>
      </c>
      <c r="Q660" s="18">
        <v>0</v>
      </c>
      <c r="R660" s="4">
        <v>1</v>
      </c>
      <c r="S660" s="4">
        <v>0</v>
      </c>
      <c r="T660" s="4">
        <v>0</v>
      </c>
      <c r="U660" s="4">
        <v>0.05</v>
      </c>
      <c r="V660" s="4">
        <v>0</v>
      </c>
      <c r="W660" s="4">
        <v>13.706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196.75</v>
      </c>
      <c r="AD660" s="4">
        <v>196.75</v>
      </c>
      <c r="AE660" s="4">
        <v>0</v>
      </c>
      <c r="AF660" s="4">
        <v>1</v>
      </c>
      <c r="AG660" s="4" t="s">
        <v>75</v>
      </c>
      <c r="AH660" s="4">
        <v>0</v>
      </c>
      <c r="AI660" s="4">
        <v>0</v>
      </c>
      <c r="AJ660" s="4">
        <v>0</v>
      </c>
      <c r="AK660" s="4">
        <v>3077957</v>
      </c>
      <c r="AL660" s="4" t="s">
        <v>76</v>
      </c>
      <c r="AM660" s="4" t="s">
        <v>76</v>
      </c>
      <c r="AN660" s="4">
        <v>0</v>
      </c>
      <c r="AO660" s="4" t="s">
        <v>76</v>
      </c>
      <c r="AP660" s="4">
        <v>3077957</v>
      </c>
      <c r="AQ660" s="4">
        <v>0</v>
      </c>
      <c r="AR660" s="4">
        <v>1</v>
      </c>
      <c r="AS660" s="4">
        <v>0</v>
      </c>
      <c r="AT660" s="4">
        <v>0</v>
      </c>
      <c r="AU660" s="4">
        <v>0</v>
      </c>
      <c r="AV660" s="4">
        <v>0.00201462214387966</v>
      </c>
      <c r="AW660" s="4">
        <v>-0.18504678685612</v>
      </c>
      <c r="AX660" s="4">
        <v>0</v>
      </c>
      <c r="AY660" s="4">
        <v>0</v>
      </c>
      <c r="AZ660" s="19">
        <v>0</v>
      </c>
      <c r="BA660" s="19">
        <v>0</v>
      </c>
      <c r="BB660" s="19">
        <v>0.05</v>
      </c>
      <c r="BC660" s="19">
        <v>0</v>
      </c>
      <c r="BD660" s="12">
        <v>0</v>
      </c>
      <c r="BE660" s="4">
        <v>0</v>
      </c>
      <c r="BF660" s="4">
        <v>0</v>
      </c>
      <c r="BG660" s="4">
        <v>-0.0479853778561203</v>
      </c>
      <c r="BH660" s="4">
        <v>-13.7539853778561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</row>
    <row r="661" spans="1:70">
      <c r="A661" t="s">
        <v>761</v>
      </c>
      <c r="B661" t="s">
        <v>70</v>
      </c>
      <c r="C661" t="s">
        <v>84</v>
      </c>
      <c r="D661" t="s">
        <v>85</v>
      </c>
      <c r="E661" t="s">
        <v>73</v>
      </c>
      <c r="F661" t="s">
        <v>74</v>
      </c>
      <c r="G661" s="4">
        <v>921</v>
      </c>
      <c r="H661" s="4">
        <v>0</v>
      </c>
      <c r="I661" s="4">
        <v>0</v>
      </c>
      <c r="J661" s="4">
        <v>0</v>
      </c>
      <c r="K661" s="4">
        <v>0</v>
      </c>
      <c r="L661" s="4">
        <v>921</v>
      </c>
      <c r="M661" s="4">
        <v>298200</v>
      </c>
      <c r="N661" s="4">
        <v>0.018122967</v>
      </c>
      <c r="O661" s="4">
        <v>298200</v>
      </c>
      <c r="P661" s="4">
        <v>1</v>
      </c>
      <c r="Q661" s="18">
        <v>0</v>
      </c>
      <c r="R661" s="4">
        <v>1</v>
      </c>
      <c r="S661" s="4">
        <v>0</v>
      </c>
      <c r="T661" s="4">
        <v>0</v>
      </c>
      <c r="U661" s="4">
        <v>0</v>
      </c>
      <c r="V661" s="4">
        <v>0</v>
      </c>
      <c r="W661" s="4">
        <v>1.812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9.94</v>
      </c>
      <c r="AD661" s="4">
        <v>9.94</v>
      </c>
      <c r="AE661" s="4">
        <v>0</v>
      </c>
      <c r="AF661" s="4">
        <v>1</v>
      </c>
      <c r="AG661" s="4" t="s">
        <v>75</v>
      </c>
      <c r="AH661" s="4">
        <v>0</v>
      </c>
      <c r="AI661" s="4">
        <v>0</v>
      </c>
      <c r="AJ661" s="4">
        <v>0</v>
      </c>
      <c r="AK661" s="4">
        <v>298200</v>
      </c>
      <c r="AL661" s="4" t="s">
        <v>76</v>
      </c>
      <c r="AM661" s="4" t="s">
        <v>76</v>
      </c>
      <c r="AN661" s="4">
        <v>0</v>
      </c>
      <c r="AO661" s="4" t="s">
        <v>76</v>
      </c>
      <c r="AP661" s="4">
        <v>298200</v>
      </c>
      <c r="AQ661" s="4">
        <v>0</v>
      </c>
      <c r="AR661" s="4">
        <v>1</v>
      </c>
      <c r="AS661" s="4">
        <v>0</v>
      </c>
      <c r="AT661" s="4">
        <v>0</v>
      </c>
      <c r="AU661" s="4">
        <v>0</v>
      </c>
      <c r="AV661" s="4">
        <v>0.000195181519204106</v>
      </c>
      <c r="AW661" s="4">
        <v>-0.0179277854807959</v>
      </c>
      <c r="AX661" s="4">
        <v>0</v>
      </c>
      <c r="AY661" s="4">
        <v>0</v>
      </c>
      <c r="AZ661" s="19">
        <v>0</v>
      </c>
      <c r="BA661" s="19">
        <v>0</v>
      </c>
      <c r="BB661" s="19">
        <v>0</v>
      </c>
      <c r="BC661" s="19">
        <v>0</v>
      </c>
      <c r="BD661" s="12">
        <v>0</v>
      </c>
      <c r="BE661" s="4">
        <v>0</v>
      </c>
      <c r="BF661" s="4">
        <v>0</v>
      </c>
      <c r="BG661" s="4">
        <v>0.000195181519204106</v>
      </c>
      <c r="BH661" s="4">
        <v>-1.8118048184808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</row>
    <row r="662" spans="1:70">
      <c r="A662" t="s">
        <v>762</v>
      </c>
      <c r="B662" t="s">
        <v>70</v>
      </c>
      <c r="C662" t="s">
        <v>102</v>
      </c>
      <c r="D662" t="s">
        <v>103</v>
      </c>
      <c r="E662" t="s">
        <v>73</v>
      </c>
      <c r="F662" t="s">
        <v>74</v>
      </c>
      <c r="G662" s="4">
        <v>2000</v>
      </c>
      <c r="H662" s="4">
        <v>0</v>
      </c>
      <c r="I662" s="4">
        <v>0</v>
      </c>
      <c r="J662" s="4">
        <v>0</v>
      </c>
      <c r="K662" s="4">
        <v>0</v>
      </c>
      <c r="L662" s="4">
        <v>2000</v>
      </c>
      <c r="M662" s="4">
        <v>4856250</v>
      </c>
      <c r="N662" s="4">
        <v>0.295136341</v>
      </c>
      <c r="O662" s="4">
        <v>4856250</v>
      </c>
      <c r="P662" s="4">
        <v>1</v>
      </c>
      <c r="Q662" s="18">
        <v>0</v>
      </c>
      <c r="R662" s="4">
        <v>1</v>
      </c>
      <c r="S662" s="4">
        <v>0</v>
      </c>
      <c r="T662" s="4">
        <v>0</v>
      </c>
      <c r="U662" s="4">
        <v>0</v>
      </c>
      <c r="V662" s="4">
        <v>0</v>
      </c>
      <c r="W662" s="4">
        <v>29.514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5.55</v>
      </c>
      <c r="AD662" s="4">
        <v>5.55</v>
      </c>
      <c r="AE662" s="4">
        <v>0</v>
      </c>
      <c r="AF662" s="4">
        <v>1</v>
      </c>
      <c r="AG662" s="4" t="s">
        <v>75</v>
      </c>
      <c r="AH662" s="4">
        <v>0</v>
      </c>
      <c r="AI662" s="4">
        <v>0</v>
      </c>
      <c r="AJ662" s="4">
        <v>0</v>
      </c>
      <c r="AK662" s="4">
        <v>4856250</v>
      </c>
      <c r="AL662" s="4" t="s">
        <v>76</v>
      </c>
      <c r="AM662" s="4" t="s">
        <v>76</v>
      </c>
      <c r="AN662" s="4">
        <v>0</v>
      </c>
      <c r="AO662" s="4" t="s">
        <v>76</v>
      </c>
      <c r="AP662" s="4">
        <v>4856250</v>
      </c>
      <c r="AQ662" s="4">
        <v>0</v>
      </c>
      <c r="AR662" s="4">
        <v>1</v>
      </c>
      <c r="AS662" s="4">
        <v>0</v>
      </c>
      <c r="AT662" s="4">
        <v>0</v>
      </c>
      <c r="AU662" s="4">
        <v>0</v>
      </c>
      <c r="AV662" s="4">
        <v>0.0031785722757711</v>
      </c>
      <c r="AW662" s="4">
        <v>-0.291957768724229</v>
      </c>
      <c r="AX662" s="4">
        <v>0</v>
      </c>
      <c r="AY662" s="4">
        <v>0</v>
      </c>
      <c r="AZ662" s="19">
        <v>0</v>
      </c>
      <c r="BA662" s="19">
        <v>0</v>
      </c>
      <c r="BB662" s="19">
        <v>0</v>
      </c>
      <c r="BC662" s="19">
        <v>0</v>
      </c>
      <c r="BD662" s="12">
        <v>0</v>
      </c>
      <c r="BE662" s="4">
        <v>0</v>
      </c>
      <c r="BF662" s="4">
        <v>0</v>
      </c>
      <c r="BG662" s="4">
        <v>0.0031785722757711</v>
      </c>
      <c r="BH662" s="4">
        <v>-29.5108214277242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</row>
    <row r="663" spans="1:70">
      <c r="A663" t="s">
        <v>763</v>
      </c>
      <c r="B663" t="s">
        <v>70</v>
      </c>
      <c r="C663" t="s">
        <v>87</v>
      </c>
      <c r="D663" t="s">
        <v>88</v>
      </c>
      <c r="E663" t="s">
        <v>73</v>
      </c>
      <c r="F663" t="s">
        <v>74</v>
      </c>
      <c r="G663" s="4">
        <v>38200</v>
      </c>
      <c r="H663" s="4">
        <v>0</v>
      </c>
      <c r="I663" s="4">
        <v>0</v>
      </c>
      <c r="J663" s="4">
        <v>0</v>
      </c>
      <c r="K663" s="4">
        <v>0</v>
      </c>
      <c r="L663" s="4">
        <v>38200</v>
      </c>
      <c r="M663" s="4">
        <v>712243.8</v>
      </c>
      <c r="N663" s="4">
        <v>0.043286287</v>
      </c>
      <c r="O663" s="4">
        <v>712243.8</v>
      </c>
      <c r="P663" s="4">
        <v>1</v>
      </c>
      <c r="Q663" s="18">
        <v>0</v>
      </c>
      <c r="R663" s="4">
        <v>1</v>
      </c>
      <c r="S663" s="4">
        <v>0</v>
      </c>
      <c r="T663" s="4">
        <v>0</v>
      </c>
      <c r="U663" s="4">
        <v>0.05</v>
      </c>
      <c r="V663" s="4">
        <v>0</v>
      </c>
      <c r="W663" s="4">
        <v>-0.671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98.5</v>
      </c>
      <c r="AD663" s="4">
        <v>98.5</v>
      </c>
      <c r="AE663" s="4">
        <v>0</v>
      </c>
      <c r="AF663" s="4">
        <v>1</v>
      </c>
      <c r="AG663" s="4" t="s">
        <v>75</v>
      </c>
      <c r="AH663" s="4">
        <v>0</v>
      </c>
      <c r="AI663" s="4">
        <v>0</v>
      </c>
      <c r="AJ663" s="4">
        <v>0</v>
      </c>
      <c r="AK663" s="4">
        <v>712243.8</v>
      </c>
      <c r="AL663" s="4" t="s">
        <v>76</v>
      </c>
      <c r="AM663" s="4" t="s">
        <v>76</v>
      </c>
      <c r="AN663" s="4">
        <v>0</v>
      </c>
      <c r="AO663" s="4" t="s">
        <v>76</v>
      </c>
      <c r="AP663" s="4">
        <v>712243.8</v>
      </c>
      <c r="AQ663" s="4">
        <v>0</v>
      </c>
      <c r="AR663" s="4">
        <v>1</v>
      </c>
      <c r="AS663" s="4">
        <v>0</v>
      </c>
      <c r="AT663" s="4">
        <v>0</v>
      </c>
      <c r="AU663" s="4">
        <v>0</v>
      </c>
      <c r="AV663" s="4">
        <v>0.000466186542346431</v>
      </c>
      <c r="AW663" s="4">
        <v>-0.0428201004576536</v>
      </c>
      <c r="AX663" s="4">
        <v>0</v>
      </c>
      <c r="AY663" s="4">
        <v>0</v>
      </c>
      <c r="AZ663" s="19">
        <v>0</v>
      </c>
      <c r="BA663" s="19">
        <v>0</v>
      </c>
      <c r="BB663" s="19">
        <v>0.05</v>
      </c>
      <c r="BC663" s="19">
        <v>0</v>
      </c>
      <c r="BD663" s="12">
        <v>0</v>
      </c>
      <c r="BE663" s="4">
        <v>0</v>
      </c>
      <c r="BF663" s="4">
        <v>0</v>
      </c>
      <c r="BG663" s="4">
        <v>-0.0495338134576536</v>
      </c>
      <c r="BH663" s="4">
        <v>0.621466186542346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</row>
    <row r="664" spans="1:70">
      <c r="A664" t="s">
        <v>764</v>
      </c>
      <c r="B664" t="s">
        <v>70</v>
      </c>
      <c r="C664" t="s">
        <v>81</v>
      </c>
      <c r="D664" t="s">
        <v>82</v>
      </c>
      <c r="E664" t="s">
        <v>73</v>
      </c>
      <c r="F664" t="s">
        <v>74</v>
      </c>
      <c r="G664" s="4">
        <v>37</v>
      </c>
      <c r="H664" s="4">
        <v>0</v>
      </c>
      <c r="I664" s="4">
        <v>0</v>
      </c>
      <c r="J664" s="4">
        <v>0</v>
      </c>
      <c r="K664" s="4">
        <v>0</v>
      </c>
      <c r="L664" s="4">
        <v>37</v>
      </c>
      <c r="M664" s="4">
        <v>6831</v>
      </c>
      <c r="N664" s="4">
        <v>0.000415151</v>
      </c>
      <c r="O664" s="4">
        <v>6831</v>
      </c>
      <c r="P664" s="4">
        <v>1</v>
      </c>
      <c r="Q664" s="18">
        <v>0</v>
      </c>
      <c r="R664" s="4">
        <v>1</v>
      </c>
      <c r="S664" s="4">
        <v>0</v>
      </c>
      <c r="T664" s="4">
        <v>0</v>
      </c>
      <c r="U664" s="4">
        <v>0</v>
      </c>
      <c r="V664" s="4">
        <v>0</v>
      </c>
      <c r="W664" s="4">
        <v>0.042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0.33</v>
      </c>
      <c r="AD664" s="4">
        <v>0.33</v>
      </c>
      <c r="AE664" s="4">
        <v>0</v>
      </c>
      <c r="AF664" s="4">
        <v>1</v>
      </c>
      <c r="AG664" s="4" t="s">
        <v>75</v>
      </c>
      <c r="AH664" s="4">
        <v>0</v>
      </c>
      <c r="AI664" s="4">
        <v>0</v>
      </c>
      <c r="AJ664" s="4">
        <v>0</v>
      </c>
      <c r="AK664" s="4">
        <v>6831</v>
      </c>
      <c r="AL664" s="4" t="s">
        <v>76</v>
      </c>
      <c r="AM664" s="4" t="s">
        <v>76</v>
      </c>
      <c r="AN664" s="4">
        <v>0</v>
      </c>
      <c r="AO664" s="4" t="s">
        <v>76</v>
      </c>
      <c r="AP664" s="4">
        <v>6831</v>
      </c>
      <c r="AQ664" s="4">
        <v>0</v>
      </c>
      <c r="AR664" s="4">
        <v>1</v>
      </c>
      <c r="AS664" s="4">
        <v>0</v>
      </c>
      <c r="AT664" s="4">
        <v>0</v>
      </c>
      <c r="AU664" s="4">
        <v>0</v>
      </c>
      <c r="AV664" s="4">
        <v>4.47110985138582e-6</v>
      </c>
      <c r="AW664" s="4">
        <v>-0.000410679890148614</v>
      </c>
      <c r="AX664" s="4">
        <v>0</v>
      </c>
      <c r="AY664" s="4">
        <v>0</v>
      </c>
      <c r="AZ664" s="19">
        <v>0</v>
      </c>
      <c r="BA664" s="19">
        <v>0</v>
      </c>
      <c r="BB664" s="19">
        <v>0</v>
      </c>
      <c r="BC664" s="19">
        <v>0</v>
      </c>
      <c r="BD664" s="12">
        <v>0</v>
      </c>
      <c r="BE664" s="4">
        <v>0</v>
      </c>
      <c r="BF664" s="4">
        <v>0</v>
      </c>
      <c r="BG664" s="4">
        <v>4.47110985138582e-6</v>
      </c>
      <c r="BH664" s="4">
        <v>-0.0419955288901486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</row>
    <row r="665" spans="1:70">
      <c r="A665" t="s">
        <v>765</v>
      </c>
      <c r="B665" t="s">
        <v>70</v>
      </c>
      <c r="C665" t="s">
        <v>78</v>
      </c>
      <c r="D665" t="s">
        <v>79</v>
      </c>
      <c r="E665" t="s">
        <v>73</v>
      </c>
      <c r="F665" t="s">
        <v>74</v>
      </c>
      <c r="G665" s="4">
        <v>100213</v>
      </c>
      <c r="H665" s="4">
        <v>0</v>
      </c>
      <c r="I665" s="4">
        <v>0</v>
      </c>
      <c r="J665" s="4">
        <v>0</v>
      </c>
      <c r="K665" s="4">
        <v>0</v>
      </c>
      <c r="L665" s="4">
        <v>100213</v>
      </c>
      <c r="M665" s="4">
        <v>819350</v>
      </c>
      <c r="N665" s="4">
        <v>0.049795616</v>
      </c>
      <c r="O665" s="4">
        <v>819350</v>
      </c>
      <c r="P665" s="4">
        <v>1</v>
      </c>
      <c r="Q665" s="18">
        <v>0</v>
      </c>
      <c r="R665" s="4">
        <v>1</v>
      </c>
      <c r="S665" s="4">
        <v>0</v>
      </c>
      <c r="T665" s="4">
        <v>0</v>
      </c>
      <c r="U665" s="4">
        <v>0.04</v>
      </c>
      <c r="V665" s="4">
        <v>0</v>
      </c>
      <c r="W665" s="4">
        <v>0.98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350</v>
      </c>
      <c r="AD665" s="4">
        <v>350</v>
      </c>
      <c r="AE665" s="4">
        <v>0</v>
      </c>
      <c r="AF665" s="4">
        <v>1</v>
      </c>
      <c r="AG665" s="4" t="s">
        <v>75</v>
      </c>
      <c r="AH665" s="4">
        <v>0</v>
      </c>
      <c r="AI665" s="4">
        <v>0</v>
      </c>
      <c r="AJ665" s="4">
        <v>0</v>
      </c>
      <c r="AK665" s="4">
        <v>819350</v>
      </c>
      <c r="AL665" s="4" t="s">
        <v>76</v>
      </c>
      <c r="AM665" s="4" t="s">
        <v>76</v>
      </c>
      <c r="AN665" s="4">
        <v>0</v>
      </c>
      <c r="AO665" s="4" t="s">
        <v>76</v>
      </c>
      <c r="AP665" s="4">
        <v>819350</v>
      </c>
      <c r="AQ665" s="4">
        <v>0</v>
      </c>
      <c r="AR665" s="4">
        <v>1</v>
      </c>
      <c r="AS665" s="4">
        <v>0</v>
      </c>
      <c r="AT665" s="4">
        <v>0</v>
      </c>
      <c r="AU665" s="4">
        <v>0</v>
      </c>
      <c r="AV665" s="4">
        <v>0.000536291005231001</v>
      </c>
      <c r="AW665" s="4">
        <v>-0.049259324994769</v>
      </c>
      <c r="AX665" s="4">
        <v>0</v>
      </c>
      <c r="AY665" s="4">
        <v>0</v>
      </c>
      <c r="AZ665" s="19">
        <v>0</v>
      </c>
      <c r="BA665" s="19">
        <v>0</v>
      </c>
      <c r="BB665" s="19">
        <v>0.04</v>
      </c>
      <c r="BC665" s="19">
        <v>0</v>
      </c>
      <c r="BD665" s="12">
        <v>0</v>
      </c>
      <c r="BE665" s="4">
        <v>0</v>
      </c>
      <c r="BF665" s="4">
        <v>0</v>
      </c>
      <c r="BG665" s="4">
        <v>-0.039463708994769</v>
      </c>
      <c r="BH665" s="4">
        <v>-1.01946370899477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</row>
    <row r="666" spans="1:70">
      <c r="A666" t="s">
        <v>766</v>
      </c>
      <c r="B666" t="s">
        <v>70</v>
      </c>
      <c r="C666" t="s">
        <v>108</v>
      </c>
      <c r="D666" t="s">
        <v>109</v>
      </c>
      <c r="E666" t="s">
        <v>73</v>
      </c>
      <c r="F666" t="s">
        <v>74</v>
      </c>
      <c r="G666" s="4">
        <v>443057</v>
      </c>
      <c r="H666" s="4">
        <v>0</v>
      </c>
      <c r="I666" s="4">
        <v>0</v>
      </c>
      <c r="J666" s="4">
        <v>0</v>
      </c>
      <c r="K666" s="4">
        <v>0</v>
      </c>
      <c r="L666" s="4">
        <v>443057</v>
      </c>
      <c r="M666" s="4">
        <v>178567.2</v>
      </c>
      <c r="N666" s="4">
        <v>0.010852339</v>
      </c>
      <c r="O666" s="4">
        <v>178567.2</v>
      </c>
      <c r="P666" s="4">
        <v>1</v>
      </c>
      <c r="Q666" s="18">
        <v>0</v>
      </c>
      <c r="R666" s="4">
        <v>1</v>
      </c>
      <c r="S666" s="4">
        <v>0</v>
      </c>
      <c r="T666" s="4">
        <v>0</v>
      </c>
      <c r="U666" s="4">
        <v>0.04</v>
      </c>
      <c r="V666" s="4">
        <v>0</v>
      </c>
      <c r="W666" s="4">
        <v>-2.915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18.9</v>
      </c>
      <c r="AD666" s="4">
        <v>18.9</v>
      </c>
      <c r="AE666" s="4">
        <v>0</v>
      </c>
      <c r="AF666" s="4">
        <v>1</v>
      </c>
      <c r="AG666" s="4" t="s">
        <v>75</v>
      </c>
      <c r="AH666" s="4">
        <v>0</v>
      </c>
      <c r="AI666" s="4">
        <v>0</v>
      </c>
      <c r="AJ666" s="4">
        <v>0</v>
      </c>
      <c r="AK666" s="4">
        <v>178567.2</v>
      </c>
      <c r="AL666" s="4" t="s">
        <v>76</v>
      </c>
      <c r="AM666" s="4" t="s">
        <v>76</v>
      </c>
      <c r="AN666" s="4">
        <v>0</v>
      </c>
      <c r="AO666" s="4" t="s">
        <v>76</v>
      </c>
      <c r="AP666" s="4">
        <v>178567.2</v>
      </c>
      <c r="AQ666" s="4">
        <v>0</v>
      </c>
      <c r="AR666" s="4">
        <v>1</v>
      </c>
      <c r="AS666" s="4">
        <v>0</v>
      </c>
      <c r="AT666" s="4">
        <v>0</v>
      </c>
      <c r="AU666" s="4">
        <v>0</v>
      </c>
      <c r="AV666" s="4">
        <v>0.000116877992541997</v>
      </c>
      <c r="AW666" s="4">
        <v>-0.010735461007458</v>
      </c>
      <c r="AX666" s="4">
        <v>0</v>
      </c>
      <c r="AY666" s="4">
        <v>0</v>
      </c>
      <c r="AZ666" s="19">
        <v>0</v>
      </c>
      <c r="BA666" s="19">
        <v>0</v>
      </c>
      <c r="BB666" s="19">
        <v>0.04</v>
      </c>
      <c r="BC666" s="19">
        <v>0</v>
      </c>
      <c r="BD666" s="12">
        <v>0</v>
      </c>
      <c r="BE666" s="4">
        <v>0</v>
      </c>
      <c r="BF666" s="4">
        <v>0</v>
      </c>
      <c r="BG666" s="4">
        <v>-0.039883122007458</v>
      </c>
      <c r="BH666" s="4">
        <v>2.87511687799254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</row>
    <row r="667" spans="1:70">
      <c r="A667" t="s">
        <v>767</v>
      </c>
      <c r="B667" t="s">
        <v>70</v>
      </c>
      <c r="C667" t="s">
        <v>111</v>
      </c>
      <c r="D667" t="s">
        <v>112</v>
      </c>
      <c r="E667" t="s">
        <v>73</v>
      </c>
      <c r="F667" t="s">
        <v>74</v>
      </c>
      <c r="G667" s="4">
        <v>88200</v>
      </c>
      <c r="H667" s="4">
        <v>0</v>
      </c>
      <c r="I667" s="4">
        <v>0</v>
      </c>
      <c r="J667" s="4">
        <v>0</v>
      </c>
      <c r="K667" s="4">
        <v>0</v>
      </c>
      <c r="L667" s="4">
        <v>88200</v>
      </c>
      <c r="M667" s="4">
        <v>258400</v>
      </c>
      <c r="N667" s="4">
        <v>0.01570414</v>
      </c>
      <c r="O667" s="4">
        <v>258400</v>
      </c>
      <c r="P667" s="4">
        <v>1</v>
      </c>
      <c r="Q667" s="18">
        <v>0</v>
      </c>
      <c r="R667" s="4">
        <v>1</v>
      </c>
      <c r="S667" s="4">
        <v>0</v>
      </c>
      <c r="T667" s="4">
        <v>0</v>
      </c>
      <c r="U667" s="4">
        <v>0.02</v>
      </c>
      <c r="V667" s="4">
        <v>0</v>
      </c>
      <c r="W667" s="4">
        <v>-0.43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27.2</v>
      </c>
      <c r="AD667" s="4">
        <v>27.2</v>
      </c>
      <c r="AE667" s="4">
        <v>0</v>
      </c>
      <c r="AF667" s="4">
        <v>1</v>
      </c>
      <c r="AG667" s="4" t="s">
        <v>75</v>
      </c>
      <c r="AH667" s="4">
        <v>0</v>
      </c>
      <c r="AI667" s="4">
        <v>0</v>
      </c>
      <c r="AJ667" s="4">
        <v>0</v>
      </c>
      <c r="AK667" s="4">
        <v>258400</v>
      </c>
      <c r="AL667" s="4" t="s">
        <v>76</v>
      </c>
      <c r="AM667" s="4" t="s">
        <v>76</v>
      </c>
      <c r="AN667" s="4">
        <v>0</v>
      </c>
      <c r="AO667" s="4" t="s">
        <v>76</v>
      </c>
      <c r="AP667" s="4">
        <v>258400</v>
      </c>
      <c r="AQ667" s="4">
        <v>0</v>
      </c>
      <c r="AR667" s="4">
        <v>1</v>
      </c>
      <c r="AS667" s="4">
        <v>0</v>
      </c>
      <c r="AT667" s="4">
        <v>0</v>
      </c>
      <c r="AU667" s="4">
        <v>0</v>
      </c>
      <c r="AV667" s="4">
        <v>0.000169131135353257</v>
      </c>
      <c r="AW667" s="4">
        <v>-0.0155350088646467</v>
      </c>
      <c r="AX667" s="4">
        <v>0</v>
      </c>
      <c r="AY667" s="4">
        <v>0</v>
      </c>
      <c r="AZ667" s="19">
        <v>0</v>
      </c>
      <c r="BA667" s="19">
        <v>0</v>
      </c>
      <c r="BB667" s="19">
        <v>0.02</v>
      </c>
      <c r="BC667" s="19">
        <v>0</v>
      </c>
      <c r="BD667" s="12">
        <v>0</v>
      </c>
      <c r="BE667" s="4">
        <v>0</v>
      </c>
      <c r="BF667" s="4">
        <v>0</v>
      </c>
      <c r="BG667" s="4">
        <v>-0.0198308688646467</v>
      </c>
      <c r="BH667" s="4">
        <v>0.410169131135353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</row>
    <row r="668" spans="1:70">
      <c r="A668" t="s">
        <v>768</v>
      </c>
      <c r="B668" t="s">
        <v>70</v>
      </c>
      <c r="C668" t="s">
        <v>90</v>
      </c>
      <c r="D668" t="s">
        <v>91</v>
      </c>
      <c r="E668" t="s">
        <v>73</v>
      </c>
      <c r="F668" t="s">
        <v>74</v>
      </c>
      <c r="G668" s="4">
        <v>400000</v>
      </c>
      <c r="H668" s="4">
        <v>0</v>
      </c>
      <c r="I668" s="4">
        <v>0</v>
      </c>
      <c r="J668" s="4">
        <v>0</v>
      </c>
      <c r="K668" s="4">
        <v>0</v>
      </c>
      <c r="L668" s="4">
        <v>400000</v>
      </c>
      <c r="M668" s="4">
        <v>131931</v>
      </c>
      <c r="N668" s="4">
        <v>0.008018045</v>
      </c>
      <c r="O668" s="4">
        <v>131931</v>
      </c>
      <c r="P668" s="4">
        <v>1</v>
      </c>
      <c r="Q668" s="18">
        <v>0</v>
      </c>
      <c r="R668" s="4">
        <v>1</v>
      </c>
      <c r="S668" s="4">
        <v>0</v>
      </c>
      <c r="T668" s="4">
        <v>0</v>
      </c>
      <c r="U668" s="4">
        <v>0.03</v>
      </c>
      <c r="V668" s="4">
        <v>0</v>
      </c>
      <c r="W668" s="4">
        <v>-2.198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3.21</v>
      </c>
      <c r="AD668" s="4">
        <v>3.21</v>
      </c>
      <c r="AE668" s="4">
        <v>0</v>
      </c>
      <c r="AF668" s="4">
        <v>1</v>
      </c>
      <c r="AG668" s="4" t="s">
        <v>75</v>
      </c>
      <c r="AH668" s="4">
        <v>0</v>
      </c>
      <c r="AI668" s="4">
        <v>0</v>
      </c>
      <c r="AJ668" s="4">
        <v>0</v>
      </c>
      <c r="AK668" s="4">
        <v>131931</v>
      </c>
      <c r="AL668" s="4" t="s">
        <v>76</v>
      </c>
      <c r="AM668" s="4" t="s">
        <v>76</v>
      </c>
      <c r="AN668" s="4">
        <v>0</v>
      </c>
      <c r="AO668" s="4" t="s">
        <v>76</v>
      </c>
      <c r="AP668" s="4">
        <v>131931</v>
      </c>
      <c r="AQ668" s="4">
        <v>0</v>
      </c>
      <c r="AR668" s="4">
        <v>1</v>
      </c>
      <c r="AS668" s="4">
        <v>0</v>
      </c>
      <c r="AT668" s="4">
        <v>0</v>
      </c>
      <c r="AU668" s="4">
        <v>0</v>
      </c>
      <c r="AV668" s="4">
        <v>8.6353095272022e-5</v>
      </c>
      <c r="AW668" s="4">
        <v>-0.00793169190472798</v>
      </c>
      <c r="AX668" s="4">
        <v>0</v>
      </c>
      <c r="AY668" s="4">
        <v>0</v>
      </c>
      <c r="AZ668" s="19">
        <v>0</v>
      </c>
      <c r="BA668" s="19">
        <v>0</v>
      </c>
      <c r="BB668" s="19">
        <v>0.03</v>
      </c>
      <c r="BC668" s="19">
        <v>0</v>
      </c>
      <c r="BD668" s="12">
        <v>0</v>
      </c>
      <c r="BE668" s="4">
        <v>0</v>
      </c>
      <c r="BF668" s="4">
        <v>0</v>
      </c>
      <c r="BG668" s="4">
        <v>-0.029913646904728</v>
      </c>
      <c r="BH668" s="4">
        <v>2.16808635309527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</row>
    <row r="669" spans="1:70">
      <c r="A669" t="s">
        <v>769</v>
      </c>
      <c r="B669" t="s">
        <v>70</v>
      </c>
      <c r="C669" t="s">
        <v>105</v>
      </c>
      <c r="D669" t="s">
        <v>106</v>
      </c>
      <c r="E669" t="s">
        <v>73</v>
      </c>
      <c r="F669" t="s">
        <v>74</v>
      </c>
      <c r="G669" s="4">
        <v>1822624</v>
      </c>
      <c r="H669" s="4">
        <v>0</v>
      </c>
      <c r="I669" s="4">
        <v>0</v>
      </c>
      <c r="J669" s="4">
        <v>0</v>
      </c>
      <c r="K669" s="4">
        <v>0</v>
      </c>
      <c r="L669" s="4">
        <v>1822624</v>
      </c>
      <c r="M669" s="4">
        <v>213255</v>
      </c>
      <c r="N669" s="4">
        <v>0.012960474</v>
      </c>
      <c r="O669" s="4">
        <v>213255</v>
      </c>
      <c r="P669" s="4">
        <v>1</v>
      </c>
      <c r="Q669" s="18">
        <v>0</v>
      </c>
      <c r="R669" s="4">
        <v>1</v>
      </c>
      <c r="S669" s="4">
        <v>0</v>
      </c>
      <c r="T669" s="4">
        <v>0</v>
      </c>
      <c r="U669" s="4">
        <v>0</v>
      </c>
      <c r="V669" s="4">
        <v>0</v>
      </c>
      <c r="W669" s="4">
        <v>1.296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0.45</v>
      </c>
      <c r="AD669" s="4">
        <v>0.45</v>
      </c>
      <c r="AE669" s="4">
        <v>0</v>
      </c>
      <c r="AF669" s="4">
        <v>1</v>
      </c>
      <c r="AG669" s="4" t="s">
        <v>75</v>
      </c>
      <c r="AH669" s="4">
        <v>0</v>
      </c>
      <c r="AI669" s="4">
        <v>0</v>
      </c>
      <c r="AJ669" s="4">
        <v>0</v>
      </c>
      <c r="AK669" s="4">
        <v>213255</v>
      </c>
      <c r="AL669" s="4" t="s">
        <v>76</v>
      </c>
      <c r="AM669" s="4" t="s">
        <v>76</v>
      </c>
      <c r="AN669" s="4">
        <v>0</v>
      </c>
      <c r="AO669" s="4" t="s">
        <v>76</v>
      </c>
      <c r="AP669" s="4">
        <v>213255</v>
      </c>
      <c r="AQ669" s="4">
        <v>0</v>
      </c>
      <c r="AR669" s="4">
        <v>1</v>
      </c>
      <c r="AS669" s="4">
        <v>0</v>
      </c>
      <c r="AT669" s="4">
        <v>0</v>
      </c>
      <c r="AU669" s="4">
        <v>0</v>
      </c>
      <c r="AV669" s="4">
        <v>0.000139582276585754</v>
      </c>
      <c r="AW669" s="4">
        <v>-0.0128208917234142</v>
      </c>
      <c r="AX669" s="4">
        <v>0</v>
      </c>
      <c r="AY669" s="4">
        <v>0</v>
      </c>
      <c r="AZ669" s="19">
        <v>0</v>
      </c>
      <c r="BA669" s="19">
        <v>0</v>
      </c>
      <c r="BB669" s="19">
        <v>0</v>
      </c>
      <c r="BC669" s="19">
        <v>0</v>
      </c>
      <c r="BD669" s="12">
        <v>0</v>
      </c>
      <c r="BE669" s="4">
        <v>0</v>
      </c>
      <c r="BF669" s="4">
        <v>0</v>
      </c>
      <c r="BG669" s="4">
        <v>0.000139582276585754</v>
      </c>
      <c r="BH669" s="4">
        <v>-1.29586041772341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</row>
    <row r="670" spans="1:70">
      <c r="A670" t="s">
        <v>770</v>
      </c>
      <c r="B670" t="s">
        <v>70</v>
      </c>
      <c r="C670" t="s">
        <v>71</v>
      </c>
      <c r="D670" t="s">
        <v>72</v>
      </c>
      <c r="E670" t="s">
        <v>73</v>
      </c>
      <c r="F670" t="s">
        <v>74</v>
      </c>
      <c r="G670" s="4">
        <v>93520</v>
      </c>
      <c r="H670" s="4">
        <v>0</v>
      </c>
      <c r="I670" s="4">
        <v>0</v>
      </c>
      <c r="J670" s="4">
        <v>0</v>
      </c>
      <c r="K670" s="4">
        <v>0</v>
      </c>
      <c r="L670" s="4">
        <v>93520</v>
      </c>
      <c r="M670" s="4">
        <v>387660</v>
      </c>
      <c r="N670" s="4">
        <v>0.023559857</v>
      </c>
      <c r="O670" s="4">
        <v>387660</v>
      </c>
      <c r="P670" s="4">
        <v>1</v>
      </c>
      <c r="Q670" s="18">
        <v>0</v>
      </c>
      <c r="R670" s="4">
        <v>1</v>
      </c>
      <c r="S670" s="4">
        <v>0</v>
      </c>
      <c r="T670" s="4">
        <v>0</v>
      </c>
      <c r="U670" s="4">
        <v>0</v>
      </c>
      <c r="V670" s="4">
        <v>0</v>
      </c>
      <c r="W670" s="4">
        <v>2.356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49.7</v>
      </c>
      <c r="AD670" s="4">
        <v>49.7</v>
      </c>
      <c r="AE670" s="4">
        <v>0</v>
      </c>
      <c r="AF670" s="4">
        <v>1</v>
      </c>
      <c r="AG670" s="4" t="s">
        <v>75</v>
      </c>
      <c r="AH670" s="4">
        <v>0</v>
      </c>
      <c r="AI670" s="4">
        <v>0</v>
      </c>
      <c r="AJ670" s="4">
        <v>0</v>
      </c>
      <c r="AK670" s="4">
        <v>387660</v>
      </c>
      <c r="AL670" s="4" t="s">
        <v>76</v>
      </c>
      <c r="AM670" s="4" t="s">
        <v>76</v>
      </c>
      <c r="AN670" s="4">
        <v>0</v>
      </c>
      <c r="AO670" s="4" t="s">
        <v>76</v>
      </c>
      <c r="AP670" s="4">
        <v>387660</v>
      </c>
      <c r="AQ670" s="4">
        <v>0</v>
      </c>
      <c r="AR670" s="4">
        <v>1</v>
      </c>
      <c r="AS670" s="4">
        <v>0</v>
      </c>
      <c r="AT670" s="4">
        <v>0</v>
      </c>
      <c r="AU670" s="4">
        <v>0</v>
      </c>
      <c r="AV670" s="4">
        <v>0.000253735974965338</v>
      </c>
      <c r="AW670" s="4">
        <v>-0.0233061210250347</v>
      </c>
      <c r="AX670" s="4">
        <v>0</v>
      </c>
      <c r="AY670" s="4">
        <v>0</v>
      </c>
      <c r="AZ670" s="19">
        <v>0</v>
      </c>
      <c r="BA670" s="19">
        <v>0</v>
      </c>
      <c r="BB670" s="19">
        <v>0</v>
      </c>
      <c r="BC670" s="19">
        <v>0</v>
      </c>
      <c r="BD670" s="12">
        <v>0</v>
      </c>
      <c r="BE670" s="4">
        <v>0</v>
      </c>
      <c r="BF670" s="4">
        <v>0</v>
      </c>
      <c r="BG670" s="4">
        <v>0.000253735974965338</v>
      </c>
      <c r="BH670" s="4">
        <v>-2.35574626402503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</row>
    <row r="671" spans="1:70">
      <c r="A671" t="s">
        <v>771</v>
      </c>
      <c r="B671" t="s">
        <v>70</v>
      </c>
      <c r="C671" t="s">
        <v>93</v>
      </c>
      <c r="D671" t="s">
        <v>94</v>
      </c>
      <c r="E671" t="s">
        <v>73</v>
      </c>
      <c r="F671" t="s">
        <v>74</v>
      </c>
      <c r="G671" s="4">
        <v>25084</v>
      </c>
      <c r="H671" s="4">
        <v>0</v>
      </c>
      <c r="I671" s="4">
        <v>0</v>
      </c>
      <c r="J671" s="4">
        <v>0</v>
      </c>
      <c r="K671" s="4">
        <v>0</v>
      </c>
      <c r="L671" s="4">
        <v>25084</v>
      </c>
      <c r="M671" s="4">
        <v>214516.4</v>
      </c>
      <c r="N671" s="4">
        <v>0.013037135</v>
      </c>
      <c r="O671" s="4">
        <v>214516.4</v>
      </c>
      <c r="P671" s="4">
        <v>1</v>
      </c>
      <c r="Q671" s="18">
        <v>0</v>
      </c>
      <c r="R671" s="4">
        <v>1</v>
      </c>
      <c r="S671" s="4">
        <v>0</v>
      </c>
      <c r="T671" s="4">
        <v>0</v>
      </c>
      <c r="U671" s="4">
        <v>0.02</v>
      </c>
      <c r="V671" s="4">
        <v>0</v>
      </c>
      <c r="W671" s="4">
        <v>-0.696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32.2</v>
      </c>
      <c r="AD671" s="4">
        <v>32.2</v>
      </c>
      <c r="AE671" s="4">
        <v>0</v>
      </c>
      <c r="AF671" s="4">
        <v>1</v>
      </c>
      <c r="AG671" s="4" t="s">
        <v>75</v>
      </c>
      <c r="AH671" s="4">
        <v>0</v>
      </c>
      <c r="AI671" s="4">
        <v>0</v>
      </c>
      <c r="AJ671" s="4">
        <v>0</v>
      </c>
      <c r="AK671" s="4">
        <v>214516.4</v>
      </c>
      <c r="AL671" s="4" t="s">
        <v>76</v>
      </c>
      <c r="AM671" s="4" t="s">
        <v>76</v>
      </c>
      <c r="AN671" s="4">
        <v>0</v>
      </c>
      <c r="AO671" s="4" t="s">
        <v>76</v>
      </c>
      <c r="AP671" s="4">
        <v>214516.4</v>
      </c>
      <c r="AQ671" s="4">
        <v>0</v>
      </c>
      <c r="AR671" s="4">
        <v>1</v>
      </c>
      <c r="AS671" s="4">
        <v>0</v>
      </c>
      <c r="AT671" s="4">
        <v>0</v>
      </c>
      <c r="AU671" s="4">
        <v>0</v>
      </c>
      <c r="AV671" s="4">
        <v>0.000140407903575439</v>
      </c>
      <c r="AW671" s="4">
        <v>-0.0128967270964246</v>
      </c>
      <c r="AX671" s="4">
        <v>0</v>
      </c>
      <c r="AY671" s="4">
        <v>0</v>
      </c>
      <c r="AZ671" s="19">
        <v>0</v>
      </c>
      <c r="BA671" s="19">
        <v>0</v>
      </c>
      <c r="BB671" s="19">
        <v>0.02</v>
      </c>
      <c r="BC671" s="19">
        <v>0</v>
      </c>
      <c r="BD671" s="12">
        <v>0</v>
      </c>
      <c r="BE671" s="4">
        <v>0</v>
      </c>
      <c r="BF671" s="4">
        <v>0</v>
      </c>
      <c r="BG671" s="4">
        <v>-0.0198595920964246</v>
      </c>
      <c r="BH671" s="4">
        <v>0.676140407903575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</row>
    <row r="672" spans="1:70">
      <c r="A672" t="s">
        <v>772</v>
      </c>
      <c r="B672" t="s">
        <v>70</v>
      </c>
      <c r="C672" t="s">
        <v>99</v>
      </c>
      <c r="D672" t="s">
        <v>100</v>
      </c>
      <c r="E672" t="s">
        <v>73</v>
      </c>
      <c r="F672" t="s">
        <v>74</v>
      </c>
      <c r="G672" s="4">
        <v>51</v>
      </c>
      <c r="H672" s="4">
        <v>0</v>
      </c>
      <c r="I672" s="4">
        <v>0</v>
      </c>
      <c r="J672" s="4">
        <v>0</v>
      </c>
      <c r="K672" s="4">
        <v>0</v>
      </c>
      <c r="L672" s="4">
        <v>51</v>
      </c>
      <c r="M672" s="4">
        <v>61179.5</v>
      </c>
      <c r="N672" s="4">
        <v>0.003718156</v>
      </c>
      <c r="O672" s="4">
        <v>61179.5</v>
      </c>
      <c r="P672" s="4">
        <v>1</v>
      </c>
      <c r="Q672" s="18">
        <v>0</v>
      </c>
      <c r="R672" s="4">
        <v>1</v>
      </c>
      <c r="S672" s="4">
        <v>0</v>
      </c>
      <c r="T672" s="4">
        <v>0</v>
      </c>
      <c r="U672" s="4">
        <v>0.01</v>
      </c>
      <c r="V672" s="4">
        <v>0</v>
      </c>
      <c r="W672" s="4">
        <v>-0.628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3.7</v>
      </c>
      <c r="AD672" s="4">
        <v>3.7</v>
      </c>
      <c r="AE672" s="4">
        <v>0</v>
      </c>
      <c r="AF672" s="4">
        <v>1</v>
      </c>
      <c r="AG672" s="4" t="s">
        <v>75</v>
      </c>
      <c r="AH672" s="4">
        <v>0</v>
      </c>
      <c r="AI672" s="4">
        <v>0</v>
      </c>
      <c r="AJ672" s="4">
        <v>0</v>
      </c>
      <c r="AK672" s="4">
        <v>61179.5</v>
      </c>
      <c r="AL672" s="4" t="s">
        <v>76</v>
      </c>
      <c r="AM672" s="4" t="s">
        <v>76</v>
      </c>
      <c r="AN672" s="4">
        <v>0</v>
      </c>
      <c r="AO672" s="4" t="s">
        <v>76</v>
      </c>
      <c r="AP672" s="4">
        <v>61179.5</v>
      </c>
      <c r="AQ672" s="4">
        <v>0</v>
      </c>
      <c r="AR672" s="4">
        <v>1</v>
      </c>
      <c r="AS672" s="4">
        <v>0</v>
      </c>
      <c r="AT672" s="4">
        <v>0</v>
      </c>
      <c r="AU672" s="4">
        <v>0</v>
      </c>
      <c r="AV672" s="4">
        <v>4.00439562513334e-5</v>
      </c>
      <c r="AW672" s="4">
        <v>-0.00367811204374867</v>
      </c>
      <c r="AX672" s="4">
        <v>0</v>
      </c>
      <c r="AY672" s="4">
        <v>0</v>
      </c>
      <c r="AZ672" s="19">
        <v>0</v>
      </c>
      <c r="BA672" s="19">
        <v>0</v>
      </c>
      <c r="BB672" s="19">
        <v>0.01</v>
      </c>
      <c r="BC672" s="19">
        <v>0</v>
      </c>
      <c r="BD672" s="12">
        <v>0</v>
      </c>
      <c r="BE672" s="4">
        <v>0</v>
      </c>
      <c r="BF672" s="4">
        <v>0</v>
      </c>
      <c r="BG672" s="4">
        <v>-0.00995995604374867</v>
      </c>
      <c r="BH672" s="4">
        <v>0.618040043956251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</row>
    <row r="673" spans="1:70">
      <c r="A673" t="s">
        <v>773</v>
      </c>
      <c r="B673" t="s">
        <v>70</v>
      </c>
      <c r="C673" t="s">
        <v>96</v>
      </c>
      <c r="D673" t="s">
        <v>97</v>
      </c>
      <c r="E673" t="s">
        <v>73</v>
      </c>
      <c r="F673" t="s">
        <v>74</v>
      </c>
      <c r="G673" s="4">
        <v>3188846</v>
      </c>
      <c r="H673" s="4">
        <v>0</v>
      </c>
      <c r="I673" s="4">
        <v>0</v>
      </c>
      <c r="J673" s="4">
        <v>0</v>
      </c>
      <c r="K673" s="4">
        <v>0</v>
      </c>
      <c r="L673" s="4">
        <v>3188846</v>
      </c>
      <c r="M673" s="4">
        <v>5237918.8</v>
      </c>
      <c r="N673" s="4">
        <v>0.318332085</v>
      </c>
      <c r="O673" s="4">
        <v>5237918.8</v>
      </c>
      <c r="P673" s="4">
        <v>1</v>
      </c>
      <c r="Q673" s="18">
        <v>0</v>
      </c>
      <c r="R673" s="4">
        <v>1</v>
      </c>
      <c r="S673" s="4">
        <v>0</v>
      </c>
      <c r="T673" s="4">
        <v>0</v>
      </c>
      <c r="U673" s="4">
        <v>0.05</v>
      </c>
      <c r="V673" s="4">
        <v>0</v>
      </c>
      <c r="W673" s="4">
        <v>26.833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39.8</v>
      </c>
      <c r="AD673" s="4">
        <v>39.8</v>
      </c>
      <c r="AE673" s="4">
        <v>0</v>
      </c>
      <c r="AF673" s="4">
        <v>1</v>
      </c>
      <c r="AG673" s="4" t="s">
        <v>75</v>
      </c>
      <c r="AH673" s="4">
        <v>0</v>
      </c>
      <c r="AI673" s="4">
        <v>0</v>
      </c>
      <c r="AJ673" s="4">
        <v>0</v>
      </c>
      <c r="AK673" s="4">
        <v>5237918.8</v>
      </c>
      <c r="AL673" s="4" t="s">
        <v>76</v>
      </c>
      <c r="AM673" s="4" t="s">
        <v>76</v>
      </c>
      <c r="AN673" s="4">
        <v>0</v>
      </c>
      <c r="AO673" s="4" t="s">
        <v>76</v>
      </c>
      <c r="AP673" s="4">
        <v>5237918.8</v>
      </c>
      <c r="AQ673" s="4">
        <v>0</v>
      </c>
      <c r="AR673" s="4">
        <v>1</v>
      </c>
      <c r="AS673" s="4">
        <v>0</v>
      </c>
      <c r="AT673" s="4">
        <v>0</v>
      </c>
      <c r="AU673" s="4">
        <v>0</v>
      </c>
      <c r="AV673" s="4">
        <v>0.00342838681707495</v>
      </c>
      <c r="AW673" s="4">
        <v>-0.314903698182925</v>
      </c>
      <c r="AX673" s="4">
        <v>0</v>
      </c>
      <c r="AY673" s="4">
        <v>0</v>
      </c>
      <c r="AZ673" s="19">
        <v>0</v>
      </c>
      <c r="BA673" s="19">
        <v>0</v>
      </c>
      <c r="BB673" s="19">
        <v>0.05</v>
      </c>
      <c r="BC673" s="19">
        <v>0</v>
      </c>
      <c r="BD673" s="12">
        <v>0</v>
      </c>
      <c r="BE673" s="4">
        <v>0</v>
      </c>
      <c r="BF673" s="4">
        <v>0</v>
      </c>
      <c r="BG673" s="4">
        <v>-0.0465716131829251</v>
      </c>
      <c r="BH673" s="4">
        <v>-26.8795716131829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</row>
    <row r="674" spans="1:70">
      <c r="A674" t="s">
        <v>774</v>
      </c>
      <c r="B674" t="s">
        <v>70</v>
      </c>
      <c r="C674" t="s">
        <v>102</v>
      </c>
      <c r="D674" t="s">
        <v>103</v>
      </c>
      <c r="E674" t="s">
        <v>73</v>
      </c>
      <c r="F674" t="s">
        <v>74</v>
      </c>
      <c r="G674" s="4">
        <v>2000</v>
      </c>
      <c r="H674" s="4">
        <v>0</v>
      </c>
      <c r="I674" s="4">
        <v>0</v>
      </c>
      <c r="J674" s="4">
        <v>0</v>
      </c>
      <c r="K674" s="4">
        <v>0</v>
      </c>
      <c r="L674" s="4">
        <v>2000</v>
      </c>
      <c r="M674" s="4">
        <v>4856250</v>
      </c>
      <c r="N674" s="4">
        <v>0.295136341</v>
      </c>
      <c r="O674" s="4">
        <v>4856250</v>
      </c>
      <c r="P674" s="4">
        <v>1</v>
      </c>
      <c r="Q674" s="18">
        <v>0</v>
      </c>
      <c r="R674" s="4">
        <v>1</v>
      </c>
      <c r="S674" s="4">
        <v>0</v>
      </c>
      <c r="T674" s="4">
        <v>0</v>
      </c>
      <c r="U674" s="4">
        <v>0</v>
      </c>
      <c r="V674" s="4">
        <v>0</v>
      </c>
      <c r="W674" s="4">
        <v>29.514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5.55</v>
      </c>
      <c r="AD674" s="4">
        <v>5.55</v>
      </c>
      <c r="AE674" s="4">
        <v>0</v>
      </c>
      <c r="AF674" s="4">
        <v>1</v>
      </c>
      <c r="AG674" s="4" t="s">
        <v>75</v>
      </c>
      <c r="AH674" s="4">
        <v>0</v>
      </c>
      <c r="AI674" s="4">
        <v>0</v>
      </c>
      <c r="AJ674" s="4">
        <v>0</v>
      </c>
      <c r="AK674" s="4">
        <v>4856250</v>
      </c>
      <c r="AL674" s="4" t="s">
        <v>76</v>
      </c>
      <c r="AM674" s="4" t="s">
        <v>76</v>
      </c>
      <c r="AN674" s="4">
        <v>0</v>
      </c>
      <c r="AO674" s="4" t="s">
        <v>76</v>
      </c>
      <c r="AP674" s="4">
        <v>4856250</v>
      </c>
      <c r="AQ674" s="4">
        <v>0</v>
      </c>
      <c r="AR674" s="4">
        <v>1</v>
      </c>
      <c r="AS674" s="4">
        <v>0</v>
      </c>
      <c r="AT674" s="4">
        <v>0</v>
      </c>
      <c r="AU674" s="4">
        <v>0</v>
      </c>
      <c r="AV674" s="4">
        <v>0.0031785722757711</v>
      </c>
      <c r="AW674" s="4">
        <v>-0.291957768724229</v>
      </c>
      <c r="AX674" s="4">
        <v>0</v>
      </c>
      <c r="AY674" s="4">
        <v>0</v>
      </c>
      <c r="AZ674" s="19">
        <v>0</v>
      </c>
      <c r="BA674" s="19">
        <v>0</v>
      </c>
      <c r="BB674" s="19">
        <v>0</v>
      </c>
      <c r="BC674" s="19">
        <v>0</v>
      </c>
      <c r="BD674" s="12">
        <v>0</v>
      </c>
      <c r="BE674" s="4">
        <v>0</v>
      </c>
      <c r="BF674" s="4">
        <v>0</v>
      </c>
      <c r="BG674" s="4">
        <v>0.0031785722757711</v>
      </c>
      <c r="BH674" s="4">
        <v>-29.5108214277242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</row>
    <row r="675" spans="1:70">
      <c r="A675" t="s">
        <v>775</v>
      </c>
      <c r="B675" t="s">
        <v>70</v>
      </c>
      <c r="C675" t="s">
        <v>90</v>
      </c>
      <c r="D675" t="s">
        <v>91</v>
      </c>
      <c r="E675" t="s">
        <v>73</v>
      </c>
      <c r="F675" t="s">
        <v>74</v>
      </c>
      <c r="G675" s="4">
        <v>400000</v>
      </c>
      <c r="H675" s="4">
        <v>0</v>
      </c>
      <c r="I675" s="4">
        <v>0</v>
      </c>
      <c r="J675" s="4">
        <v>0</v>
      </c>
      <c r="K675" s="4">
        <v>0</v>
      </c>
      <c r="L675" s="4">
        <v>400000</v>
      </c>
      <c r="M675" s="4">
        <v>131931</v>
      </c>
      <c r="N675" s="4">
        <v>0.008018045</v>
      </c>
      <c r="O675" s="4">
        <v>131931</v>
      </c>
      <c r="P675" s="4">
        <v>1</v>
      </c>
      <c r="Q675" s="18">
        <v>0</v>
      </c>
      <c r="R675" s="4">
        <v>1</v>
      </c>
      <c r="S675" s="4">
        <v>0</v>
      </c>
      <c r="T675" s="4">
        <v>0</v>
      </c>
      <c r="U675" s="4">
        <v>0.03</v>
      </c>
      <c r="V675" s="4">
        <v>0</v>
      </c>
      <c r="W675" s="4">
        <v>-2.198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3.21</v>
      </c>
      <c r="AD675" s="4">
        <v>3.21</v>
      </c>
      <c r="AE675" s="4">
        <v>0</v>
      </c>
      <c r="AF675" s="4">
        <v>1</v>
      </c>
      <c r="AG675" s="4" t="s">
        <v>75</v>
      </c>
      <c r="AH675" s="4">
        <v>0</v>
      </c>
      <c r="AI675" s="4">
        <v>0</v>
      </c>
      <c r="AJ675" s="4">
        <v>0</v>
      </c>
      <c r="AK675" s="4">
        <v>131931</v>
      </c>
      <c r="AL675" s="4" t="s">
        <v>76</v>
      </c>
      <c r="AM675" s="4" t="s">
        <v>76</v>
      </c>
      <c r="AN675" s="4">
        <v>0</v>
      </c>
      <c r="AO675" s="4" t="s">
        <v>76</v>
      </c>
      <c r="AP675" s="4">
        <v>131931</v>
      </c>
      <c r="AQ675" s="4">
        <v>0</v>
      </c>
      <c r="AR675" s="4">
        <v>1</v>
      </c>
      <c r="AS675" s="4">
        <v>0</v>
      </c>
      <c r="AT675" s="4">
        <v>0</v>
      </c>
      <c r="AU675" s="4">
        <v>0</v>
      </c>
      <c r="AV675" s="4">
        <v>8.6353095272022e-5</v>
      </c>
      <c r="AW675" s="4">
        <v>-0.00793169190472798</v>
      </c>
      <c r="AX675" s="4">
        <v>0</v>
      </c>
      <c r="AY675" s="4">
        <v>0</v>
      </c>
      <c r="AZ675" s="19">
        <v>0</v>
      </c>
      <c r="BA675" s="19">
        <v>0</v>
      </c>
      <c r="BB675" s="19">
        <v>0.03</v>
      </c>
      <c r="BC675" s="19">
        <v>0</v>
      </c>
      <c r="BD675" s="12">
        <v>0</v>
      </c>
      <c r="BE675" s="4">
        <v>0</v>
      </c>
      <c r="BF675" s="4">
        <v>0</v>
      </c>
      <c r="BG675" s="4">
        <v>-0.029913646904728</v>
      </c>
      <c r="BH675" s="4">
        <v>2.16808635309527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</row>
    <row r="676" spans="1:70">
      <c r="A676" t="s">
        <v>776</v>
      </c>
      <c r="B676" t="s">
        <v>70</v>
      </c>
      <c r="C676" t="s">
        <v>96</v>
      </c>
      <c r="D676" t="s">
        <v>97</v>
      </c>
      <c r="E676" t="s">
        <v>73</v>
      </c>
      <c r="F676" t="s">
        <v>74</v>
      </c>
      <c r="G676" s="4">
        <v>3188846</v>
      </c>
      <c r="H676" s="4">
        <v>0</v>
      </c>
      <c r="I676" s="4">
        <v>0</v>
      </c>
      <c r="J676" s="4">
        <v>0</v>
      </c>
      <c r="K676" s="4">
        <v>0</v>
      </c>
      <c r="L676" s="4">
        <v>3188846</v>
      </c>
      <c r="M676" s="4">
        <v>5237918.8</v>
      </c>
      <c r="N676" s="4">
        <v>0.318332085</v>
      </c>
      <c r="O676" s="4">
        <v>5237918.8</v>
      </c>
      <c r="P676" s="4">
        <v>1</v>
      </c>
      <c r="Q676" s="18">
        <v>0</v>
      </c>
      <c r="R676" s="4">
        <v>1</v>
      </c>
      <c r="S676" s="4">
        <v>0</v>
      </c>
      <c r="T676" s="4">
        <v>0</v>
      </c>
      <c r="U676" s="4">
        <v>0.05</v>
      </c>
      <c r="V676" s="4">
        <v>0</v>
      </c>
      <c r="W676" s="4">
        <v>26.833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39.8</v>
      </c>
      <c r="AD676" s="4">
        <v>39.8</v>
      </c>
      <c r="AE676" s="4">
        <v>0</v>
      </c>
      <c r="AF676" s="4">
        <v>1</v>
      </c>
      <c r="AG676" s="4" t="s">
        <v>75</v>
      </c>
      <c r="AH676" s="4">
        <v>0</v>
      </c>
      <c r="AI676" s="4">
        <v>0</v>
      </c>
      <c r="AJ676" s="4">
        <v>0</v>
      </c>
      <c r="AK676" s="4">
        <v>5237918.8</v>
      </c>
      <c r="AL676" s="4" t="s">
        <v>76</v>
      </c>
      <c r="AM676" s="4" t="s">
        <v>76</v>
      </c>
      <c r="AN676" s="4">
        <v>0</v>
      </c>
      <c r="AO676" s="4" t="s">
        <v>76</v>
      </c>
      <c r="AP676" s="4">
        <v>5237918.8</v>
      </c>
      <c r="AQ676" s="4">
        <v>0</v>
      </c>
      <c r="AR676" s="4">
        <v>1</v>
      </c>
      <c r="AS676" s="4">
        <v>0</v>
      </c>
      <c r="AT676" s="4">
        <v>0</v>
      </c>
      <c r="AU676" s="4">
        <v>0</v>
      </c>
      <c r="AV676" s="4">
        <v>0.00342838681707495</v>
      </c>
      <c r="AW676" s="4">
        <v>-0.314903698182925</v>
      </c>
      <c r="AX676" s="4">
        <v>0</v>
      </c>
      <c r="AY676" s="4">
        <v>0</v>
      </c>
      <c r="AZ676" s="19">
        <v>0</v>
      </c>
      <c r="BA676" s="19">
        <v>0</v>
      </c>
      <c r="BB676" s="19">
        <v>0.05</v>
      </c>
      <c r="BC676" s="19">
        <v>0</v>
      </c>
      <c r="BD676" s="12">
        <v>0</v>
      </c>
      <c r="BE676" s="4">
        <v>0</v>
      </c>
      <c r="BF676" s="4">
        <v>0</v>
      </c>
      <c r="BG676" s="4">
        <v>-0.0465716131829251</v>
      </c>
      <c r="BH676" s="4">
        <v>-26.8795716131829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</row>
    <row r="677" spans="1:70">
      <c r="A677" t="s">
        <v>777</v>
      </c>
      <c r="B677" t="s">
        <v>70</v>
      </c>
      <c r="C677" t="s">
        <v>99</v>
      </c>
      <c r="D677" t="s">
        <v>100</v>
      </c>
      <c r="E677" t="s">
        <v>73</v>
      </c>
      <c r="F677" t="s">
        <v>74</v>
      </c>
      <c r="G677" s="4">
        <v>51</v>
      </c>
      <c r="H677" s="4">
        <v>0</v>
      </c>
      <c r="I677" s="4">
        <v>0</v>
      </c>
      <c r="J677" s="4">
        <v>0</v>
      </c>
      <c r="K677" s="4">
        <v>0</v>
      </c>
      <c r="L677" s="4">
        <v>51</v>
      </c>
      <c r="M677" s="4">
        <v>61179.5</v>
      </c>
      <c r="N677" s="4">
        <v>0.003718156</v>
      </c>
      <c r="O677" s="4">
        <v>61179.5</v>
      </c>
      <c r="P677" s="4">
        <v>1</v>
      </c>
      <c r="Q677" s="18">
        <v>0</v>
      </c>
      <c r="R677" s="4">
        <v>1</v>
      </c>
      <c r="S677" s="4">
        <v>0</v>
      </c>
      <c r="T677" s="4">
        <v>0</v>
      </c>
      <c r="U677" s="4">
        <v>0.01</v>
      </c>
      <c r="V677" s="4">
        <v>0</v>
      </c>
      <c r="W677" s="4">
        <v>-0.628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3.7</v>
      </c>
      <c r="AD677" s="4">
        <v>3.7</v>
      </c>
      <c r="AE677" s="4">
        <v>0</v>
      </c>
      <c r="AF677" s="4">
        <v>1</v>
      </c>
      <c r="AG677" s="4" t="s">
        <v>75</v>
      </c>
      <c r="AH677" s="4">
        <v>0</v>
      </c>
      <c r="AI677" s="4">
        <v>0</v>
      </c>
      <c r="AJ677" s="4">
        <v>0</v>
      </c>
      <c r="AK677" s="4">
        <v>61179.5</v>
      </c>
      <c r="AL677" s="4" t="s">
        <v>76</v>
      </c>
      <c r="AM677" s="4" t="s">
        <v>76</v>
      </c>
      <c r="AN677" s="4">
        <v>0</v>
      </c>
      <c r="AO677" s="4" t="s">
        <v>76</v>
      </c>
      <c r="AP677" s="4">
        <v>61179.5</v>
      </c>
      <c r="AQ677" s="4">
        <v>0</v>
      </c>
      <c r="AR677" s="4">
        <v>1</v>
      </c>
      <c r="AS677" s="4">
        <v>0</v>
      </c>
      <c r="AT677" s="4">
        <v>0</v>
      </c>
      <c r="AU677" s="4">
        <v>0</v>
      </c>
      <c r="AV677" s="4">
        <v>4.00439562513334e-5</v>
      </c>
      <c r="AW677" s="4">
        <v>-0.00367811204374867</v>
      </c>
      <c r="AX677" s="4">
        <v>0</v>
      </c>
      <c r="AY677" s="4">
        <v>0</v>
      </c>
      <c r="AZ677" s="19">
        <v>0</v>
      </c>
      <c r="BA677" s="19">
        <v>0</v>
      </c>
      <c r="BB677" s="19">
        <v>0.01</v>
      </c>
      <c r="BC677" s="19">
        <v>0</v>
      </c>
      <c r="BD677" s="12">
        <v>0</v>
      </c>
      <c r="BE677" s="4">
        <v>0</v>
      </c>
      <c r="BF677" s="4">
        <v>0</v>
      </c>
      <c r="BG677" s="4">
        <v>-0.00995995604374867</v>
      </c>
      <c r="BH677" s="4">
        <v>0.618040043956251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</row>
    <row r="678" spans="1:70">
      <c r="A678" t="s">
        <v>778</v>
      </c>
      <c r="B678" t="s">
        <v>70</v>
      </c>
      <c r="C678" t="s">
        <v>108</v>
      </c>
      <c r="D678" t="s">
        <v>109</v>
      </c>
      <c r="E678" t="s">
        <v>73</v>
      </c>
      <c r="F678" t="s">
        <v>74</v>
      </c>
      <c r="G678" s="4">
        <v>443057</v>
      </c>
      <c r="H678" s="4">
        <v>0</v>
      </c>
      <c r="I678" s="4">
        <v>0</v>
      </c>
      <c r="J678" s="4">
        <v>0</v>
      </c>
      <c r="K678" s="4">
        <v>0</v>
      </c>
      <c r="L678" s="4">
        <v>443057</v>
      </c>
      <c r="M678" s="4">
        <v>178567.2</v>
      </c>
      <c r="N678" s="4">
        <v>0.010852339</v>
      </c>
      <c r="O678" s="4">
        <v>178567.2</v>
      </c>
      <c r="P678" s="4">
        <v>1</v>
      </c>
      <c r="Q678" s="18">
        <v>0</v>
      </c>
      <c r="R678" s="4">
        <v>1</v>
      </c>
      <c r="S678" s="4">
        <v>0</v>
      </c>
      <c r="T678" s="4">
        <v>0</v>
      </c>
      <c r="U678" s="4">
        <v>0.04</v>
      </c>
      <c r="V678" s="4">
        <v>0</v>
      </c>
      <c r="W678" s="4">
        <v>-2.915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18.9</v>
      </c>
      <c r="AD678" s="4">
        <v>18.9</v>
      </c>
      <c r="AE678" s="4">
        <v>0</v>
      </c>
      <c r="AF678" s="4">
        <v>1</v>
      </c>
      <c r="AG678" s="4" t="s">
        <v>75</v>
      </c>
      <c r="AH678" s="4">
        <v>0</v>
      </c>
      <c r="AI678" s="4">
        <v>0</v>
      </c>
      <c r="AJ678" s="4">
        <v>0</v>
      </c>
      <c r="AK678" s="4">
        <v>178567.2</v>
      </c>
      <c r="AL678" s="4" t="s">
        <v>76</v>
      </c>
      <c r="AM678" s="4" t="s">
        <v>76</v>
      </c>
      <c r="AN678" s="4">
        <v>0</v>
      </c>
      <c r="AO678" s="4" t="s">
        <v>76</v>
      </c>
      <c r="AP678" s="4">
        <v>178567.2</v>
      </c>
      <c r="AQ678" s="4">
        <v>0</v>
      </c>
      <c r="AR678" s="4">
        <v>1</v>
      </c>
      <c r="AS678" s="4">
        <v>0</v>
      </c>
      <c r="AT678" s="4">
        <v>0</v>
      </c>
      <c r="AU678" s="4">
        <v>0</v>
      </c>
      <c r="AV678" s="4">
        <v>0.000116877992541997</v>
      </c>
      <c r="AW678" s="4">
        <v>-0.010735461007458</v>
      </c>
      <c r="AX678" s="4">
        <v>0</v>
      </c>
      <c r="AY678" s="4">
        <v>0</v>
      </c>
      <c r="AZ678" s="19">
        <v>0</v>
      </c>
      <c r="BA678" s="19">
        <v>0</v>
      </c>
      <c r="BB678" s="19">
        <v>0.04</v>
      </c>
      <c r="BC678" s="19">
        <v>0</v>
      </c>
      <c r="BD678" s="12">
        <v>0</v>
      </c>
      <c r="BE678" s="4">
        <v>0</v>
      </c>
      <c r="BF678" s="4">
        <v>0</v>
      </c>
      <c r="BG678" s="4">
        <v>-0.039883122007458</v>
      </c>
      <c r="BH678" s="4">
        <v>2.87511687799254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</row>
    <row r="679" spans="1:70">
      <c r="A679" t="s">
        <v>779</v>
      </c>
      <c r="B679" t="s">
        <v>70</v>
      </c>
      <c r="C679" t="s">
        <v>81</v>
      </c>
      <c r="D679" t="s">
        <v>82</v>
      </c>
      <c r="E679" t="s">
        <v>73</v>
      </c>
      <c r="F679" t="s">
        <v>74</v>
      </c>
      <c r="G679" s="4">
        <v>37</v>
      </c>
      <c r="H679" s="4">
        <v>0</v>
      </c>
      <c r="I679" s="4">
        <v>0</v>
      </c>
      <c r="J679" s="4">
        <v>0</v>
      </c>
      <c r="K679" s="4">
        <v>0</v>
      </c>
      <c r="L679" s="4">
        <v>37</v>
      </c>
      <c r="M679" s="4">
        <v>6831</v>
      </c>
      <c r="N679" s="4">
        <v>0.000415151</v>
      </c>
      <c r="O679" s="4">
        <v>6831</v>
      </c>
      <c r="P679" s="4">
        <v>1</v>
      </c>
      <c r="Q679" s="18">
        <v>0</v>
      </c>
      <c r="R679" s="4">
        <v>1</v>
      </c>
      <c r="S679" s="4">
        <v>0</v>
      </c>
      <c r="T679" s="4">
        <v>0</v>
      </c>
      <c r="U679" s="4">
        <v>0</v>
      </c>
      <c r="V679" s="4">
        <v>0</v>
      </c>
      <c r="W679" s="4">
        <v>0.042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0.33</v>
      </c>
      <c r="AD679" s="4">
        <v>0.33</v>
      </c>
      <c r="AE679" s="4">
        <v>0</v>
      </c>
      <c r="AF679" s="4">
        <v>1</v>
      </c>
      <c r="AG679" s="4" t="s">
        <v>75</v>
      </c>
      <c r="AH679" s="4">
        <v>0</v>
      </c>
      <c r="AI679" s="4">
        <v>0</v>
      </c>
      <c r="AJ679" s="4">
        <v>0</v>
      </c>
      <c r="AK679" s="4">
        <v>6831</v>
      </c>
      <c r="AL679" s="4" t="s">
        <v>76</v>
      </c>
      <c r="AM679" s="4" t="s">
        <v>76</v>
      </c>
      <c r="AN679" s="4">
        <v>0</v>
      </c>
      <c r="AO679" s="4" t="s">
        <v>76</v>
      </c>
      <c r="AP679" s="4">
        <v>6831</v>
      </c>
      <c r="AQ679" s="4">
        <v>0</v>
      </c>
      <c r="AR679" s="4">
        <v>1</v>
      </c>
      <c r="AS679" s="4">
        <v>0</v>
      </c>
      <c r="AT679" s="4">
        <v>0</v>
      </c>
      <c r="AU679" s="4">
        <v>0</v>
      </c>
      <c r="AV679" s="4">
        <v>4.47110985138582e-6</v>
      </c>
      <c r="AW679" s="4">
        <v>-0.000410679890148614</v>
      </c>
      <c r="AX679" s="4">
        <v>0</v>
      </c>
      <c r="AY679" s="4">
        <v>0</v>
      </c>
      <c r="AZ679" s="19">
        <v>0</v>
      </c>
      <c r="BA679" s="19">
        <v>0</v>
      </c>
      <c r="BB679" s="19">
        <v>0</v>
      </c>
      <c r="BC679" s="19">
        <v>0</v>
      </c>
      <c r="BD679" s="12">
        <v>0</v>
      </c>
      <c r="BE679" s="4">
        <v>0</v>
      </c>
      <c r="BF679" s="4">
        <v>0</v>
      </c>
      <c r="BG679" s="4">
        <v>4.47110985138582e-6</v>
      </c>
      <c r="BH679" s="4">
        <v>-0.0419955288901486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</row>
    <row r="680" spans="1:70">
      <c r="A680" t="s">
        <v>780</v>
      </c>
      <c r="B680" t="s">
        <v>70</v>
      </c>
      <c r="C680" t="s">
        <v>71</v>
      </c>
      <c r="D680" t="s">
        <v>72</v>
      </c>
      <c r="E680" t="s">
        <v>73</v>
      </c>
      <c r="F680" t="s">
        <v>74</v>
      </c>
      <c r="G680" s="4">
        <v>93520</v>
      </c>
      <c r="H680" s="4">
        <v>0</v>
      </c>
      <c r="I680" s="4">
        <v>0</v>
      </c>
      <c r="J680" s="4">
        <v>0</v>
      </c>
      <c r="K680" s="4">
        <v>0</v>
      </c>
      <c r="L680" s="4">
        <v>93520</v>
      </c>
      <c r="M680" s="4">
        <v>387660</v>
      </c>
      <c r="N680" s="4">
        <v>0.023559857</v>
      </c>
      <c r="O680" s="4">
        <v>387660</v>
      </c>
      <c r="P680" s="4">
        <v>1</v>
      </c>
      <c r="Q680" s="18">
        <v>0</v>
      </c>
      <c r="R680" s="4">
        <v>1</v>
      </c>
      <c r="S680" s="4">
        <v>0</v>
      </c>
      <c r="T680" s="4">
        <v>0</v>
      </c>
      <c r="U680" s="4">
        <v>0</v>
      </c>
      <c r="V680" s="4">
        <v>0</v>
      </c>
      <c r="W680" s="4">
        <v>2.356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49.7</v>
      </c>
      <c r="AD680" s="4">
        <v>49.7</v>
      </c>
      <c r="AE680" s="4">
        <v>0</v>
      </c>
      <c r="AF680" s="4">
        <v>1</v>
      </c>
      <c r="AG680" s="4" t="s">
        <v>75</v>
      </c>
      <c r="AH680" s="4">
        <v>0</v>
      </c>
      <c r="AI680" s="4">
        <v>0</v>
      </c>
      <c r="AJ680" s="4">
        <v>0</v>
      </c>
      <c r="AK680" s="4">
        <v>387660</v>
      </c>
      <c r="AL680" s="4" t="s">
        <v>76</v>
      </c>
      <c r="AM680" s="4" t="s">
        <v>76</v>
      </c>
      <c r="AN680" s="4">
        <v>0</v>
      </c>
      <c r="AO680" s="4" t="s">
        <v>76</v>
      </c>
      <c r="AP680" s="4">
        <v>387660</v>
      </c>
      <c r="AQ680" s="4">
        <v>0</v>
      </c>
      <c r="AR680" s="4">
        <v>1</v>
      </c>
      <c r="AS680" s="4">
        <v>0</v>
      </c>
      <c r="AT680" s="4">
        <v>0</v>
      </c>
      <c r="AU680" s="4">
        <v>0</v>
      </c>
      <c r="AV680" s="4">
        <v>0.000253735974965338</v>
      </c>
      <c r="AW680" s="4">
        <v>-0.0233061210250347</v>
      </c>
      <c r="AX680" s="4">
        <v>0</v>
      </c>
      <c r="AY680" s="4">
        <v>0</v>
      </c>
      <c r="AZ680" s="19">
        <v>0</v>
      </c>
      <c r="BA680" s="19">
        <v>0</v>
      </c>
      <c r="BB680" s="19">
        <v>0</v>
      </c>
      <c r="BC680" s="19">
        <v>0</v>
      </c>
      <c r="BD680" s="12">
        <v>0</v>
      </c>
      <c r="BE680" s="4">
        <v>0</v>
      </c>
      <c r="BF680" s="4">
        <v>0</v>
      </c>
      <c r="BG680" s="4">
        <v>0.000253735974965338</v>
      </c>
      <c r="BH680" s="4">
        <v>-2.35574626402503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</row>
    <row r="681" spans="1:70">
      <c r="A681" t="s">
        <v>781</v>
      </c>
      <c r="B681" t="s">
        <v>70</v>
      </c>
      <c r="C681" t="s">
        <v>87</v>
      </c>
      <c r="D681" t="s">
        <v>88</v>
      </c>
      <c r="E681" t="s">
        <v>73</v>
      </c>
      <c r="F681" t="s">
        <v>74</v>
      </c>
      <c r="G681" s="4">
        <v>38200</v>
      </c>
      <c r="H681" s="4">
        <v>0</v>
      </c>
      <c r="I681" s="4">
        <v>0</v>
      </c>
      <c r="J681" s="4">
        <v>0</v>
      </c>
      <c r="K681" s="4">
        <v>0</v>
      </c>
      <c r="L681" s="4">
        <v>38200</v>
      </c>
      <c r="M681" s="4">
        <v>712243.8</v>
      </c>
      <c r="N681" s="4">
        <v>0.043286287</v>
      </c>
      <c r="O681" s="4">
        <v>712243.8</v>
      </c>
      <c r="P681" s="4">
        <v>1</v>
      </c>
      <c r="Q681" s="18">
        <v>0</v>
      </c>
      <c r="R681" s="4">
        <v>1</v>
      </c>
      <c r="S681" s="4">
        <v>0</v>
      </c>
      <c r="T681" s="4">
        <v>0</v>
      </c>
      <c r="U681" s="4">
        <v>0.05</v>
      </c>
      <c r="V681" s="4">
        <v>0</v>
      </c>
      <c r="W681" s="4">
        <v>-0.671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98.5</v>
      </c>
      <c r="AD681" s="4">
        <v>98.5</v>
      </c>
      <c r="AE681" s="4">
        <v>0</v>
      </c>
      <c r="AF681" s="4">
        <v>1</v>
      </c>
      <c r="AG681" s="4" t="s">
        <v>75</v>
      </c>
      <c r="AH681" s="4">
        <v>0</v>
      </c>
      <c r="AI681" s="4">
        <v>0</v>
      </c>
      <c r="AJ681" s="4">
        <v>0</v>
      </c>
      <c r="AK681" s="4">
        <v>712243.8</v>
      </c>
      <c r="AL681" s="4" t="s">
        <v>76</v>
      </c>
      <c r="AM681" s="4" t="s">
        <v>76</v>
      </c>
      <c r="AN681" s="4">
        <v>0</v>
      </c>
      <c r="AO681" s="4" t="s">
        <v>76</v>
      </c>
      <c r="AP681" s="4">
        <v>712243.8</v>
      </c>
      <c r="AQ681" s="4">
        <v>0</v>
      </c>
      <c r="AR681" s="4">
        <v>1</v>
      </c>
      <c r="AS681" s="4">
        <v>0</v>
      </c>
      <c r="AT681" s="4">
        <v>0</v>
      </c>
      <c r="AU681" s="4">
        <v>0</v>
      </c>
      <c r="AV681" s="4">
        <v>0.000466186542346431</v>
      </c>
      <c r="AW681" s="4">
        <v>-0.0428201004576536</v>
      </c>
      <c r="AX681" s="4">
        <v>0</v>
      </c>
      <c r="AY681" s="4">
        <v>0</v>
      </c>
      <c r="AZ681" s="19">
        <v>0</v>
      </c>
      <c r="BA681" s="19">
        <v>0</v>
      </c>
      <c r="BB681" s="19">
        <v>0.05</v>
      </c>
      <c r="BC681" s="19">
        <v>0</v>
      </c>
      <c r="BD681" s="12">
        <v>0</v>
      </c>
      <c r="BE681" s="4">
        <v>0</v>
      </c>
      <c r="BF681" s="4">
        <v>0</v>
      </c>
      <c r="BG681" s="4">
        <v>-0.0495338134576536</v>
      </c>
      <c r="BH681" s="4">
        <v>0.621466186542346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</row>
    <row r="682" spans="1:70">
      <c r="A682" t="s">
        <v>782</v>
      </c>
      <c r="B682" t="s">
        <v>70</v>
      </c>
      <c r="C682" t="s">
        <v>84</v>
      </c>
      <c r="D682" t="s">
        <v>85</v>
      </c>
      <c r="E682" t="s">
        <v>73</v>
      </c>
      <c r="F682" t="s">
        <v>74</v>
      </c>
      <c r="G682" s="4">
        <v>921</v>
      </c>
      <c r="H682" s="4">
        <v>0</v>
      </c>
      <c r="I682" s="4">
        <v>0</v>
      </c>
      <c r="J682" s="4">
        <v>0</v>
      </c>
      <c r="K682" s="4">
        <v>0</v>
      </c>
      <c r="L682" s="4">
        <v>921</v>
      </c>
      <c r="M682" s="4">
        <v>298200</v>
      </c>
      <c r="N682" s="4">
        <v>0.018122967</v>
      </c>
      <c r="O682" s="4">
        <v>298200</v>
      </c>
      <c r="P682" s="4">
        <v>1</v>
      </c>
      <c r="Q682" s="18">
        <v>0</v>
      </c>
      <c r="R682" s="4">
        <v>1</v>
      </c>
      <c r="S682" s="4">
        <v>0</v>
      </c>
      <c r="T682" s="4">
        <v>0</v>
      </c>
      <c r="U682" s="4">
        <v>0</v>
      </c>
      <c r="V682" s="4">
        <v>0</v>
      </c>
      <c r="W682" s="4">
        <v>1.812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9.94</v>
      </c>
      <c r="AD682" s="4">
        <v>9.94</v>
      </c>
      <c r="AE682" s="4">
        <v>0</v>
      </c>
      <c r="AF682" s="4">
        <v>1</v>
      </c>
      <c r="AG682" s="4" t="s">
        <v>75</v>
      </c>
      <c r="AH682" s="4">
        <v>0</v>
      </c>
      <c r="AI682" s="4">
        <v>0</v>
      </c>
      <c r="AJ682" s="4">
        <v>0</v>
      </c>
      <c r="AK682" s="4">
        <v>298200</v>
      </c>
      <c r="AL682" s="4" t="s">
        <v>76</v>
      </c>
      <c r="AM682" s="4" t="s">
        <v>76</v>
      </c>
      <c r="AN682" s="4">
        <v>0</v>
      </c>
      <c r="AO682" s="4" t="s">
        <v>76</v>
      </c>
      <c r="AP682" s="4">
        <v>298200</v>
      </c>
      <c r="AQ682" s="4">
        <v>0</v>
      </c>
      <c r="AR682" s="4">
        <v>1</v>
      </c>
      <c r="AS682" s="4">
        <v>0</v>
      </c>
      <c r="AT682" s="4">
        <v>0</v>
      </c>
      <c r="AU682" s="4">
        <v>0</v>
      </c>
      <c r="AV682" s="4">
        <v>0.000195181519204106</v>
      </c>
      <c r="AW682" s="4">
        <v>-0.0179277854807959</v>
      </c>
      <c r="AX682" s="4">
        <v>0</v>
      </c>
      <c r="AY682" s="4">
        <v>0</v>
      </c>
      <c r="AZ682" s="19">
        <v>0</v>
      </c>
      <c r="BA682" s="19">
        <v>0</v>
      </c>
      <c r="BB682" s="19">
        <v>0</v>
      </c>
      <c r="BC682" s="19">
        <v>0</v>
      </c>
      <c r="BD682" s="12">
        <v>0</v>
      </c>
      <c r="BE682" s="4">
        <v>0</v>
      </c>
      <c r="BF682" s="4">
        <v>0</v>
      </c>
      <c r="BG682" s="4">
        <v>0.000195181519204106</v>
      </c>
      <c r="BH682" s="4">
        <v>-1.8118048184808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</row>
    <row r="683" spans="1:70">
      <c r="A683" t="s">
        <v>783</v>
      </c>
      <c r="B683" t="s">
        <v>70</v>
      </c>
      <c r="C683" t="s">
        <v>114</v>
      </c>
      <c r="D683" t="s">
        <v>115</v>
      </c>
      <c r="E683" t="s">
        <v>73</v>
      </c>
      <c r="F683" t="s">
        <v>74</v>
      </c>
      <c r="G683" s="4">
        <v>463920</v>
      </c>
      <c r="H683" s="4">
        <v>0</v>
      </c>
      <c r="I683" s="4">
        <v>0</v>
      </c>
      <c r="J683" s="4">
        <v>0</v>
      </c>
      <c r="K683" s="4">
        <v>0</v>
      </c>
      <c r="L683" s="4">
        <v>463920</v>
      </c>
      <c r="M683" s="4">
        <v>3077957</v>
      </c>
      <c r="N683" s="4">
        <v>0.187061409</v>
      </c>
      <c r="O683" s="4">
        <v>3077957</v>
      </c>
      <c r="P683" s="4">
        <v>1</v>
      </c>
      <c r="Q683" s="18">
        <v>0</v>
      </c>
      <c r="R683" s="4">
        <v>1</v>
      </c>
      <c r="S683" s="4">
        <v>0</v>
      </c>
      <c r="T683" s="4">
        <v>0</v>
      </c>
      <c r="U683" s="4">
        <v>0.05</v>
      </c>
      <c r="V683" s="4">
        <v>0</v>
      </c>
      <c r="W683" s="4">
        <v>13.706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196.75</v>
      </c>
      <c r="AD683" s="4">
        <v>196.75</v>
      </c>
      <c r="AE683" s="4">
        <v>0</v>
      </c>
      <c r="AF683" s="4">
        <v>1</v>
      </c>
      <c r="AG683" s="4" t="s">
        <v>75</v>
      </c>
      <c r="AH683" s="4">
        <v>0</v>
      </c>
      <c r="AI683" s="4">
        <v>0</v>
      </c>
      <c r="AJ683" s="4">
        <v>0</v>
      </c>
      <c r="AK683" s="4">
        <v>3077957</v>
      </c>
      <c r="AL683" s="4" t="s">
        <v>76</v>
      </c>
      <c r="AM683" s="4" t="s">
        <v>76</v>
      </c>
      <c r="AN683" s="4">
        <v>0</v>
      </c>
      <c r="AO683" s="4" t="s">
        <v>76</v>
      </c>
      <c r="AP683" s="4">
        <v>3077957</v>
      </c>
      <c r="AQ683" s="4">
        <v>0</v>
      </c>
      <c r="AR683" s="4">
        <v>1</v>
      </c>
      <c r="AS683" s="4">
        <v>0</v>
      </c>
      <c r="AT683" s="4">
        <v>0</v>
      </c>
      <c r="AU683" s="4">
        <v>0</v>
      </c>
      <c r="AV683" s="4">
        <v>0.00201462214387966</v>
      </c>
      <c r="AW683" s="4">
        <v>-0.18504678685612</v>
      </c>
      <c r="AX683" s="4">
        <v>0</v>
      </c>
      <c r="AY683" s="4">
        <v>0</v>
      </c>
      <c r="AZ683" s="19">
        <v>0</v>
      </c>
      <c r="BA683" s="19">
        <v>0</v>
      </c>
      <c r="BB683" s="19">
        <v>0.05</v>
      </c>
      <c r="BC683" s="19">
        <v>0</v>
      </c>
      <c r="BD683" s="12">
        <v>0</v>
      </c>
      <c r="BE683" s="4">
        <v>0</v>
      </c>
      <c r="BF683" s="4">
        <v>0</v>
      </c>
      <c r="BG683" s="4">
        <v>-0.0479853778561203</v>
      </c>
      <c r="BH683" s="4">
        <v>-13.7539853778561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</row>
    <row r="684" spans="1:70">
      <c r="A684" t="s">
        <v>784</v>
      </c>
      <c r="B684" t="s">
        <v>70</v>
      </c>
      <c r="C684" t="s">
        <v>93</v>
      </c>
      <c r="D684" t="s">
        <v>94</v>
      </c>
      <c r="E684" t="s">
        <v>73</v>
      </c>
      <c r="F684" t="s">
        <v>74</v>
      </c>
      <c r="G684" s="4">
        <v>25084</v>
      </c>
      <c r="H684" s="4">
        <v>0</v>
      </c>
      <c r="I684" s="4">
        <v>0</v>
      </c>
      <c r="J684" s="4">
        <v>0</v>
      </c>
      <c r="K684" s="4">
        <v>0</v>
      </c>
      <c r="L684" s="4">
        <v>25084</v>
      </c>
      <c r="M684" s="4">
        <v>214516.4</v>
      </c>
      <c r="N684" s="4">
        <v>0.013037135</v>
      </c>
      <c r="O684" s="4">
        <v>214516.4</v>
      </c>
      <c r="P684" s="4">
        <v>1</v>
      </c>
      <c r="Q684" s="18">
        <v>0</v>
      </c>
      <c r="R684" s="4">
        <v>1</v>
      </c>
      <c r="S684" s="4">
        <v>0</v>
      </c>
      <c r="T684" s="4">
        <v>0</v>
      </c>
      <c r="U684" s="4">
        <v>0.02</v>
      </c>
      <c r="V684" s="4">
        <v>0</v>
      </c>
      <c r="W684" s="4">
        <v>-0.696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32.2</v>
      </c>
      <c r="AD684" s="4">
        <v>32.2</v>
      </c>
      <c r="AE684" s="4">
        <v>0</v>
      </c>
      <c r="AF684" s="4">
        <v>1</v>
      </c>
      <c r="AG684" s="4" t="s">
        <v>75</v>
      </c>
      <c r="AH684" s="4">
        <v>0</v>
      </c>
      <c r="AI684" s="4">
        <v>0</v>
      </c>
      <c r="AJ684" s="4">
        <v>0</v>
      </c>
      <c r="AK684" s="4">
        <v>214516.4</v>
      </c>
      <c r="AL684" s="4" t="s">
        <v>76</v>
      </c>
      <c r="AM684" s="4" t="s">
        <v>76</v>
      </c>
      <c r="AN684" s="4">
        <v>0</v>
      </c>
      <c r="AO684" s="4" t="s">
        <v>76</v>
      </c>
      <c r="AP684" s="4">
        <v>214516.4</v>
      </c>
      <c r="AQ684" s="4">
        <v>0</v>
      </c>
      <c r="AR684" s="4">
        <v>1</v>
      </c>
      <c r="AS684" s="4">
        <v>0</v>
      </c>
      <c r="AT684" s="4">
        <v>0</v>
      </c>
      <c r="AU684" s="4">
        <v>0</v>
      </c>
      <c r="AV684" s="4">
        <v>0.000140407903575439</v>
      </c>
      <c r="AW684" s="4">
        <v>-0.0128967270964246</v>
      </c>
      <c r="AX684" s="4">
        <v>0</v>
      </c>
      <c r="AY684" s="4">
        <v>0</v>
      </c>
      <c r="AZ684" s="19">
        <v>0</v>
      </c>
      <c r="BA684" s="19">
        <v>0</v>
      </c>
      <c r="BB684" s="19">
        <v>0.02</v>
      </c>
      <c r="BC684" s="19">
        <v>0</v>
      </c>
      <c r="BD684" s="12">
        <v>0</v>
      </c>
      <c r="BE684" s="4">
        <v>0</v>
      </c>
      <c r="BF684" s="4">
        <v>0</v>
      </c>
      <c r="BG684" s="4">
        <v>-0.0198595920964246</v>
      </c>
      <c r="BH684" s="4">
        <v>0.676140407903575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</row>
    <row r="685" spans="1:70">
      <c r="A685" t="s">
        <v>785</v>
      </c>
      <c r="B685" t="s">
        <v>70</v>
      </c>
      <c r="C685" t="s">
        <v>78</v>
      </c>
      <c r="D685" t="s">
        <v>79</v>
      </c>
      <c r="E685" t="s">
        <v>73</v>
      </c>
      <c r="F685" t="s">
        <v>74</v>
      </c>
      <c r="G685" s="4">
        <v>100213</v>
      </c>
      <c r="H685" s="4">
        <v>0</v>
      </c>
      <c r="I685" s="4">
        <v>0</v>
      </c>
      <c r="J685" s="4">
        <v>0</v>
      </c>
      <c r="K685" s="4">
        <v>0</v>
      </c>
      <c r="L685" s="4">
        <v>100213</v>
      </c>
      <c r="M685" s="4">
        <v>819350</v>
      </c>
      <c r="N685" s="4">
        <v>0.049795616</v>
      </c>
      <c r="O685" s="4">
        <v>819350</v>
      </c>
      <c r="P685" s="4">
        <v>1</v>
      </c>
      <c r="Q685" s="18">
        <v>0</v>
      </c>
      <c r="R685" s="4">
        <v>1</v>
      </c>
      <c r="S685" s="4">
        <v>0</v>
      </c>
      <c r="T685" s="4">
        <v>0</v>
      </c>
      <c r="U685" s="4">
        <v>0.04</v>
      </c>
      <c r="V685" s="4">
        <v>0</v>
      </c>
      <c r="W685" s="4">
        <v>0.98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350</v>
      </c>
      <c r="AD685" s="4">
        <v>350</v>
      </c>
      <c r="AE685" s="4">
        <v>0</v>
      </c>
      <c r="AF685" s="4">
        <v>1</v>
      </c>
      <c r="AG685" s="4" t="s">
        <v>75</v>
      </c>
      <c r="AH685" s="4">
        <v>0</v>
      </c>
      <c r="AI685" s="4">
        <v>0</v>
      </c>
      <c r="AJ685" s="4">
        <v>0</v>
      </c>
      <c r="AK685" s="4">
        <v>819350</v>
      </c>
      <c r="AL685" s="4" t="s">
        <v>76</v>
      </c>
      <c r="AM685" s="4" t="s">
        <v>76</v>
      </c>
      <c r="AN685" s="4">
        <v>0</v>
      </c>
      <c r="AO685" s="4" t="s">
        <v>76</v>
      </c>
      <c r="AP685" s="4">
        <v>819350</v>
      </c>
      <c r="AQ685" s="4">
        <v>0</v>
      </c>
      <c r="AR685" s="4">
        <v>1</v>
      </c>
      <c r="AS685" s="4">
        <v>0</v>
      </c>
      <c r="AT685" s="4">
        <v>0</v>
      </c>
      <c r="AU685" s="4">
        <v>0</v>
      </c>
      <c r="AV685" s="4">
        <v>0.000536291005231001</v>
      </c>
      <c r="AW685" s="4">
        <v>-0.049259324994769</v>
      </c>
      <c r="AX685" s="4">
        <v>0</v>
      </c>
      <c r="AY685" s="4">
        <v>0</v>
      </c>
      <c r="AZ685" s="19">
        <v>0</v>
      </c>
      <c r="BA685" s="19">
        <v>0</v>
      </c>
      <c r="BB685" s="19">
        <v>0.04</v>
      </c>
      <c r="BC685" s="19">
        <v>0</v>
      </c>
      <c r="BD685" s="12">
        <v>0</v>
      </c>
      <c r="BE685" s="4">
        <v>0</v>
      </c>
      <c r="BF685" s="4">
        <v>0</v>
      </c>
      <c r="BG685" s="4">
        <v>-0.039463708994769</v>
      </c>
      <c r="BH685" s="4">
        <v>-1.01946370899477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</row>
    <row r="686" spans="1:70">
      <c r="A686" t="s">
        <v>786</v>
      </c>
      <c r="B686" t="s">
        <v>70</v>
      </c>
      <c r="C686" t="s">
        <v>105</v>
      </c>
      <c r="D686" t="s">
        <v>106</v>
      </c>
      <c r="E686" t="s">
        <v>73</v>
      </c>
      <c r="F686" t="s">
        <v>74</v>
      </c>
      <c r="G686" s="4">
        <v>1822624</v>
      </c>
      <c r="H686" s="4">
        <v>0</v>
      </c>
      <c r="I686" s="4">
        <v>0</v>
      </c>
      <c r="J686" s="4">
        <v>0</v>
      </c>
      <c r="K686" s="4">
        <v>0</v>
      </c>
      <c r="L686" s="4">
        <v>1822624</v>
      </c>
      <c r="M686" s="4">
        <v>213255</v>
      </c>
      <c r="N686" s="4">
        <v>0.012960474</v>
      </c>
      <c r="O686" s="4">
        <v>213255</v>
      </c>
      <c r="P686" s="4">
        <v>1</v>
      </c>
      <c r="Q686" s="18">
        <v>0</v>
      </c>
      <c r="R686" s="4">
        <v>1</v>
      </c>
      <c r="S686" s="4">
        <v>0</v>
      </c>
      <c r="T686" s="4">
        <v>0</v>
      </c>
      <c r="U686" s="4">
        <v>0</v>
      </c>
      <c r="V686" s="4">
        <v>0</v>
      </c>
      <c r="W686" s="4">
        <v>1.296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0.45</v>
      </c>
      <c r="AD686" s="4">
        <v>0.45</v>
      </c>
      <c r="AE686" s="4">
        <v>0</v>
      </c>
      <c r="AF686" s="4">
        <v>1</v>
      </c>
      <c r="AG686" s="4" t="s">
        <v>75</v>
      </c>
      <c r="AH686" s="4">
        <v>0</v>
      </c>
      <c r="AI686" s="4">
        <v>0</v>
      </c>
      <c r="AJ686" s="4">
        <v>0</v>
      </c>
      <c r="AK686" s="4">
        <v>213255</v>
      </c>
      <c r="AL686" s="4" t="s">
        <v>76</v>
      </c>
      <c r="AM686" s="4" t="s">
        <v>76</v>
      </c>
      <c r="AN686" s="4">
        <v>0</v>
      </c>
      <c r="AO686" s="4" t="s">
        <v>76</v>
      </c>
      <c r="AP686" s="4">
        <v>213255</v>
      </c>
      <c r="AQ686" s="4">
        <v>0</v>
      </c>
      <c r="AR686" s="4">
        <v>1</v>
      </c>
      <c r="AS686" s="4">
        <v>0</v>
      </c>
      <c r="AT686" s="4">
        <v>0</v>
      </c>
      <c r="AU686" s="4">
        <v>0</v>
      </c>
      <c r="AV686" s="4">
        <v>0.000139582276585754</v>
      </c>
      <c r="AW686" s="4">
        <v>-0.0128208917234142</v>
      </c>
      <c r="AX686" s="4">
        <v>0</v>
      </c>
      <c r="AY686" s="4">
        <v>0</v>
      </c>
      <c r="AZ686" s="19">
        <v>0</v>
      </c>
      <c r="BA686" s="19">
        <v>0</v>
      </c>
      <c r="BB686" s="19">
        <v>0</v>
      </c>
      <c r="BC686" s="19">
        <v>0</v>
      </c>
      <c r="BD686" s="12">
        <v>0</v>
      </c>
      <c r="BE686" s="4">
        <v>0</v>
      </c>
      <c r="BF686" s="4">
        <v>0</v>
      </c>
      <c r="BG686" s="4">
        <v>0.000139582276585754</v>
      </c>
      <c r="BH686" s="4">
        <v>-1.29586041772341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</row>
    <row r="687" spans="1:70">
      <c r="A687" t="s">
        <v>787</v>
      </c>
      <c r="B687" t="s">
        <v>70</v>
      </c>
      <c r="C687" t="s">
        <v>111</v>
      </c>
      <c r="D687" t="s">
        <v>112</v>
      </c>
      <c r="E687" t="s">
        <v>73</v>
      </c>
      <c r="F687" t="s">
        <v>74</v>
      </c>
      <c r="G687" s="4">
        <v>88200</v>
      </c>
      <c r="H687" s="4">
        <v>0</v>
      </c>
      <c r="I687" s="4">
        <v>0</v>
      </c>
      <c r="J687" s="4">
        <v>0</v>
      </c>
      <c r="K687" s="4">
        <v>0</v>
      </c>
      <c r="L687" s="4">
        <v>88200</v>
      </c>
      <c r="M687" s="4">
        <v>258400</v>
      </c>
      <c r="N687" s="4">
        <v>0.01570414</v>
      </c>
      <c r="O687" s="4">
        <v>258400</v>
      </c>
      <c r="P687" s="4">
        <v>1</v>
      </c>
      <c r="Q687" s="18">
        <v>0</v>
      </c>
      <c r="R687" s="4">
        <v>1</v>
      </c>
      <c r="S687" s="4">
        <v>0</v>
      </c>
      <c r="T687" s="4">
        <v>0</v>
      </c>
      <c r="U687" s="4">
        <v>0.02</v>
      </c>
      <c r="V687" s="4">
        <v>0</v>
      </c>
      <c r="W687" s="4">
        <v>-0.43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27.2</v>
      </c>
      <c r="AD687" s="4">
        <v>27.2</v>
      </c>
      <c r="AE687" s="4">
        <v>0</v>
      </c>
      <c r="AF687" s="4">
        <v>1</v>
      </c>
      <c r="AG687" s="4" t="s">
        <v>75</v>
      </c>
      <c r="AH687" s="4">
        <v>0</v>
      </c>
      <c r="AI687" s="4">
        <v>0</v>
      </c>
      <c r="AJ687" s="4">
        <v>0</v>
      </c>
      <c r="AK687" s="4">
        <v>258400</v>
      </c>
      <c r="AL687" s="4" t="s">
        <v>76</v>
      </c>
      <c r="AM687" s="4" t="s">
        <v>76</v>
      </c>
      <c r="AN687" s="4">
        <v>0</v>
      </c>
      <c r="AO687" s="4" t="s">
        <v>76</v>
      </c>
      <c r="AP687" s="4">
        <v>258400</v>
      </c>
      <c r="AQ687" s="4">
        <v>0</v>
      </c>
      <c r="AR687" s="4">
        <v>1</v>
      </c>
      <c r="AS687" s="4">
        <v>0</v>
      </c>
      <c r="AT687" s="4">
        <v>0</v>
      </c>
      <c r="AU687" s="4">
        <v>0</v>
      </c>
      <c r="AV687" s="4">
        <v>0.000169131135353257</v>
      </c>
      <c r="AW687" s="4">
        <v>-0.0155350088646467</v>
      </c>
      <c r="AX687" s="4">
        <v>0</v>
      </c>
      <c r="AY687" s="4">
        <v>0</v>
      </c>
      <c r="AZ687" s="19">
        <v>0</v>
      </c>
      <c r="BA687" s="19">
        <v>0</v>
      </c>
      <c r="BB687" s="19">
        <v>0.02</v>
      </c>
      <c r="BC687" s="19">
        <v>0</v>
      </c>
      <c r="BD687" s="12">
        <v>0</v>
      </c>
      <c r="BE687" s="4">
        <v>0</v>
      </c>
      <c r="BF687" s="4">
        <v>0</v>
      </c>
      <c r="BG687" s="4">
        <v>-0.0198308688646467</v>
      </c>
      <c r="BH687" s="4">
        <v>0.410169131135353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</row>
    <row r="688" spans="1:70">
      <c r="A688" t="s">
        <v>788</v>
      </c>
      <c r="B688" t="s">
        <v>70</v>
      </c>
      <c r="C688" t="s">
        <v>81</v>
      </c>
      <c r="D688" t="s">
        <v>82</v>
      </c>
      <c r="E688" t="s">
        <v>73</v>
      </c>
      <c r="F688" t="s">
        <v>74</v>
      </c>
      <c r="G688" s="4">
        <v>37</v>
      </c>
      <c r="H688" s="4">
        <v>0</v>
      </c>
      <c r="I688" s="4">
        <v>0</v>
      </c>
      <c r="J688" s="4">
        <v>0</v>
      </c>
      <c r="K688" s="4">
        <v>0</v>
      </c>
      <c r="L688" s="4">
        <v>37</v>
      </c>
      <c r="M688" s="4">
        <v>6831</v>
      </c>
      <c r="N688" s="4">
        <v>0.000415151</v>
      </c>
      <c r="O688" s="4">
        <v>6831</v>
      </c>
      <c r="P688" s="4">
        <v>1</v>
      </c>
      <c r="Q688" s="18">
        <v>0</v>
      </c>
      <c r="R688" s="4">
        <v>1</v>
      </c>
      <c r="S688" s="4">
        <v>0</v>
      </c>
      <c r="T688" s="4">
        <v>0</v>
      </c>
      <c r="U688" s="4">
        <v>0</v>
      </c>
      <c r="V688" s="4">
        <v>0</v>
      </c>
      <c r="W688" s="4">
        <v>0.042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0.33</v>
      </c>
      <c r="AD688" s="4">
        <v>0.33</v>
      </c>
      <c r="AE688" s="4">
        <v>0</v>
      </c>
      <c r="AF688" s="4">
        <v>1</v>
      </c>
      <c r="AG688" s="4" t="s">
        <v>75</v>
      </c>
      <c r="AH688" s="4">
        <v>0</v>
      </c>
      <c r="AI688" s="4">
        <v>0</v>
      </c>
      <c r="AJ688" s="4">
        <v>0</v>
      </c>
      <c r="AK688" s="4">
        <v>6831</v>
      </c>
      <c r="AL688" s="4" t="s">
        <v>76</v>
      </c>
      <c r="AM688" s="4" t="s">
        <v>76</v>
      </c>
      <c r="AN688" s="4">
        <v>0</v>
      </c>
      <c r="AO688" s="4" t="s">
        <v>76</v>
      </c>
      <c r="AP688" s="4">
        <v>6831</v>
      </c>
      <c r="AQ688" s="4">
        <v>0</v>
      </c>
      <c r="AR688" s="4">
        <v>1</v>
      </c>
      <c r="AS688" s="4">
        <v>0</v>
      </c>
      <c r="AT688" s="4">
        <v>0</v>
      </c>
      <c r="AU688" s="4">
        <v>0</v>
      </c>
      <c r="AV688" s="4">
        <v>4.47110985138582e-6</v>
      </c>
      <c r="AW688" s="4">
        <v>-0.000410679890148614</v>
      </c>
      <c r="AX688" s="4">
        <v>0</v>
      </c>
      <c r="AY688" s="4">
        <v>0</v>
      </c>
      <c r="AZ688" s="19">
        <v>0</v>
      </c>
      <c r="BA688" s="19">
        <v>0</v>
      </c>
      <c r="BB688" s="19">
        <v>0</v>
      </c>
      <c r="BC688" s="19">
        <v>0</v>
      </c>
      <c r="BD688" s="12">
        <v>0</v>
      </c>
      <c r="BE688" s="4">
        <v>0</v>
      </c>
      <c r="BF688" s="4">
        <v>0</v>
      </c>
      <c r="BG688" s="4">
        <v>4.47110985138582e-6</v>
      </c>
      <c r="BH688" s="4">
        <v>-0.0419955288901486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</row>
    <row r="689" spans="1:70">
      <c r="A689" t="s">
        <v>789</v>
      </c>
      <c r="B689" t="s">
        <v>70</v>
      </c>
      <c r="C689" t="s">
        <v>99</v>
      </c>
      <c r="D689" t="s">
        <v>100</v>
      </c>
      <c r="E689" t="s">
        <v>73</v>
      </c>
      <c r="F689" t="s">
        <v>74</v>
      </c>
      <c r="G689" s="4">
        <v>51</v>
      </c>
      <c r="H689" s="4">
        <v>0</v>
      </c>
      <c r="I689" s="4">
        <v>0</v>
      </c>
      <c r="J689" s="4">
        <v>0</v>
      </c>
      <c r="K689" s="4">
        <v>0</v>
      </c>
      <c r="L689" s="4">
        <v>51</v>
      </c>
      <c r="M689" s="4">
        <v>61179.5</v>
      </c>
      <c r="N689" s="4">
        <v>0.003718156</v>
      </c>
      <c r="O689" s="4">
        <v>61179.5</v>
      </c>
      <c r="P689" s="4">
        <v>1.002702703</v>
      </c>
      <c r="Q689" s="18">
        <v>0</v>
      </c>
      <c r="R689" s="4">
        <v>1</v>
      </c>
      <c r="S689" s="4">
        <v>0</v>
      </c>
      <c r="T689" s="4">
        <v>0</v>
      </c>
      <c r="U689" s="4">
        <v>0.01</v>
      </c>
      <c r="V689" s="4">
        <v>0</v>
      </c>
      <c r="W689" s="4">
        <v>-0.628</v>
      </c>
      <c r="X689" s="4">
        <v>0.27</v>
      </c>
      <c r="Y689" s="4">
        <v>0</v>
      </c>
      <c r="Z689" s="4">
        <v>0.003</v>
      </c>
      <c r="AA689" s="4">
        <v>0.268</v>
      </c>
      <c r="AB689" s="4">
        <v>0.003</v>
      </c>
      <c r="AC689" s="4">
        <v>3.7</v>
      </c>
      <c r="AD689" s="4">
        <v>3.71</v>
      </c>
      <c r="AE689" s="4">
        <v>0.002702703</v>
      </c>
      <c r="AF689" s="4">
        <v>1</v>
      </c>
      <c r="AG689" s="4" t="s">
        <v>75</v>
      </c>
      <c r="AH689" s="4">
        <v>1.00491e-5</v>
      </c>
      <c r="AI689" s="4">
        <v>0</v>
      </c>
      <c r="AJ689" s="4">
        <v>0.002702703</v>
      </c>
      <c r="AK689" s="4">
        <v>61344.85</v>
      </c>
      <c r="AL689" s="4" t="s">
        <v>76</v>
      </c>
      <c r="AM689" s="4" t="s">
        <v>76</v>
      </c>
      <c r="AN689" s="4">
        <v>0</v>
      </c>
      <c r="AO689" s="4" t="s">
        <v>76</v>
      </c>
      <c r="AP689" s="4">
        <v>61179.5</v>
      </c>
      <c r="AQ689" s="4">
        <v>0</v>
      </c>
      <c r="AR689" s="4">
        <v>1.0027027027027</v>
      </c>
      <c r="AS689" s="4">
        <v>-2.97297297890964e-10</v>
      </c>
      <c r="AT689" s="4">
        <v>0.00270270270270268</v>
      </c>
      <c r="AU689" s="4">
        <v>-2.97297324779178e-10</v>
      </c>
      <c r="AV689" s="4">
        <v>4.01521831601208e-5</v>
      </c>
      <c r="AW689" s="4">
        <v>-0.00367800381683988</v>
      </c>
      <c r="AX689" s="4">
        <v>1.08519413946271e-7</v>
      </c>
      <c r="AY689" s="4">
        <v>-9.94058058605373e-6</v>
      </c>
      <c r="AZ689" s="19">
        <v>0</v>
      </c>
      <c r="BA689" s="19">
        <v>0</v>
      </c>
      <c r="BB689" s="19">
        <v>0.01</v>
      </c>
      <c r="BC689" s="19">
        <v>0</v>
      </c>
      <c r="BD689" s="12">
        <v>0</v>
      </c>
      <c r="BE689" s="4">
        <v>0</v>
      </c>
      <c r="BF689" s="4">
        <v>0</v>
      </c>
      <c r="BG689" s="4">
        <v>-0.00995984781683988</v>
      </c>
      <c r="BH689" s="4">
        <v>0.61804015218316</v>
      </c>
      <c r="BI689" s="4">
        <v>0.00270270270270268</v>
      </c>
      <c r="BJ689" s="4">
        <v>-0.267297297297297</v>
      </c>
      <c r="BK689" s="4">
        <v>2.70270270270268e-5</v>
      </c>
      <c r="BL689" s="4">
        <v>-0.00297297297297297</v>
      </c>
      <c r="BM689" s="4">
        <v>0</v>
      </c>
      <c r="BN689" s="4">
        <v>0</v>
      </c>
      <c r="BO689" s="4">
        <v>0.00267567567567565</v>
      </c>
      <c r="BP689" s="4">
        <v>-0.265324324324324</v>
      </c>
      <c r="BQ689" s="4">
        <v>2.70270270270268e-5</v>
      </c>
      <c r="BR689" s="4">
        <v>-0.00297297297297297</v>
      </c>
    </row>
    <row r="690" spans="1:70">
      <c r="A690" t="s">
        <v>790</v>
      </c>
      <c r="B690" t="s">
        <v>70</v>
      </c>
      <c r="C690" t="s">
        <v>102</v>
      </c>
      <c r="D690" t="s">
        <v>103</v>
      </c>
      <c r="E690" t="s">
        <v>73</v>
      </c>
      <c r="F690" t="s">
        <v>74</v>
      </c>
      <c r="G690" s="4">
        <v>2000</v>
      </c>
      <c r="H690" s="4">
        <v>0</v>
      </c>
      <c r="I690" s="4">
        <v>0</v>
      </c>
      <c r="J690" s="4">
        <v>0</v>
      </c>
      <c r="K690" s="4">
        <v>0</v>
      </c>
      <c r="L690" s="4">
        <v>2000</v>
      </c>
      <c r="M690" s="4">
        <v>4856250</v>
      </c>
      <c r="N690" s="4">
        <v>0.295136341</v>
      </c>
      <c r="O690" s="4">
        <v>4856250</v>
      </c>
      <c r="P690" s="4">
        <v>1</v>
      </c>
      <c r="Q690" s="18">
        <v>0</v>
      </c>
      <c r="R690" s="4">
        <v>1</v>
      </c>
      <c r="S690" s="4">
        <v>0</v>
      </c>
      <c r="T690" s="4">
        <v>0</v>
      </c>
      <c r="U690" s="4">
        <v>0</v>
      </c>
      <c r="V690" s="4">
        <v>0</v>
      </c>
      <c r="W690" s="4">
        <v>29.514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5.55</v>
      </c>
      <c r="AD690" s="4">
        <v>5.55</v>
      </c>
      <c r="AE690" s="4">
        <v>0</v>
      </c>
      <c r="AF690" s="4">
        <v>1</v>
      </c>
      <c r="AG690" s="4" t="s">
        <v>75</v>
      </c>
      <c r="AH690" s="4">
        <v>0</v>
      </c>
      <c r="AI690" s="4">
        <v>0</v>
      </c>
      <c r="AJ690" s="4">
        <v>0</v>
      </c>
      <c r="AK690" s="4">
        <v>4856250</v>
      </c>
      <c r="AL690" s="4" t="s">
        <v>76</v>
      </c>
      <c r="AM690" s="4" t="s">
        <v>76</v>
      </c>
      <c r="AN690" s="4">
        <v>0</v>
      </c>
      <c r="AO690" s="4" t="s">
        <v>76</v>
      </c>
      <c r="AP690" s="4">
        <v>4856250</v>
      </c>
      <c r="AQ690" s="4">
        <v>0</v>
      </c>
      <c r="AR690" s="4">
        <v>1</v>
      </c>
      <c r="AS690" s="4">
        <v>0</v>
      </c>
      <c r="AT690" s="4">
        <v>0</v>
      </c>
      <c r="AU690" s="4">
        <v>0</v>
      </c>
      <c r="AV690" s="4">
        <v>0.0031785722757711</v>
      </c>
      <c r="AW690" s="4">
        <v>-0.291957768724229</v>
      </c>
      <c r="AX690" s="4">
        <v>0</v>
      </c>
      <c r="AY690" s="4">
        <v>0</v>
      </c>
      <c r="AZ690" s="19">
        <v>0</v>
      </c>
      <c r="BA690" s="19">
        <v>0</v>
      </c>
      <c r="BB690" s="19">
        <v>0</v>
      </c>
      <c r="BC690" s="19">
        <v>0</v>
      </c>
      <c r="BD690" s="12">
        <v>0</v>
      </c>
      <c r="BE690" s="4">
        <v>0</v>
      </c>
      <c r="BF690" s="4">
        <v>0</v>
      </c>
      <c r="BG690" s="4">
        <v>0.0031785722757711</v>
      </c>
      <c r="BH690" s="4">
        <v>-29.5108214277242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</row>
    <row r="691" spans="1:70">
      <c r="A691" t="s">
        <v>791</v>
      </c>
      <c r="B691" t="s">
        <v>70</v>
      </c>
      <c r="C691" t="s">
        <v>84</v>
      </c>
      <c r="D691" t="s">
        <v>85</v>
      </c>
      <c r="E691" t="s">
        <v>73</v>
      </c>
      <c r="F691" t="s">
        <v>74</v>
      </c>
      <c r="G691" s="4">
        <v>921</v>
      </c>
      <c r="H691" s="4">
        <v>0</v>
      </c>
      <c r="I691" s="4">
        <v>0</v>
      </c>
      <c r="J691" s="4">
        <v>0</v>
      </c>
      <c r="K691" s="4">
        <v>0</v>
      </c>
      <c r="L691" s="4">
        <v>921</v>
      </c>
      <c r="M691" s="4">
        <v>298200</v>
      </c>
      <c r="N691" s="4">
        <v>0.018122967</v>
      </c>
      <c r="O691" s="4">
        <v>298200</v>
      </c>
      <c r="P691" s="4">
        <v>0.995975855</v>
      </c>
      <c r="Q691" s="18">
        <v>0</v>
      </c>
      <c r="R691" s="4">
        <v>1</v>
      </c>
      <c r="S691" s="4">
        <v>0</v>
      </c>
      <c r="T691" s="4">
        <v>0</v>
      </c>
      <c r="U691" s="4">
        <v>0</v>
      </c>
      <c r="V691" s="4">
        <v>0</v>
      </c>
      <c r="W691" s="4">
        <v>1.812</v>
      </c>
      <c r="X691" s="4">
        <v>-0.402</v>
      </c>
      <c r="Y691" s="4">
        <v>0</v>
      </c>
      <c r="Z691" s="4">
        <v>0</v>
      </c>
      <c r="AA691" s="4">
        <v>-0.402</v>
      </c>
      <c r="AB691" s="4">
        <v>0</v>
      </c>
      <c r="AC691" s="4">
        <v>9.94</v>
      </c>
      <c r="AD691" s="4">
        <v>9.9</v>
      </c>
      <c r="AE691" s="4">
        <v>-0.004024145</v>
      </c>
      <c r="AF691" s="4">
        <v>1</v>
      </c>
      <c r="AG691" s="4" t="s">
        <v>75</v>
      </c>
      <c r="AH691" s="4">
        <v>-7.29294e-5</v>
      </c>
      <c r="AI691" s="4">
        <v>0</v>
      </c>
      <c r="AJ691" s="4">
        <v>-0.004024145</v>
      </c>
      <c r="AK691" s="4">
        <v>297000</v>
      </c>
      <c r="AL691" s="4" t="s">
        <v>76</v>
      </c>
      <c r="AM691" s="4" t="s">
        <v>76</v>
      </c>
      <c r="AN691" s="4">
        <v>0</v>
      </c>
      <c r="AO691" s="4" t="s">
        <v>76</v>
      </c>
      <c r="AP691" s="4">
        <v>298200</v>
      </c>
      <c r="AQ691" s="4">
        <v>0</v>
      </c>
      <c r="AR691" s="4">
        <v>0.995975855130785</v>
      </c>
      <c r="AS691" s="4">
        <v>1.30784716390053e-10</v>
      </c>
      <c r="AT691" s="4">
        <v>-0.00402414486921532</v>
      </c>
      <c r="AU691" s="4">
        <v>1.30784681695584e-10</v>
      </c>
      <c r="AV691" s="4">
        <v>0.000194396080495036</v>
      </c>
      <c r="AW691" s="4">
        <v>-0.017928570919505</v>
      </c>
      <c r="AX691" s="4">
        <v>-7.82277989919666e-7</v>
      </c>
      <c r="AY691" s="4">
        <v>7.21471220100803e-5</v>
      </c>
      <c r="AZ691" s="19">
        <v>0</v>
      </c>
      <c r="BA691" s="19">
        <v>0</v>
      </c>
      <c r="BB691" s="19">
        <v>0</v>
      </c>
      <c r="BC691" s="19">
        <v>0</v>
      </c>
      <c r="BD691" s="12">
        <v>0</v>
      </c>
      <c r="BE691" s="4">
        <v>0</v>
      </c>
      <c r="BF691" s="4">
        <v>0</v>
      </c>
      <c r="BG691" s="4">
        <v>0.000194396080495036</v>
      </c>
      <c r="BH691" s="4">
        <v>-1.8118056039195</v>
      </c>
      <c r="BI691" s="4">
        <v>-0.00402414486921532</v>
      </c>
      <c r="BJ691" s="4">
        <v>0.397975855130785</v>
      </c>
      <c r="BK691" s="4">
        <v>0</v>
      </c>
      <c r="BL691" s="4">
        <v>0</v>
      </c>
      <c r="BM691" s="4">
        <v>0</v>
      </c>
      <c r="BN691" s="4">
        <v>0</v>
      </c>
      <c r="BO691" s="4">
        <v>-0.00402414486921532</v>
      </c>
      <c r="BP691" s="4">
        <v>0.397975855130785</v>
      </c>
      <c r="BQ691" s="4">
        <v>0</v>
      </c>
      <c r="BR691" s="4">
        <v>0</v>
      </c>
    </row>
    <row r="692" spans="1:70">
      <c r="A692" t="s">
        <v>792</v>
      </c>
      <c r="B692" t="s">
        <v>70</v>
      </c>
      <c r="C692" t="s">
        <v>78</v>
      </c>
      <c r="D692" t="s">
        <v>79</v>
      </c>
      <c r="E692" t="s">
        <v>73</v>
      </c>
      <c r="F692" t="s">
        <v>74</v>
      </c>
      <c r="G692" s="4">
        <v>100213</v>
      </c>
      <c r="H692" s="4">
        <v>0</v>
      </c>
      <c r="I692" s="4">
        <v>0</v>
      </c>
      <c r="J692" s="4">
        <v>0</v>
      </c>
      <c r="K692" s="4">
        <v>0</v>
      </c>
      <c r="L692" s="4">
        <v>100213</v>
      </c>
      <c r="M692" s="4">
        <v>819350</v>
      </c>
      <c r="N692" s="4">
        <v>0.049795616</v>
      </c>
      <c r="O692" s="4">
        <v>819350</v>
      </c>
      <c r="P692" s="4">
        <v>1.057142857</v>
      </c>
      <c r="Q692" s="18">
        <v>0</v>
      </c>
      <c r="R692" s="4">
        <v>1</v>
      </c>
      <c r="S692" s="4">
        <v>0</v>
      </c>
      <c r="T692" s="4">
        <v>0</v>
      </c>
      <c r="U692" s="4">
        <v>0.04</v>
      </c>
      <c r="V692" s="4">
        <v>0</v>
      </c>
      <c r="W692" s="4">
        <v>0.98</v>
      </c>
      <c r="X692" s="4">
        <v>5.714</v>
      </c>
      <c r="Y692" s="4">
        <v>0</v>
      </c>
      <c r="Z692" s="4">
        <v>0.229</v>
      </c>
      <c r="AA692" s="4">
        <v>5.486</v>
      </c>
      <c r="AB692" s="4">
        <v>0.229</v>
      </c>
      <c r="AC692" s="4">
        <v>350</v>
      </c>
      <c r="AD692" s="4">
        <v>370</v>
      </c>
      <c r="AE692" s="4">
        <v>0.057142857</v>
      </c>
      <c r="AF692" s="4">
        <v>1</v>
      </c>
      <c r="AG692" s="4" t="s">
        <v>75</v>
      </c>
      <c r="AH692" s="4">
        <v>0.002845464</v>
      </c>
      <c r="AI692" s="4">
        <v>0</v>
      </c>
      <c r="AJ692" s="4">
        <v>0.057142857</v>
      </c>
      <c r="AK692" s="4">
        <v>866170</v>
      </c>
      <c r="AL692" s="4" t="s">
        <v>76</v>
      </c>
      <c r="AM692" s="4" t="s">
        <v>76</v>
      </c>
      <c r="AN692" s="4">
        <v>0</v>
      </c>
      <c r="AO692" s="4" t="s">
        <v>76</v>
      </c>
      <c r="AP692" s="4">
        <v>819350</v>
      </c>
      <c r="AQ692" s="4">
        <v>0</v>
      </c>
      <c r="AR692" s="4">
        <v>1.05714285714286</v>
      </c>
      <c r="AS692" s="4">
        <v>1.42857059515222e-10</v>
      </c>
      <c r="AT692" s="4">
        <v>0.0571428571428572</v>
      </c>
      <c r="AU692" s="4">
        <v>1.42857163598631e-10</v>
      </c>
      <c r="AV692" s="4">
        <v>0.000566936205529916</v>
      </c>
      <c r="AW692" s="4">
        <v>-0.0492286797944701</v>
      </c>
      <c r="AX692" s="4">
        <v>3.23963546017095e-5</v>
      </c>
      <c r="AY692" s="4">
        <v>-0.00281306764539829</v>
      </c>
      <c r="AZ692" s="19">
        <v>0</v>
      </c>
      <c r="BA692" s="19">
        <v>0</v>
      </c>
      <c r="BB692" s="19">
        <v>0.04</v>
      </c>
      <c r="BC692" s="19">
        <v>0</v>
      </c>
      <c r="BD692" s="12">
        <v>0</v>
      </c>
      <c r="BE692" s="4">
        <v>0</v>
      </c>
      <c r="BF692" s="4">
        <v>0</v>
      </c>
      <c r="BG692" s="4">
        <v>-0.0394330637944701</v>
      </c>
      <c r="BH692" s="4">
        <v>-1.01943306379447</v>
      </c>
      <c r="BI692" s="4">
        <v>0.0571428571428572</v>
      </c>
      <c r="BJ692" s="4">
        <v>-5.65685714285714</v>
      </c>
      <c r="BK692" s="4">
        <v>0.00228571428571429</v>
      </c>
      <c r="BL692" s="4">
        <v>-0.226714285714286</v>
      </c>
      <c r="BM692" s="4">
        <v>0</v>
      </c>
      <c r="BN692" s="4">
        <v>0</v>
      </c>
      <c r="BO692" s="4">
        <v>0.0548571428571429</v>
      </c>
      <c r="BP692" s="4">
        <v>-5.43114285714286</v>
      </c>
      <c r="BQ692" s="4">
        <v>0.00228571428571429</v>
      </c>
      <c r="BR692" s="4">
        <v>-0.226714285714286</v>
      </c>
    </row>
    <row r="693" spans="1:70">
      <c r="A693" t="s">
        <v>793</v>
      </c>
      <c r="B693" t="s">
        <v>70</v>
      </c>
      <c r="C693" t="s">
        <v>71</v>
      </c>
      <c r="D693" t="s">
        <v>72</v>
      </c>
      <c r="E693" t="s">
        <v>73</v>
      </c>
      <c r="F693" t="s">
        <v>74</v>
      </c>
      <c r="G693" s="4">
        <v>93520</v>
      </c>
      <c r="H693" s="4">
        <v>0</v>
      </c>
      <c r="I693" s="4">
        <v>0</v>
      </c>
      <c r="J693" s="4">
        <v>0</v>
      </c>
      <c r="K693" s="4">
        <v>0</v>
      </c>
      <c r="L693" s="4">
        <v>93520</v>
      </c>
      <c r="M693" s="4">
        <v>387660</v>
      </c>
      <c r="N693" s="4">
        <v>0.023559857</v>
      </c>
      <c r="O693" s="4">
        <v>387660</v>
      </c>
      <c r="P693" s="4">
        <v>1</v>
      </c>
      <c r="Q693" s="18">
        <v>0</v>
      </c>
      <c r="R693" s="4">
        <v>1</v>
      </c>
      <c r="S693" s="4">
        <v>0</v>
      </c>
      <c r="T693" s="4">
        <v>0</v>
      </c>
      <c r="U693" s="4">
        <v>0</v>
      </c>
      <c r="V693" s="4">
        <v>0</v>
      </c>
      <c r="W693" s="4">
        <v>2.356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49.7</v>
      </c>
      <c r="AD693" s="4">
        <v>49.7</v>
      </c>
      <c r="AE693" s="4">
        <v>0</v>
      </c>
      <c r="AF693" s="4">
        <v>1</v>
      </c>
      <c r="AG693" s="4" t="s">
        <v>75</v>
      </c>
      <c r="AH693" s="4">
        <v>0</v>
      </c>
      <c r="AI693" s="4">
        <v>0</v>
      </c>
      <c r="AJ693" s="4">
        <v>0</v>
      </c>
      <c r="AK693" s="4">
        <v>387660</v>
      </c>
      <c r="AL693" s="4" t="s">
        <v>76</v>
      </c>
      <c r="AM693" s="4" t="s">
        <v>76</v>
      </c>
      <c r="AN693" s="4">
        <v>0</v>
      </c>
      <c r="AO693" s="4" t="s">
        <v>76</v>
      </c>
      <c r="AP693" s="4">
        <v>387660</v>
      </c>
      <c r="AQ693" s="4">
        <v>0</v>
      </c>
      <c r="AR693" s="4">
        <v>1</v>
      </c>
      <c r="AS693" s="4">
        <v>0</v>
      </c>
      <c r="AT693" s="4">
        <v>0</v>
      </c>
      <c r="AU693" s="4">
        <v>0</v>
      </c>
      <c r="AV693" s="4">
        <v>0.000253735974965338</v>
      </c>
      <c r="AW693" s="4">
        <v>-0.0233061210250347</v>
      </c>
      <c r="AX693" s="4">
        <v>0</v>
      </c>
      <c r="AY693" s="4">
        <v>0</v>
      </c>
      <c r="AZ693" s="19">
        <v>0</v>
      </c>
      <c r="BA693" s="19">
        <v>0</v>
      </c>
      <c r="BB693" s="19">
        <v>0</v>
      </c>
      <c r="BC693" s="19">
        <v>0</v>
      </c>
      <c r="BD693" s="12">
        <v>0</v>
      </c>
      <c r="BE693" s="4">
        <v>0</v>
      </c>
      <c r="BF693" s="4">
        <v>0</v>
      </c>
      <c r="BG693" s="4">
        <v>0.000253735974965338</v>
      </c>
      <c r="BH693" s="4">
        <v>-2.35574626402503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</row>
    <row r="694" spans="1:70">
      <c r="A694" t="s">
        <v>794</v>
      </c>
      <c r="B694" t="s">
        <v>70</v>
      </c>
      <c r="C694" t="s">
        <v>108</v>
      </c>
      <c r="D694" t="s">
        <v>109</v>
      </c>
      <c r="E694" t="s">
        <v>73</v>
      </c>
      <c r="F694" t="s">
        <v>74</v>
      </c>
      <c r="G694" s="4">
        <v>443057</v>
      </c>
      <c r="H694" s="4">
        <v>0</v>
      </c>
      <c r="I694" s="4">
        <v>0</v>
      </c>
      <c r="J694" s="4">
        <v>0</v>
      </c>
      <c r="K694" s="4">
        <v>0</v>
      </c>
      <c r="L694" s="4">
        <v>443057</v>
      </c>
      <c r="M694" s="4">
        <v>178567.2</v>
      </c>
      <c r="N694" s="4">
        <v>0.010852339</v>
      </c>
      <c r="O694" s="4">
        <v>178567.2</v>
      </c>
      <c r="P694" s="4">
        <v>0.981481481</v>
      </c>
      <c r="Q694" s="18">
        <v>0</v>
      </c>
      <c r="R694" s="4">
        <v>1</v>
      </c>
      <c r="S694" s="4">
        <v>0</v>
      </c>
      <c r="T694" s="4">
        <v>0</v>
      </c>
      <c r="U694" s="4">
        <v>0.04</v>
      </c>
      <c r="V694" s="4">
        <v>0</v>
      </c>
      <c r="W694" s="4">
        <v>-2.915</v>
      </c>
      <c r="X694" s="4">
        <v>-1.852</v>
      </c>
      <c r="Y694" s="4">
        <v>0</v>
      </c>
      <c r="Z694" s="4">
        <v>-0.074</v>
      </c>
      <c r="AA694" s="4">
        <v>-1.778</v>
      </c>
      <c r="AB694" s="4">
        <v>-0.074</v>
      </c>
      <c r="AC694" s="4">
        <v>18.9</v>
      </c>
      <c r="AD694" s="4">
        <v>18.55</v>
      </c>
      <c r="AE694" s="4">
        <v>-0.018518519</v>
      </c>
      <c r="AF694" s="4">
        <v>1</v>
      </c>
      <c r="AG694" s="4" t="s">
        <v>75</v>
      </c>
      <c r="AH694" s="4">
        <v>-0.000200969</v>
      </c>
      <c r="AI694" s="4">
        <v>0</v>
      </c>
      <c r="AJ694" s="4">
        <v>-0.018518519</v>
      </c>
      <c r="AK694" s="4">
        <v>175260.4</v>
      </c>
      <c r="AL694" s="4" t="s">
        <v>76</v>
      </c>
      <c r="AM694" s="4" t="s">
        <v>76</v>
      </c>
      <c r="AN694" s="4">
        <v>0</v>
      </c>
      <c r="AO694" s="4" t="s">
        <v>76</v>
      </c>
      <c r="AP694" s="4">
        <v>178567.2</v>
      </c>
      <c r="AQ694" s="4">
        <v>0</v>
      </c>
      <c r="AR694" s="4">
        <v>0.981481481481481</v>
      </c>
      <c r="AS694" s="4">
        <v>4.81481410297135e-10</v>
      </c>
      <c r="AT694" s="4">
        <v>-0.0185185185185186</v>
      </c>
      <c r="AU694" s="4">
        <v>4.81481399888795e-10</v>
      </c>
      <c r="AV694" s="4">
        <v>0.000114713585272701</v>
      </c>
      <c r="AW694" s="4">
        <v>-0.0107376254147273</v>
      </c>
      <c r="AX694" s="4">
        <v>-2.12432565319817e-6</v>
      </c>
      <c r="AY694" s="4">
        <v>0.000198844674346802</v>
      </c>
      <c r="AZ694" s="19">
        <v>0</v>
      </c>
      <c r="BA694" s="19">
        <v>0</v>
      </c>
      <c r="BB694" s="19">
        <v>0.04</v>
      </c>
      <c r="BC694" s="19">
        <v>0</v>
      </c>
      <c r="BD694" s="12">
        <v>0</v>
      </c>
      <c r="BE694" s="4">
        <v>0</v>
      </c>
      <c r="BF694" s="4">
        <v>0</v>
      </c>
      <c r="BG694" s="4">
        <v>-0.0398852864147273</v>
      </c>
      <c r="BH694" s="4">
        <v>2.87511471358527</v>
      </c>
      <c r="BI694" s="4">
        <v>-0.0185185185185186</v>
      </c>
      <c r="BJ694" s="4">
        <v>1.83348148148148</v>
      </c>
      <c r="BK694" s="4">
        <v>-0.000740740740740744</v>
      </c>
      <c r="BL694" s="4">
        <v>0.0732592592592592</v>
      </c>
      <c r="BM694" s="4">
        <v>0</v>
      </c>
      <c r="BN694" s="4">
        <v>0</v>
      </c>
      <c r="BO694" s="4">
        <v>-0.0177777777777779</v>
      </c>
      <c r="BP694" s="4">
        <v>1.76022222222222</v>
      </c>
      <c r="BQ694" s="4">
        <v>-0.000740740740740744</v>
      </c>
      <c r="BR694" s="4">
        <v>0.0732592592592592</v>
      </c>
    </row>
    <row r="695" spans="1:70">
      <c r="A695" t="s">
        <v>795</v>
      </c>
      <c r="B695" t="s">
        <v>70</v>
      </c>
      <c r="C695" t="s">
        <v>87</v>
      </c>
      <c r="D695" t="s">
        <v>88</v>
      </c>
      <c r="E695" t="s">
        <v>73</v>
      </c>
      <c r="F695" t="s">
        <v>74</v>
      </c>
      <c r="G695" s="4">
        <v>38200</v>
      </c>
      <c r="H695" s="4">
        <v>0</v>
      </c>
      <c r="I695" s="4">
        <v>0</v>
      </c>
      <c r="J695" s="4">
        <v>0</v>
      </c>
      <c r="K695" s="4">
        <v>0</v>
      </c>
      <c r="L695" s="4">
        <v>38200</v>
      </c>
      <c r="M695" s="4">
        <v>712243.8</v>
      </c>
      <c r="N695" s="4">
        <v>0.043286287</v>
      </c>
      <c r="O695" s="4">
        <v>712243.8</v>
      </c>
      <c r="P695" s="4">
        <v>1</v>
      </c>
      <c r="Q695" s="18">
        <v>0</v>
      </c>
      <c r="R695" s="4">
        <v>1</v>
      </c>
      <c r="S695" s="4">
        <v>0</v>
      </c>
      <c r="T695" s="4">
        <v>0</v>
      </c>
      <c r="U695" s="4">
        <v>0.05</v>
      </c>
      <c r="V695" s="4">
        <v>0</v>
      </c>
      <c r="W695" s="4">
        <v>-0.671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98.5</v>
      </c>
      <c r="AD695" s="4">
        <v>98.5</v>
      </c>
      <c r="AE695" s="4">
        <v>0</v>
      </c>
      <c r="AF695" s="4">
        <v>1</v>
      </c>
      <c r="AG695" s="4" t="s">
        <v>75</v>
      </c>
      <c r="AH695" s="4">
        <v>0</v>
      </c>
      <c r="AI695" s="4">
        <v>0</v>
      </c>
      <c r="AJ695" s="4">
        <v>0</v>
      </c>
      <c r="AK695" s="4">
        <v>712243.8</v>
      </c>
      <c r="AL695" s="4" t="s">
        <v>76</v>
      </c>
      <c r="AM695" s="4" t="s">
        <v>76</v>
      </c>
      <c r="AN695" s="4">
        <v>0</v>
      </c>
      <c r="AO695" s="4" t="s">
        <v>76</v>
      </c>
      <c r="AP695" s="4">
        <v>712243.8</v>
      </c>
      <c r="AQ695" s="4">
        <v>0</v>
      </c>
      <c r="AR695" s="4">
        <v>1</v>
      </c>
      <c r="AS695" s="4">
        <v>0</v>
      </c>
      <c r="AT695" s="4">
        <v>0</v>
      </c>
      <c r="AU695" s="4">
        <v>0</v>
      </c>
      <c r="AV695" s="4">
        <v>0.000466186542346431</v>
      </c>
      <c r="AW695" s="4">
        <v>-0.0428201004576536</v>
      </c>
      <c r="AX695" s="4">
        <v>0</v>
      </c>
      <c r="AY695" s="4">
        <v>0</v>
      </c>
      <c r="AZ695" s="19">
        <v>0</v>
      </c>
      <c r="BA695" s="19">
        <v>0</v>
      </c>
      <c r="BB695" s="19">
        <v>0.05</v>
      </c>
      <c r="BC695" s="19">
        <v>0</v>
      </c>
      <c r="BD695" s="12">
        <v>0</v>
      </c>
      <c r="BE695" s="4">
        <v>0</v>
      </c>
      <c r="BF695" s="4">
        <v>0</v>
      </c>
      <c r="BG695" s="4">
        <v>-0.0495338134576536</v>
      </c>
      <c r="BH695" s="4">
        <v>0.621466186542346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</row>
    <row r="696" spans="1:70">
      <c r="A696" t="s">
        <v>796</v>
      </c>
      <c r="B696" t="s">
        <v>70</v>
      </c>
      <c r="C696" t="s">
        <v>114</v>
      </c>
      <c r="D696" t="s">
        <v>115</v>
      </c>
      <c r="E696" t="s">
        <v>73</v>
      </c>
      <c r="F696" t="s">
        <v>74</v>
      </c>
      <c r="G696" s="4">
        <v>463920</v>
      </c>
      <c r="H696" s="4">
        <v>0</v>
      </c>
      <c r="I696" s="4">
        <v>0</v>
      </c>
      <c r="J696" s="4">
        <v>0</v>
      </c>
      <c r="K696" s="4">
        <v>0</v>
      </c>
      <c r="L696" s="4">
        <v>463920</v>
      </c>
      <c r="M696" s="4">
        <v>3077957</v>
      </c>
      <c r="N696" s="4">
        <v>0.187061409</v>
      </c>
      <c r="O696" s="4">
        <v>3077957</v>
      </c>
      <c r="P696" s="4">
        <v>1</v>
      </c>
      <c r="Q696" s="18">
        <v>0</v>
      </c>
      <c r="R696" s="4">
        <v>1</v>
      </c>
      <c r="S696" s="4">
        <v>0</v>
      </c>
      <c r="T696" s="4">
        <v>0</v>
      </c>
      <c r="U696" s="4">
        <v>0.05</v>
      </c>
      <c r="V696" s="4">
        <v>0</v>
      </c>
      <c r="W696" s="4">
        <v>13.706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196.75</v>
      </c>
      <c r="AD696" s="4">
        <v>196.75</v>
      </c>
      <c r="AE696" s="4">
        <v>0</v>
      </c>
      <c r="AF696" s="4">
        <v>1</v>
      </c>
      <c r="AG696" s="4" t="s">
        <v>75</v>
      </c>
      <c r="AH696" s="4">
        <v>0</v>
      </c>
      <c r="AI696" s="4">
        <v>0</v>
      </c>
      <c r="AJ696" s="4">
        <v>0</v>
      </c>
      <c r="AK696" s="4">
        <v>3077957</v>
      </c>
      <c r="AL696" s="4" t="s">
        <v>76</v>
      </c>
      <c r="AM696" s="4" t="s">
        <v>76</v>
      </c>
      <c r="AN696" s="4">
        <v>0</v>
      </c>
      <c r="AO696" s="4" t="s">
        <v>76</v>
      </c>
      <c r="AP696" s="4">
        <v>3077957</v>
      </c>
      <c r="AQ696" s="4">
        <v>0</v>
      </c>
      <c r="AR696" s="4">
        <v>1</v>
      </c>
      <c r="AS696" s="4">
        <v>0</v>
      </c>
      <c r="AT696" s="4">
        <v>0</v>
      </c>
      <c r="AU696" s="4">
        <v>0</v>
      </c>
      <c r="AV696" s="4">
        <v>0.00201462214387966</v>
      </c>
      <c r="AW696" s="4">
        <v>-0.18504678685612</v>
      </c>
      <c r="AX696" s="4">
        <v>0</v>
      </c>
      <c r="AY696" s="4">
        <v>0</v>
      </c>
      <c r="AZ696" s="19">
        <v>0</v>
      </c>
      <c r="BA696" s="19">
        <v>0</v>
      </c>
      <c r="BB696" s="19">
        <v>0.05</v>
      </c>
      <c r="BC696" s="19">
        <v>0</v>
      </c>
      <c r="BD696" s="12">
        <v>0</v>
      </c>
      <c r="BE696" s="4">
        <v>0</v>
      </c>
      <c r="BF696" s="4">
        <v>0</v>
      </c>
      <c r="BG696" s="4">
        <v>-0.0479853778561203</v>
      </c>
      <c r="BH696" s="4">
        <v>-13.7539853778561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</row>
    <row r="697" spans="1:70">
      <c r="A697" t="s">
        <v>797</v>
      </c>
      <c r="B697" t="s">
        <v>70</v>
      </c>
      <c r="C697" t="s">
        <v>105</v>
      </c>
      <c r="D697" t="s">
        <v>106</v>
      </c>
      <c r="E697" t="s">
        <v>73</v>
      </c>
      <c r="F697" t="s">
        <v>74</v>
      </c>
      <c r="G697" s="4">
        <v>1822624</v>
      </c>
      <c r="H697" s="4">
        <v>0</v>
      </c>
      <c r="I697" s="4">
        <v>0</v>
      </c>
      <c r="J697" s="4">
        <v>0</v>
      </c>
      <c r="K697" s="4">
        <v>0</v>
      </c>
      <c r="L697" s="4">
        <v>1822624</v>
      </c>
      <c r="M697" s="4">
        <v>213255</v>
      </c>
      <c r="N697" s="4">
        <v>0.012960474</v>
      </c>
      <c r="O697" s="4">
        <v>213255</v>
      </c>
      <c r="P697" s="4">
        <v>1</v>
      </c>
      <c r="Q697" s="18">
        <v>0</v>
      </c>
      <c r="R697" s="4">
        <v>1</v>
      </c>
      <c r="S697" s="4">
        <v>0</v>
      </c>
      <c r="T697" s="4">
        <v>0</v>
      </c>
      <c r="U697" s="4">
        <v>0</v>
      </c>
      <c r="V697" s="4">
        <v>0</v>
      </c>
      <c r="W697" s="4">
        <v>1.296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0.45</v>
      </c>
      <c r="AD697" s="4">
        <v>0.45</v>
      </c>
      <c r="AE697" s="4">
        <v>0</v>
      </c>
      <c r="AF697" s="4">
        <v>1</v>
      </c>
      <c r="AG697" s="4" t="s">
        <v>75</v>
      </c>
      <c r="AH697" s="4">
        <v>0</v>
      </c>
      <c r="AI697" s="4">
        <v>0</v>
      </c>
      <c r="AJ697" s="4">
        <v>0</v>
      </c>
      <c r="AK697" s="4">
        <v>213255</v>
      </c>
      <c r="AL697" s="4" t="s">
        <v>76</v>
      </c>
      <c r="AM697" s="4" t="s">
        <v>76</v>
      </c>
      <c r="AN697" s="4">
        <v>0</v>
      </c>
      <c r="AO697" s="4" t="s">
        <v>76</v>
      </c>
      <c r="AP697" s="4">
        <v>213255</v>
      </c>
      <c r="AQ697" s="4">
        <v>0</v>
      </c>
      <c r="AR697" s="4">
        <v>1</v>
      </c>
      <c r="AS697" s="4">
        <v>0</v>
      </c>
      <c r="AT697" s="4">
        <v>0</v>
      </c>
      <c r="AU697" s="4">
        <v>0</v>
      </c>
      <c r="AV697" s="4">
        <v>0.000139582276585754</v>
      </c>
      <c r="AW697" s="4">
        <v>-0.0128208917234142</v>
      </c>
      <c r="AX697" s="4">
        <v>0</v>
      </c>
      <c r="AY697" s="4">
        <v>0</v>
      </c>
      <c r="AZ697" s="19">
        <v>0</v>
      </c>
      <c r="BA697" s="19">
        <v>0</v>
      </c>
      <c r="BB697" s="19">
        <v>0</v>
      </c>
      <c r="BC697" s="19">
        <v>0</v>
      </c>
      <c r="BD697" s="12">
        <v>0</v>
      </c>
      <c r="BE697" s="4">
        <v>0</v>
      </c>
      <c r="BF697" s="4">
        <v>0</v>
      </c>
      <c r="BG697" s="4">
        <v>0.000139582276585754</v>
      </c>
      <c r="BH697" s="4">
        <v>-1.29586041772341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</row>
    <row r="698" spans="1:70">
      <c r="A698" t="s">
        <v>798</v>
      </c>
      <c r="B698" t="s">
        <v>70</v>
      </c>
      <c r="C698" t="s">
        <v>111</v>
      </c>
      <c r="D698" t="s">
        <v>112</v>
      </c>
      <c r="E698" t="s">
        <v>73</v>
      </c>
      <c r="F698" t="s">
        <v>74</v>
      </c>
      <c r="G698" s="4">
        <v>88200</v>
      </c>
      <c r="H698" s="4">
        <v>0</v>
      </c>
      <c r="I698" s="4">
        <v>0</v>
      </c>
      <c r="J698" s="4">
        <v>0</v>
      </c>
      <c r="K698" s="4">
        <v>0</v>
      </c>
      <c r="L698" s="4">
        <v>88200</v>
      </c>
      <c r="M698" s="4">
        <v>258400</v>
      </c>
      <c r="N698" s="4">
        <v>0.01570414</v>
      </c>
      <c r="O698" s="4">
        <v>258400</v>
      </c>
      <c r="P698" s="4">
        <v>0.992647059</v>
      </c>
      <c r="Q698" s="18">
        <v>0</v>
      </c>
      <c r="R698" s="4">
        <v>1</v>
      </c>
      <c r="S698" s="4">
        <v>0</v>
      </c>
      <c r="T698" s="4">
        <v>0</v>
      </c>
      <c r="U698" s="4">
        <v>0.02</v>
      </c>
      <c r="V698" s="4">
        <v>0</v>
      </c>
      <c r="W698" s="4">
        <v>-0.43</v>
      </c>
      <c r="X698" s="4">
        <v>-0.735</v>
      </c>
      <c r="Y698" s="4">
        <v>0</v>
      </c>
      <c r="Z698" s="4">
        <v>-0.015</v>
      </c>
      <c r="AA698" s="4">
        <v>-0.721</v>
      </c>
      <c r="AB698" s="4">
        <v>-0.015</v>
      </c>
      <c r="AC698" s="4">
        <v>27.2</v>
      </c>
      <c r="AD698" s="4">
        <v>27</v>
      </c>
      <c r="AE698" s="4">
        <v>-0.007352941</v>
      </c>
      <c r="AF698" s="4">
        <v>1</v>
      </c>
      <c r="AG698" s="4" t="s">
        <v>75</v>
      </c>
      <c r="AH698" s="4">
        <v>-0.000115472</v>
      </c>
      <c r="AI698" s="4">
        <v>0</v>
      </c>
      <c r="AJ698" s="4">
        <v>-0.007352941</v>
      </c>
      <c r="AK698" s="4">
        <v>256500</v>
      </c>
      <c r="AL698" s="4" t="s">
        <v>76</v>
      </c>
      <c r="AM698" s="4" t="s">
        <v>76</v>
      </c>
      <c r="AN698" s="4">
        <v>0</v>
      </c>
      <c r="AO698" s="4" t="s">
        <v>76</v>
      </c>
      <c r="AP698" s="4">
        <v>258400</v>
      </c>
      <c r="AQ698" s="4">
        <v>0</v>
      </c>
      <c r="AR698" s="4">
        <v>0.992647058823529</v>
      </c>
      <c r="AS698" s="4">
        <v>-1.76470615897983e-10</v>
      </c>
      <c r="AT698" s="4">
        <v>-0.00735294117647056</v>
      </c>
      <c r="AU698" s="4">
        <v>-1.76470562121556e-10</v>
      </c>
      <c r="AV698" s="4">
        <v>0.000167887524063894</v>
      </c>
      <c r="AW698" s="4">
        <v>-0.0155362524759361</v>
      </c>
      <c r="AX698" s="4">
        <v>-1.2344670887051e-6</v>
      </c>
      <c r="AY698" s="4">
        <v>0.000114237532911295</v>
      </c>
      <c r="AZ698" s="19">
        <v>0</v>
      </c>
      <c r="BA698" s="19">
        <v>0</v>
      </c>
      <c r="BB698" s="19">
        <v>0.02</v>
      </c>
      <c r="BC698" s="19">
        <v>0</v>
      </c>
      <c r="BD698" s="12">
        <v>0</v>
      </c>
      <c r="BE698" s="4">
        <v>0</v>
      </c>
      <c r="BF698" s="4">
        <v>0</v>
      </c>
      <c r="BG698" s="4">
        <v>-0.0198321124759361</v>
      </c>
      <c r="BH698" s="4">
        <v>0.410167887524064</v>
      </c>
      <c r="BI698" s="4">
        <v>-0.00735294117647056</v>
      </c>
      <c r="BJ698" s="4">
        <v>0.727647058823529</v>
      </c>
      <c r="BK698" s="4">
        <v>-0.000147058823529411</v>
      </c>
      <c r="BL698" s="4">
        <v>0.0148529411764706</v>
      </c>
      <c r="BM698" s="4">
        <v>0</v>
      </c>
      <c r="BN698" s="4">
        <v>0</v>
      </c>
      <c r="BO698" s="4">
        <v>-0.00720588235294115</v>
      </c>
      <c r="BP698" s="4">
        <v>0.713794117647059</v>
      </c>
      <c r="BQ698" s="4">
        <v>-0.000147058823529411</v>
      </c>
      <c r="BR698" s="4">
        <v>0.0148529411764706</v>
      </c>
    </row>
    <row r="699" spans="1:70">
      <c r="A699" t="s">
        <v>799</v>
      </c>
      <c r="B699" t="s">
        <v>70</v>
      </c>
      <c r="C699" t="s">
        <v>90</v>
      </c>
      <c r="D699" t="s">
        <v>91</v>
      </c>
      <c r="E699" t="s">
        <v>73</v>
      </c>
      <c r="F699" t="s">
        <v>74</v>
      </c>
      <c r="G699" s="4">
        <v>400000</v>
      </c>
      <c r="H699" s="4">
        <v>0</v>
      </c>
      <c r="I699" s="4">
        <v>0</v>
      </c>
      <c r="J699" s="4">
        <v>0</v>
      </c>
      <c r="K699" s="4">
        <v>0</v>
      </c>
      <c r="L699" s="4">
        <v>400000</v>
      </c>
      <c r="M699" s="4">
        <v>131931</v>
      </c>
      <c r="N699" s="4">
        <v>0.008018045</v>
      </c>
      <c r="O699" s="4">
        <v>131931</v>
      </c>
      <c r="P699" s="4">
        <v>1.034267913</v>
      </c>
      <c r="Q699" s="18">
        <v>0</v>
      </c>
      <c r="R699" s="4">
        <v>1</v>
      </c>
      <c r="S699" s="4">
        <v>0</v>
      </c>
      <c r="T699" s="4">
        <v>0</v>
      </c>
      <c r="U699" s="4">
        <v>0.03</v>
      </c>
      <c r="V699" s="4">
        <v>0</v>
      </c>
      <c r="W699" s="4">
        <v>-2.198</v>
      </c>
      <c r="X699" s="4">
        <v>3.427</v>
      </c>
      <c r="Y699" s="4">
        <v>0</v>
      </c>
      <c r="Z699" s="4">
        <v>0.103</v>
      </c>
      <c r="AA699" s="4">
        <v>3.324</v>
      </c>
      <c r="AB699" s="4">
        <v>0.103</v>
      </c>
      <c r="AC699" s="4">
        <v>3.21</v>
      </c>
      <c r="AD699" s="4">
        <v>3.32</v>
      </c>
      <c r="AE699" s="4">
        <v>0.034267913</v>
      </c>
      <c r="AF699" s="4">
        <v>1</v>
      </c>
      <c r="AG699" s="4" t="s">
        <v>75</v>
      </c>
      <c r="AH699" s="4">
        <v>0.000274762</v>
      </c>
      <c r="AI699" s="4">
        <v>0</v>
      </c>
      <c r="AJ699" s="4">
        <v>0.034267913</v>
      </c>
      <c r="AK699" s="4">
        <v>136452</v>
      </c>
      <c r="AL699" s="4" t="s">
        <v>76</v>
      </c>
      <c r="AM699" s="4" t="s">
        <v>76</v>
      </c>
      <c r="AN699" s="4">
        <v>0</v>
      </c>
      <c r="AO699" s="4" t="s">
        <v>76</v>
      </c>
      <c r="AP699" s="4">
        <v>131931</v>
      </c>
      <c r="AQ699" s="4">
        <v>0</v>
      </c>
      <c r="AR699" s="4">
        <v>1.03426791277259</v>
      </c>
      <c r="AS699" s="4">
        <v>-2.27414531650538e-10</v>
      </c>
      <c r="AT699" s="4">
        <v>0.0342679127725856</v>
      </c>
      <c r="AU699" s="4">
        <v>-2.27414434506024e-10</v>
      </c>
      <c r="AV699" s="4">
        <v>8.93122356084465e-5</v>
      </c>
      <c r="AW699" s="4">
        <v>-0.00792873276439155</v>
      </c>
      <c r="AX699" s="4">
        <v>3.06054389935485e-6</v>
      </c>
      <c r="AY699" s="4">
        <v>-0.000271701456100645</v>
      </c>
      <c r="AZ699" s="19">
        <v>0</v>
      </c>
      <c r="BA699" s="19">
        <v>0</v>
      </c>
      <c r="BB699" s="19">
        <v>0.03</v>
      </c>
      <c r="BC699" s="19">
        <v>0</v>
      </c>
      <c r="BD699" s="12">
        <v>0</v>
      </c>
      <c r="BE699" s="4">
        <v>0</v>
      </c>
      <c r="BF699" s="4">
        <v>0</v>
      </c>
      <c r="BG699" s="4">
        <v>-0.0299106877643916</v>
      </c>
      <c r="BH699" s="4">
        <v>2.16808931223561</v>
      </c>
      <c r="BI699" s="4">
        <v>0.0342679127725856</v>
      </c>
      <c r="BJ699" s="4">
        <v>-3.39273208722741</v>
      </c>
      <c r="BK699" s="4">
        <v>0.00102803738317757</v>
      </c>
      <c r="BL699" s="4">
        <v>-0.101971962616822</v>
      </c>
      <c r="BM699" s="4">
        <v>0</v>
      </c>
      <c r="BN699" s="4">
        <v>0</v>
      </c>
      <c r="BO699" s="4">
        <v>0.033239875389408</v>
      </c>
      <c r="BP699" s="4">
        <v>-3.29076012461059</v>
      </c>
      <c r="BQ699" s="4">
        <v>0.00102803738317757</v>
      </c>
      <c r="BR699" s="4">
        <v>-0.101971962616822</v>
      </c>
    </row>
    <row r="700" spans="1:70">
      <c r="A700" t="s">
        <v>800</v>
      </c>
      <c r="B700" t="s">
        <v>70</v>
      </c>
      <c r="C700" t="s">
        <v>93</v>
      </c>
      <c r="D700" t="s">
        <v>94</v>
      </c>
      <c r="E700" t="s">
        <v>73</v>
      </c>
      <c r="F700" t="s">
        <v>74</v>
      </c>
      <c r="G700" s="4">
        <v>25084</v>
      </c>
      <c r="H700" s="4">
        <v>0</v>
      </c>
      <c r="I700" s="4">
        <v>0</v>
      </c>
      <c r="J700" s="4">
        <v>0</v>
      </c>
      <c r="K700" s="4">
        <v>0</v>
      </c>
      <c r="L700" s="4">
        <v>25084</v>
      </c>
      <c r="M700" s="4">
        <v>214516.4</v>
      </c>
      <c r="N700" s="4">
        <v>0.013037135</v>
      </c>
      <c r="O700" s="4">
        <v>214516.4</v>
      </c>
      <c r="P700" s="4">
        <v>0.99689441</v>
      </c>
      <c r="Q700" s="18">
        <v>0</v>
      </c>
      <c r="R700" s="4">
        <v>1</v>
      </c>
      <c r="S700" s="4">
        <v>0</v>
      </c>
      <c r="T700" s="4">
        <v>0</v>
      </c>
      <c r="U700" s="4">
        <v>0.02</v>
      </c>
      <c r="V700" s="4">
        <v>0</v>
      </c>
      <c r="W700" s="4">
        <v>-0.696</v>
      </c>
      <c r="X700" s="4">
        <v>-0.311</v>
      </c>
      <c r="Y700" s="4">
        <v>0</v>
      </c>
      <c r="Z700" s="4">
        <v>-0.006</v>
      </c>
      <c r="AA700" s="4">
        <v>-0.304</v>
      </c>
      <c r="AB700" s="4">
        <v>-0.006</v>
      </c>
      <c r="AC700" s="4">
        <v>32.2</v>
      </c>
      <c r="AD700" s="4">
        <v>32.1</v>
      </c>
      <c r="AE700" s="4">
        <v>-0.00310559</v>
      </c>
      <c r="AF700" s="4">
        <v>1</v>
      </c>
      <c r="AG700" s="4" t="s">
        <v>75</v>
      </c>
      <c r="AH700" s="4">
        <v>-4.0488e-5</v>
      </c>
      <c r="AI700" s="4">
        <v>0</v>
      </c>
      <c r="AJ700" s="4">
        <v>-0.00310559</v>
      </c>
      <c r="AK700" s="4">
        <v>213850.2</v>
      </c>
      <c r="AL700" s="4" t="s">
        <v>76</v>
      </c>
      <c r="AM700" s="4" t="s">
        <v>76</v>
      </c>
      <c r="AN700" s="4">
        <v>0</v>
      </c>
      <c r="AO700" s="4" t="s">
        <v>76</v>
      </c>
      <c r="AP700" s="4">
        <v>214516.4</v>
      </c>
      <c r="AQ700" s="4">
        <v>0</v>
      </c>
      <c r="AR700" s="4">
        <v>0.996894409937888</v>
      </c>
      <c r="AS700" s="4">
        <v>-6.21117601795618e-11</v>
      </c>
      <c r="AT700" s="4">
        <v>-0.00310559006211175</v>
      </c>
      <c r="AU700" s="4">
        <v>-6.21117515059444e-11</v>
      </c>
      <c r="AV700" s="4">
        <v>0.000139971854185453</v>
      </c>
      <c r="AW700" s="4">
        <v>-0.0128971631458145</v>
      </c>
      <c r="AX700" s="4">
        <v>-4.34695199333697e-7</v>
      </c>
      <c r="AY700" s="4">
        <v>4.00533048006663e-5</v>
      </c>
      <c r="AZ700" s="19">
        <v>0</v>
      </c>
      <c r="BA700" s="19">
        <v>0</v>
      </c>
      <c r="BB700" s="19">
        <v>0.02</v>
      </c>
      <c r="BC700" s="19">
        <v>0</v>
      </c>
      <c r="BD700" s="12">
        <v>0</v>
      </c>
      <c r="BE700" s="4">
        <v>0</v>
      </c>
      <c r="BF700" s="4">
        <v>0</v>
      </c>
      <c r="BG700" s="4">
        <v>-0.0198600281458145</v>
      </c>
      <c r="BH700" s="4">
        <v>0.676139971854185</v>
      </c>
      <c r="BI700" s="4">
        <v>-0.00310559006211175</v>
      </c>
      <c r="BJ700" s="4">
        <v>0.307894409937888</v>
      </c>
      <c r="BK700" s="4">
        <v>-6.2111801242235e-5</v>
      </c>
      <c r="BL700" s="4">
        <v>0.00593788819875777</v>
      </c>
      <c r="BM700" s="4">
        <v>0</v>
      </c>
      <c r="BN700" s="4">
        <v>0</v>
      </c>
      <c r="BO700" s="4">
        <v>-0.00304347826086952</v>
      </c>
      <c r="BP700" s="4">
        <v>0.30095652173913</v>
      </c>
      <c r="BQ700" s="4">
        <v>-6.2111801242235e-5</v>
      </c>
      <c r="BR700" s="4">
        <v>0.00593788819875777</v>
      </c>
    </row>
    <row r="701" spans="1:70">
      <c r="A701" t="s">
        <v>801</v>
      </c>
      <c r="B701" t="s">
        <v>70</v>
      </c>
      <c r="C701" t="s">
        <v>96</v>
      </c>
      <c r="D701" t="s">
        <v>97</v>
      </c>
      <c r="E701" t="s">
        <v>73</v>
      </c>
      <c r="F701" t="s">
        <v>74</v>
      </c>
      <c r="G701" s="4">
        <v>3188846</v>
      </c>
      <c r="H701" s="4">
        <v>0</v>
      </c>
      <c r="I701" s="4">
        <v>0</v>
      </c>
      <c r="J701" s="4">
        <v>0</v>
      </c>
      <c r="K701" s="4">
        <v>0</v>
      </c>
      <c r="L701" s="4">
        <v>3188846</v>
      </c>
      <c r="M701" s="4">
        <v>5237918.8</v>
      </c>
      <c r="N701" s="4">
        <v>0.318332085</v>
      </c>
      <c r="O701" s="4">
        <v>5237918.8</v>
      </c>
      <c r="P701" s="4">
        <v>0.998743719</v>
      </c>
      <c r="Q701" s="18">
        <v>0</v>
      </c>
      <c r="R701" s="4">
        <v>1</v>
      </c>
      <c r="S701" s="4">
        <v>0</v>
      </c>
      <c r="T701" s="4">
        <v>0</v>
      </c>
      <c r="U701" s="4">
        <v>0.05</v>
      </c>
      <c r="V701" s="4">
        <v>0</v>
      </c>
      <c r="W701" s="4">
        <v>26.833</v>
      </c>
      <c r="X701" s="4">
        <v>-0.126</v>
      </c>
      <c r="Y701" s="4">
        <v>0</v>
      </c>
      <c r="Z701" s="4">
        <v>-0.006</v>
      </c>
      <c r="AA701" s="4">
        <v>-0.119</v>
      </c>
      <c r="AB701" s="4">
        <v>-0.006</v>
      </c>
      <c r="AC701" s="4">
        <v>39.8</v>
      </c>
      <c r="AD701" s="4">
        <v>39.75</v>
      </c>
      <c r="AE701" s="4">
        <v>-0.001256281</v>
      </c>
      <c r="AF701" s="4">
        <v>1</v>
      </c>
      <c r="AG701" s="4" t="s">
        <v>75</v>
      </c>
      <c r="AH701" s="4">
        <v>-0.000399915</v>
      </c>
      <c r="AI701" s="4">
        <v>0</v>
      </c>
      <c r="AJ701" s="4">
        <v>-0.001256281</v>
      </c>
      <c r="AK701" s="4">
        <v>5231338.5</v>
      </c>
      <c r="AL701" s="4" t="s">
        <v>76</v>
      </c>
      <c r="AM701" s="4" t="s">
        <v>76</v>
      </c>
      <c r="AN701" s="4">
        <v>0</v>
      </c>
      <c r="AO701" s="4" t="s">
        <v>76</v>
      </c>
      <c r="AP701" s="4">
        <v>5237918.8</v>
      </c>
      <c r="AQ701" s="4">
        <v>0</v>
      </c>
      <c r="AR701" s="4">
        <v>0.998743718592965</v>
      </c>
      <c r="AS701" s="4">
        <v>-4.07035183336291e-10</v>
      </c>
      <c r="AT701" s="4">
        <v>-0.00125628140703515</v>
      </c>
      <c r="AU701" s="4">
        <v>-4.07035153629151e-10</v>
      </c>
      <c r="AV701" s="4">
        <v>0.00342407979846054</v>
      </c>
      <c r="AW701" s="4">
        <v>-0.314908005201539</v>
      </c>
      <c r="AX701" s="4">
        <v>-4.30160778701065e-6</v>
      </c>
      <c r="AY701" s="4">
        <v>0.000395613392212989</v>
      </c>
      <c r="AZ701" s="19">
        <v>0</v>
      </c>
      <c r="BA701" s="19">
        <v>0</v>
      </c>
      <c r="BB701" s="19">
        <v>0.05</v>
      </c>
      <c r="BC701" s="19">
        <v>0</v>
      </c>
      <c r="BD701" s="12">
        <v>0</v>
      </c>
      <c r="BE701" s="4">
        <v>0</v>
      </c>
      <c r="BF701" s="4">
        <v>0</v>
      </c>
      <c r="BG701" s="4">
        <v>-0.0465759202015395</v>
      </c>
      <c r="BH701" s="4">
        <v>-26.8795759202015</v>
      </c>
      <c r="BI701" s="4">
        <v>-0.00125628140703515</v>
      </c>
      <c r="BJ701" s="4">
        <v>0.124743718592965</v>
      </c>
      <c r="BK701" s="4">
        <v>-6.28140703517577e-5</v>
      </c>
      <c r="BL701" s="4">
        <v>0.00593718592964824</v>
      </c>
      <c r="BM701" s="4">
        <v>0</v>
      </c>
      <c r="BN701" s="4">
        <v>0</v>
      </c>
      <c r="BO701" s="4">
        <v>-0.0011934673366834</v>
      </c>
      <c r="BP701" s="4">
        <v>0.117806532663317</v>
      </c>
      <c r="BQ701" s="4">
        <v>-6.28140703517577e-5</v>
      </c>
      <c r="BR701" s="4">
        <v>0.00593718592964824</v>
      </c>
    </row>
    <row r="702" spans="1:70">
      <c r="A702" t="s">
        <v>802</v>
      </c>
      <c r="B702" t="s">
        <v>70</v>
      </c>
      <c r="C702" t="s">
        <v>108</v>
      </c>
      <c r="D702" t="s">
        <v>109</v>
      </c>
      <c r="E702" t="s">
        <v>73</v>
      </c>
      <c r="F702" t="s">
        <v>74</v>
      </c>
      <c r="G702" s="4">
        <v>443057</v>
      </c>
      <c r="H702" s="4">
        <v>0</v>
      </c>
      <c r="I702" s="4">
        <v>0</v>
      </c>
      <c r="J702" s="4">
        <v>0</v>
      </c>
      <c r="K702" s="4">
        <v>0</v>
      </c>
      <c r="L702" s="4">
        <v>443057</v>
      </c>
      <c r="M702" s="4">
        <v>175260.4</v>
      </c>
      <c r="N702" s="4">
        <v>0.010626922</v>
      </c>
      <c r="O702" s="4">
        <v>175260.4</v>
      </c>
      <c r="P702" s="4">
        <v>0.997304582</v>
      </c>
      <c r="Q702" s="18">
        <v>0</v>
      </c>
      <c r="R702" s="4">
        <v>1</v>
      </c>
      <c r="S702" s="4">
        <v>0</v>
      </c>
      <c r="T702" s="4">
        <v>0</v>
      </c>
      <c r="U702" s="4">
        <v>0.04</v>
      </c>
      <c r="V702" s="4">
        <v>0</v>
      </c>
      <c r="W702" s="4">
        <v>-2.937</v>
      </c>
      <c r="X702" s="4">
        <v>-0.27</v>
      </c>
      <c r="Y702" s="4">
        <v>0</v>
      </c>
      <c r="Z702" s="4">
        <v>-0.011</v>
      </c>
      <c r="AA702" s="4">
        <v>-0.259</v>
      </c>
      <c r="AB702" s="4">
        <v>-0.011</v>
      </c>
      <c r="AC702" s="4">
        <v>18.55</v>
      </c>
      <c r="AD702" s="4">
        <v>18.5</v>
      </c>
      <c r="AE702" s="4">
        <v>-0.002695418</v>
      </c>
      <c r="AF702" s="4">
        <v>1</v>
      </c>
      <c r="AG702" s="4" t="s">
        <v>75</v>
      </c>
      <c r="AH702" s="4">
        <v>-2.8644e-5</v>
      </c>
      <c r="AI702" s="4">
        <v>0</v>
      </c>
      <c r="AJ702" s="4">
        <v>-0.002695418</v>
      </c>
      <c r="AK702" s="4">
        <v>174788</v>
      </c>
      <c r="AL702" s="4" t="s">
        <v>76</v>
      </c>
      <c r="AM702" s="4" t="s">
        <v>76</v>
      </c>
      <c r="AN702" s="4">
        <v>0</v>
      </c>
      <c r="AO702" s="4" t="s">
        <v>76</v>
      </c>
      <c r="AP702" s="4">
        <v>175260.4</v>
      </c>
      <c r="AQ702" s="4">
        <v>0</v>
      </c>
      <c r="AR702" s="4">
        <v>0.997304582210243</v>
      </c>
      <c r="AS702" s="4">
        <v>2.10242601106359e-10</v>
      </c>
      <c r="AT702" s="4">
        <v>-0.00269541778975735</v>
      </c>
      <c r="AU702" s="4">
        <v>2.1024265184702e-10</v>
      </c>
      <c r="AV702" s="4">
        <v>0.00011440438423423</v>
      </c>
      <c r="AW702" s="4">
        <v>-0.0105125176157658</v>
      </c>
      <c r="AX702" s="4">
        <v>-3.08367612491178e-7</v>
      </c>
      <c r="AY702" s="4">
        <v>2.83356323875088e-5</v>
      </c>
      <c r="AZ702" s="19">
        <v>0</v>
      </c>
      <c r="BA702" s="19">
        <v>0</v>
      </c>
      <c r="BB702" s="19">
        <v>0.04</v>
      </c>
      <c r="BC702" s="19">
        <v>0</v>
      </c>
      <c r="BD702" s="12">
        <v>0</v>
      </c>
      <c r="BE702" s="4">
        <v>0</v>
      </c>
      <c r="BF702" s="4">
        <v>0</v>
      </c>
      <c r="BG702" s="4">
        <v>-0.0398855956157658</v>
      </c>
      <c r="BH702" s="4">
        <v>2.89711440438423</v>
      </c>
      <c r="BI702" s="4">
        <v>-0.00269541778975735</v>
      </c>
      <c r="BJ702" s="4">
        <v>0.267304582210243</v>
      </c>
      <c r="BK702" s="4">
        <v>-0.000107816711590294</v>
      </c>
      <c r="BL702" s="4">
        <v>0.0108921832884097</v>
      </c>
      <c r="BM702" s="4">
        <v>0</v>
      </c>
      <c r="BN702" s="4">
        <v>0</v>
      </c>
      <c r="BO702" s="4">
        <v>-0.00258760107816705</v>
      </c>
      <c r="BP702" s="4">
        <v>0.256412398921833</v>
      </c>
      <c r="BQ702" s="4">
        <v>-0.000107816711590294</v>
      </c>
      <c r="BR702" s="4">
        <v>0.0108921832884097</v>
      </c>
    </row>
    <row r="703" spans="1:70">
      <c r="A703" t="s">
        <v>803</v>
      </c>
      <c r="B703" t="s">
        <v>70</v>
      </c>
      <c r="C703" t="s">
        <v>90</v>
      </c>
      <c r="D703" t="s">
        <v>91</v>
      </c>
      <c r="E703" t="s">
        <v>73</v>
      </c>
      <c r="F703" t="s">
        <v>74</v>
      </c>
      <c r="G703" s="4">
        <v>400000</v>
      </c>
      <c r="H703" s="4">
        <v>0</v>
      </c>
      <c r="I703" s="4">
        <v>0</v>
      </c>
      <c r="J703" s="4">
        <v>0</v>
      </c>
      <c r="K703" s="4">
        <v>0</v>
      </c>
      <c r="L703" s="4">
        <v>400000</v>
      </c>
      <c r="M703" s="4">
        <v>136452</v>
      </c>
      <c r="N703" s="4">
        <v>0.008273773</v>
      </c>
      <c r="O703" s="4">
        <v>136452</v>
      </c>
      <c r="P703" s="4">
        <v>0.96686747</v>
      </c>
      <c r="Q703" s="18">
        <v>0</v>
      </c>
      <c r="R703" s="4">
        <v>1</v>
      </c>
      <c r="S703" s="4">
        <v>0</v>
      </c>
      <c r="T703" s="4">
        <v>0</v>
      </c>
      <c r="U703" s="4">
        <v>0.03</v>
      </c>
      <c r="V703" s="4">
        <v>0</v>
      </c>
      <c r="W703" s="4">
        <v>-2.173</v>
      </c>
      <c r="X703" s="4">
        <v>-3.313</v>
      </c>
      <c r="Y703" s="4">
        <v>0</v>
      </c>
      <c r="Z703" s="4">
        <v>-0.099</v>
      </c>
      <c r="AA703" s="4">
        <v>-3.214</v>
      </c>
      <c r="AB703" s="4">
        <v>-0.099</v>
      </c>
      <c r="AC703" s="4">
        <v>3.32</v>
      </c>
      <c r="AD703" s="4">
        <v>3.21</v>
      </c>
      <c r="AE703" s="4">
        <v>-0.03313253</v>
      </c>
      <c r="AF703" s="4">
        <v>1</v>
      </c>
      <c r="AG703" s="4" t="s">
        <v>75</v>
      </c>
      <c r="AH703" s="4">
        <v>-0.000274131</v>
      </c>
      <c r="AI703" s="4">
        <v>0</v>
      </c>
      <c r="AJ703" s="4">
        <v>-0.03313253</v>
      </c>
      <c r="AK703" s="4">
        <v>131931</v>
      </c>
      <c r="AL703" s="4" t="s">
        <v>76</v>
      </c>
      <c r="AM703" s="4" t="s">
        <v>76</v>
      </c>
      <c r="AN703" s="4">
        <v>0</v>
      </c>
      <c r="AO703" s="4" t="s">
        <v>76</v>
      </c>
      <c r="AP703" s="4">
        <v>136452</v>
      </c>
      <c r="AQ703" s="4">
        <v>0</v>
      </c>
      <c r="AR703" s="4">
        <v>0.966867469879518</v>
      </c>
      <c r="AS703" s="4">
        <v>-1.20481846721532e-10</v>
      </c>
      <c r="AT703" s="4">
        <v>-0.0331325301204819</v>
      </c>
      <c r="AU703" s="4">
        <v>-1.20481895293789e-10</v>
      </c>
      <c r="AV703" s="4">
        <v>8.6353095272022e-5</v>
      </c>
      <c r="AW703" s="4">
        <v>-0.00818741990472798</v>
      </c>
      <c r="AX703" s="4">
        <v>-2.86109653009711e-6</v>
      </c>
      <c r="AY703" s="4">
        <v>0.000271269903469903</v>
      </c>
      <c r="AZ703" s="19">
        <v>0</v>
      </c>
      <c r="BA703" s="19">
        <v>0</v>
      </c>
      <c r="BB703" s="19">
        <v>0.03</v>
      </c>
      <c r="BC703" s="19">
        <v>0</v>
      </c>
      <c r="BD703" s="12">
        <v>0</v>
      </c>
      <c r="BE703" s="4">
        <v>0</v>
      </c>
      <c r="BF703" s="4">
        <v>0</v>
      </c>
      <c r="BG703" s="4">
        <v>-0.029913646904728</v>
      </c>
      <c r="BH703" s="4">
        <v>2.14308635309527</v>
      </c>
      <c r="BI703" s="4">
        <v>-0.0331325301204819</v>
      </c>
      <c r="BJ703" s="4">
        <v>3.27986746987952</v>
      </c>
      <c r="BK703" s="4">
        <v>-0.000993975903614457</v>
      </c>
      <c r="BL703" s="4">
        <v>0.0980060240963855</v>
      </c>
      <c r="BM703" s="4">
        <v>0</v>
      </c>
      <c r="BN703" s="4">
        <v>0</v>
      </c>
      <c r="BO703" s="4">
        <v>-0.0321385542168674</v>
      </c>
      <c r="BP703" s="4">
        <v>3.18186144578313</v>
      </c>
      <c r="BQ703" s="4">
        <v>-0.000993975903614457</v>
      </c>
      <c r="BR703" s="4">
        <v>0.0980060240963855</v>
      </c>
    </row>
    <row r="704" spans="1:70">
      <c r="A704" t="s">
        <v>804</v>
      </c>
      <c r="B704" t="s">
        <v>70</v>
      </c>
      <c r="C704" t="s">
        <v>102</v>
      </c>
      <c r="D704" t="s">
        <v>103</v>
      </c>
      <c r="E704" t="s">
        <v>73</v>
      </c>
      <c r="F704" t="s">
        <v>74</v>
      </c>
      <c r="G704" s="4">
        <v>2000</v>
      </c>
      <c r="H704" s="4">
        <v>0</v>
      </c>
      <c r="I704" s="4">
        <v>0</v>
      </c>
      <c r="J704" s="4">
        <v>0</v>
      </c>
      <c r="K704" s="4">
        <v>0</v>
      </c>
      <c r="L704" s="4">
        <v>2000</v>
      </c>
      <c r="M704" s="4">
        <v>4856250</v>
      </c>
      <c r="N704" s="4">
        <v>0.294458938</v>
      </c>
      <c r="O704" s="4">
        <v>4856250</v>
      </c>
      <c r="P704" s="4">
        <v>1</v>
      </c>
      <c r="Q704" s="18">
        <v>0</v>
      </c>
      <c r="R704" s="4">
        <v>1</v>
      </c>
      <c r="S704" s="4">
        <v>0</v>
      </c>
      <c r="T704" s="4">
        <v>0</v>
      </c>
      <c r="U704" s="4">
        <v>0</v>
      </c>
      <c r="V704" s="4">
        <v>0</v>
      </c>
      <c r="W704" s="4">
        <v>29.446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5.55</v>
      </c>
      <c r="AD704" s="4">
        <v>5.55</v>
      </c>
      <c r="AE704" s="4">
        <v>0</v>
      </c>
      <c r="AF704" s="4">
        <v>1</v>
      </c>
      <c r="AG704" s="4" t="s">
        <v>75</v>
      </c>
      <c r="AH704" s="4">
        <v>0</v>
      </c>
      <c r="AI704" s="4">
        <v>0</v>
      </c>
      <c r="AJ704" s="4">
        <v>0</v>
      </c>
      <c r="AK704" s="4">
        <v>4856250</v>
      </c>
      <c r="AL704" s="4" t="s">
        <v>76</v>
      </c>
      <c r="AM704" s="4" t="s">
        <v>76</v>
      </c>
      <c r="AN704" s="4">
        <v>0</v>
      </c>
      <c r="AO704" s="4" t="s">
        <v>76</v>
      </c>
      <c r="AP704" s="4">
        <v>4856250</v>
      </c>
      <c r="AQ704" s="4">
        <v>0</v>
      </c>
      <c r="AR704" s="4">
        <v>1</v>
      </c>
      <c r="AS704" s="4">
        <v>0</v>
      </c>
      <c r="AT704" s="4">
        <v>0</v>
      </c>
      <c r="AU704" s="4">
        <v>0</v>
      </c>
      <c r="AV704" s="4">
        <v>0.0031785722757711</v>
      </c>
      <c r="AW704" s="4">
        <v>-0.291280365724229</v>
      </c>
      <c r="AX704" s="4">
        <v>0</v>
      </c>
      <c r="AY704" s="4">
        <v>0</v>
      </c>
      <c r="AZ704" s="19">
        <v>0</v>
      </c>
      <c r="BA704" s="19">
        <v>0</v>
      </c>
      <c r="BB704" s="19">
        <v>0</v>
      </c>
      <c r="BC704" s="19">
        <v>0</v>
      </c>
      <c r="BD704" s="12">
        <v>0</v>
      </c>
      <c r="BE704" s="4">
        <v>0</v>
      </c>
      <c r="BF704" s="4">
        <v>0</v>
      </c>
      <c r="BG704" s="4">
        <v>0.0031785722757711</v>
      </c>
      <c r="BH704" s="4">
        <v>-29.4428214277242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</row>
    <row r="705" spans="1:70">
      <c r="A705" t="s">
        <v>805</v>
      </c>
      <c r="B705" t="s">
        <v>70</v>
      </c>
      <c r="C705" t="s">
        <v>105</v>
      </c>
      <c r="D705" t="s">
        <v>106</v>
      </c>
      <c r="E705" t="s">
        <v>73</v>
      </c>
      <c r="F705" t="s">
        <v>74</v>
      </c>
      <c r="G705" s="4">
        <v>1822624</v>
      </c>
      <c r="H705" s="4">
        <v>0</v>
      </c>
      <c r="I705" s="4">
        <v>0</v>
      </c>
      <c r="J705" s="4">
        <v>0</v>
      </c>
      <c r="K705" s="4">
        <v>0</v>
      </c>
      <c r="L705" s="4">
        <v>1822624</v>
      </c>
      <c r="M705" s="4">
        <v>213255</v>
      </c>
      <c r="N705" s="4">
        <v>0.012930727</v>
      </c>
      <c r="O705" s="4">
        <v>213255</v>
      </c>
      <c r="P705" s="4">
        <v>1</v>
      </c>
      <c r="Q705" s="18">
        <v>0</v>
      </c>
      <c r="R705" s="4">
        <v>1</v>
      </c>
      <c r="S705" s="4">
        <v>0</v>
      </c>
      <c r="T705" s="4">
        <v>0</v>
      </c>
      <c r="U705" s="4">
        <v>0</v>
      </c>
      <c r="V705" s="4">
        <v>0</v>
      </c>
      <c r="W705" s="4">
        <v>1.293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0.45</v>
      </c>
      <c r="AD705" s="4">
        <v>0.45</v>
      </c>
      <c r="AE705" s="4">
        <v>0</v>
      </c>
      <c r="AF705" s="4">
        <v>1</v>
      </c>
      <c r="AG705" s="4" t="s">
        <v>75</v>
      </c>
      <c r="AH705" s="4">
        <v>0</v>
      </c>
      <c r="AI705" s="4">
        <v>0</v>
      </c>
      <c r="AJ705" s="4">
        <v>0</v>
      </c>
      <c r="AK705" s="4">
        <v>213255</v>
      </c>
      <c r="AL705" s="4" t="s">
        <v>76</v>
      </c>
      <c r="AM705" s="4" t="s">
        <v>76</v>
      </c>
      <c r="AN705" s="4">
        <v>0</v>
      </c>
      <c r="AO705" s="4" t="s">
        <v>76</v>
      </c>
      <c r="AP705" s="4">
        <v>213255</v>
      </c>
      <c r="AQ705" s="4">
        <v>0</v>
      </c>
      <c r="AR705" s="4">
        <v>1</v>
      </c>
      <c r="AS705" s="4">
        <v>0</v>
      </c>
      <c r="AT705" s="4">
        <v>0</v>
      </c>
      <c r="AU705" s="4">
        <v>0</v>
      </c>
      <c r="AV705" s="4">
        <v>0.000139582276585754</v>
      </c>
      <c r="AW705" s="4">
        <v>-0.0127911447234142</v>
      </c>
      <c r="AX705" s="4">
        <v>0</v>
      </c>
      <c r="AY705" s="4">
        <v>0</v>
      </c>
      <c r="AZ705" s="19">
        <v>0</v>
      </c>
      <c r="BA705" s="19">
        <v>0</v>
      </c>
      <c r="BB705" s="19">
        <v>0</v>
      </c>
      <c r="BC705" s="19">
        <v>0</v>
      </c>
      <c r="BD705" s="12">
        <v>0</v>
      </c>
      <c r="BE705" s="4">
        <v>0</v>
      </c>
      <c r="BF705" s="4">
        <v>0</v>
      </c>
      <c r="BG705" s="4">
        <v>0.000139582276585754</v>
      </c>
      <c r="BH705" s="4">
        <v>-1.29286041772341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</row>
    <row r="706" spans="1:70">
      <c r="A706" t="s">
        <v>806</v>
      </c>
      <c r="B706" t="s">
        <v>70</v>
      </c>
      <c r="C706" t="s">
        <v>93</v>
      </c>
      <c r="D706" t="s">
        <v>94</v>
      </c>
      <c r="E706" t="s">
        <v>73</v>
      </c>
      <c r="F706" t="s">
        <v>74</v>
      </c>
      <c r="G706" s="4">
        <v>25084</v>
      </c>
      <c r="H706" s="4">
        <v>0</v>
      </c>
      <c r="I706" s="4">
        <v>0</v>
      </c>
      <c r="J706" s="4">
        <v>0</v>
      </c>
      <c r="K706" s="4">
        <v>0</v>
      </c>
      <c r="L706" s="4">
        <v>25084</v>
      </c>
      <c r="M706" s="4">
        <v>213850.2</v>
      </c>
      <c r="N706" s="4">
        <v>0.012966817</v>
      </c>
      <c r="O706" s="4">
        <v>213850.2</v>
      </c>
      <c r="P706" s="4">
        <v>0.996884735</v>
      </c>
      <c r="Q706" s="18">
        <v>0</v>
      </c>
      <c r="R706" s="4">
        <v>1</v>
      </c>
      <c r="S706" s="4">
        <v>0</v>
      </c>
      <c r="T706" s="4">
        <v>0</v>
      </c>
      <c r="U706" s="4">
        <v>0.02</v>
      </c>
      <c r="V706" s="4">
        <v>0</v>
      </c>
      <c r="W706" s="4">
        <v>-0.703</v>
      </c>
      <c r="X706" s="4">
        <v>-0.312</v>
      </c>
      <c r="Y706" s="4">
        <v>0</v>
      </c>
      <c r="Z706" s="4">
        <v>-0.006</v>
      </c>
      <c r="AA706" s="4">
        <v>-0.305</v>
      </c>
      <c r="AB706" s="4">
        <v>-0.006</v>
      </c>
      <c r="AC706" s="4">
        <v>32.1</v>
      </c>
      <c r="AD706" s="4">
        <v>32</v>
      </c>
      <c r="AE706" s="4">
        <v>-0.003115265</v>
      </c>
      <c r="AF706" s="4">
        <v>1</v>
      </c>
      <c r="AG706" s="4" t="s">
        <v>75</v>
      </c>
      <c r="AH706" s="4">
        <v>-4.03951e-5</v>
      </c>
      <c r="AI706" s="4">
        <v>0</v>
      </c>
      <c r="AJ706" s="4">
        <v>-0.003115265</v>
      </c>
      <c r="AK706" s="4">
        <v>213184</v>
      </c>
      <c r="AL706" s="4" t="s">
        <v>76</v>
      </c>
      <c r="AM706" s="4" t="s">
        <v>76</v>
      </c>
      <c r="AN706" s="4">
        <v>0</v>
      </c>
      <c r="AO706" s="4" t="s">
        <v>76</v>
      </c>
      <c r="AP706" s="4">
        <v>213850.2</v>
      </c>
      <c r="AQ706" s="4">
        <v>0</v>
      </c>
      <c r="AR706" s="4">
        <v>0.996884735202492</v>
      </c>
      <c r="AS706" s="4">
        <v>2.02492245193753e-10</v>
      </c>
      <c r="AT706" s="4">
        <v>-0.00311526479750779</v>
      </c>
      <c r="AU706" s="4">
        <v>2.02492211366645e-10</v>
      </c>
      <c r="AV706" s="4">
        <v>0.000139535804795467</v>
      </c>
      <c r="AW706" s="4">
        <v>-0.0128272811952045</v>
      </c>
      <c r="AX706" s="4">
        <v>-4.34690980671237e-7</v>
      </c>
      <c r="AY706" s="4">
        <v>3.99604090193288e-5</v>
      </c>
      <c r="AZ706" s="19">
        <v>0</v>
      </c>
      <c r="BA706" s="19">
        <v>0</v>
      </c>
      <c r="BB706" s="19">
        <v>0.02</v>
      </c>
      <c r="BC706" s="19">
        <v>0</v>
      </c>
      <c r="BD706" s="12">
        <v>0</v>
      </c>
      <c r="BE706" s="4">
        <v>0</v>
      </c>
      <c r="BF706" s="4">
        <v>0</v>
      </c>
      <c r="BG706" s="4">
        <v>-0.0198604641952045</v>
      </c>
      <c r="BH706" s="4">
        <v>0.683139535804795</v>
      </c>
      <c r="BI706" s="4">
        <v>-0.00311526479750779</v>
      </c>
      <c r="BJ706" s="4">
        <v>0.308884735202492</v>
      </c>
      <c r="BK706" s="4">
        <v>-6.23052959501558e-5</v>
      </c>
      <c r="BL706" s="4">
        <v>0.00593769470404984</v>
      </c>
      <c r="BM706" s="4">
        <v>0</v>
      </c>
      <c r="BN706" s="4">
        <v>0</v>
      </c>
      <c r="BO706" s="4">
        <v>-0.00305295950155763</v>
      </c>
      <c r="BP706" s="4">
        <v>0.301947040498442</v>
      </c>
      <c r="BQ706" s="4">
        <v>-6.23052959501558e-5</v>
      </c>
      <c r="BR706" s="4">
        <v>0.00593769470404984</v>
      </c>
    </row>
    <row r="707" spans="1:70">
      <c r="A707" t="s">
        <v>807</v>
      </c>
      <c r="B707" t="s">
        <v>70</v>
      </c>
      <c r="C707" t="s">
        <v>87</v>
      </c>
      <c r="D707" t="s">
        <v>88</v>
      </c>
      <c r="E707" t="s">
        <v>73</v>
      </c>
      <c r="F707" t="s">
        <v>74</v>
      </c>
      <c r="G707" s="4">
        <v>38200</v>
      </c>
      <c r="H707" s="4">
        <v>0</v>
      </c>
      <c r="I707" s="4">
        <v>0</v>
      </c>
      <c r="J707" s="4">
        <v>0</v>
      </c>
      <c r="K707" s="4">
        <v>0</v>
      </c>
      <c r="L707" s="4">
        <v>38200</v>
      </c>
      <c r="M707" s="4">
        <v>712243.8</v>
      </c>
      <c r="N707" s="4">
        <v>0.043186935</v>
      </c>
      <c r="O707" s="4">
        <v>712243.8</v>
      </c>
      <c r="P707" s="4">
        <v>1</v>
      </c>
      <c r="Q707" s="18">
        <v>0</v>
      </c>
      <c r="R707" s="4">
        <v>1</v>
      </c>
      <c r="S707" s="4">
        <v>0</v>
      </c>
      <c r="T707" s="4">
        <v>0</v>
      </c>
      <c r="U707" s="4">
        <v>0.05</v>
      </c>
      <c r="V707" s="4">
        <v>0</v>
      </c>
      <c r="W707" s="4">
        <v>-0.681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98.5</v>
      </c>
      <c r="AD707" s="4">
        <v>98.5</v>
      </c>
      <c r="AE707" s="4">
        <v>0</v>
      </c>
      <c r="AF707" s="4">
        <v>1</v>
      </c>
      <c r="AG707" s="4" t="s">
        <v>75</v>
      </c>
      <c r="AH707" s="4">
        <v>0</v>
      </c>
      <c r="AI707" s="4">
        <v>0</v>
      </c>
      <c r="AJ707" s="4">
        <v>0</v>
      </c>
      <c r="AK707" s="4">
        <v>712243.8</v>
      </c>
      <c r="AL707" s="4" t="s">
        <v>76</v>
      </c>
      <c r="AM707" s="4" t="s">
        <v>76</v>
      </c>
      <c r="AN707" s="4">
        <v>0</v>
      </c>
      <c r="AO707" s="4" t="s">
        <v>76</v>
      </c>
      <c r="AP707" s="4">
        <v>712243.8</v>
      </c>
      <c r="AQ707" s="4">
        <v>0</v>
      </c>
      <c r="AR707" s="4">
        <v>1</v>
      </c>
      <c r="AS707" s="4">
        <v>0</v>
      </c>
      <c r="AT707" s="4">
        <v>0</v>
      </c>
      <c r="AU707" s="4">
        <v>0</v>
      </c>
      <c r="AV707" s="4">
        <v>0.000466186542346431</v>
      </c>
      <c r="AW707" s="4">
        <v>-0.0427207484576536</v>
      </c>
      <c r="AX707" s="4">
        <v>0</v>
      </c>
      <c r="AY707" s="4">
        <v>0</v>
      </c>
      <c r="AZ707" s="19">
        <v>0</v>
      </c>
      <c r="BA707" s="19">
        <v>0</v>
      </c>
      <c r="BB707" s="19">
        <v>0.05</v>
      </c>
      <c r="BC707" s="19">
        <v>0</v>
      </c>
      <c r="BD707" s="12">
        <v>0</v>
      </c>
      <c r="BE707" s="4">
        <v>0</v>
      </c>
      <c r="BF707" s="4">
        <v>0</v>
      </c>
      <c r="BG707" s="4">
        <v>-0.0495338134576536</v>
      </c>
      <c r="BH707" s="4">
        <v>0.631466186542346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</row>
    <row r="708" spans="1:70">
      <c r="A708" t="s">
        <v>808</v>
      </c>
      <c r="B708" t="s">
        <v>70</v>
      </c>
      <c r="C708" t="s">
        <v>78</v>
      </c>
      <c r="D708" t="s">
        <v>79</v>
      </c>
      <c r="E708" t="s">
        <v>73</v>
      </c>
      <c r="F708" t="s">
        <v>74</v>
      </c>
      <c r="G708" s="4">
        <v>100213</v>
      </c>
      <c r="H708" s="4">
        <v>0</v>
      </c>
      <c r="I708" s="4">
        <v>0</v>
      </c>
      <c r="J708" s="4">
        <v>0</v>
      </c>
      <c r="K708" s="4">
        <v>0</v>
      </c>
      <c r="L708" s="4">
        <v>100213</v>
      </c>
      <c r="M708" s="4">
        <v>866170</v>
      </c>
      <c r="N708" s="4">
        <v>0.052520257</v>
      </c>
      <c r="O708" s="4">
        <v>866170</v>
      </c>
      <c r="P708" s="4">
        <v>1</v>
      </c>
      <c r="Q708" s="18">
        <v>0</v>
      </c>
      <c r="R708" s="4">
        <v>1</v>
      </c>
      <c r="S708" s="4">
        <v>0</v>
      </c>
      <c r="T708" s="4">
        <v>0</v>
      </c>
      <c r="U708" s="4">
        <v>0.04</v>
      </c>
      <c r="V708" s="4">
        <v>0</v>
      </c>
      <c r="W708" s="4">
        <v>1.252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370</v>
      </c>
      <c r="AD708" s="4">
        <v>370</v>
      </c>
      <c r="AE708" s="4">
        <v>0</v>
      </c>
      <c r="AF708" s="4">
        <v>1</v>
      </c>
      <c r="AG708" s="4" t="s">
        <v>75</v>
      </c>
      <c r="AH708" s="4">
        <v>0</v>
      </c>
      <c r="AI708" s="4">
        <v>0</v>
      </c>
      <c r="AJ708" s="4">
        <v>0</v>
      </c>
      <c r="AK708" s="4">
        <v>866170</v>
      </c>
      <c r="AL708" s="4" t="s">
        <v>76</v>
      </c>
      <c r="AM708" s="4" t="s">
        <v>76</v>
      </c>
      <c r="AN708" s="4">
        <v>0</v>
      </c>
      <c r="AO708" s="4" t="s">
        <v>76</v>
      </c>
      <c r="AP708" s="4">
        <v>866170</v>
      </c>
      <c r="AQ708" s="4">
        <v>0</v>
      </c>
      <c r="AR708" s="4">
        <v>1</v>
      </c>
      <c r="AS708" s="4">
        <v>0</v>
      </c>
      <c r="AT708" s="4">
        <v>0</v>
      </c>
      <c r="AU708" s="4">
        <v>0</v>
      </c>
      <c r="AV708" s="4">
        <v>0.000566936205529916</v>
      </c>
      <c r="AW708" s="4">
        <v>-0.0519533207944701</v>
      </c>
      <c r="AX708" s="4">
        <v>0</v>
      </c>
      <c r="AY708" s="4">
        <v>0</v>
      </c>
      <c r="AZ708" s="19">
        <v>0</v>
      </c>
      <c r="BA708" s="19">
        <v>0</v>
      </c>
      <c r="BB708" s="19">
        <v>0.04</v>
      </c>
      <c r="BC708" s="19">
        <v>0</v>
      </c>
      <c r="BD708" s="12">
        <v>0</v>
      </c>
      <c r="BE708" s="4">
        <v>0</v>
      </c>
      <c r="BF708" s="4">
        <v>0</v>
      </c>
      <c r="BG708" s="4">
        <v>-0.0394330637944701</v>
      </c>
      <c r="BH708" s="4">
        <v>-1.29143306379447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</row>
    <row r="709" spans="1:70">
      <c r="A709" t="s">
        <v>809</v>
      </c>
      <c r="B709" t="s">
        <v>70</v>
      </c>
      <c r="C709" t="s">
        <v>84</v>
      </c>
      <c r="D709" t="s">
        <v>85</v>
      </c>
      <c r="E709" t="s">
        <v>73</v>
      </c>
      <c r="F709" t="s">
        <v>74</v>
      </c>
      <c r="G709" s="4">
        <v>921</v>
      </c>
      <c r="H709" s="4">
        <v>0</v>
      </c>
      <c r="I709" s="4">
        <v>0</v>
      </c>
      <c r="J709" s="4">
        <v>0</v>
      </c>
      <c r="K709" s="4">
        <v>0</v>
      </c>
      <c r="L709" s="4">
        <v>921</v>
      </c>
      <c r="M709" s="4">
        <v>297000</v>
      </c>
      <c r="N709" s="4">
        <v>0.018008608</v>
      </c>
      <c r="O709" s="4">
        <v>297000</v>
      </c>
      <c r="P709" s="4">
        <v>0.991919192</v>
      </c>
      <c r="Q709" s="18">
        <v>0</v>
      </c>
      <c r="R709" s="4">
        <v>1</v>
      </c>
      <c r="S709" s="4">
        <v>0</v>
      </c>
      <c r="T709" s="4">
        <v>0</v>
      </c>
      <c r="U709" s="4">
        <v>0</v>
      </c>
      <c r="V709" s="4">
        <v>0</v>
      </c>
      <c r="W709" s="4">
        <v>1.801</v>
      </c>
      <c r="X709" s="4">
        <v>-0.808</v>
      </c>
      <c r="Y709" s="4">
        <v>0</v>
      </c>
      <c r="Z709" s="4">
        <v>0</v>
      </c>
      <c r="AA709" s="4">
        <v>-0.808</v>
      </c>
      <c r="AB709" s="4">
        <v>0</v>
      </c>
      <c r="AC709" s="4">
        <v>9.9</v>
      </c>
      <c r="AD709" s="4">
        <v>9.82</v>
      </c>
      <c r="AE709" s="4">
        <v>-0.008080808</v>
      </c>
      <c r="AF709" s="4">
        <v>1</v>
      </c>
      <c r="AG709" s="4" t="s">
        <v>75</v>
      </c>
      <c r="AH709" s="4">
        <v>-0.000145524</v>
      </c>
      <c r="AI709" s="4">
        <v>0</v>
      </c>
      <c r="AJ709" s="4">
        <v>-0.008080808</v>
      </c>
      <c r="AK709" s="4">
        <v>294600</v>
      </c>
      <c r="AL709" s="4" t="s">
        <v>76</v>
      </c>
      <c r="AM709" s="4" t="s">
        <v>76</v>
      </c>
      <c r="AN709" s="4">
        <v>0</v>
      </c>
      <c r="AO709" s="4" t="s">
        <v>76</v>
      </c>
      <c r="AP709" s="4">
        <v>297000</v>
      </c>
      <c r="AQ709" s="4">
        <v>0</v>
      </c>
      <c r="AR709" s="4">
        <v>0.991919191919192</v>
      </c>
      <c r="AS709" s="4">
        <v>-8.08081379588543e-11</v>
      </c>
      <c r="AT709" s="4">
        <v>-0.00808080808080813</v>
      </c>
      <c r="AU709" s="4">
        <v>-8.08081327546839e-11</v>
      </c>
      <c r="AV709" s="4">
        <v>0.000192825203076894</v>
      </c>
      <c r="AW709" s="4">
        <v>-0.0178157827969231</v>
      </c>
      <c r="AX709" s="4">
        <v>-1.55818345920723e-6</v>
      </c>
      <c r="AY709" s="4">
        <v>0.000143965816540793</v>
      </c>
      <c r="AZ709" s="19">
        <v>0</v>
      </c>
      <c r="BA709" s="19">
        <v>0</v>
      </c>
      <c r="BB709" s="19">
        <v>0</v>
      </c>
      <c r="BC709" s="19">
        <v>0</v>
      </c>
      <c r="BD709" s="12">
        <v>0</v>
      </c>
      <c r="BE709" s="4">
        <v>0</v>
      </c>
      <c r="BF709" s="4">
        <v>0</v>
      </c>
      <c r="BG709" s="4">
        <v>0.000192825203076894</v>
      </c>
      <c r="BH709" s="4">
        <v>-1.80080717479692</v>
      </c>
      <c r="BI709" s="4">
        <v>-0.00808080808080813</v>
      </c>
      <c r="BJ709" s="4">
        <v>0.799919191919192</v>
      </c>
      <c r="BK709" s="4">
        <v>0</v>
      </c>
      <c r="BL709" s="4">
        <v>0</v>
      </c>
      <c r="BM709" s="4">
        <v>0</v>
      </c>
      <c r="BN709" s="4">
        <v>0</v>
      </c>
      <c r="BO709" s="4">
        <v>-0.00808080808080813</v>
      </c>
      <c r="BP709" s="4">
        <v>0.799919191919192</v>
      </c>
      <c r="BQ709" s="4">
        <v>0</v>
      </c>
      <c r="BR709" s="4">
        <v>0</v>
      </c>
    </row>
    <row r="710" spans="1:70">
      <c r="A710" t="s">
        <v>810</v>
      </c>
      <c r="B710" t="s">
        <v>70</v>
      </c>
      <c r="C710" t="s">
        <v>114</v>
      </c>
      <c r="D710" t="s">
        <v>115</v>
      </c>
      <c r="E710" t="s">
        <v>73</v>
      </c>
      <c r="F710" t="s">
        <v>74</v>
      </c>
      <c r="G710" s="4">
        <v>463920</v>
      </c>
      <c r="H710" s="4">
        <v>0</v>
      </c>
      <c r="I710" s="4">
        <v>0</v>
      </c>
      <c r="J710" s="4">
        <v>0</v>
      </c>
      <c r="K710" s="4">
        <v>0</v>
      </c>
      <c r="L710" s="4">
        <v>463920</v>
      </c>
      <c r="M710" s="4">
        <v>3077957</v>
      </c>
      <c r="N710" s="4">
        <v>0.186632061</v>
      </c>
      <c r="O710" s="4">
        <v>3077957</v>
      </c>
      <c r="P710" s="4">
        <v>0.998729352</v>
      </c>
      <c r="Q710" s="18">
        <v>0</v>
      </c>
      <c r="R710" s="4">
        <v>1</v>
      </c>
      <c r="S710" s="4">
        <v>0</v>
      </c>
      <c r="T710" s="4">
        <v>0</v>
      </c>
      <c r="U710" s="4">
        <v>0.05</v>
      </c>
      <c r="V710" s="4">
        <v>0</v>
      </c>
      <c r="W710" s="4">
        <v>13.663</v>
      </c>
      <c r="X710" s="4">
        <v>-0.127</v>
      </c>
      <c r="Y710" s="4">
        <v>0</v>
      </c>
      <c r="Z710" s="4">
        <v>-0.006</v>
      </c>
      <c r="AA710" s="4">
        <v>-0.121</v>
      </c>
      <c r="AB710" s="4">
        <v>-0.006</v>
      </c>
      <c r="AC710" s="4">
        <v>196.75</v>
      </c>
      <c r="AD710" s="4">
        <v>196.5</v>
      </c>
      <c r="AE710" s="4">
        <v>-0.001270648</v>
      </c>
      <c r="AF710" s="4">
        <v>1</v>
      </c>
      <c r="AG710" s="4" t="s">
        <v>75</v>
      </c>
      <c r="AH710" s="4">
        <v>-0.000237144</v>
      </c>
      <c r="AI710" s="4">
        <v>0</v>
      </c>
      <c r="AJ710" s="4">
        <v>-0.001270648</v>
      </c>
      <c r="AK710" s="4">
        <v>3074046</v>
      </c>
      <c r="AL710" s="4" t="s">
        <v>76</v>
      </c>
      <c r="AM710" s="4" t="s">
        <v>76</v>
      </c>
      <c r="AN710" s="4">
        <v>0</v>
      </c>
      <c r="AO710" s="4" t="s">
        <v>76</v>
      </c>
      <c r="AP710" s="4">
        <v>3077957</v>
      </c>
      <c r="AQ710" s="4">
        <v>0</v>
      </c>
      <c r="AR710" s="4">
        <v>0.998729351969504</v>
      </c>
      <c r="AS710" s="4">
        <v>-3.04956060404038e-11</v>
      </c>
      <c r="AT710" s="4">
        <v>-0.00127064803049559</v>
      </c>
      <c r="AU710" s="4">
        <v>-3.04955912952543e-11</v>
      </c>
      <c r="AV710" s="4">
        <v>0.00201206226822034</v>
      </c>
      <c r="AW710" s="4">
        <v>-0.18461999873178</v>
      </c>
      <c r="AX710" s="4">
        <v>-2.55662295834867e-6</v>
      </c>
      <c r="AY710" s="4">
        <v>0.000234587377041651</v>
      </c>
      <c r="AZ710" s="19">
        <v>0</v>
      </c>
      <c r="BA710" s="19">
        <v>0</v>
      </c>
      <c r="BB710" s="19">
        <v>0.05</v>
      </c>
      <c r="BC710" s="19">
        <v>0</v>
      </c>
      <c r="BD710" s="12">
        <v>0</v>
      </c>
      <c r="BE710" s="4">
        <v>0</v>
      </c>
      <c r="BF710" s="4">
        <v>0</v>
      </c>
      <c r="BG710" s="4">
        <v>-0.0479879377317797</v>
      </c>
      <c r="BH710" s="4">
        <v>-13.7109879377318</v>
      </c>
      <c r="BI710" s="4">
        <v>-0.00127064803049559</v>
      </c>
      <c r="BJ710" s="4">
        <v>0.125729351969504</v>
      </c>
      <c r="BK710" s="4">
        <v>-6.35324015247796e-5</v>
      </c>
      <c r="BL710" s="4">
        <v>0.00593646759847522</v>
      </c>
      <c r="BM710" s="4">
        <v>0</v>
      </c>
      <c r="BN710" s="4">
        <v>0</v>
      </c>
      <c r="BO710" s="4">
        <v>-0.00120711562897081</v>
      </c>
      <c r="BP710" s="4">
        <v>0.119792884371029</v>
      </c>
      <c r="BQ710" s="4">
        <v>-6.35324015247796e-5</v>
      </c>
      <c r="BR710" s="4">
        <v>0.00593646759847522</v>
      </c>
    </row>
    <row r="711" spans="1:70">
      <c r="A711" t="s">
        <v>811</v>
      </c>
      <c r="B711" t="s">
        <v>70</v>
      </c>
      <c r="C711" t="s">
        <v>96</v>
      </c>
      <c r="D711" t="s">
        <v>97</v>
      </c>
      <c r="E711" t="s">
        <v>73</v>
      </c>
      <c r="F711" t="s">
        <v>74</v>
      </c>
      <c r="G711" s="4">
        <v>3188846</v>
      </c>
      <c r="H711" s="4">
        <v>0</v>
      </c>
      <c r="I711" s="4">
        <v>0</v>
      </c>
      <c r="J711" s="4">
        <v>0</v>
      </c>
      <c r="K711" s="4">
        <v>0</v>
      </c>
      <c r="L711" s="4">
        <v>3188846</v>
      </c>
      <c r="M711" s="4">
        <v>5231338.5</v>
      </c>
      <c r="N711" s="4">
        <v>0.317202446</v>
      </c>
      <c r="O711" s="4">
        <v>5231338.5</v>
      </c>
      <c r="P711" s="4">
        <v>1.002515723</v>
      </c>
      <c r="Q711" s="18">
        <v>0</v>
      </c>
      <c r="R711" s="4">
        <v>1</v>
      </c>
      <c r="S711" s="4">
        <v>0</v>
      </c>
      <c r="T711" s="4">
        <v>0</v>
      </c>
      <c r="U711" s="4">
        <v>0.05</v>
      </c>
      <c r="V711" s="4">
        <v>0</v>
      </c>
      <c r="W711" s="4">
        <v>26.72</v>
      </c>
      <c r="X711" s="4">
        <v>0.252</v>
      </c>
      <c r="Y711" s="4">
        <v>0</v>
      </c>
      <c r="Z711" s="4">
        <v>0.013</v>
      </c>
      <c r="AA711" s="4">
        <v>0.239</v>
      </c>
      <c r="AB711" s="4">
        <v>0.013</v>
      </c>
      <c r="AC711" s="4">
        <v>39.75</v>
      </c>
      <c r="AD711" s="4">
        <v>39.85</v>
      </c>
      <c r="AE711" s="4">
        <v>0.002515723</v>
      </c>
      <c r="AF711" s="4">
        <v>1</v>
      </c>
      <c r="AG711" s="4" t="s">
        <v>75</v>
      </c>
      <c r="AH711" s="4">
        <v>0.000797994</v>
      </c>
      <c r="AI711" s="4">
        <v>0</v>
      </c>
      <c r="AJ711" s="4">
        <v>0.002515723</v>
      </c>
      <c r="AK711" s="4">
        <v>5244499.1</v>
      </c>
      <c r="AL711" s="4" t="s">
        <v>76</v>
      </c>
      <c r="AM711" s="4" t="s">
        <v>76</v>
      </c>
      <c r="AN711" s="4">
        <v>0</v>
      </c>
      <c r="AO711" s="4" t="s">
        <v>76</v>
      </c>
      <c r="AP711" s="4">
        <v>5231338.5</v>
      </c>
      <c r="AQ711" s="4">
        <v>0</v>
      </c>
      <c r="AR711" s="4">
        <v>1.00251572327044</v>
      </c>
      <c r="AS711" s="4">
        <v>2.70440336791467e-10</v>
      </c>
      <c r="AT711" s="4">
        <v>0.00251572327044025</v>
      </c>
      <c r="AU711" s="4">
        <v>2.70440250922654e-10</v>
      </c>
      <c r="AV711" s="4">
        <v>0.00343269383568937</v>
      </c>
      <c r="AW711" s="4">
        <v>-0.313769752164311</v>
      </c>
      <c r="AX711" s="4">
        <v>8.63570776274054e-6</v>
      </c>
      <c r="AY711" s="4">
        <v>-0.000789358292237259</v>
      </c>
      <c r="AZ711" s="19">
        <v>0</v>
      </c>
      <c r="BA711" s="19">
        <v>0</v>
      </c>
      <c r="BB711" s="19">
        <v>0.05</v>
      </c>
      <c r="BC711" s="19">
        <v>0</v>
      </c>
      <c r="BD711" s="12">
        <v>0</v>
      </c>
      <c r="BE711" s="4">
        <v>0</v>
      </c>
      <c r="BF711" s="4">
        <v>0</v>
      </c>
      <c r="BG711" s="4">
        <v>-0.0465673061643106</v>
      </c>
      <c r="BH711" s="4">
        <v>-26.7665673061643</v>
      </c>
      <c r="BI711" s="4">
        <v>0.00251572327044025</v>
      </c>
      <c r="BJ711" s="4">
        <v>-0.24948427672956</v>
      </c>
      <c r="BK711" s="4">
        <v>0.000125786163522013</v>
      </c>
      <c r="BL711" s="4">
        <v>-0.012874213836478</v>
      </c>
      <c r="BM711" s="4">
        <v>0</v>
      </c>
      <c r="BN711" s="4">
        <v>0</v>
      </c>
      <c r="BO711" s="4">
        <v>0.00238993710691824</v>
      </c>
      <c r="BP711" s="4">
        <v>-0.236610062893082</v>
      </c>
      <c r="BQ711" s="4">
        <v>0.000125786163522013</v>
      </c>
      <c r="BR711" s="4">
        <v>-0.012874213836478</v>
      </c>
    </row>
    <row r="712" spans="1:70">
      <c r="A712" t="s">
        <v>812</v>
      </c>
      <c r="B712" t="s">
        <v>70</v>
      </c>
      <c r="C712" t="s">
        <v>99</v>
      </c>
      <c r="D712" t="s">
        <v>100</v>
      </c>
      <c r="E712" t="s">
        <v>73</v>
      </c>
      <c r="F712" t="s">
        <v>74</v>
      </c>
      <c r="G712" s="4">
        <v>51</v>
      </c>
      <c r="H712" s="4">
        <v>0</v>
      </c>
      <c r="I712" s="4">
        <v>0</v>
      </c>
      <c r="J712" s="4">
        <v>0</v>
      </c>
      <c r="K712" s="4">
        <v>0</v>
      </c>
      <c r="L712" s="4">
        <v>51</v>
      </c>
      <c r="M712" s="4">
        <v>61344.85</v>
      </c>
      <c r="N712" s="4">
        <v>0.003719648</v>
      </c>
      <c r="O712" s="4">
        <v>61344.85</v>
      </c>
      <c r="P712" s="4">
        <v>0.978436658</v>
      </c>
      <c r="Q712" s="18">
        <v>0</v>
      </c>
      <c r="R712" s="4">
        <v>1</v>
      </c>
      <c r="S712" s="4">
        <v>0</v>
      </c>
      <c r="T712" s="4">
        <v>0</v>
      </c>
      <c r="U712" s="4">
        <v>0.01</v>
      </c>
      <c r="V712" s="4">
        <v>0</v>
      </c>
      <c r="W712" s="4">
        <v>-0.628</v>
      </c>
      <c r="X712" s="4">
        <v>-2.156</v>
      </c>
      <c r="Y712" s="4">
        <v>0</v>
      </c>
      <c r="Z712" s="4">
        <v>-0.022</v>
      </c>
      <c r="AA712" s="4">
        <v>-2.135</v>
      </c>
      <c r="AB712" s="4">
        <v>-0.022</v>
      </c>
      <c r="AC712" s="4">
        <v>3.71</v>
      </c>
      <c r="AD712" s="4">
        <v>3.63</v>
      </c>
      <c r="AE712" s="4">
        <v>-0.021563342</v>
      </c>
      <c r="AF712" s="4">
        <v>1</v>
      </c>
      <c r="AG712" s="4" t="s">
        <v>75</v>
      </c>
      <c r="AH712" s="4">
        <v>-8.0208e-5</v>
      </c>
      <c r="AI712" s="4">
        <v>0</v>
      </c>
      <c r="AJ712" s="4">
        <v>-0.021563342</v>
      </c>
      <c r="AK712" s="4">
        <v>60022.05</v>
      </c>
      <c r="AL712" s="4" t="s">
        <v>76</v>
      </c>
      <c r="AM712" s="4" t="s">
        <v>76</v>
      </c>
      <c r="AN712" s="4">
        <v>0</v>
      </c>
      <c r="AO712" s="4" t="s">
        <v>76</v>
      </c>
      <c r="AP712" s="4">
        <v>61344.85</v>
      </c>
      <c r="AQ712" s="4">
        <v>0</v>
      </c>
      <c r="AR712" s="4">
        <v>0.978436657681941</v>
      </c>
      <c r="AS712" s="4">
        <v>-3.18059245607571e-10</v>
      </c>
      <c r="AT712" s="4">
        <v>-0.0215633423180592</v>
      </c>
      <c r="AU712" s="4">
        <v>-3.18059231729784e-10</v>
      </c>
      <c r="AV712" s="4">
        <v>3.92863678898217e-5</v>
      </c>
      <c r="AW712" s="4">
        <v>-0.00368036163211018</v>
      </c>
      <c r="AX712" s="4">
        <v>-8.47145399241436e-7</v>
      </c>
      <c r="AY712" s="4">
        <v>7.93608546007586e-5</v>
      </c>
      <c r="AZ712" s="19">
        <v>0</v>
      </c>
      <c r="BA712" s="19">
        <v>0</v>
      </c>
      <c r="BB712" s="19">
        <v>0.01</v>
      </c>
      <c r="BC712" s="19">
        <v>0</v>
      </c>
      <c r="BD712" s="12">
        <v>0</v>
      </c>
      <c r="BE712" s="4">
        <v>0</v>
      </c>
      <c r="BF712" s="4">
        <v>0</v>
      </c>
      <c r="BG712" s="4">
        <v>-0.00996071363211018</v>
      </c>
      <c r="BH712" s="4">
        <v>0.61803928636789</v>
      </c>
      <c r="BI712" s="4">
        <v>-0.0215633423180592</v>
      </c>
      <c r="BJ712" s="4">
        <v>2.13443665768194</v>
      </c>
      <c r="BK712" s="4">
        <v>-0.000215633423180592</v>
      </c>
      <c r="BL712" s="4">
        <v>0.0217843665768194</v>
      </c>
      <c r="BM712" s="4">
        <v>0</v>
      </c>
      <c r="BN712" s="4">
        <v>0</v>
      </c>
      <c r="BO712" s="4">
        <v>-0.0213477088948786</v>
      </c>
      <c r="BP712" s="4">
        <v>2.11365229110512</v>
      </c>
      <c r="BQ712" s="4">
        <v>-0.000215633423180592</v>
      </c>
      <c r="BR712" s="4">
        <v>0.0217843665768194</v>
      </c>
    </row>
    <row r="713" spans="1:70">
      <c r="A713" t="s">
        <v>813</v>
      </c>
      <c r="B713" t="s">
        <v>70</v>
      </c>
      <c r="C713" t="s">
        <v>71</v>
      </c>
      <c r="D713" t="s">
        <v>72</v>
      </c>
      <c r="E713" t="s">
        <v>73</v>
      </c>
      <c r="F713" t="s">
        <v>74</v>
      </c>
      <c r="G713" s="4">
        <v>93520</v>
      </c>
      <c r="H713" s="4">
        <v>0</v>
      </c>
      <c r="I713" s="4">
        <v>0</v>
      </c>
      <c r="J713" s="4">
        <v>0</v>
      </c>
      <c r="K713" s="4">
        <v>0</v>
      </c>
      <c r="L713" s="4">
        <v>93520</v>
      </c>
      <c r="M713" s="4">
        <v>387660</v>
      </c>
      <c r="N713" s="4">
        <v>0.023505782</v>
      </c>
      <c r="O713" s="4">
        <v>387660</v>
      </c>
      <c r="P713" s="4">
        <v>1.006036217</v>
      </c>
      <c r="Q713" s="18">
        <v>0</v>
      </c>
      <c r="R713" s="4">
        <v>1</v>
      </c>
      <c r="S713" s="4">
        <v>0</v>
      </c>
      <c r="T713" s="4">
        <v>0</v>
      </c>
      <c r="U713" s="4">
        <v>0</v>
      </c>
      <c r="V713" s="4">
        <v>0</v>
      </c>
      <c r="W713" s="4">
        <v>2.351</v>
      </c>
      <c r="X713" s="4">
        <v>0.604</v>
      </c>
      <c r="Y713" s="4">
        <v>0</v>
      </c>
      <c r="Z713" s="4">
        <v>0</v>
      </c>
      <c r="AA713" s="4">
        <v>0.604</v>
      </c>
      <c r="AB713" s="4">
        <v>0</v>
      </c>
      <c r="AC713" s="4">
        <v>49.7</v>
      </c>
      <c r="AD713" s="4">
        <v>50</v>
      </c>
      <c r="AE713" s="4">
        <v>0.006036217</v>
      </c>
      <c r="AF713" s="4">
        <v>1</v>
      </c>
      <c r="AG713" s="4" t="s">
        <v>75</v>
      </c>
      <c r="AH713" s="4">
        <v>0.000141886</v>
      </c>
      <c r="AI713" s="4">
        <v>0</v>
      </c>
      <c r="AJ713" s="4">
        <v>0.006036217</v>
      </c>
      <c r="AK713" s="4">
        <v>390000</v>
      </c>
      <c r="AL713" s="4" t="s">
        <v>76</v>
      </c>
      <c r="AM713" s="4" t="s">
        <v>76</v>
      </c>
      <c r="AN713" s="4">
        <v>0</v>
      </c>
      <c r="AO713" s="4" t="s">
        <v>76</v>
      </c>
      <c r="AP713" s="4">
        <v>387660</v>
      </c>
      <c r="AQ713" s="4">
        <v>0</v>
      </c>
      <c r="AR713" s="4">
        <v>1.00603621730382</v>
      </c>
      <c r="AS713" s="4">
        <v>3.03822966785106e-10</v>
      </c>
      <c r="AT713" s="4">
        <v>0.00603621730382287</v>
      </c>
      <c r="AU713" s="4">
        <v>3.03822866171144e-10</v>
      </c>
      <c r="AV713" s="4">
        <v>0.000255267580448027</v>
      </c>
      <c r="AW713" s="4">
        <v>-0.023250514419552</v>
      </c>
      <c r="AX713" s="4">
        <v>1.54085058620537e-6</v>
      </c>
      <c r="AY713" s="4">
        <v>-0.000140345149413795</v>
      </c>
      <c r="AZ713" s="19">
        <v>0</v>
      </c>
      <c r="BA713" s="19">
        <v>0</v>
      </c>
      <c r="BB713" s="19">
        <v>0</v>
      </c>
      <c r="BC713" s="19">
        <v>0</v>
      </c>
      <c r="BD713" s="12">
        <v>0</v>
      </c>
      <c r="BE713" s="4">
        <v>0</v>
      </c>
      <c r="BF713" s="4">
        <v>0</v>
      </c>
      <c r="BG713" s="4">
        <v>0.000255267580448027</v>
      </c>
      <c r="BH713" s="4">
        <v>-2.35074473241955</v>
      </c>
      <c r="BI713" s="4">
        <v>0.00603621730382287</v>
      </c>
      <c r="BJ713" s="4">
        <v>-0.597963782696177</v>
      </c>
      <c r="BK713" s="4">
        <v>0</v>
      </c>
      <c r="BL713" s="4">
        <v>0</v>
      </c>
      <c r="BM713" s="4">
        <v>0</v>
      </c>
      <c r="BN713" s="4">
        <v>0</v>
      </c>
      <c r="BO713" s="4">
        <v>0.00603621730382287</v>
      </c>
      <c r="BP713" s="4">
        <v>-0.597963782696177</v>
      </c>
      <c r="BQ713" s="4">
        <v>0</v>
      </c>
      <c r="BR713" s="4">
        <v>0</v>
      </c>
    </row>
    <row r="714" spans="1:70">
      <c r="A714" t="s">
        <v>814</v>
      </c>
      <c r="B714" t="s">
        <v>70</v>
      </c>
      <c r="C714" t="s">
        <v>111</v>
      </c>
      <c r="D714" t="s">
        <v>112</v>
      </c>
      <c r="E714" t="s">
        <v>73</v>
      </c>
      <c r="F714" t="s">
        <v>74</v>
      </c>
      <c r="G714" s="4">
        <v>88200</v>
      </c>
      <c r="H714" s="4">
        <v>0</v>
      </c>
      <c r="I714" s="4">
        <v>0</v>
      </c>
      <c r="J714" s="4">
        <v>0</v>
      </c>
      <c r="K714" s="4">
        <v>0</v>
      </c>
      <c r="L714" s="4">
        <v>88200</v>
      </c>
      <c r="M714" s="4">
        <v>256500</v>
      </c>
      <c r="N714" s="4">
        <v>0.015552889</v>
      </c>
      <c r="O714" s="4">
        <v>256500</v>
      </c>
      <c r="P714" s="4">
        <v>1.003703704</v>
      </c>
      <c r="Q714" s="18">
        <v>0</v>
      </c>
      <c r="R714" s="4">
        <v>1</v>
      </c>
      <c r="S714" s="4">
        <v>0</v>
      </c>
      <c r="T714" s="4">
        <v>0</v>
      </c>
      <c r="U714" s="4">
        <v>0.02</v>
      </c>
      <c r="V714" s="4">
        <v>0</v>
      </c>
      <c r="W714" s="4">
        <v>-0.445</v>
      </c>
      <c r="X714" s="4">
        <v>0.37</v>
      </c>
      <c r="Y714" s="4">
        <v>0</v>
      </c>
      <c r="Z714" s="4">
        <v>0.007</v>
      </c>
      <c r="AA714" s="4">
        <v>0.363</v>
      </c>
      <c r="AB714" s="4">
        <v>0.007</v>
      </c>
      <c r="AC714" s="4">
        <v>27</v>
      </c>
      <c r="AD714" s="4">
        <v>27.1</v>
      </c>
      <c r="AE714" s="4">
        <v>0.003703704</v>
      </c>
      <c r="AF714" s="4">
        <v>1</v>
      </c>
      <c r="AG714" s="4" t="s">
        <v>75</v>
      </c>
      <c r="AH714" s="4">
        <v>5.76033e-5</v>
      </c>
      <c r="AI714" s="4">
        <v>0</v>
      </c>
      <c r="AJ714" s="4">
        <v>0.003703704</v>
      </c>
      <c r="AK714" s="4">
        <v>257450</v>
      </c>
      <c r="AL714" s="4" t="s">
        <v>76</v>
      </c>
      <c r="AM714" s="4" t="s">
        <v>76</v>
      </c>
      <c r="AN714" s="4">
        <v>0</v>
      </c>
      <c r="AO714" s="4" t="s">
        <v>76</v>
      </c>
      <c r="AP714" s="4">
        <v>256500</v>
      </c>
      <c r="AQ714" s="4">
        <v>0</v>
      </c>
      <c r="AR714" s="4">
        <v>1.0037037037037</v>
      </c>
      <c r="AS714" s="4">
        <v>-2.96296320811962e-10</v>
      </c>
      <c r="AT714" s="4">
        <v>0.00370370370370376</v>
      </c>
      <c r="AU714" s="4">
        <v>-2.96296235376831e-10</v>
      </c>
      <c r="AV714" s="4">
        <v>0.000168509329708576</v>
      </c>
      <c r="AW714" s="4">
        <v>-0.0153843796702914</v>
      </c>
      <c r="AX714" s="4">
        <v>6.2410862855029e-7</v>
      </c>
      <c r="AY714" s="4">
        <v>-5.69791913714497e-5</v>
      </c>
      <c r="AZ714" s="19">
        <v>0</v>
      </c>
      <c r="BA714" s="19">
        <v>0</v>
      </c>
      <c r="BB714" s="19">
        <v>0.02</v>
      </c>
      <c r="BC714" s="19">
        <v>0</v>
      </c>
      <c r="BD714" s="12">
        <v>0</v>
      </c>
      <c r="BE714" s="4">
        <v>0</v>
      </c>
      <c r="BF714" s="4">
        <v>0</v>
      </c>
      <c r="BG714" s="4">
        <v>-0.0198314906702914</v>
      </c>
      <c r="BH714" s="4">
        <v>0.425168509329709</v>
      </c>
      <c r="BI714" s="4">
        <v>0.00370370370370376</v>
      </c>
      <c r="BJ714" s="4">
        <v>-0.366296296296296</v>
      </c>
      <c r="BK714" s="4">
        <v>7.40740740740753e-5</v>
      </c>
      <c r="BL714" s="4">
        <v>-0.00692592592592592</v>
      </c>
      <c r="BM714" s="4">
        <v>0</v>
      </c>
      <c r="BN714" s="4">
        <v>0</v>
      </c>
      <c r="BO714" s="4">
        <v>0.00362962962962969</v>
      </c>
      <c r="BP714" s="4">
        <v>-0.35937037037037</v>
      </c>
      <c r="BQ714" s="4">
        <v>7.40740740740753e-5</v>
      </c>
      <c r="BR714" s="4">
        <v>-0.00692592592592592</v>
      </c>
    </row>
    <row r="715" spans="1:70">
      <c r="A715" t="s">
        <v>815</v>
      </c>
      <c r="B715" t="s">
        <v>70</v>
      </c>
      <c r="C715" t="s">
        <v>81</v>
      </c>
      <c r="D715" t="s">
        <v>82</v>
      </c>
      <c r="E715" t="s">
        <v>73</v>
      </c>
      <c r="F715" t="s">
        <v>74</v>
      </c>
      <c r="G715" s="4">
        <v>37</v>
      </c>
      <c r="H715" s="4">
        <v>0</v>
      </c>
      <c r="I715" s="4">
        <v>0</v>
      </c>
      <c r="J715" s="4">
        <v>0</v>
      </c>
      <c r="K715" s="4">
        <v>0</v>
      </c>
      <c r="L715" s="4">
        <v>37</v>
      </c>
      <c r="M715" s="4">
        <v>6831</v>
      </c>
      <c r="N715" s="4">
        <v>0.000414198</v>
      </c>
      <c r="O715" s="4">
        <v>6831</v>
      </c>
      <c r="P715" s="4">
        <v>0.96969697</v>
      </c>
      <c r="Q715" s="18">
        <v>0</v>
      </c>
      <c r="R715" s="4">
        <v>1</v>
      </c>
      <c r="S715" s="4">
        <v>0</v>
      </c>
      <c r="T715" s="4">
        <v>0</v>
      </c>
      <c r="U715" s="4">
        <v>0</v>
      </c>
      <c r="V715" s="4">
        <v>0</v>
      </c>
      <c r="W715" s="4">
        <v>0.041</v>
      </c>
      <c r="X715" s="4">
        <v>-3.03</v>
      </c>
      <c r="Y715" s="4">
        <v>0</v>
      </c>
      <c r="Z715" s="4">
        <v>0</v>
      </c>
      <c r="AA715" s="4">
        <v>-3.03</v>
      </c>
      <c r="AB715" s="4">
        <v>0</v>
      </c>
      <c r="AC715" s="4">
        <v>0.33</v>
      </c>
      <c r="AD715" s="4">
        <v>0.32</v>
      </c>
      <c r="AE715" s="4">
        <v>-0.03030303</v>
      </c>
      <c r="AF715" s="4">
        <v>1</v>
      </c>
      <c r="AG715" s="4" t="s">
        <v>75</v>
      </c>
      <c r="AH715" s="4">
        <v>-1.25515e-5</v>
      </c>
      <c r="AI715" s="4">
        <v>0</v>
      </c>
      <c r="AJ715" s="4">
        <v>-0.03030303</v>
      </c>
      <c r="AK715" s="4">
        <v>6624</v>
      </c>
      <c r="AL715" s="4" t="s">
        <v>76</v>
      </c>
      <c r="AM715" s="4" t="s">
        <v>76</v>
      </c>
      <c r="AN715" s="4">
        <v>0</v>
      </c>
      <c r="AO715" s="4" t="s">
        <v>76</v>
      </c>
      <c r="AP715" s="4">
        <v>6831</v>
      </c>
      <c r="AQ715" s="4">
        <v>0</v>
      </c>
      <c r="AR715" s="4">
        <v>0.96969696969697</v>
      </c>
      <c r="AS715" s="4">
        <v>-3.03030267545523e-10</v>
      </c>
      <c r="AT715" s="4">
        <v>-0.0303030303030303</v>
      </c>
      <c r="AU715" s="4">
        <v>-3.03030274484417e-10</v>
      </c>
      <c r="AV715" s="4">
        <v>4.3356216740711e-6</v>
      </c>
      <c r="AW715" s="4">
        <v>-0.000409862378325929</v>
      </c>
      <c r="AX715" s="4">
        <v>-1.31382474971851e-7</v>
      </c>
      <c r="AY715" s="4">
        <v>1.24201175250281e-5</v>
      </c>
      <c r="AZ715" s="19">
        <v>0</v>
      </c>
      <c r="BA715" s="19">
        <v>0</v>
      </c>
      <c r="BB715" s="19">
        <v>0</v>
      </c>
      <c r="BC715" s="19">
        <v>0</v>
      </c>
      <c r="BD715" s="12">
        <v>0</v>
      </c>
      <c r="BE715" s="4">
        <v>0</v>
      </c>
      <c r="BF715" s="4">
        <v>0</v>
      </c>
      <c r="BG715" s="4">
        <v>4.3356216740711e-6</v>
      </c>
      <c r="BH715" s="4">
        <v>-0.0409956643783259</v>
      </c>
      <c r="BI715" s="4">
        <v>-0.0303030303030303</v>
      </c>
      <c r="BJ715" s="4">
        <v>2.99969696969697</v>
      </c>
      <c r="BK715" s="4">
        <v>0</v>
      </c>
      <c r="BL715" s="4">
        <v>0</v>
      </c>
      <c r="BM715" s="4">
        <v>0</v>
      </c>
      <c r="BN715" s="4">
        <v>0</v>
      </c>
      <c r="BO715" s="4">
        <v>-0.0303030303030303</v>
      </c>
      <c r="BP715" s="4">
        <v>2.99969696969697</v>
      </c>
      <c r="BQ715" s="4">
        <v>0</v>
      </c>
      <c r="BR715" s="4">
        <v>0</v>
      </c>
    </row>
    <row r="716" spans="1:70">
      <c r="A716" t="s">
        <v>816</v>
      </c>
      <c r="B716" t="s">
        <v>70</v>
      </c>
      <c r="C716" t="s">
        <v>111</v>
      </c>
      <c r="D716" t="s">
        <v>112</v>
      </c>
      <c r="E716" t="s">
        <v>73</v>
      </c>
      <c r="F716" t="s">
        <v>74</v>
      </c>
      <c r="G716" s="4">
        <v>88200</v>
      </c>
      <c r="H716" s="4">
        <v>0</v>
      </c>
      <c r="I716" s="4">
        <v>0</v>
      </c>
      <c r="J716" s="4">
        <v>0</v>
      </c>
      <c r="K716" s="4">
        <v>0</v>
      </c>
      <c r="L716" s="4">
        <v>88200</v>
      </c>
      <c r="M716" s="4">
        <v>257450</v>
      </c>
      <c r="N716" s="4">
        <v>0.0156077</v>
      </c>
      <c r="O716" s="4">
        <v>257450</v>
      </c>
      <c r="P716" s="4">
        <v>0.998154982</v>
      </c>
      <c r="Q716" s="18">
        <v>0</v>
      </c>
      <c r="R716" s="4">
        <v>1</v>
      </c>
      <c r="S716" s="4">
        <v>0</v>
      </c>
      <c r="T716" s="4">
        <v>0</v>
      </c>
      <c r="U716" s="4">
        <v>0.02</v>
      </c>
      <c r="V716" s="4">
        <v>0</v>
      </c>
      <c r="W716" s="4">
        <v>-0.439</v>
      </c>
      <c r="X716" s="4">
        <v>-0.185</v>
      </c>
      <c r="Y716" s="4">
        <v>0</v>
      </c>
      <c r="Z716" s="4">
        <v>-0.004</v>
      </c>
      <c r="AA716" s="4">
        <v>-0.181</v>
      </c>
      <c r="AB716" s="4">
        <v>-0.004</v>
      </c>
      <c r="AC716" s="4">
        <v>27.1</v>
      </c>
      <c r="AD716" s="4">
        <v>27.05</v>
      </c>
      <c r="AE716" s="4">
        <v>-0.001845018</v>
      </c>
      <c r="AF716" s="4">
        <v>1</v>
      </c>
      <c r="AG716" s="4" t="s">
        <v>75</v>
      </c>
      <c r="AH716" s="4">
        <v>-2.87965e-5</v>
      </c>
      <c r="AI716" s="4">
        <v>0</v>
      </c>
      <c r="AJ716" s="4">
        <v>-0.001845018</v>
      </c>
      <c r="AK716" s="4">
        <v>256975</v>
      </c>
      <c r="AL716" s="4" t="s">
        <v>76</v>
      </c>
      <c r="AM716" s="4" t="s">
        <v>76</v>
      </c>
      <c r="AN716" s="4">
        <v>0</v>
      </c>
      <c r="AO716" s="4" t="s">
        <v>76</v>
      </c>
      <c r="AP716" s="4">
        <v>257450</v>
      </c>
      <c r="AQ716" s="4">
        <v>0</v>
      </c>
      <c r="AR716" s="4">
        <v>0.998154981549816</v>
      </c>
      <c r="AS716" s="4">
        <v>-4.50184445277557e-10</v>
      </c>
      <c r="AT716" s="4">
        <v>-0.00184501845018448</v>
      </c>
      <c r="AU716" s="4">
        <v>-4.50184476936261e-10</v>
      </c>
      <c r="AV716" s="4">
        <v>0.000168198426886235</v>
      </c>
      <c r="AW716" s="4">
        <v>-0.0154395015731138</v>
      </c>
      <c r="AX716" s="4">
        <v>-3.10329200897108e-7</v>
      </c>
      <c r="AY716" s="4">
        <v>2.84861707991029e-5</v>
      </c>
      <c r="AZ716" s="19">
        <v>0</v>
      </c>
      <c r="BA716" s="19">
        <v>0</v>
      </c>
      <c r="BB716" s="19">
        <v>0.02</v>
      </c>
      <c r="BC716" s="19">
        <v>0</v>
      </c>
      <c r="BD716" s="12">
        <v>0</v>
      </c>
      <c r="BE716" s="4">
        <v>0</v>
      </c>
      <c r="BF716" s="4">
        <v>0</v>
      </c>
      <c r="BG716" s="4">
        <v>-0.0198318015731138</v>
      </c>
      <c r="BH716" s="4">
        <v>0.419168198426886</v>
      </c>
      <c r="BI716" s="4">
        <v>-0.00184501845018448</v>
      </c>
      <c r="BJ716" s="4">
        <v>0.183154981549816</v>
      </c>
      <c r="BK716" s="4">
        <v>-3.69003690036895e-5</v>
      </c>
      <c r="BL716" s="4">
        <v>0.00396309963099631</v>
      </c>
      <c r="BM716" s="4">
        <v>0</v>
      </c>
      <c r="BN716" s="4">
        <v>0</v>
      </c>
      <c r="BO716" s="4">
        <v>-0.00180811808118079</v>
      </c>
      <c r="BP716" s="4">
        <v>0.179191881918819</v>
      </c>
      <c r="BQ716" s="4">
        <v>-3.69003690036895e-5</v>
      </c>
      <c r="BR716" s="4">
        <v>0.00396309963099631</v>
      </c>
    </row>
    <row r="717" spans="1:70">
      <c r="A717" t="s">
        <v>817</v>
      </c>
      <c r="B717" t="s">
        <v>70</v>
      </c>
      <c r="C717" t="s">
        <v>78</v>
      </c>
      <c r="D717" t="s">
        <v>79</v>
      </c>
      <c r="E717" t="s">
        <v>73</v>
      </c>
      <c r="F717" t="s">
        <v>74</v>
      </c>
      <c r="G717" s="4">
        <v>100213</v>
      </c>
      <c r="H717" s="4">
        <v>0</v>
      </c>
      <c r="I717" s="4">
        <v>0</v>
      </c>
      <c r="J717" s="4">
        <v>0</v>
      </c>
      <c r="K717" s="4">
        <v>0</v>
      </c>
      <c r="L717" s="4">
        <v>100213</v>
      </c>
      <c r="M717" s="4">
        <v>866170</v>
      </c>
      <c r="N717" s="4">
        <v>0.052510864</v>
      </c>
      <c r="O717" s="4">
        <v>866170</v>
      </c>
      <c r="P717" s="4">
        <v>1</v>
      </c>
      <c r="Q717" s="18">
        <v>0</v>
      </c>
      <c r="R717" s="4">
        <v>1</v>
      </c>
      <c r="S717" s="4">
        <v>0</v>
      </c>
      <c r="T717" s="4">
        <v>0</v>
      </c>
      <c r="U717" s="4">
        <v>0.04</v>
      </c>
      <c r="V717" s="4">
        <v>0</v>
      </c>
      <c r="W717" s="4">
        <v>1.251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370</v>
      </c>
      <c r="AD717" s="4">
        <v>370</v>
      </c>
      <c r="AE717" s="4">
        <v>0</v>
      </c>
      <c r="AF717" s="4">
        <v>1</v>
      </c>
      <c r="AG717" s="4" t="s">
        <v>75</v>
      </c>
      <c r="AH717" s="4">
        <v>0</v>
      </c>
      <c r="AI717" s="4">
        <v>0</v>
      </c>
      <c r="AJ717" s="4">
        <v>0</v>
      </c>
      <c r="AK717" s="4">
        <v>866170</v>
      </c>
      <c r="AL717" s="4" t="s">
        <v>76</v>
      </c>
      <c r="AM717" s="4" t="s">
        <v>76</v>
      </c>
      <c r="AN717" s="4">
        <v>0</v>
      </c>
      <c r="AO717" s="4" t="s">
        <v>76</v>
      </c>
      <c r="AP717" s="4">
        <v>866170</v>
      </c>
      <c r="AQ717" s="4">
        <v>0</v>
      </c>
      <c r="AR717" s="4">
        <v>1</v>
      </c>
      <c r="AS717" s="4">
        <v>0</v>
      </c>
      <c r="AT717" s="4">
        <v>0</v>
      </c>
      <c r="AU717" s="4">
        <v>0</v>
      </c>
      <c r="AV717" s="4">
        <v>0.000566936205529916</v>
      </c>
      <c r="AW717" s="4">
        <v>-0.0519439277944701</v>
      </c>
      <c r="AX717" s="4">
        <v>0</v>
      </c>
      <c r="AY717" s="4">
        <v>0</v>
      </c>
      <c r="AZ717" s="19">
        <v>0</v>
      </c>
      <c r="BA717" s="19">
        <v>0</v>
      </c>
      <c r="BB717" s="19">
        <v>0.04</v>
      </c>
      <c r="BC717" s="19">
        <v>0</v>
      </c>
      <c r="BD717" s="12">
        <v>0</v>
      </c>
      <c r="BE717" s="4">
        <v>0</v>
      </c>
      <c r="BF717" s="4">
        <v>0</v>
      </c>
      <c r="BG717" s="4">
        <v>-0.0394330637944701</v>
      </c>
      <c r="BH717" s="4">
        <v>-1.29043306379447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</row>
    <row r="718" spans="1:70">
      <c r="A718" t="s">
        <v>818</v>
      </c>
      <c r="B718" t="s">
        <v>70</v>
      </c>
      <c r="C718" t="s">
        <v>105</v>
      </c>
      <c r="D718" t="s">
        <v>106</v>
      </c>
      <c r="E718" t="s">
        <v>73</v>
      </c>
      <c r="F718" t="s">
        <v>74</v>
      </c>
      <c r="G718" s="4">
        <v>1822624</v>
      </c>
      <c r="H718" s="4">
        <v>0</v>
      </c>
      <c r="I718" s="4">
        <v>0</v>
      </c>
      <c r="J718" s="4">
        <v>0</v>
      </c>
      <c r="K718" s="4">
        <v>0</v>
      </c>
      <c r="L718" s="4">
        <v>1822624</v>
      </c>
      <c r="M718" s="4">
        <v>213255</v>
      </c>
      <c r="N718" s="4">
        <v>0.012928414</v>
      </c>
      <c r="O718" s="4">
        <v>213255</v>
      </c>
      <c r="P718" s="4">
        <v>1</v>
      </c>
      <c r="Q718" s="18">
        <v>0</v>
      </c>
      <c r="R718" s="4">
        <v>1</v>
      </c>
      <c r="S718" s="4">
        <v>0</v>
      </c>
      <c r="T718" s="4">
        <v>0</v>
      </c>
      <c r="U718" s="4">
        <v>0</v>
      </c>
      <c r="V718" s="4">
        <v>0</v>
      </c>
      <c r="W718" s="4">
        <v>1.293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0.45</v>
      </c>
      <c r="AD718" s="4">
        <v>0.45</v>
      </c>
      <c r="AE718" s="4">
        <v>0</v>
      </c>
      <c r="AF718" s="4">
        <v>1</v>
      </c>
      <c r="AG718" s="4" t="s">
        <v>75</v>
      </c>
      <c r="AH718" s="4">
        <v>0</v>
      </c>
      <c r="AI718" s="4">
        <v>0</v>
      </c>
      <c r="AJ718" s="4">
        <v>0</v>
      </c>
      <c r="AK718" s="4">
        <v>213255</v>
      </c>
      <c r="AL718" s="4" t="s">
        <v>76</v>
      </c>
      <c r="AM718" s="4" t="s">
        <v>76</v>
      </c>
      <c r="AN718" s="4">
        <v>0</v>
      </c>
      <c r="AO718" s="4" t="s">
        <v>76</v>
      </c>
      <c r="AP718" s="4">
        <v>213255</v>
      </c>
      <c r="AQ718" s="4">
        <v>0</v>
      </c>
      <c r="AR718" s="4">
        <v>1</v>
      </c>
      <c r="AS718" s="4">
        <v>0</v>
      </c>
      <c r="AT718" s="4">
        <v>0</v>
      </c>
      <c r="AU718" s="4">
        <v>0</v>
      </c>
      <c r="AV718" s="4">
        <v>0.000139582276585754</v>
      </c>
      <c r="AW718" s="4">
        <v>-0.0127888317234142</v>
      </c>
      <c r="AX718" s="4">
        <v>0</v>
      </c>
      <c r="AY718" s="4">
        <v>0</v>
      </c>
      <c r="AZ718" s="19">
        <v>0</v>
      </c>
      <c r="BA718" s="19">
        <v>0</v>
      </c>
      <c r="BB718" s="19">
        <v>0</v>
      </c>
      <c r="BC718" s="19">
        <v>0</v>
      </c>
      <c r="BD718" s="12">
        <v>0</v>
      </c>
      <c r="BE718" s="4">
        <v>0</v>
      </c>
      <c r="BF718" s="4">
        <v>0</v>
      </c>
      <c r="BG718" s="4">
        <v>0.000139582276585754</v>
      </c>
      <c r="BH718" s="4">
        <v>-1.29286041772341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</row>
    <row r="719" spans="1:70">
      <c r="A719" t="s">
        <v>819</v>
      </c>
      <c r="B719" t="s">
        <v>70</v>
      </c>
      <c r="C719" t="s">
        <v>99</v>
      </c>
      <c r="D719" t="s">
        <v>100</v>
      </c>
      <c r="E719" t="s">
        <v>73</v>
      </c>
      <c r="F719" t="s">
        <v>74</v>
      </c>
      <c r="G719" s="4">
        <v>51</v>
      </c>
      <c r="H719" s="4">
        <v>0</v>
      </c>
      <c r="I719" s="4">
        <v>0</v>
      </c>
      <c r="J719" s="4">
        <v>0</v>
      </c>
      <c r="K719" s="4">
        <v>0</v>
      </c>
      <c r="L719" s="4">
        <v>51</v>
      </c>
      <c r="M719" s="4">
        <v>60022.05</v>
      </c>
      <c r="N719" s="4">
        <v>0.003638789</v>
      </c>
      <c r="O719" s="4">
        <v>60022.05</v>
      </c>
      <c r="P719" s="4">
        <v>1.002754821</v>
      </c>
      <c r="Q719" s="18">
        <v>0</v>
      </c>
      <c r="R719" s="4">
        <v>1</v>
      </c>
      <c r="S719" s="4">
        <v>0</v>
      </c>
      <c r="T719" s="4">
        <v>0</v>
      </c>
      <c r="U719" s="4">
        <v>0.01</v>
      </c>
      <c r="V719" s="4">
        <v>0</v>
      </c>
      <c r="W719" s="4">
        <v>-0.636</v>
      </c>
      <c r="X719" s="4">
        <v>0.275</v>
      </c>
      <c r="Y719" s="4">
        <v>0</v>
      </c>
      <c r="Z719" s="4">
        <v>0.003</v>
      </c>
      <c r="AA719" s="4">
        <v>0.273</v>
      </c>
      <c r="AB719" s="4">
        <v>0.003</v>
      </c>
      <c r="AC719" s="4">
        <v>3.63</v>
      </c>
      <c r="AD719" s="4">
        <v>3.64</v>
      </c>
      <c r="AE719" s="4">
        <v>0.002754821</v>
      </c>
      <c r="AF719" s="4">
        <v>1</v>
      </c>
      <c r="AG719" s="4" t="s">
        <v>75</v>
      </c>
      <c r="AH719" s="4">
        <v>1.00242e-5</v>
      </c>
      <c r="AI719" s="4">
        <v>0</v>
      </c>
      <c r="AJ719" s="4">
        <v>0.002754821</v>
      </c>
      <c r="AK719" s="4">
        <v>60187.4</v>
      </c>
      <c r="AL719" s="4" t="s">
        <v>76</v>
      </c>
      <c r="AM719" s="4" t="s">
        <v>76</v>
      </c>
      <c r="AN719" s="4">
        <v>0</v>
      </c>
      <c r="AO719" s="4" t="s">
        <v>76</v>
      </c>
      <c r="AP719" s="4">
        <v>60022.05</v>
      </c>
      <c r="AQ719" s="4">
        <v>0</v>
      </c>
      <c r="AR719" s="4">
        <v>1.00275482093664</v>
      </c>
      <c r="AS719" s="4">
        <v>-6.33608721045675e-11</v>
      </c>
      <c r="AT719" s="4">
        <v>0.00275482093663904</v>
      </c>
      <c r="AU719" s="4">
        <v>-6.33609649122735e-11</v>
      </c>
      <c r="AV719" s="4">
        <v>3.93945947986091e-5</v>
      </c>
      <c r="AW719" s="4">
        <v>-0.00359939440520139</v>
      </c>
      <c r="AX719" s="4">
        <v>1.0852505454162e-7</v>
      </c>
      <c r="AY719" s="4">
        <v>-9.91567494545838e-6</v>
      </c>
      <c r="AZ719" s="19">
        <v>0</v>
      </c>
      <c r="BA719" s="19">
        <v>0</v>
      </c>
      <c r="BB719" s="19">
        <v>0.01</v>
      </c>
      <c r="BC719" s="19">
        <v>0</v>
      </c>
      <c r="BD719" s="12">
        <v>0</v>
      </c>
      <c r="BE719" s="4">
        <v>0</v>
      </c>
      <c r="BF719" s="4">
        <v>0</v>
      </c>
      <c r="BG719" s="4">
        <v>-0.00996060540520139</v>
      </c>
      <c r="BH719" s="4">
        <v>0.626039394594799</v>
      </c>
      <c r="BI719" s="4">
        <v>0.00275482093663904</v>
      </c>
      <c r="BJ719" s="4">
        <v>-0.272245179063361</v>
      </c>
      <c r="BK719" s="4">
        <v>2.75482093663904e-5</v>
      </c>
      <c r="BL719" s="4">
        <v>-0.00297245179063361</v>
      </c>
      <c r="BM719" s="4">
        <v>0</v>
      </c>
      <c r="BN719" s="4">
        <v>0</v>
      </c>
      <c r="BO719" s="4">
        <v>0.00272727272727265</v>
      </c>
      <c r="BP719" s="4">
        <v>-0.270272727272727</v>
      </c>
      <c r="BQ719" s="4">
        <v>2.75482093663904e-5</v>
      </c>
      <c r="BR719" s="4">
        <v>-0.00297245179063361</v>
      </c>
    </row>
    <row r="720" spans="1:70">
      <c r="A720" t="s">
        <v>820</v>
      </c>
      <c r="B720" t="s">
        <v>70</v>
      </c>
      <c r="C720" t="s">
        <v>87</v>
      </c>
      <c r="D720" t="s">
        <v>88</v>
      </c>
      <c r="E720" t="s">
        <v>73</v>
      </c>
      <c r="F720" t="s">
        <v>74</v>
      </c>
      <c r="G720" s="4">
        <v>38200</v>
      </c>
      <c r="H720" s="4">
        <v>0</v>
      </c>
      <c r="I720" s="4">
        <v>0</v>
      </c>
      <c r="J720" s="4">
        <v>0</v>
      </c>
      <c r="K720" s="4">
        <v>0</v>
      </c>
      <c r="L720" s="4">
        <v>38200</v>
      </c>
      <c r="M720" s="4">
        <v>712243.8</v>
      </c>
      <c r="N720" s="4">
        <v>0.043179211</v>
      </c>
      <c r="O720" s="4">
        <v>712243.8</v>
      </c>
      <c r="P720" s="4">
        <v>0.989891102</v>
      </c>
      <c r="Q720" s="18">
        <v>0</v>
      </c>
      <c r="R720" s="4">
        <v>1</v>
      </c>
      <c r="S720" s="4">
        <v>0</v>
      </c>
      <c r="T720" s="4">
        <v>0</v>
      </c>
      <c r="U720" s="4">
        <v>0.05</v>
      </c>
      <c r="V720" s="4">
        <v>0</v>
      </c>
      <c r="W720" s="4">
        <v>-0.682</v>
      </c>
      <c r="X720" s="4">
        <v>-1.011</v>
      </c>
      <c r="Y720" s="4">
        <v>0</v>
      </c>
      <c r="Z720" s="4">
        <v>-0.051</v>
      </c>
      <c r="AA720" s="4">
        <v>-0.96</v>
      </c>
      <c r="AB720" s="4">
        <v>-0.051</v>
      </c>
      <c r="AC720" s="4">
        <v>98.5</v>
      </c>
      <c r="AD720" s="4">
        <v>97.5</v>
      </c>
      <c r="AE720" s="4">
        <v>-0.010152284</v>
      </c>
      <c r="AF720" s="4">
        <v>1</v>
      </c>
      <c r="AG720" s="4" t="s">
        <v>75</v>
      </c>
      <c r="AH720" s="4">
        <v>-0.000436494</v>
      </c>
      <c r="AI720" s="4">
        <v>0</v>
      </c>
      <c r="AJ720" s="4">
        <v>-0.010108898</v>
      </c>
      <c r="AK720" s="4">
        <v>705043.8</v>
      </c>
      <c r="AL720" s="4" t="s">
        <v>76</v>
      </c>
      <c r="AM720" s="4" t="s">
        <v>76</v>
      </c>
      <c r="AN720" s="4">
        <v>0</v>
      </c>
      <c r="AO720" s="4" t="s">
        <v>76</v>
      </c>
      <c r="AP720" s="4">
        <v>712243.8</v>
      </c>
      <c r="AQ720" s="4">
        <v>0</v>
      </c>
      <c r="AR720" s="4">
        <v>0.989891101895166</v>
      </c>
      <c r="AS720" s="4">
        <v>-1.04834252390162e-10</v>
      </c>
      <c r="AT720" s="4">
        <v>-0.0101088981048343</v>
      </c>
      <c r="AU720" s="4">
        <v>-1.04834285349908e-10</v>
      </c>
      <c r="AV720" s="4">
        <v>0.000461473910092006</v>
      </c>
      <c r="AW720" s="4">
        <v>-0.042717737089908</v>
      </c>
      <c r="AX720" s="4">
        <v>-4.66499273515955e-6</v>
      </c>
      <c r="AY720" s="4">
        <v>0.00043182900726484</v>
      </c>
      <c r="AZ720" s="19">
        <v>0</v>
      </c>
      <c r="BA720" s="19">
        <v>0</v>
      </c>
      <c r="BB720" s="19">
        <v>0.05</v>
      </c>
      <c r="BC720" s="19">
        <v>0</v>
      </c>
      <c r="BD720" s="12">
        <v>0</v>
      </c>
      <c r="BE720" s="4">
        <v>0</v>
      </c>
      <c r="BF720" s="4">
        <v>0</v>
      </c>
      <c r="BG720" s="4">
        <v>-0.049538526089908</v>
      </c>
      <c r="BH720" s="4">
        <v>0.632461473910092</v>
      </c>
      <c r="BI720" s="4">
        <v>-0.0101088981048343</v>
      </c>
      <c r="BJ720" s="4">
        <v>1.00089110189517</v>
      </c>
      <c r="BK720" s="4">
        <v>-0.000505444905241714</v>
      </c>
      <c r="BL720" s="4">
        <v>0.0504945550947583</v>
      </c>
      <c r="BM720" s="4">
        <v>0</v>
      </c>
      <c r="BN720" s="4">
        <v>0</v>
      </c>
      <c r="BO720" s="4">
        <v>-0.00960345319959257</v>
      </c>
      <c r="BP720" s="4">
        <v>0.950396546800407</v>
      </c>
      <c r="BQ720" s="4">
        <v>-0.000505444905241714</v>
      </c>
      <c r="BR720" s="4">
        <v>0.0504945550947583</v>
      </c>
    </row>
    <row r="721" spans="1:70">
      <c r="A721" t="s">
        <v>821</v>
      </c>
      <c r="B721" t="s">
        <v>70</v>
      </c>
      <c r="C721" t="s">
        <v>102</v>
      </c>
      <c r="D721" t="s">
        <v>103</v>
      </c>
      <c r="E721" t="s">
        <v>73</v>
      </c>
      <c r="F721" t="s">
        <v>74</v>
      </c>
      <c r="G721" s="4">
        <v>2000</v>
      </c>
      <c r="H721" s="4">
        <v>0</v>
      </c>
      <c r="I721" s="4">
        <v>0</v>
      </c>
      <c r="J721" s="4">
        <v>0</v>
      </c>
      <c r="K721" s="4">
        <v>0</v>
      </c>
      <c r="L721" s="4">
        <v>2000</v>
      </c>
      <c r="M721" s="4">
        <v>4856250</v>
      </c>
      <c r="N721" s="4">
        <v>0.294406273</v>
      </c>
      <c r="O721" s="4">
        <v>4856250</v>
      </c>
      <c r="P721" s="4">
        <v>1</v>
      </c>
      <c r="Q721" s="18">
        <v>0</v>
      </c>
      <c r="R721" s="4">
        <v>1</v>
      </c>
      <c r="S721" s="4">
        <v>0</v>
      </c>
      <c r="T721" s="4">
        <v>0</v>
      </c>
      <c r="U721" s="4">
        <v>0</v>
      </c>
      <c r="V721" s="4">
        <v>0</v>
      </c>
      <c r="W721" s="4">
        <v>29.441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5.55</v>
      </c>
      <c r="AD721" s="4">
        <v>5.55</v>
      </c>
      <c r="AE721" s="4">
        <v>0</v>
      </c>
      <c r="AF721" s="4">
        <v>1</v>
      </c>
      <c r="AG721" s="4" t="s">
        <v>75</v>
      </c>
      <c r="AH721" s="4">
        <v>0</v>
      </c>
      <c r="AI721" s="4">
        <v>0</v>
      </c>
      <c r="AJ721" s="4">
        <v>0</v>
      </c>
      <c r="AK721" s="4">
        <v>4856250</v>
      </c>
      <c r="AL721" s="4" t="s">
        <v>76</v>
      </c>
      <c r="AM721" s="4" t="s">
        <v>76</v>
      </c>
      <c r="AN721" s="4">
        <v>0</v>
      </c>
      <c r="AO721" s="4" t="s">
        <v>76</v>
      </c>
      <c r="AP721" s="4">
        <v>4856250</v>
      </c>
      <c r="AQ721" s="4">
        <v>0</v>
      </c>
      <c r="AR721" s="4">
        <v>1</v>
      </c>
      <c r="AS721" s="4">
        <v>0</v>
      </c>
      <c r="AT721" s="4">
        <v>0</v>
      </c>
      <c r="AU721" s="4">
        <v>0</v>
      </c>
      <c r="AV721" s="4">
        <v>0.0031785722757711</v>
      </c>
      <c r="AW721" s="4">
        <v>-0.291227700724229</v>
      </c>
      <c r="AX721" s="4">
        <v>0</v>
      </c>
      <c r="AY721" s="4">
        <v>0</v>
      </c>
      <c r="AZ721" s="19">
        <v>0</v>
      </c>
      <c r="BA721" s="19">
        <v>0</v>
      </c>
      <c r="BB721" s="19">
        <v>0</v>
      </c>
      <c r="BC721" s="19">
        <v>0</v>
      </c>
      <c r="BD721" s="12">
        <v>0</v>
      </c>
      <c r="BE721" s="4">
        <v>0</v>
      </c>
      <c r="BF721" s="4">
        <v>0</v>
      </c>
      <c r="BG721" s="4">
        <v>0.0031785722757711</v>
      </c>
      <c r="BH721" s="4">
        <v>-29.4378214277242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</row>
    <row r="722" spans="1:70">
      <c r="A722" t="s">
        <v>822</v>
      </c>
      <c r="B722" t="s">
        <v>70</v>
      </c>
      <c r="C722" t="s">
        <v>84</v>
      </c>
      <c r="D722" t="s">
        <v>85</v>
      </c>
      <c r="E722" t="s">
        <v>73</v>
      </c>
      <c r="F722" t="s">
        <v>74</v>
      </c>
      <c r="G722" s="4">
        <v>921</v>
      </c>
      <c r="H722" s="4">
        <v>0</v>
      </c>
      <c r="I722" s="4">
        <v>0</v>
      </c>
      <c r="J722" s="4">
        <v>0</v>
      </c>
      <c r="K722" s="4">
        <v>0</v>
      </c>
      <c r="L722" s="4">
        <v>921</v>
      </c>
      <c r="M722" s="4">
        <v>294600</v>
      </c>
      <c r="N722" s="4">
        <v>0.017859889</v>
      </c>
      <c r="O722" s="4">
        <v>294600</v>
      </c>
      <c r="P722" s="4">
        <v>0.99796334</v>
      </c>
      <c r="Q722" s="18">
        <v>0</v>
      </c>
      <c r="R722" s="4">
        <v>1</v>
      </c>
      <c r="S722" s="4">
        <v>0</v>
      </c>
      <c r="T722" s="4">
        <v>0</v>
      </c>
      <c r="U722" s="4">
        <v>0</v>
      </c>
      <c r="V722" s="4">
        <v>0</v>
      </c>
      <c r="W722" s="4">
        <v>1.786</v>
      </c>
      <c r="X722" s="4">
        <v>-0.204</v>
      </c>
      <c r="Y722" s="4">
        <v>0</v>
      </c>
      <c r="Z722" s="4">
        <v>0</v>
      </c>
      <c r="AA722" s="4">
        <v>-0.204</v>
      </c>
      <c r="AB722" s="4">
        <v>0</v>
      </c>
      <c r="AC722" s="4">
        <v>9.82</v>
      </c>
      <c r="AD722" s="4">
        <v>9.8</v>
      </c>
      <c r="AE722" s="4">
        <v>-0.00203666</v>
      </c>
      <c r="AF722" s="4">
        <v>1</v>
      </c>
      <c r="AG722" s="4" t="s">
        <v>75</v>
      </c>
      <c r="AH722" s="4">
        <v>-3.63745e-5</v>
      </c>
      <c r="AI722" s="4">
        <v>0</v>
      </c>
      <c r="AJ722" s="4">
        <v>-0.00203666</v>
      </c>
      <c r="AK722" s="4">
        <v>294000</v>
      </c>
      <c r="AL722" s="4" t="s">
        <v>76</v>
      </c>
      <c r="AM722" s="4" t="s">
        <v>76</v>
      </c>
      <c r="AN722" s="4">
        <v>0</v>
      </c>
      <c r="AO722" s="4" t="s">
        <v>76</v>
      </c>
      <c r="AP722" s="4">
        <v>294600</v>
      </c>
      <c r="AQ722" s="4">
        <v>0</v>
      </c>
      <c r="AR722" s="4">
        <v>0.9979633401222</v>
      </c>
      <c r="AS722" s="4">
        <v>1.22199583785232e-10</v>
      </c>
      <c r="AT722" s="4">
        <v>-0.00203665987780044</v>
      </c>
      <c r="AU722" s="4">
        <v>1.22199560366465e-10</v>
      </c>
      <c r="AV722" s="4">
        <v>0.000192432483722359</v>
      </c>
      <c r="AW722" s="4">
        <v>-0.0176674565162776</v>
      </c>
      <c r="AX722" s="4">
        <v>-3.91919518782814e-7</v>
      </c>
      <c r="AY722" s="4">
        <v>3.59825804812172e-5</v>
      </c>
      <c r="AZ722" s="19">
        <v>0</v>
      </c>
      <c r="BA722" s="19">
        <v>0</v>
      </c>
      <c r="BB722" s="19">
        <v>0</v>
      </c>
      <c r="BC722" s="19">
        <v>0</v>
      </c>
      <c r="BD722" s="12">
        <v>0</v>
      </c>
      <c r="BE722" s="4">
        <v>0</v>
      </c>
      <c r="BF722" s="4">
        <v>0</v>
      </c>
      <c r="BG722" s="4">
        <v>0.000192432483722359</v>
      </c>
      <c r="BH722" s="4">
        <v>-1.78580756751628</v>
      </c>
      <c r="BI722" s="4">
        <v>-0.00203665987780044</v>
      </c>
      <c r="BJ722" s="4">
        <v>0.2019633401222</v>
      </c>
      <c r="BK722" s="4">
        <v>0</v>
      </c>
      <c r="BL722" s="4">
        <v>0</v>
      </c>
      <c r="BM722" s="4">
        <v>0</v>
      </c>
      <c r="BN722" s="4">
        <v>0</v>
      </c>
      <c r="BO722" s="4">
        <v>-0.00203665987780044</v>
      </c>
      <c r="BP722" s="4">
        <v>0.2019633401222</v>
      </c>
      <c r="BQ722" s="4">
        <v>0</v>
      </c>
      <c r="BR722" s="4">
        <v>0</v>
      </c>
    </row>
    <row r="723" spans="1:70">
      <c r="A723" t="s">
        <v>823</v>
      </c>
      <c r="B723" t="s">
        <v>70</v>
      </c>
      <c r="C723" t="s">
        <v>114</v>
      </c>
      <c r="D723" t="s">
        <v>115</v>
      </c>
      <c r="E723" t="s">
        <v>73</v>
      </c>
      <c r="F723" t="s">
        <v>74</v>
      </c>
      <c r="G723" s="4">
        <v>463920</v>
      </c>
      <c r="H723" s="4">
        <v>0</v>
      </c>
      <c r="I723" s="4">
        <v>0</v>
      </c>
      <c r="J723" s="4">
        <v>0</v>
      </c>
      <c r="K723" s="4">
        <v>0</v>
      </c>
      <c r="L723" s="4">
        <v>463920</v>
      </c>
      <c r="M723" s="4">
        <v>3074046</v>
      </c>
      <c r="N723" s="4">
        <v>0.18636158</v>
      </c>
      <c r="O723" s="4">
        <v>3074046</v>
      </c>
      <c r="P723" s="4">
        <v>1.003816794</v>
      </c>
      <c r="Q723" s="18">
        <v>0</v>
      </c>
      <c r="R723" s="4">
        <v>1</v>
      </c>
      <c r="S723" s="4">
        <v>0</v>
      </c>
      <c r="T723" s="4">
        <v>0</v>
      </c>
      <c r="U723" s="4">
        <v>0.05</v>
      </c>
      <c r="V723" s="4">
        <v>0</v>
      </c>
      <c r="W723" s="4">
        <v>13.636</v>
      </c>
      <c r="X723" s="4">
        <v>0.382</v>
      </c>
      <c r="Y723" s="4">
        <v>0</v>
      </c>
      <c r="Z723" s="4">
        <v>0.019</v>
      </c>
      <c r="AA723" s="4">
        <v>0.363</v>
      </c>
      <c r="AB723" s="4">
        <v>0.019</v>
      </c>
      <c r="AC723" s="4">
        <v>196.5</v>
      </c>
      <c r="AD723" s="4">
        <v>197.25</v>
      </c>
      <c r="AE723" s="4">
        <v>0.003816794</v>
      </c>
      <c r="AF723" s="4">
        <v>1</v>
      </c>
      <c r="AG723" s="4" t="s">
        <v>75</v>
      </c>
      <c r="AH723" s="4">
        <v>0.000711304</v>
      </c>
      <c r="AI723" s="4">
        <v>0</v>
      </c>
      <c r="AJ723" s="4">
        <v>0.003816794</v>
      </c>
      <c r="AK723" s="4">
        <v>3085779</v>
      </c>
      <c r="AL723" s="4" t="s">
        <v>76</v>
      </c>
      <c r="AM723" s="4" t="s">
        <v>76</v>
      </c>
      <c r="AN723" s="4">
        <v>0</v>
      </c>
      <c r="AO723" s="4" t="s">
        <v>76</v>
      </c>
      <c r="AP723" s="4">
        <v>3074046</v>
      </c>
      <c r="AQ723" s="4">
        <v>0</v>
      </c>
      <c r="AR723" s="4">
        <v>1.00381679389313</v>
      </c>
      <c r="AS723" s="4">
        <v>-1.06870290395022e-10</v>
      </c>
      <c r="AT723" s="4">
        <v>0.00381679389312972</v>
      </c>
      <c r="AU723" s="4">
        <v>-1.06870278251958e-10</v>
      </c>
      <c r="AV723" s="4">
        <v>0.00201974189519828</v>
      </c>
      <c r="AW723" s="4">
        <v>-0.184341838104802</v>
      </c>
      <c r="AX723" s="4">
        <v>7.70893853129106e-6</v>
      </c>
      <c r="AY723" s="4">
        <v>-0.000703595061468709</v>
      </c>
      <c r="AZ723" s="19">
        <v>0</v>
      </c>
      <c r="BA723" s="19">
        <v>0</v>
      </c>
      <c r="BB723" s="19">
        <v>0.05</v>
      </c>
      <c r="BC723" s="19">
        <v>0</v>
      </c>
      <c r="BD723" s="12">
        <v>0</v>
      </c>
      <c r="BE723" s="4">
        <v>0</v>
      </c>
      <c r="BF723" s="4">
        <v>0</v>
      </c>
      <c r="BG723" s="4">
        <v>-0.0479802581048017</v>
      </c>
      <c r="BH723" s="4">
        <v>-13.6839802581048</v>
      </c>
      <c r="BI723" s="4">
        <v>0.00381679389312972</v>
      </c>
      <c r="BJ723" s="4">
        <v>-0.37818320610687</v>
      </c>
      <c r="BK723" s="4">
        <v>0.000190839694656486</v>
      </c>
      <c r="BL723" s="4">
        <v>-0.0188091603053435</v>
      </c>
      <c r="BM723" s="4">
        <v>0</v>
      </c>
      <c r="BN723" s="4">
        <v>0</v>
      </c>
      <c r="BO723" s="4">
        <v>0.00362595419847324</v>
      </c>
      <c r="BP723" s="4">
        <v>-0.359374045801527</v>
      </c>
      <c r="BQ723" s="4">
        <v>0.000190839694656486</v>
      </c>
      <c r="BR723" s="4">
        <v>-0.0188091603053435</v>
      </c>
    </row>
    <row r="724" spans="1:70">
      <c r="A724" t="s">
        <v>824</v>
      </c>
      <c r="B724" t="s">
        <v>70</v>
      </c>
      <c r="C724" t="s">
        <v>90</v>
      </c>
      <c r="D724" t="s">
        <v>91</v>
      </c>
      <c r="E724" t="s">
        <v>73</v>
      </c>
      <c r="F724" t="s">
        <v>74</v>
      </c>
      <c r="G724" s="4">
        <v>400000</v>
      </c>
      <c r="H724" s="4">
        <v>0</v>
      </c>
      <c r="I724" s="4">
        <v>0</v>
      </c>
      <c r="J724" s="4">
        <v>0</v>
      </c>
      <c r="K724" s="4">
        <v>0</v>
      </c>
      <c r="L724" s="4">
        <v>400000</v>
      </c>
      <c r="M724" s="4">
        <v>131931</v>
      </c>
      <c r="N724" s="4">
        <v>0.007998211</v>
      </c>
      <c r="O724" s="4">
        <v>131931</v>
      </c>
      <c r="P724" s="4">
        <v>1.043613707</v>
      </c>
      <c r="Q724" s="18">
        <v>0</v>
      </c>
      <c r="R724" s="4">
        <v>1</v>
      </c>
      <c r="S724" s="4">
        <v>0</v>
      </c>
      <c r="T724" s="4">
        <v>0</v>
      </c>
      <c r="U724" s="4">
        <v>0.03</v>
      </c>
      <c r="V724" s="4">
        <v>0</v>
      </c>
      <c r="W724" s="4">
        <v>-2.2</v>
      </c>
      <c r="X724" s="4">
        <v>4.361</v>
      </c>
      <c r="Y724" s="4">
        <v>0</v>
      </c>
      <c r="Z724" s="4">
        <v>0.131</v>
      </c>
      <c r="AA724" s="4">
        <v>4.231</v>
      </c>
      <c r="AB724" s="4">
        <v>0.131</v>
      </c>
      <c r="AC724" s="4">
        <v>3.21</v>
      </c>
      <c r="AD724" s="4">
        <v>3.35</v>
      </c>
      <c r="AE724" s="4">
        <v>0.043613707</v>
      </c>
      <c r="AF724" s="4">
        <v>1</v>
      </c>
      <c r="AG724" s="4" t="s">
        <v>75</v>
      </c>
      <c r="AH724" s="4">
        <v>0.000348832</v>
      </c>
      <c r="AI724" s="4">
        <v>0</v>
      </c>
      <c r="AJ724" s="4">
        <v>0.043613707</v>
      </c>
      <c r="AK724" s="4">
        <v>137685</v>
      </c>
      <c r="AL724" s="4" t="s">
        <v>76</v>
      </c>
      <c r="AM724" s="4" t="s">
        <v>76</v>
      </c>
      <c r="AN724" s="4">
        <v>0</v>
      </c>
      <c r="AO724" s="4" t="s">
        <v>76</v>
      </c>
      <c r="AP724" s="4">
        <v>131931</v>
      </c>
      <c r="AQ724" s="4">
        <v>0</v>
      </c>
      <c r="AR724" s="4">
        <v>1.04361370716511</v>
      </c>
      <c r="AS724" s="4">
        <v>1.65109037553179e-10</v>
      </c>
      <c r="AT724" s="4">
        <v>0.043613707165109</v>
      </c>
      <c r="AU724" s="4">
        <v>1.65109037553179e-10</v>
      </c>
      <c r="AV724" s="4">
        <v>9.01192738820168e-5</v>
      </c>
      <c r="AW724" s="4">
        <v>-0.00790809172611798</v>
      </c>
      <c r="AX724" s="4">
        <v>3.93043562102254e-6</v>
      </c>
      <c r="AY724" s="4">
        <v>-0.000344901564378977</v>
      </c>
      <c r="AZ724" s="19">
        <v>0</v>
      </c>
      <c r="BA724" s="19">
        <v>0</v>
      </c>
      <c r="BB724" s="19">
        <v>0.03</v>
      </c>
      <c r="BC724" s="19">
        <v>0</v>
      </c>
      <c r="BD724" s="12">
        <v>0</v>
      </c>
      <c r="BE724" s="4">
        <v>0</v>
      </c>
      <c r="BF724" s="4">
        <v>0</v>
      </c>
      <c r="BG724" s="4">
        <v>-0.029909880726118</v>
      </c>
      <c r="BH724" s="4">
        <v>2.17009011927388</v>
      </c>
      <c r="BI724" s="4">
        <v>0.043613707165109</v>
      </c>
      <c r="BJ724" s="4">
        <v>-4.31738629283489</v>
      </c>
      <c r="BK724" s="4">
        <v>0.00130841121495327</v>
      </c>
      <c r="BL724" s="4">
        <v>-0.129691588785047</v>
      </c>
      <c r="BM724" s="4">
        <v>0</v>
      </c>
      <c r="BN724" s="4">
        <v>0</v>
      </c>
      <c r="BO724" s="4">
        <v>0.0423052959501558</v>
      </c>
      <c r="BP724" s="4">
        <v>-4.18869470404984</v>
      </c>
      <c r="BQ724" s="4">
        <v>0.00130841121495327</v>
      </c>
      <c r="BR724" s="4">
        <v>-0.129691588785047</v>
      </c>
    </row>
    <row r="725" spans="1:70">
      <c r="A725" t="s">
        <v>825</v>
      </c>
      <c r="B725" t="s">
        <v>70</v>
      </c>
      <c r="C725" t="s">
        <v>71</v>
      </c>
      <c r="D725" t="s">
        <v>72</v>
      </c>
      <c r="E725" t="s">
        <v>73</v>
      </c>
      <c r="F725" t="s">
        <v>74</v>
      </c>
      <c r="G725" s="4">
        <v>93520</v>
      </c>
      <c r="H725" s="4">
        <v>0</v>
      </c>
      <c r="I725" s="4">
        <v>0</v>
      </c>
      <c r="J725" s="4">
        <v>0</v>
      </c>
      <c r="K725" s="4">
        <v>0</v>
      </c>
      <c r="L725" s="4">
        <v>93520</v>
      </c>
      <c r="M725" s="4">
        <v>390000</v>
      </c>
      <c r="N725" s="4">
        <v>0.023643438</v>
      </c>
      <c r="O725" s="4">
        <v>390000</v>
      </c>
      <c r="P725" s="4">
        <v>1</v>
      </c>
      <c r="Q725" s="18">
        <v>0</v>
      </c>
      <c r="R725" s="4">
        <v>1</v>
      </c>
      <c r="S725" s="4">
        <v>0</v>
      </c>
      <c r="T725" s="4">
        <v>0</v>
      </c>
      <c r="U725" s="4">
        <v>0</v>
      </c>
      <c r="V725" s="4">
        <v>0</v>
      </c>
      <c r="W725" s="4">
        <v>2.364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50</v>
      </c>
      <c r="AD725" s="4">
        <v>50</v>
      </c>
      <c r="AE725" s="4">
        <v>0</v>
      </c>
      <c r="AF725" s="4">
        <v>1</v>
      </c>
      <c r="AG725" s="4" t="s">
        <v>75</v>
      </c>
      <c r="AH725" s="4">
        <v>0</v>
      </c>
      <c r="AI725" s="4">
        <v>0</v>
      </c>
      <c r="AJ725" s="4">
        <v>0</v>
      </c>
      <c r="AK725" s="4">
        <v>390000</v>
      </c>
      <c r="AL725" s="4" t="s">
        <v>76</v>
      </c>
      <c r="AM725" s="4" t="s">
        <v>76</v>
      </c>
      <c r="AN725" s="4">
        <v>0</v>
      </c>
      <c r="AO725" s="4" t="s">
        <v>76</v>
      </c>
      <c r="AP725" s="4">
        <v>390000</v>
      </c>
      <c r="AQ725" s="4">
        <v>0</v>
      </c>
      <c r="AR725" s="4">
        <v>1</v>
      </c>
      <c r="AS725" s="4">
        <v>0</v>
      </c>
      <c r="AT725" s="4">
        <v>0</v>
      </c>
      <c r="AU725" s="4">
        <v>0</v>
      </c>
      <c r="AV725" s="4">
        <v>0.000255267580448027</v>
      </c>
      <c r="AW725" s="4">
        <v>-0.023388170419552</v>
      </c>
      <c r="AX725" s="4">
        <v>0</v>
      </c>
      <c r="AY725" s="4">
        <v>0</v>
      </c>
      <c r="AZ725" s="19">
        <v>0</v>
      </c>
      <c r="BA725" s="19">
        <v>0</v>
      </c>
      <c r="BB725" s="19">
        <v>0</v>
      </c>
      <c r="BC725" s="19">
        <v>0</v>
      </c>
      <c r="BD725" s="12">
        <v>0</v>
      </c>
      <c r="BE725" s="4">
        <v>0</v>
      </c>
      <c r="BF725" s="4">
        <v>0</v>
      </c>
      <c r="BG725" s="4">
        <v>0.000255267580448027</v>
      </c>
      <c r="BH725" s="4">
        <v>-2.36374473241955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</row>
    <row r="726" spans="1:70">
      <c r="A726" t="s">
        <v>826</v>
      </c>
      <c r="B726" t="s">
        <v>70</v>
      </c>
      <c r="C726" t="s">
        <v>96</v>
      </c>
      <c r="D726" t="s">
        <v>97</v>
      </c>
      <c r="E726" t="s">
        <v>73</v>
      </c>
      <c r="F726" t="s">
        <v>74</v>
      </c>
      <c r="G726" s="4">
        <v>3188846</v>
      </c>
      <c r="H726" s="4">
        <v>0</v>
      </c>
      <c r="I726" s="4">
        <v>0</v>
      </c>
      <c r="J726" s="4">
        <v>0</v>
      </c>
      <c r="K726" s="4">
        <v>0</v>
      </c>
      <c r="L726" s="4">
        <v>3188846</v>
      </c>
      <c r="M726" s="4">
        <v>5244499.1</v>
      </c>
      <c r="N726" s="4">
        <v>0.317943564</v>
      </c>
      <c r="O726" s="4">
        <v>5244499.1</v>
      </c>
      <c r="P726" s="4">
        <v>1.001254705</v>
      </c>
      <c r="Q726" s="18">
        <v>0</v>
      </c>
      <c r="R726" s="4">
        <v>1</v>
      </c>
      <c r="S726" s="4">
        <v>0</v>
      </c>
      <c r="T726" s="4">
        <v>0</v>
      </c>
      <c r="U726" s="4">
        <v>0.05</v>
      </c>
      <c r="V726" s="4">
        <v>0</v>
      </c>
      <c r="W726" s="4">
        <v>26.794</v>
      </c>
      <c r="X726" s="4">
        <v>0.125</v>
      </c>
      <c r="Y726" s="4">
        <v>0</v>
      </c>
      <c r="Z726" s="4">
        <v>0.006</v>
      </c>
      <c r="AA726" s="4">
        <v>0.119</v>
      </c>
      <c r="AB726" s="4">
        <v>0.006</v>
      </c>
      <c r="AC726" s="4">
        <v>39.85</v>
      </c>
      <c r="AD726" s="4">
        <v>39.9</v>
      </c>
      <c r="AE726" s="4">
        <v>0.001254705</v>
      </c>
      <c r="AF726" s="4">
        <v>1</v>
      </c>
      <c r="AG726" s="4" t="s">
        <v>75</v>
      </c>
      <c r="AH726" s="4">
        <v>0.000398925</v>
      </c>
      <c r="AI726" s="4">
        <v>0</v>
      </c>
      <c r="AJ726" s="4">
        <v>0.001254705</v>
      </c>
      <c r="AK726" s="4">
        <v>5251079.4</v>
      </c>
      <c r="AL726" s="4" t="s">
        <v>76</v>
      </c>
      <c r="AM726" s="4" t="s">
        <v>76</v>
      </c>
      <c r="AN726" s="4">
        <v>0</v>
      </c>
      <c r="AO726" s="4" t="s">
        <v>76</v>
      </c>
      <c r="AP726" s="4">
        <v>5244499.1</v>
      </c>
      <c r="AQ726" s="4">
        <v>0</v>
      </c>
      <c r="AR726" s="4">
        <v>1.00125470514429</v>
      </c>
      <c r="AS726" s="4">
        <v>1.44291245618433e-10</v>
      </c>
      <c r="AT726" s="4">
        <v>0.00125470514429127</v>
      </c>
      <c r="AU726" s="4">
        <v>1.44291268169838e-10</v>
      </c>
      <c r="AV726" s="4">
        <v>0.00343700085430378</v>
      </c>
      <c r="AW726" s="4">
        <v>-0.314506563145696</v>
      </c>
      <c r="AX726" s="4">
        <v>4.31242265282844e-6</v>
      </c>
      <c r="AY726" s="4">
        <v>-0.000394612577347172</v>
      </c>
      <c r="AZ726" s="19">
        <v>0</v>
      </c>
      <c r="BA726" s="19">
        <v>0</v>
      </c>
      <c r="BB726" s="19">
        <v>0.05</v>
      </c>
      <c r="BC726" s="19">
        <v>0</v>
      </c>
      <c r="BD726" s="12">
        <v>0</v>
      </c>
      <c r="BE726" s="4">
        <v>0</v>
      </c>
      <c r="BF726" s="4">
        <v>0</v>
      </c>
      <c r="BG726" s="4">
        <v>-0.0465629991456962</v>
      </c>
      <c r="BH726" s="4">
        <v>-26.8405629991457</v>
      </c>
      <c r="BI726" s="4">
        <v>0.00125470514429127</v>
      </c>
      <c r="BJ726" s="4">
        <v>-0.123745294855709</v>
      </c>
      <c r="BK726" s="4">
        <v>6.27352572145634e-5</v>
      </c>
      <c r="BL726" s="4">
        <v>-0.00593726474278544</v>
      </c>
      <c r="BM726" s="4">
        <v>0</v>
      </c>
      <c r="BN726" s="4">
        <v>0</v>
      </c>
      <c r="BO726" s="4">
        <v>0.0011919698870767</v>
      </c>
      <c r="BP726" s="4">
        <v>-0.117808030112923</v>
      </c>
      <c r="BQ726" s="4">
        <v>6.27352572145634e-5</v>
      </c>
      <c r="BR726" s="4">
        <v>-0.00593726474278544</v>
      </c>
    </row>
    <row r="727" spans="1:70">
      <c r="A727" t="s">
        <v>827</v>
      </c>
      <c r="B727" t="s">
        <v>70</v>
      </c>
      <c r="C727" t="s">
        <v>81</v>
      </c>
      <c r="D727" t="s">
        <v>82</v>
      </c>
      <c r="E727" t="s">
        <v>73</v>
      </c>
      <c r="F727" t="s">
        <v>74</v>
      </c>
      <c r="G727" s="4">
        <v>37</v>
      </c>
      <c r="H727" s="4">
        <v>0</v>
      </c>
      <c r="I727" s="4">
        <v>0</v>
      </c>
      <c r="J727" s="4">
        <v>0</v>
      </c>
      <c r="K727" s="4">
        <v>0</v>
      </c>
      <c r="L727" s="4">
        <v>37</v>
      </c>
      <c r="M727" s="4">
        <v>6624</v>
      </c>
      <c r="N727" s="4">
        <v>0.000401575</v>
      </c>
      <c r="O727" s="4">
        <v>6624</v>
      </c>
      <c r="P727" s="4">
        <v>1</v>
      </c>
      <c r="Q727" s="18">
        <v>0</v>
      </c>
      <c r="R727" s="4">
        <v>1</v>
      </c>
      <c r="S727" s="4">
        <v>0</v>
      </c>
      <c r="T727" s="4">
        <v>0</v>
      </c>
      <c r="U727" s="4">
        <v>0</v>
      </c>
      <c r="V727" s="4">
        <v>0</v>
      </c>
      <c r="W727" s="4">
        <v>0.04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0.32</v>
      </c>
      <c r="AD727" s="4">
        <v>0.32</v>
      </c>
      <c r="AE727" s="4">
        <v>0</v>
      </c>
      <c r="AF727" s="4">
        <v>1</v>
      </c>
      <c r="AG727" s="4" t="s">
        <v>75</v>
      </c>
      <c r="AH727" s="4">
        <v>0</v>
      </c>
      <c r="AI727" s="4">
        <v>0</v>
      </c>
      <c r="AJ727" s="4">
        <v>0</v>
      </c>
      <c r="AK727" s="4">
        <v>6624</v>
      </c>
      <c r="AL727" s="4" t="s">
        <v>76</v>
      </c>
      <c r="AM727" s="4" t="s">
        <v>76</v>
      </c>
      <c r="AN727" s="4">
        <v>0</v>
      </c>
      <c r="AO727" s="4" t="s">
        <v>76</v>
      </c>
      <c r="AP727" s="4">
        <v>6624</v>
      </c>
      <c r="AQ727" s="4">
        <v>0</v>
      </c>
      <c r="AR727" s="4">
        <v>1</v>
      </c>
      <c r="AS727" s="4">
        <v>0</v>
      </c>
      <c r="AT727" s="4">
        <v>0</v>
      </c>
      <c r="AU727" s="4">
        <v>0</v>
      </c>
      <c r="AV727" s="4">
        <v>4.3356216740711e-6</v>
      </c>
      <c r="AW727" s="4">
        <v>-0.000397239378325929</v>
      </c>
      <c r="AX727" s="4">
        <v>0</v>
      </c>
      <c r="AY727" s="4">
        <v>0</v>
      </c>
      <c r="AZ727" s="19">
        <v>0</v>
      </c>
      <c r="BA727" s="19">
        <v>0</v>
      </c>
      <c r="BB727" s="19">
        <v>0</v>
      </c>
      <c r="BC727" s="19">
        <v>0</v>
      </c>
      <c r="BD727" s="12">
        <v>0</v>
      </c>
      <c r="BE727" s="4">
        <v>0</v>
      </c>
      <c r="BF727" s="4">
        <v>0</v>
      </c>
      <c r="BG727" s="4">
        <v>4.3356216740711e-6</v>
      </c>
      <c r="BH727" s="4">
        <v>-0.0399956643783259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</row>
    <row r="728" spans="1:70">
      <c r="A728" t="s">
        <v>828</v>
      </c>
      <c r="B728" t="s">
        <v>70</v>
      </c>
      <c r="C728" t="s">
        <v>93</v>
      </c>
      <c r="D728" t="s">
        <v>94</v>
      </c>
      <c r="E728" t="s">
        <v>73</v>
      </c>
      <c r="F728" t="s">
        <v>74</v>
      </c>
      <c r="G728" s="4">
        <v>25084</v>
      </c>
      <c r="H728" s="4">
        <v>0</v>
      </c>
      <c r="I728" s="4">
        <v>0</v>
      </c>
      <c r="J728" s="4">
        <v>0</v>
      </c>
      <c r="K728" s="4">
        <v>0</v>
      </c>
      <c r="L728" s="4">
        <v>25084</v>
      </c>
      <c r="M728" s="4">
        <v>213184</v>
      </c>
      <c r="N728" s="4">
        <v>0.01292411</v>
      </c>
      <c r="O728" s="4">
        <v>213184</v>
      </c>
      <c r="P728" s="4">
        <v>0.9890625</v>
      </c>
      <c r="Q728" s="18">
        <v>0</v>
      </c>
      <c r="R728" s="4">
        <v>1</v>
      </c>
      <c r="S728" s="4">
        <v>0</v>
      </c>
      <c r="T728" s="4">
        <v>0</v>
      </c>
      <c r="U728" s="4">
        <v>0.02</v>
      </c>
      <c r="V728" s="4">
        <v>0</v>
      </c>
      <c r="W728" s="4">
        <v>-0.708</v>
      </c>
      <c r="X728" s="4">
        <v>-1.094</v>
      </c>
      <c r="Y728" s="4">
        <v>0</v>
      </c>
      <c r="Z728" s="4">
        <v>-0.022</v>
      </c>
      <c r="AA728" s="4">
        <v>-1.072</v>
      </c>
      <c r="AB728" s="4">
        <v>-0.022</v>
      </c>
      <c r="AC728" s="4">
        <v>32</v>
      </c>
      <c r="AD728" s="4">
        <v>31.65</v>
      </c>
      <c r="AE728" s="4">
        <v>-0.0109375</v>
      </c>
      <c r="AF728" s="4">
        <v>1</v>
      </c>
      <c r="AG728" s="4" t="s">
        <v>75</v>
      </c>
      <c r="AH728" s="4">
        <v>-0.000141357</v>
      </c>
      <c r="AI728" s="4">
        <v>0</v>
      </c>
      <c r="AJ728" s="4">
        <v>-0.0109375</v>
      </c>
      <c r="AK728" s="4">
        <v>210852.3</v>
      </c>
      <c r="AL728" s="4" t="s">
        <v>76</v>
      </c>
      <c r="AM728" s="4" t="s">
        <v>76</v>
      </c>
      <c r="AN728" s="4">
        <v>0</v>
      </c>
      <c r="AO728" s="4" t="s">
        <v>76</v>
      </c>
      <c r="AP728" s="4">
        <v>213184</v>
      </c>
      <c r="AQ728" s="4">
        <v>0</v>
      </c>
      <c r="AR728" s="4">
        <v>0.9890625</v>
      </c>
      <c r="AS728" s="4">
        <v>0</v>
      </c>
      <c r="AT728" s="4">
        <v>-0.0109375</v>
      </c>
      <c r="AU728" s="4">
        <v>-4.5102810375397e-17</v>
      </c>
      <c r="AV728" s="4">
        <v>0.000138009631930516</v>
      </c>
      <c r="AW728" s="4">
        <v>-0.0127861003680695</v>
      </c>
      <c r="AX728" s="4">
        <v>-1.50948034924003e-6</v>
      </c>
      <c r="AY728" s="4">
        <v>0.00013984751965076</v>
      </c>
      <c r="AZ728" s="19">
        <v>0</v>
      </c>
      <c r="BA728" s="19">
        <v>0</v>
      </c>
      <c r="BB728" s="19">
        <v>0.02</v>
      </c>
      <c r="BC728" s="19">
        <v>0</v>
      </c>
      <c r="BD728" s="12">
        <v>0</v>
      </c>
      <c r="BE728" s="4">
        <v>0</v>
      </c>
      <c r="BF728" s="4">
        <v>0</v>
      </c>
      <c r="BG728" s="4">
        <v>-0.0198619903680695</v>
      </c>
      <c r="BH728" s="4">
        <v>0.688138009631931</v>
      </c>
      <c r="BI728" s="4">
        <v>-0.0109375</v>
      </c>
      <c r="BJ728" s="4">
        <v>1.0830625</v>
      </c>
      <c r="BK728" s="4">
        <v>-0.000218750000000001</v>
      </c>
      <c r="BL728" s="4">
        <v>0.02178125</v>
      </c>
      <c r="BM728" s="4">
        <v>0</v>
      </c>
      <c r="BN728" s="4">
        <v>0</v>
      </c>
      <c r="BO728" s="4">
        <v>-0.01071875</v>
      </c>
      <c r="BP728" s="4">
        <v>1.06128125</v>
      </c>
      <c r="BQ728" s="4">
        <v>-0.000218750000000001</v>
      </c>
      <c r="BR728" s="4">
        <v>0.02178125</v>
      </c>
    </row>
    <row r="729" spans="1:70">
      <c r="A729" t="s">
        <v>829</v>
      </c>
      <c r="B729" t="s">
        <v>70</v>
      </c>
      <c r="C729" t="s">
        <v>108</v>
      </c>
      <c r="D729" t="s">
        <v>109</v>
      </c>
      <c r="E729" t="s">
        <v>73</v>
      </c>
      <c r="F729" t="s">
        <v>74</v>
      </c>
      <c r="G729" s="4">
        <v>443057</v>
      </c>
      <c r="H729" s="4">
        <v>0</v>
      </c>
      <c r="I729" s="4">
        <v>0</v>
      </c>
      <c r="J729" s="4">
        <v>0</v>
      </c>
      <c r="K729" s="4">
        <v>0</v>
      </c>
      <c r="L729" s="4">
        <v>443057</v>
      </c>
      <c r="M729" s="4">
        <v>174788</v>
      </c>
      <c r="N729" s="4">
        <v>0.010596383</v>
      </c>
      <c r="O729" s="4">
        <v>174788</v>
      </c>
      <c r="P729" s="4">
        <v>0.945945946</v>
      </c>
      <c r="Q729" s="18">
        <v>0</v>
      </c>
      <c r="R729" s="4">
        <v>1</v>
      </c>
      <c r="S729" s="4">
        <v>0</v>
      </c>
      <c r="T729" s="4">
        <v>0</v>
      </c>
      <c r="U729" s="4">
        <v>0.04</v>
      </c>
      <c r="V729" s="4">
        <v>0</v>
      </c>
      <c r="W729" s="4">
        <v>-2.94</v>
      </c>
      <c r="X729" s="4">
        <v>-5.405</v>
      </c>
      <c r="Y729" s="4">
        <v>0</v>
      </c>
      <c r="Z729" s="4">
        <v>-0.216</v>
      </c>
      <c r="AA729" s="4">
        <v>-5.189</v>
      </c>
      <c r="AB729" s="4">
        <v>-0.216</v>
      </c>
      <c r="AC729" s="4">
        <v>18.5</v>
      </c>
      <c r="AD729" s="4">
        <v>17.5</v>
      </c>
      <c r="AE729" s="4">
        <v>-0.054054054</v>
      </c>
      <c r="AF729" s="4">
        <v>1</v>
      </c>
      <c r="AG729" s="4" t="s">
        <v>75</v>
      </c>
      <c r="AH729" s="4">
        <v>-0.000572777</v>
      </c>
      <c r="AI729" s="4">
        <v>0</v>
      </c>
      <c r="AJ729" s="4">
        <v>-0.054054054</v>
      </c>
      <c r="AK729" s="4">
        <v>165340</v>
      </c>
      <c r="AL729" s="4" t="s">
        <v>76</v>
      </c>
      <c r="AM729" s="4" t="s">
        <v>76</v>
      </c>
      <c r="AN729" s="4">
        <v>0</v>
      </c>
      <c r="AO729" s="4" t="s">
        <v>76</v>
      </c>
      <c r="AP729" s="4">
        <v>174788</v>
      </c>
      <c r="AQ729" s="4">
        <v>0</v>
      </c>
      <c r="AR729" s="4">
        <v>0.945945945945946</v>
      </c>
      <c r="AS729" s="4">
        <v>-5.40540945337398e-11</v>
      </c>
      <c r="AT729" s="4">
        <v>-0.0540540540540541</v>
      </c>
      <c r="AU729" s="4">
        <v>-5.40540598392703e-11</v>
      </c>
      <c r="AV729" s="4">
        <v>0.000108220363464812</v>
      </c>
      <c r="AW729" s="4">
        <v>-0.0104881626365352</v>
      </c>
      <c r="AX729" s="4">
        <v>-5.84974937647633e-6</v>
      </c>
      <c r="AY729" s="4">
        <v>0.000566927250623524</v>
      </c>
      <c r="AZ729" s="19">
        <v>0</v>
      </c>
      <c r="BA729" s="19">
        <v>0</v>
      </c>
      <c r="BB729" s="19">
        <v>0.04</v>
      </c>
      <c r="BC729" s="19">
        <v>0</v>
      </c>
      <c r="BD729" s="12">
        <v>0</v>
      </c>
      <c r="BE729" s="4">
        <v>0</v>
      </c>
      <c r="BF729" s="4">
        <v>0</v>
      </c>
      <c r="BG729" s="4">
        <v>-0.0398917796365352</v>
      </c>
      <c r="BH729" s="4">
        <v>2.90010822036346</v>
      </c>
      <c r="BI729" s="4">
        <v>-0.0540540540540541</v>
      </c>
      <c r="BJ729" s="4">
        <v>5.35094594594595</v>
      </c>
      <c r="BK729" s="4">
        <v>-0.00216216216216216</v>
      </c>
      <c r="BL729" s="4">
        <v>0.213837837837838</v>
      </c>
      <c r="BM729" s="4">
        <v>0</v>
      </c>
      <c r="BN729" s="4">
        <v>0</v>
      </c>
      <c r="BO729" s="4">
        <v>-0.0518918918918919</v>
      </c>
      <c r="BP729" s="4">
        <v>5.13710810810811</v>
      </c>
      <c r="BQ729" s="4">
        <v>-0.00216216216216216</v>
      </c>
      <c r="BR729" s="4">
        <v>0.213837837837838</v>
      </c>
    </row>
    <row r="730" spans="1:70">
      <c r="A730" t="s">
        <v>830</v>
      </c>
      <c r="B730" t="s">
        <v>70</v>
      </c>
      <c r="C730" t="s">
        <v>78</v>
      </c>
      <c r="D730" t="s">
        <v>79</v>
      </c>
      <c r="E730" t="s">
        <v>73</v>
      </c>
      <c r="F730" t="s">
        <v>74</v>
      </c>
      <c r="G730" s="4">
        <v>100213</v>
      </c>
      <c r="H730" s="4">
        <v>0</v>
      </c>
      <c r="I730" s="4">
        <v>0</v>
      </c>
      <c r="J730" s="4">
        <v>0</v>
      </c>
      <c r="K730" s="4">
        <v>0</v>
      </c>
      <c r="L730" s="4">
        <v>100213</v>
      </c>
      <c r="M730" s="4">
        <v>866170</v>
      </c>
      <c r="N730" s="4">
        <v>0.052497567</v>
      </c>
      <c r="O730" s="4">
        <v>866170</v>
      </c>
      <c r="P730" s="4">
        <v>1</v>
      </c>
      <c r="Q730" s="18">
        <v>0</v>
      </c>
      <c r="R730" s="4">
        <v>1</v>
      </c>
      <c r="S730" s="4">
        <v>0</v>
      </c>
      <c r="T730" s="4">
        <v>0</v>
      </c>
      <c r="U730" s="4">
        <v>0.04</v>
      </c>
      <c r="V730" s="4">
        <v>0</v>
      </c>
      <c r="W730" s="4">
        <v>1.25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370</v>
      </c>
      <c r="AD730" s="4">
        <v>370</v>
      </c>
      <c r="AE730" s="4">
        <v>0</v>
      </c>
      <c r="AF730" s="4">
        <v>1</v>
      </c>
      <c r="AG730" s="4" t="s">
        <v>75</v>
      </c>
      <c r="AH730" s="4">
        <v>0</v>
      </c>
      <c r="AI730" s="4">
        <v>0</v>
      </c>
      <c r="AJ730" s="4">
        <v>0</v>
      </c>
      <c r="AK730" s="4">
        <v>866170</v>
      </c>
      <c r="AL730" s="4" t="s">
        <v>76</v>
      </c>
      <c r="AM730" s="4" t="s">
        <v>76</v>
      </c>
      <c r="AN730" s="4">
        <v>0</v>
      </c>
      <c r="AO730" s="4" t="s">
        <v>76</v>
      </c>
      <c r="AP730" s="4">
        <v>866170</v>
      </c>
      <c r="AQ730" s="4">
        <v>0</v>
      </c>
      <c r="AR730" s="4">
        <v>1</v>
      </c>
      <c r="AS730" s="4">
        <v>0</v>
      </c>
      <c r="AT730" s="4">
        <v>0</v>
      </c>
      <c r="AU730" s="4">
        <v>0</v>
      </c>
      <c r="AV730" s="4">
        <v>0.000566936205529916</v>
      </c>
      <c r="AW730" s="4">
        <v>-0.0519306307944701</v>
      </c>
      <c r="AX730" s="4">
        <v>0</v>
      </c>
      <c r="AY730" s="4">
        <v>0</v>
      </c>
      <c r="AZ730" s="19">
        <v>0</v>
      </c>
      <c r="BA730" s="19">
        <v>0</v>
      </c>
      <c r="BB730" s="19">
        <v>0.04</v>
      </c>
      <c r="BC730" s="19">
        <v>0</v>
      </c>
      <c r="BD730" s="12">
        <v>0</v>
      </c>
      <c r="BE730" s="4">
        <v>0</v>
      </c>
      <c r="BF730" s="4">
        <v>0</v>
      </c>
      <c r="BG730" s="4">
        <v>-0.0394330637944701</v>
      </c>
      <c r="BH730" s="4">
        <v>-1.28943306379447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</row>
    <row r="731" spans="1:70">
      <c r="A731" t="s">
        <v>831</v>
      </c>
      <c r="B731" t="s">
        <v>70</v>
      </c>
      <c r="C731" t="s">
        <v>71</v>
      </c>
      <c r="D731" t="s">
        <v>72</v>
      </c>
      <c r="E731" t="s">
        <v>73</v>
      </c>
      <c r="F731" t="s">
        <v>74</v>
      </c>
      <c r="G731" s="4">
        <v>93520</v>
      </c>
      <c r="H731" s="4">
        <v>0</v>
      </c>
      <c r="I731" s="4">
        <v>0</v>
      </c>
      <c r="J731" s="4">
        <v>0</v>
      </c>
      <c r="K731" s="4">
        <v>0</v>
      </c>
      <c r="L731" s="4">
        <v>93520</v>
      </c>
      <c r="M731" s="4">
        <v>390000</v>
      </c>
      <c r="N731" s="4">
        <v>0.023637451</v>
      </c>
      <c r="O731" s="4">
        <v>390000</v>
      </c>
      <c r="P731" s="4">
        <v>0.98</v>
      </c>
      <c r="Q731" s="18">
        <v>0</v>
      </c>
      <c r="R731" s="4">
        <v>1</v>
      </c>
      <c r="S731" s="4">
        <v>0</v>
      </c>
      <c r="T731" s="4">
        <v>0</v>
      </c>
      <c r="U731" s="4">
        <v>0</v>
      </c>
      <c r="V731" s="4">
        <v>0</v>
      </c>
      <c r="W731" s="4">
        <v>2.364</v>
      </c>
      <c r="X731" s="4">
        <v>-2</v>
      </c>
      <c r="Y731" s="4">
        <v>0</v>
      </c>
      <c r="Z731" s="4">
        <v>0</v>
      </c>
      <c r="AA731" s="4">
        <v>-2</v>
      </c>
      <c r="AB731" s="4">
        <v>0</v>
      </c>
      <c r="AC731" s="4">
        <v>50</v>
      </c>
      <c r="AD731" s="4">
        <v>49</v>
      </c>
      <c r="AE731" s="4">
        <v>-0.02</v>
      </c>
      <c r="AF731" s="4">
        <v>1</v>
      </c>
      <c r="AG731" s="4" t="s">
        <v>75</v>
      </c>
      <c r="AH731" s="4">
        <v>-0.000472749</v>
      </c>
      <c r="AI731" s="4">
        <v>0</v>
      </c>
      <c r="AJ731" s="4">
        <v>-0.02</v>
      </c>
      <c r="AK731" s="4">
        <v>382200</v>
      </c>
      <c r="AL731" s="4" t="s">
        <v>76</v>
      </c>
      <c r="AM731" s="4" t="s">
        <v>76</v>
      </c>
      <c r="AN731" s="4">
        <v>0</v>
      </c>
      <c r="AO731" s="4" t="s">
        <v>76</v>
      </c>
      <c r="AP731" s="4">
        <v>390000</v>
      </c>
      <c r="AQ731" s="4">
        <v>0</v>
      </c>
      <c r="AR731" s="4">
        <v>0.98</v>
      </c>
      <c r="AS731" s="4">
        <v>0</v>
      </c>
      <c r="AT731" s="4">
        <v>-0.02</v>
      </c>
      <c r="AU731" s="4">
        <v>-1.73472347597681e-17</v>
      </c>
      <c r="AV731" s="4">
        <v>0.000250162228839066</v>
      </c>
      <c r="AW731" s="4">
        <v>-0.0233872887711609</v>
      </c>
      <c r="AX731" s="4">
        <v>-5.00324457678132e-6</v>
      </c>
      <c r="AY731" s="4">
        <v>0.000467745755423219</v>
      </c>
      <c r="AZ731" s="19">
        <v>0</v>
      </c>
      <c r="BA731" s="19">
        <v>0</v>
      </c>
      <c r="BB731" s="19">
        <v>0</v>
      </c>
      <c r="BC731" s="19">
        <v>0</v>
      </c>
      <c r="BD731" s="12">
        <v>0</v>
      </c>
      <c r="BE731" s="4">
        <v>0</v>
      </c>
      <c r="BF731" s="4">
        <v>0</v>
      </c>
      <c r="BG731" s="4">
        <v>0.000250162228839066</v>
      </c>
      <c r="BH731" s="4">
        <v>-2.36374983777116</v>
      </c>
      <c r="BI731" s="4">
        <v>-0.02</v>
      </c>
      <c r="BJ731" s="4">
        <v>1.98</v>
      </c>
      <c r="BK731" s="4">
        <v>0</v>
      </c>
      <c r="BL731" s="4">
        <v>0</v>
      </c>
      <c r="BM731" s="4">
        <v>0</v>
      </c>
      <c r="BN731" s="4">
        <v>0</v>
      </c>
      <c r="BO731" s="4">
        <v>-0.02</v>
      </c>
      <c r="BP731" s="4">
        <v>1.98</v>
      </c>
      <c r="BQ731" s="4">
        <v>0</v>
      </c>
      <c r="BR731" s="4">
        <v>0</v>
      </c>
    </row>
    <row r="732" spans="1:70">
      <c r="A732" t="s">
        <v>832</v>
      </c>
      <c r="B732" t="s">
        <v>70</v>
      </c>
      <c r="C732" t="s">
        <v>81</v>
      </c>
      <c r="D732" t="s">
        <v>82</v>
      </c>
      <c r="E732" t="s">
        <v>73</v>
      </c>
      <c r="F732" t="s">
        <v>74</v>
      </c>
      <c r="G732" s="4">
        <v>37</v>
      </c>
      <c r="H732" s="4">
        <v>0</v>
      </c>
      <c r="I732" s="4">
        <v>0</v>
      </c>
      <c r="J732" s="4">
        <v>0</v>
      </c>
      <c r="K732" s="4">
        <v>0</v>
      </c>
      <c r="L732" s="4">
        <v>37</v>
      </c>
      <c r="M732" s="4">
        <v>6624</v>
      </c>
      <c r="N732" s="4">
        <v>0.000401473</v>
      </c>
      <c r="O732" s="4">
        <v>6624</v>
      </c>
      <c r="P732" s="4">
        <v>0.96875</v>
      </c>
      <c r="Q732" s="18">
        <v>0</v>
      </c>
      <c r="R732" s="4">
        <v>1</v>
      </c>
      <c r="S732" s="4">
        <v>0</v>
      </c>
      <c r="T732" s="4">
        <v>0</v>
      </c>
      <c r="U732" s="4">
        <v>0</v>
      </c>
      <c r="V732" s="4">
        <v>0</v>
      </c>
      <c r="W732" s="4">
        <v>0.04</v>
      </c>
      <c r="X732" s="4">
        <v>-3.125</v>
      </c>
      <c r="Y732" s="4">
        <v>0</v>
      </c>
      <c r="Z732" s="4">
        <v>0</v>
      </c>
      <c r="AA732" s="4">
        <v>-3.125</v>
      </c>
      <c r="AB732" s="4">
        <v>0</v>
      </c>
      <c r="AC732" s="4">
        <v>0.32</v>
      </c>
      <c r="AD732" s="4">
        <v>0.31</v>
      </c>
      <c r="AE732" s="4">
        <v>-0.03125</v>
      </c>
      <c r="AF732" s="4">
        <v>1</v>
      </c>
      <c r="AG732" s="4" t="s">
        <v>75</v>
      </c>
      <c r="AH732" s="4">
        <v>-1.2546e-5</v>
      </c>
      <c r="AI732" s="4">
        <v>0</v>
      </c>
      <c r="AJ732" s="4">
        <v>-0.03125</v>
      </c>
      <c r="AK732" s="4">
        <v>6417</v>
      </c>
      <c r="AL732" s="4" t="s">
        <v>76</v>
      </c>
      <c r="AM732" s="4" t="s">
        <v>76</v>
      </c>
      <c r="AN732" s="4">
        <v>0</v>
      </c>
      <c r="AO732" s="4" t="s">
        <v>76</v>
      </c>
      <c r="AP732" s="4">
        <v>6624</v>
      </c>
      <c r="AQ732" s="4">
        <v>0</v>
      </c>
      <c r="AR732" s="4">
        <v>0.96875</v>
      </c>
      <c r="AS732" s="4">
        <v>0</v>
      </c>
      <c r="AT732" s="4">
        <v>-0.03125</v>
      </c>
      <c r="AU732" s="4">
        <v>0</v>
      </c>
      <c r="AV732" s="4">
        <v>4.20013349675638e-6</v>
      </c>
      <c r="AW732" s="4">
        <v>-0.000397272866503244</v>
      </c>
      <c r="AX732" s="4">
        <v>-1.31254171773637e-7</v>
      </c>
      <c r="AY732" s="4">
        <v>1.24147458282264e-5</v>
      </c>
      <c r="AZ732" s="19">
        <v>0</v>
      </c>
      <c r="BA732" s="19">
        <v>0</v>
      </c>
      <c r="BB732" s="19">
        <v>0</v>
      </c>
      <c r="BC732" s="19">
        <v>0</v>
      </c>
      <c r="BD732" s="12">
        <v>0</v>
      </c>
      <c r="BE732" s="4">
        <v>0</v>
      </c>
      <c r="BF732" s="4">
        <v>0</v>
      </c>
      <c r="BG732" s="4">
        <v>4.20013349675638e-6</v>
      </c>
      <c r="BH732" s="4">
        <v>-0.0399957998665032</v>
      </c>
      <c r="BI732" s="4">
        <v>-0.03125</v>
      </c>
      <c r="BJ732" s="4">
        <v>3.09375</v>
      </c>
      <c r="BK732" s="4">
        <v>0</v>
      </c>
      <c r="BL732" s="4">
        <v>0</v>
      </c>
      <c r="BM732" s="4">
        <v>0</v>
      </c>
      <c r="BN732" s="4">
        <v>0</v>
      </c>
      <c r="BO732" s="4">
        <v>-0.03125</v>
      </c>
      <c r="BP732" s="4">
        <v>3.09375</v>
      </c>
      <c r="BQ732" s="4">
        <v>0</v>
      </c>
      <c r="BR732" s="4">
        <v>0</v>
      </c>
    </row>
    <row r="733" spans="1:70">
      <c r="A733" t="s">
        <v>833</v>
      </c>
      <c r="B733" t="s">
        <v>70</v>
      </c>
      <c r="C733" t="s">
        <v>93</v>
      </c>
      <c r="D733" t="s">
        <v>94</v>
      </c>
      <c r="E733" t="s">
        <v>73</v>
      </c>
      <c r="F733" t="s">
        <v>74</v>
      </c>
      <c r="G733" s="4">
        <v>25084</v>
      </c>
      <c r="H733" s="4">
        <v>0</v>
      </c>
      <c r="I733" s="4">
        <v>0</v>
      </c>
      <c r="J733" s="4">
        <v>0</v>
      </c>
      <c r="K733" s="4">
        <v>0</v>
      </c>
      <c r="L733" s="4">
        <v>25084</v>
      </c>
      <c r="M733" s="4">
        <v>210852.3</v>
      </c>
      <c r="N733" s="4">
        <v>0.012779515</v>
      </c>
      <c r="O733" s="4">
        <v>210852.3</v>
      </c>
      <c r="P733" s="4">
        <v>0.998420221</v>
      </c>
      <c r="Q733" s="18">
        <v>0</v>
      </c>
      <c r="R733" s="4">
        <v>1</v>
      </c>
      <c r="S733" s="4">
        <v>0</v>
      </c>
      <c r="T733" s="4">
        <v>0</v>
      </c>
      <c r="U733" s="4">
        <v>0.02</v>
      </c>
      <c r="V733" s="4">
        <v>0</v>
      </c>
      <c r="W733" s="4">
        <v>-0.722</v>
      </c>
      <c r="X733" s="4">
        <v>-0.158</v>
      </c>
      <c r="Y733" s="4">
        <v>0</v>
      </c>
      <c r="Z733" s="4">
        <v>-0.003</v>
      </c>
      <c r="AA733" s="4">
        <v>-0.155</v>
      </c>
      <c r="AB733" s="4">
        <v>-0.003</v>
      </c>
      <c r="AC733" s="4">
        <v>31.65</v>
      </c>
      <c r="AD733" s="4">
        <v>31.6</v>
      </c>
      <c r="AE733" s="4">
        <v>-0.001579779</v>
      </c>
      <c r="AF733" s="4">
        <v>1</v>
      </c>
      <c r="AG733" s="4" t="s">
        <v>75</v>
      </c>
      <c r="AH733" s="4">
        <v>-2.01888e-5</v>
      </c>
      <c r="AI733" s="4">
        <v>0</v>
      </c>
      <c r="AJ733" s="4">
        <v>-0.001579779</v>
      </c>
      <c r="AK733" s="4">
        <v>210519.2</v>
      </c>
      <c r="AL733" s="4" t="s">
        <v>76</v>
      </c>
      <c r="AM733" s="4" t="s">
        <v>76</v>
      </c>
      <c r="AN733" s="4">
        <v>0</v>
      </c>
      <c r="AO733" s="4" t="s">
        <v>76</v>
      </c>
      <c r="AP733" s="4">
        <v>210852.3</v>
      </c>
      <c r="AQ733" s="4">
        <v>0</v>
      </c>
      <c r="AR733" s="4">
        <v>0.998420221169036</v>
      </c>
      <c r="AS733" s="4">
        <v>1.69036340480488e-10</v>
      </c>
      <c r="AT733" s="4">
        <v>-0.00157977883096361</v>
      </c>
      <c r="AU733" s="4">
        <v>1.69036392522193e-10</v>
      </c>
      <c r="AV733" s="4">
        <v>0.000137791607235524</v>
      </c>
      <c r="AW733" s="4">
        <v>-0.0126417233927645</v>
      </c>
      <c r="AX733" s="4">
        <v>-2.17680264195132e-7</v>
      </c>
      <c r="AY733" s="4">
        <v>1.99711197358049e-5</v>
      </c>
      <c r="AZ733" s="19">
        <v>0</v>
      </c>
      <c r="BA733" s="19">
        <v>0</v>
      </c>
      <c r="BB733" s="19">
        <v>0.02</v>
      </c>
      <c r="BC733" s="19">
        <v>0</v>
      </c>
      <c r="BD733" s="12">
        <v>0</v>
      </c>
      <c r="BE733" s="4">
        <v>0</v>
      </c>
      <c r="BF733" s="4">
        <v>0</v>
      </c>
      <c r="BG733" s="4">
        <v>-0.0198622083927645</v>
      </c>
      <c r="BH733" s="4">
        <v>0.702137791607236</v>
      </c>
      <c r="BI733" s="4">
        <v>-0.00157977883096361</v>
      </c>
      <c r="BJ733" s="4">
        <v>0.156420221169036</v>
      </c>
      <c r="BK733" s="4">
        <v>-3.15955766192722e-5</v>
      </c>
      <c r="BL733" s="4">
        <v>0.00296840442338073</v>
      </c>
      <c r="BM733" s="4">
        <v>0</v>
      </c>
      <c r="BN733" s="4">
        <v>0</v>
      </c>
      <c r="BO733" s="4">
        <v>-0.00154818325434434</v>
      </c>
      <c r="BP733" s="4">
        <v>0.153451816745656</v>
      </c>
      <c r="BQ733" s="4">
        <v>-3.15955766192722e-5</v>
      </c>
      <c r="BR733" s="4">
        <v>0.00296840442338073</v>
      </c>
    </row>
    <row r="734" spans="1:70">
      <c r="A734" t="s">
        <v>834</v>
      </c>
      <c r="B734" t="s">
        <v>70</v>
      </c>
      <c r="C734" t="s">
        <v>87</v>
      </c>
      <c r="D734" t="s">
        <v>88</v>
      </c>
      <c r="E734" t="s">
        <v>73</v>
      </c>
      <c r="F734" t="s">
        <v>74</v>
      </c>
      <c r="G734" s="4">
        <v>38200</v>
      </c>
      <c r="H734" s="4">
        <v>0</v>
      </c>
      <c r="I734" s="4">
        <v>0</v>
      </c>
      <c r="J734" s="4">
        <v>0</v>
      </c>
      <c r="K734" s="4">
        <v>0</v>
      </c>
      <c r="L734" s="4">
        <v>38200</v>
      </c>
      <c r="M734" s="4">
        <v>705043.8</v>
      </c>
      <c r="N734" s="4">
        <v>0.042731893</v>
      </c>
      <c r="O734" s="4">
        <v>705043.8</v>
      </c>
      <c r="P734" s="4">
        <v>1.005106066</v>
      </c>
      <c r="Q734" s="18">
        <v>0</v>
      </c>
      <c r="R734" s="4">
        <v>1</v>
      </c>
      <c r="S734" s="4">
        <v>0</v>
      </c>
      <c r="T734" s="4">
        <v>0</v>
      </c>
      <c r="U734" s="4">
        <v>0.05</v>
      </c>
      <c r="V734" s="4">
        <v>0</v>
      </c>
      <c r="W734" s="4">
        <v>-0.727</v>
      </c>
      <c r="X734" s="4">
        <v>0.511</v>
      </c>
      <c r="Y734" s="4">
        <v>0</v>
      </c>
      <c r="Z734" s="4">
        <v>0.026</v>
      </c>
      <c r="AA734" s="4">
        <v>0.485</v>
      </c>
      <c r="AB734" s="4">
        <v>0.026</v>
      </c>
      <c r="AC734" s="4">
        <v>97.5</v>
      </c>
      <c r="AD734" s="4">
        <v>98</v>
      </c>
      <c r="AE734" s="4">
        <v>0.005128205</v>
      </c>
      <c r="AF734" s="4">
        <v>1</v>
      </c>
      <c r="AG734" s="4" t="s">
        <v>75</v>
      </c>
      <c r="AH734" s="4">
        <v>0.000218192</v>
      </c>
      <c r="AI734" s="4">
        <v>0</v>
      </c>
      <c r="AJ734" s="4">
        <v>0.005106066</v>
      </c>
      <c r="AK734" s="4">
        <v>708643.8</v>
      </c>
      <c r="AL734" s="4" t="s">
        <v>76</v>
      </c>
      <c r="AM734" s="4" t="s">
        <v>76</v>
      </c>
      <c r="AN734" s="4">
        <v>0</v>
      </c>
      <c r="AO734" s="4" t="s">
        <v>76</v>
      </c>
      <c r="AP734" s="4">
        <v>705043.8</v>
      </c>
      <c r="AQ734" s="4">
        <v>0</v>
      </c>
      <c r="AR734" s="4">
        <v>1.00510606575081</v>
      </c>
      <c r="AS734" s="4">
        <v>-2.49191334233956e-10</v>
      </c>
      <c r="AT734" s="4">
        <v>0.00510606575080863</v>
      </c>
      <c r="AU734" s="4">
        <v>-2.49191369795787e-10</v>
      </c>
      <c r="AV734" s="4">
        <v>0.000463830226219219</v>
      </c>
      <c r="AW734" s="4">
        <v>-0.0422680627737808</v>
      </c>
      <c r="AX734" s="4">
        <v>2.36834763228777e-6</v>
      </c>
      <c r="AY734" s="4">
        <v>-0.000215823652367712</v>
      </c>
      <c r="AZ734" s="19">
        <v>0</v>
      </c>
      <c r="BA734" s="19">
        <v>0</v>
      </c>
      <c r="BB734" s="19">
        <v>0.05</v>
      </c>
      <c r="BC734" s="19">
        <v>0</v>
      </c>
      <c r="BD734" s="12">
        <v>0</v>
      </c>
      <c r="BE734" s="4">
        <v>0</v>
      </c>
      <c r="BF734" s="4">
        <v>0</v>
      </c>
      <c r="BG734" s="4">
        <v>-0.0495361697737808</v>
      </c>
      <c r="BH734" s="4">
        <v>0.677463830226219</v>
      </c>
      <c r="BI734" s="4">
        <v>0.00510606575080863</v>
      </c>
      <c r="BJ734" s="4">
        <v>-0.505893934249191</v>
      </c>
      <c r="BK734" s="4">
        <v>0.000255303287540432</v>
      </c>
      <c r="BL734" s="4">
        <v>-0.0257446967124596</v>
      </c>
      <c r="BM734" s="4">
        <v>0</v>
      </c>
      <c r="BN734" s="4">
        <v>0</v>
      </c>
      <c r="BO734" s="4">
        <v>0.0048507624632682</v>
      </c>
      <c r="BP734" s="4">
        <v>-0.480149237536732</v>
      </c>
      <c r="BQ734" s="4">
        <v>0.000255303287540432</v>
      </c>
      <c r="BR734" s="4">
        <v>-0.0257446967124596</v>
      </c>
    </row>
    <row r="735" spans="1:70">
      <c r="A735" t="s">
        <v>835</v>
      </c>
      <c r="B735" t="s">
        <v>70</v>
      </c>
      <c r="C735" t="s">
        <v>111</v>
      </c>
      <c r="D735" t="s">
        <v>112</v>
      </c>
      <c r="E735" t="s">
        <v>73</v>
      </c>
      <c r="F735" t="s">
        <v>74</v>
      </c>
      <c r="G735" s="4">
        <v>88200</v>
      </c>
      <c r="H735" s="4">
        <v>0</v>
      </c>
      <c r="I735" s="4">
        <v>0</v>
      </c>
      <c r="J735" s="4">
        <v>0</v>
      </c>
      <c r="K735" s="4">
        <v>0</v>
      </c>
      <c r="L735" s="4">
        <v>88200</v>
      </c>
      <c r="M735" s="4">
        <v>256975</v>
      </c>
      <c r="N735" s="4">
        <v>0.015574959</v>
      </c>
      <c r="O735" s="4">
        <v>256975</v>
      </c>
      <c r="P735" s="4">
        <v>1.005545287</v>
      </c>
      <c r="Q735" s="18">
        <v>0</v>
      </c>
      <c r="R735" s="4">
        <v>1</v>
      </c>
      <c r="S735" s="4">
        <v>0</v>
      </c>
      <c r="T735" s="4">
        <v>0</v>
      </c>
      <c r="U735" s="4">
        <v>0.02</v>
      </c>
      <c r="V735" s="4">
        <v>0</v>
      </c>
      <c r="W735" s="4">
        <v>-0.443</v>
      </c>
      <c r="X735" s="4">
        <v>0.555</v>
      </c>
      <c r="Y735" s="4">
        <v>0</v>
      </c>
      <c r="Z735" s="4">
        <v>0.011</v>
      </c>
      <c r="AA735" s="4">
        <v>0.543</v>
      </c>
      <c r="AB735" s="4">
        <v>0.011</v>
      </c>
      <c r="AC735" s="4">
        <v>27.05</v>
      </c>
      <c r="AD735" s="4">
        <v>27.2</v>
      </c>
      <c r="AE735" s="4">
        <v>0.005545287</v>
      </c>
      <c r="AF735" s="4">
        <v>1</v>
      </c>
      <c r="AG735" s="4" t="s">
        <v>75</v>
      </c>
      <c r="AH735" s="4">
        <v>8.63676e-5</v>
      </c>
      <c r="AI735" s="4">
        <v>0</v>
      </c>
      <c r="AJ735" s="4">
        <v>0.005545287</v>
      </c>
      <c r="AK735" s="4">
        <v>258400</v>
      </c>
      <c r="AL735" s="4" t="s">
        <v>76</v>
      </c>
      <c r="AM735" s="4" t="s">
        <v>76</v>
      </c>
      <c r="AN735" s="4">
        <v>0</v>
      </c>
      <c r="AO735" s="4" t="s">
        <v>76</v>
      </c>
      <c r="AP735" s="4">
        <v>256975</v>
      </c>
      <c r="AQ735" s="4">
        <v>0</v>
      </c>
      <c r="AR735" s="4">
        <v>1.00554528650647</v>
      </c>
      <c r="AS735" s="4">
        <v>-4.93530327716485e-10</v>
      </c>
      <c r="AT735" s="4">
        <v>0.00554528650646957</v>
      </c>
      <c r="AU735" s="4">
        <v>-4.93530429197808e-10</v>
      </c>
      <c r="AV735" s="4">
        <v>0.000169131135353257</v>
      </c>
      <c r="AW735" s="4">
        <v>-0.0154058278646467</v>
      </c>
      <c r="AX735" s="4">
        <v>9.37880602698292e-7</v>
      </c>
      <c r="AY735" s="4">
        <v>-8.54297193973017e-5</v>
      </c>
      <c r="AZ735" s="19">
        <v>0</v>
      </c>
      <c r="BA735" s="19">
        <v>0</v>
      </c>
      <c r="BB735" s="19">
        <v>0.02</v>
      </c>
      <c r="BC735" s="19">
        <v>0</v>
      </c>
      <c r="BD735" s="12">
        <v>0</v>
      </c>
      <c r="BE735" s="4">
        <v>0</v>
      </c>
      <c r="BF735" s="4">
        <v>0</v>
      </c>
      <c r="BG735" s="4">
        <v>-0.0198308688646467</v>
      </c>
      <c r="BH735" s="4">
        <v>0.423169131135353</v>
      </c>
      <c r="BI735" s="4">
        <v>0.00554528650646957</v>
      </c>
      <c r="BJ735" s="4">
        <v>-0.54945471349353</v>
      </c>
      <c r="BK735" s="4">
        <v>0.000110905730129391</v>
      </c>
      <c r="BL735" s="4">
        <v>-0.0108890942698706</v>
      </c>
      <c r="BM735" s="4">
        <v>0</v>
      </c>
      <c r="BN735" s="4">
        <v>0</v>
      </c>
      <c r="BO735" s="4">
        <v>0.00543438077634018</v>
      </c>
      <c r="BP735" s="4">
        <v>-0.53756561922366</v>
      </c>
      <c r="BQ735" s="4">
        <v>0.000110905730129391</v>
      </c>
      <c r="BR735" s="4">
        <v>-0.0108890942698706</v>
      </c>
    </row>
    <row r="736" spans="1:70">
      <c r="A736" t="s">
        <v>836</v>
      </c>
      <c r="B736" t="s">
        <v>70</v>
      </c>
      <c r="C736" t="s">
        <v>84</v>
      </c>
      <c r="D736" t="s">
        <v>85</v>
      </c>
      <c r="E736" t="s">
        <v>73</v>
      </c>
      <c r="F736" t="s">
        <v>74</v>
      </c>
      <c r="G736" s="4">
        <v>921</v>
      </c>
      <c r="H736" s="4">
        <v>0</v>
      </c>
      <c r="I736" s="4">
        <v>0</v>
      </c>
      <c r="J736" s="4">
        <v>0</v>
      </c>
      <c r="K736" s="4">
        <v>0</v>
      </c>
      <c r="L736" s="4">
        <v>921</v>
      </c>
      <c r="M736" s="4">
        <v>294000</v>
      </c>
      <c r="N736" s="4">
        <v>0.017819002</v>
      </c>
      <c r="O736" s="4">
        <v>294000</v>
      </c>
      <c r="P736" s="4">
        <v>1</v>
      </c>
      <c r="Q736" s="18">
        <v>0</v>
      </c>
      <c r="R736" s="4">
        <v>1</v>
      </c>
      <c r="S736" s="4">
        <v>0</v>
      </c>
      <c r="T736" s="4">
        <v>0</v>
      </c>
      <c r="U736" s="4">
        <v>0</v>
      </c>
      <c r="V736" s="4">
        <v>0</v>
      </c>
      <c r="W736" s="4">
        <v>1.782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9.8</v>
      </c>
      <c r="AD736" s="4">
        <v>9.8</v>
      </c>
      <c r="AE736" s="4">
        <v>0</v>
      </c>
      <c r="AF736" s="4">
        <v>1</v>
      </c>
      <c r="AG736" s="4" t="s">
        <v>75</v>
      </c>
      <c r="AH736" s="4">
        <v>0</v>
      </c>
      <c r="AI736" s="4">
        <v>0</v>
      </c>
      <c r="AJ736" s="4">
        <v>0</v>
      </c>
      <c r="AK736" s="4">
        <v>294000</v>
      </c>
      <c r="AL736" s="4" t="s">
        <v>76</v>
      </c>
      <c r="AM736" s="4" t="s">
        <v>76</v>
      </c>
      <c r="AN736" s="4">
        <v>0</v>
      </c>
      <c r="AO736" s="4" t="s">
        <v>76</v>
      </c>
      <c r="AP736" s="4">
        <v>294000</v>
      </c>
      <c r="AQ736" s="4">
        <v>0</v>
      </c>
      <c r="AR736" s="4">
        <v>1</v>
      </c>
      <c r="AS736" s="4">
        <v>0</v>
      </c>
      <c r="AT736" s="4">
        <v>0</v>
      </c>
      <c r="AU736" s="4">
        <v>0</v>
      </c>
      <c r="AV736" s="4">
        <v>0.000192432483722359</v>
      </c>
      <c r="AW736" s="4">
        <v>-0.0176265695162776</v>
      </c>
      <c r="AX736" s="4">
        <v>0</v>
      </c>
      <c r="AY736" s="4">
        <v>0</v>
      </c>
      <c r="AZ736" s="19">
        <v>0</v>
      </c>
      <c r="BA736" s="19">
        <v>0</v>
      </c>
      <c r="BB736" s="19">
        <v>0</v>
      </c>
      <c r="BC736" s="19">
        <v>0</v>
      </c>
      <c r="BD736" s="12">
        <v>0</v>
      </c>
      <c r="BE736" s="4">
        <v>0</v>
      </c>
      <c r="BF736" s="4">
        <v>0</v>
      </c>
      <c r="BG736" s="4">
        <v>0.000192432483722359</v>
      </c>
      <c r="BH736" s="4">
        <v>-1.78180756751628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</row>
    <row r="737" spans="1:70">
      <c r="A737" t="s">
        <v>837</v>
      </c>
      <c r="B737" t="s">
        <v>70</v>
      </c>
      <c r="C737" t="s">
        <v>96</v>
      </c>
      <c r="D737" t="s">
        <v>97</v>
      </c>
      <c r="E737" t="s">
        <v>73</v>
      </c>
      <c r="F737" t="s">
        <v>74</v>
      </c>
      <c r="G737" s="4">
        <v>3188846</v>
      </c>
      <c r="H737" s="4">
        <v>0</v>
      </c>
      <c r="I737" s="4">
        <v>0</v>
      </c>
      <c r="J737" s="4">
        <v>0</v>
      </c>
      <c r="K737" s="4">
        <v>0</v>
      </c>
      <c r="L737" s="4">
        <v>3188846</v>
      </c>
      <c r="M737" s="4">
        <v>5251079.4</v>
      </c>
      <c r="N737" s="4">
        <v>0.318261878</v>
      </c>
      <c r="O737" s="4">
        <v>5251079.4</v>
      </c>
      <c r="P737" s="4">
        <v>1.002506266</v>
      </c>
      <c r="Q737" s="18">
        <v>0</v>
      </c>
      <c r="R737" s="4">
        <v>1</v>
      </c>
      <c r="S737" s="4">
        <v>0</v>
      </c>
      <c r="T737" s="4">
        <v>0</v>
      </c>
      <c r="U737" s="4">
        <v>0.05</v>
      </c>
      <c r="V737" s="4">
        <v>0</v>
      </c>
      <c r="W737" s="4">
        <v>26.826</v>
      </c>
      <c r="X737" s="4">
        <v>0.251</v>
      </c>
      <c r="Y737" s="4">
        <v>0</v>
      </c>
      <c r="Z737" s="4">
        <v>0.013</v>
      </c>
      <c r="AA737" s="4">
        <v>0.238</v>
      </c>
      <c r="AB737" s="4">
        <v>0.013</v>
      </c>
      <c r="AC737" s="4">
        <v>39.9</v>
      </c>
      <c r="AD737" s="4">
        <v>40</v>
      </c>
      <c r="AE737" s="4">
        <v>0.002506266</v>
      </c>
      <c r="AF737" s="4">
        <v>1</v>
      </c>
      <c r="AG737" s="4" t="s">
        <v>75</v>
      </c>
      <c r="AH737" s="4">
        <v>0.000797649</v>
      </c>
      <c r="AI737" s="4">
        <v>0</v>
      </c>
      <c r="AJ737" s="4">
        <v>0.002506266</v>
      </c>
      <c r="AK737" s="4">
        <v>5264240</v>
      </c>
      <c r="AL737" s="4" t="s">
        <v>76</v>
      </c>
      <c r="AM737" s="4" t="s">
        <v>76</v>
      </c>
      <c r="AN737" s="4">
        <v>0</v>
      </c>
      <c r="AO737" s="4" t="s">
        <v>76</v>
      </c>
      <c r="AP737" s="4">
        <v>5251079.4</v>
      </c>
      <c r="AQ737" s="4">
        <v>0</v>
      </c>
      <c r="AR737" s="4">
        <v>1.00250626566416</v>
      </c>
      <c r="AS737" s="4">
        <v>-3.35839578369246e-10</v>
      </c>
      <c r="AT737" s="4">
        <v>0.00250626566416035</v>
      </c>
      <c r="AU737" s="4">
        <v>-3.35839654697079e-10</v>
      </c>
      <c r="AV737" s="4">
        <v>0.00344561489153261</v>
      </c>
      <c r="AW737" s="4">
        <v>-0.314816263108467</v>
      </c>
      <c r="AX737" s="4">
        <v>8.63562629456776e-6</v>
      </c>
      <c r="AY737" s="4">
        <v>-0.000789013373705432</v>
      </c>
      <c r="AZ737" s="19">
        <v>0</v>
      </c>
      <c r="BA737" s="19">
        <v>0</v>
      </c>
      <c r="BB737" s="19">
        <v>0.05</v>
      </c>
      <c r="BC737" s="19">
        <v>0</v>
      </c>
      <c r="BD737" s="12">
        <v>0</v>
      </c>
      <c r="BE737" s="4">
        <v>0</v>
      </c>
      <c r="BF737" s="4">
        <v>0</v>
      </c>
      <c r="BG737" s="4">
        <v>-0.0465543851084674</v>
      </c>
      <c r="BH737" s="4">
        <v>-26.8725543851085</v>
      </c>
      <c r="BI737" s="4">
        <v>0.00250626566416035</v>
      </c>
      <c r="BJ737" s="4">
        <v>-0.24849373433584</v>
      </c>
      <c r="BK737" s="4">
        <v>0.000125313283208017</v>
      </c>
      <c r="BL737" s="4">
        <v>-0.012874686716792</v>
      </c>
      <c r="BM737" s="4">
        <v>0</v>
      </c>
      <c r="BN737" s="4">
        <v>0</v>
      </c>
      <c r="BO737" s="4">
        <v>0.00238095238095233</v>
      </c>
      <c r="BP737" s="4">
        <v>-0.235619047619048</v>
      </c>
      <c r="BQ737" s="4">
        <v>0.000125313283208017</v>
      </c>
      <c r="BR737" s="4">
        <v>-0.012874686716792</v>
      </c>
    </row>
    <row r="738" spans="1:70">
      <c r="A738" t="s">
        <v>838</v>
      </c>
      <c r="B738" t="s">
        <v>70</v>
      </c>
      <c r="C738" t="s">
        <v>114</v>
      </c>
      <c r="D738" t="s">
        <v>115</v>
      </c>
      <c r="E738" t="s">
        <v>73</v>
      </c>
      <c r="F738" t="s">
        <v>74</v>
      </c>
      <c r="G738" s="4">
        <v>463920</v>
      </c>
      <c r="H738" s="4">
        <v>0</v>
      </c>
      <c r="I738" s="4">
        <v>0</v>
      </c>
      <c r="J738" s="4">
        <v>0</v>
      </c>
      <c r="K738" s="4">
        <v>0</v>
      </c>
      <c r="L738" s="4">
        <v>463920</v>
      </c>
      <c r="M738" s="4">
        <v>3085779</v>
      </c>
      <c r="N738" s="4">
        <v>0.187025513</v>
      </c>
      <c r="O738" s="4">
        <v>3085779</v>
      </c>
      <c r="P738" s="4">
        <v>0.986058302</v>
      </c>
      <c r="Q738" s="18">
        <v>0</v>
      </c>
      <c r="R738" s="4">
        <v>1</v>
      </c>
      <c r="S738" s="4">
        <v>0</v>
      </c>
      <c r="T738" s="4">
        <v>0</v>
      </c>
      <c r="U738" s="4">
        <v>0.05</v>
      </c>
      <c r="V738" s="4">
        <v>0</v>
      </c>
      <c r="W738" s="4">
        <v>13.703</v>
      </c>
      <c r="X738" s="4">
        <v>-1.394</v>
      </c>
      <c r="Y738" s="4">
        <v>0</v>
      </c>
      <c r="Z738" s="4">
        <v>-0.07</v>
      </c>
      <c r="AA738" s="4">
        <v>-1.324</v>
      </c>
      <c r="AB738" s="4">
        <v>-0.07</v>
      </c>
      <c r="AC738" s="4">
        <v>197.25</v>
      </c>
      <c r="AD738" s="4">
        <v>194.5</v>
      </c>
      <c r="AE738" s="4">
        <v>-0.013941698</v>
      </c>
      <c r="AF738" s="4">
        <v>1</v>
      </c>
      <c r="AG738" s="4" t="s">
        <v>75</v>
      </c>
      <c r="AH738" s="4">
        <v>-0.002607453</v>
      </c>
      <c r="AI738" s="4">
        <v>0</v>
      </c>
      <c r="AJ738" s="4">
        <v>-0.013941698</v>
      </c>
      <c r="AK738" s="4">
        <v>3042758</v>
      </c>
      <c r="AL738" s="4" t="s">
        <v>76</v>
      </c>
      <c r="AM738" s="4" t="s">
        <v>76</v>
      </c>
      <c r="AN738" s="4">
        <v>0</v>
      </c>
      <c r="AO738" s="4" t="s">
        <v>76</v>
      </c>
      <c r="AP738" s="4">
        <v>3085779</v>
      </c>
      <c r="AQ738" s="4">
        <v>0</v>
      </c>
      <c r="AR738" s="4">
        <v>0.986058301647655</v>
      </c>
      <c r="AS738" s="4">
        <v>-3.52344708964836e-10</v>
      </c>
      <c r="AT738" s="4">
        <v>-0.0139416983523447</v>
      </c>
      <c r="AU738" s="4">
        <v>-3.52344710699559e-10</v>
      </c>
      <c r="AV738" s="4">
        <v>0.00199158326294584</v>
      </c>
      <c r="AW738" s="4">
        <v>-0.185033929737054</v>
      </c>
      <c r="AX738" s="4">
        <v>-2.77660530955693e-5</v>
      </c>
      <c r="AY738" s="4">
        <v>0.00257968694690443</v>
      </c>
      <c r="AZ738" s="19">
        <v>0</v>
      </c>
      <c r="BA738" s="19">
        <v>0</v>
      </c>
      <c r="BB738" s="19">
        <v>0.05</v>
      </c>
      <c r="BC738" s="19">
        <v>0</v>
      </c>
      <c r="BD738" s="12">
        <v>0</v>
      </c>
      <c r="BE738" s="4">
        <v>0</v>
      </c>
      <c r="BF738" s="4">
        <v>0</v>
      </c>
      <c r="BG738" s="4">
        <v>-0.0480084167370542</v>
      </c>
      <c r="BH738" s="4">
        <v>-13.7510084167371</v>
      </c>
      <c r="BI738" s="4">
        <v>-0.0139416983523447</v>
      </c>
      <c r="BJ738" s="4">
        <v>1.38005830164766</v>
      </c>
      <c r="BK738" s="4">
        <v>-0.000697084917617236</v>
      </c>
      <c r="BL738" s="4">
        <v>0.0693029150823828</v>
      </c>
      <c r="BM738" s="4">
        <v>0</v>
      </c>
      <c r="BN738" s="4">
        <v>0</v>
      </c>
      <c r="BO738" s="4">
        <v>-0.0132446134347275</v>
      </c>
      <c r="BP738" s="4">
        <v>1.31075538656527</v>
      </c>
      <c r="BQ738" s="4">
        <v>-0.000697084917617236</v>
      </c>
      <c r="BR738" s="4">
        <v>0.0693029150823828</v>
      </c>
    </row>
    <row r="739" spans="1:70">
      <c r="A739" t="s">
        <v>839</v>
      </c>
      <c r="B739" t="s">
        <v>70</v>
      </c>
      <c r="C739" t="s">
        <v>108</v>
      </c>
      <c r="D739" t="s">
        <v>109</v>
      </c>
      <c r="E739" t="s">
        <v>73</v>
      </c>
      <c r="F739" t="s">
        <v>74</v>
      </c>
      <c r="G739" s="4">
        <v>443057</v>
      </c>
      <c r="H739" s="4">
        <v>0</v>
      </c>
      <c r="I739" s="4">
        <v>0</v>
      </c>
      <c r="J739" s="4">
        <v>0</v>
      </c>
      <c r="K739" s="4">
        <v>0</v>
      </c>
      <c r="L739" s="4">
        <v>443057</v>
      </c>
      <c r="M739" s="4">
        <v>165340</v>
      </c>
      <c r="N739" s="4">
        <v>0.010021067</v>
      </c>
      <c r="O739" s="4">
        <v>165340</v>
      </c>
      <c r="P739" s="4">
        <v>1.048571429</v>
      </c>
      <c r="Q739" s="18">
        <v>0</v>
      </c>
      <c r="R739" s="4">
        <v>1</v>
      </c>
      <c r="S739" s="4">
        <v>0</v>
      </c>
      <c r="T739" s="4">
        <v>0</v>
      </c>
      <c r="U739" s="4">
        <v>0.04</v>
      </c>
      <c r="V739" s="4">
        <v>0</v>
      </c>
      <c r="W739" s="4">
        <v>-2.998</v>
      </c>
      <c r="X739" s="4">
        <v>4.857</v>
      </c>
      <c r="Y739" s="4">
        <v>0</v>
      </c>
      <c r="Z739" s="4">
        <v>0.194</v>
      </c>
      <c r="AA739" s="4">
        <v>4.663</v>
      </c>
      <c r="AB739" s="4">
        <v>0.194</v>
      </c>
      <c r="AC739" s="4">
        <v>17.5</v>
      </c>
      <c r="AD739" s="4">
        <v>18.35</v>
      </c>
      <c r="AE739" s="4">
        <v>0.048571429</v>
      </c>
      <c r="AF739" s="4">
        <v>1</v>
      </c>
      <c r="AG739" s="4" t="s">
        <v>75</v>
      </c>
      <c r="AH739" s="4">
        <v>0.000486738</v>
      </c>
      <c r="AI739" s="4">
        <v>0</v>
      </c>
      <c r="AJ739" s="4">
        <v>0.048571429</v>
      </c>
      <c r="AK739" s="4">
        <v>173370.8</v>
      </c>
      <c r="AL739" s="4" t="s">
        <v>76</v>
      </c>
      <c r="AM739" s="4" t="s">
        <v>76</v>
      </c>
      <c r="AN739" s="4">
        <v>0</v>
      </c>
      <c r="AO739" s="4" t="s">
        <v>76</v>
      </c>
      <c r="AP739" s="4">
        <v>165340</v>
      </c>
      <c r="AQ739" s="4">
        <v>0</v>
      </c>
      <c r="AR739" s="4">
        <v>1.04857142857143</v>
      </c>
      <c r="AS739" s="4">
        <v>-4.28571622634877e-10</v>
      </c>
      <c r="AT739" s="4">
        <v>0.0485714285714285</v>
      </c>
      <c r="AU739" s="4">
        <v>-4.28571511612574e-10</v>
      </c>
      <c r="AV739" s="4">
        <v>0.000113476781118817</v>
      </c>
      <c r="AW739" s="4">
        <v>-0.00990759021888118</v>
      </c>
      <c r="AX739" s="4">
        <v>5.51172936862826e-6</v>
      </c>
      <c r="AY739" s="4">
        <v>-0.000481226270631372</v>
      </c>
      <c r="AZ739" s="19">
        <v>0</v>
      </c>
      <c r="BA739" s="19">
        <v>0</v>
      </c>
      <c r="BB739" s="19">
        <v>0.04</v>
      </c>
      <c r="BC739" s="19">
        <v>0</v>
      </c>
      <c r="BD739" s="12">
        <v>0</v>
      </c>
      <c r="BE739" s="4">
        <v>0</v>
      </c>
      <c r="BF739" s="4">
        <v>0</v>
      </c>
      <c r="BG739" s="4">
        <v>-0.0398865232188812</v>
      </c>
      <c r="BH739" s="4">
        <v>2.95811347678112</v>
      </c>
      <c r="BI739" s="4">
        <v>0.0485714285714285</v>
      </c>
      <c r="BJ739" s="4">
        <v>-4.80842857142857</v>
      </c>
      <c r="BK739" s="4">
        <v>0.00194285714285714</v>
      </c>
      <c r="BL739" s="4">
        <v>-0.192057142857143</v>
      </c>
      <c r="BM739" s="4">
        <v>0</v>
      </c>
      <c r="BN739" s="4">
        <v>0</v>
      </c>
      <c r="BO739" s="4">
        <v>0.0466285714285713</v>
      </c>
      <c r="BP739" s="4">
        <v>-4.61637142857143</v>
      </c>
      <c r="BQ739" s="4">
        <v>0.00194285714285714</v>
      </c>
      <c r="BR739" s="4">
        <v>-0.192057142857143</v>
      </c>
    </row>
    <row r="740" spans="1:70">
      <c r="A740" t="s">
        <v>840</v>
      </c>
      <c r="B740" t="s">
        <v>70</v>
      </c>
      <c r="C740" t="s">
        <v>105</v>
      </c>
      <c r="D740" t="s">
        <v>106</v>
      </c>
      <c r="E740" t="s">
        <v>73</v>
      </c>
      <c r="F740" t="s">
        <v>74</v>
      </c>
      <c r="G740" s="4">
        <v>1822624</v>
      </c>
      <c r="H740" s="4">
        <v>0</v>
      </c>
      <c r="I740" s="4">
        <v>0</v>
      </c>
      <c r="J740" s="4">
        <v>0</v>
      </c>
      <c r="K740" s="4">
        <v>0</v>
      </c>
      <c r="L740" s="4">
        <v>1822624</v>
      </c>
      <c r="M740" s="4">
        <v>213255</v>
      </c>
      <c r="N740" s="4">
        <v>0.01292514</v>
      </c>
      <c r="O740" s="4">
        <v>213255</v>
      </c>
      <c r="P740" s="4">
        <v>1</v>
      </c>
      <c r="Q740" s="18">
        <v>0</v>
      </c>
      <c r="R740" s="4">
        <v>1</v>
      </c>
      <c r="S740" s="4">
        <v>0</v>
      </c>
      <c r="T740" s="4">
        <v>0</v>
      </c>
      <c r="U740" s="4">
        <v>0</v>
      </c>
      <c r="V740" s="4">
        <v>0</v>
      </c>
      <c r="W740" s="4">
        <v>1.293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0.45</v>
      </c>
      <c r="AD740" s="4">
        <v>0.45</v>
      </c>
      <c r="AE740" s="4">
        <v>0</v>
      </c>
      <c r="AF740" s="4">
        <v>1</v>
      </c>
      <c r="AG740" s="4" t="s">
        <v>75</v>
      </c>
      <c r="AH740" s="4">
        <v>0</v>
      </c>
      <c r="AI740" s="4">
        <v>0</v>
      </c>
      <c r="AJ740" s="4">
        <v>0</v>
      </c>
      <c r="AK740" s="4">
        <v>213255</v>
      </c>
      <c r="AL740" s="4" t="s">
        <v>76</v>
      </c>
      <c r="AM740" s="4" t="s">
        <v>76</v>
      </c>
      <c r="AN740" s="4">
        <v>0</v>
      </c>
      <c r="AO740" s="4" t="s">
        <v>76</v>
      </c>
      <c r="AP740" s="4">
        <v>213255</v>
      </c>
      <c r="AQ740" s="4">
        <v>0</v>
      </c>
      <c r="AR740" s="4">
        <v>1</v>
      </c>
      <c r="AS740" s="4">
        <v>0</v>
      </c>
      <c r="AT740" s="4">
        <v>0</v>
      </c>
      <c r="AU740" s="4">
        <v>0</v>
      </c>
      <c r="AV740" s="4">
        <v>0.000139582276585754</v>
      </c>
      <c r="AW740" s="4">
        <v>-0.0127855577234142</v>
      </c>
      <c r="AX740" s="4">
        <v>0</v>
      </c>
      <c r="AY740" s="4">
        <v>0</v>
      </c>
      <c r="AZ740" s="19">
        <v>0</v>
      </c>
      <c r="BA740" s="19">
        <v>0</v>
      </c>
      <c r="BB740" s="19">
        <v>0</v>
      </c>
      <c r="BC740" s="19">
        <v>0</v>
      </c>
      <c r="BD740" s="12">
        <v>0</v>
      </c>
      <c r="BE740" s="4">
        <v>0</v>
      </c>
      <c r="BF740" s="4">
        <v>0</v>
      </c>
      <c r="BG740" s="4">
        <v>0.000139582276585754</v>
      </c>
      <c r="BH740" s="4">
        <v>-1.29286041772341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</row>
    <row r="741" spans="1:70">
      <c r="A741" t="s">
        <v>841</v>
      </c>
      <c r="B741" t="s">
        <v>70</v>
      </c>
      <c r="C741" t="s">
        <v>102</v>
      </c>
      <c r="D741" t="s">
        <v>103</v>
      </c>
      <c r="E741" t="s">
        <v>73</v>
      </c>
      <c r="F741" t="s">
        <v>74</v>
      </c>
      <c r="G741" s="4">
        <v>2000</v>
      </c>
      <c r="H741" s="4">
        <v>0</v>
      </c>
      <c r="I741" s="4">
        <v>0</v>
      </c>
      <c r="J741" s="4">
        <v>0</v>
      </c>
      <c r="K741" s="4">
        <v>0</v>
      </c>
      <c r="L741" s="4">
        <v>2000</v>
      </c>
      <c r="M741" s="4">
        <v>4856250</v>
      </c>
      <c r="N741" s="4">
        <v>0.294331723</v>
      </c>
      <c r="O741" s="4">
        <v>4856250</v>
      </c>
      <c r="P741" s="4">
        <v>1</v>
      </c>
      <c r="Q741" s="18">
        <v>0</v>
      </c>
      <c r="R741" s="4">
        <v>1</v>
      </c>
      <c r="S741" s="4">
        <v>0</v>
      </c>
      <c r="T741" s="4">
        <v>0</v>
      </c>
      <c r="U741" s="4">
        <v>0</v>
      </c>
      <c r="V741" s="4">
        <v>0</v>
      </c>
      <c r="W741" s="4">
        <v>29.433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5.55</v>
      </c>
      <c r="AD741" s="4">
        <v>5.55</v>
      </c>
      <c r="AE741" s="4">
        <v>0</v>
      </c>
      <c r="AF741" s="4">
        <v>1</v>
      </c>
      <c r="AG741" s="4" t="s">
        <v>75</v>
      </c>
      <c r="AH741" s="4">
        <v>0</v>
      </c>
      <c r="AI741" s="4">
        <v>0</v>
      </c>
      <c r="AJ741" s="4">
        <v>0</v>
      </c>
      <c r="AK741" s="4">
        <v>4856250</v>
      </c>
      <c r="AL741" s="4" t="s">
        <v>76</v>
      </c>
      <c r="AM741" s="4" t="s">
        <v>76</v>
      </c>
      <c r="AN741" s="4">
        <v>0</v>
      </c>
      <c r="AO741" s="4" t="s">
        <v>76</v>
      </c>
      <c r="AP741" s="4">
        <v>4856250</v>
      </c>
      <c r="AQ741" s="4">
        <v>0</v>
      </c>
      <c r="AR741" s="4">
        <v>1</v>
      </c>
      <c r="AS741" s="4">
        <v>0</v>
      </c>
      <c r="AT741" s="4">
        <v>0</v>
      </c>
      <c r="AU741" s="4">
        <v>0</v>
      </c>
      <c r="AV741" s="4">
        <v>0.0031785722757711</v>
      </c>
      <c r="AW741" s="4">
        <v>-0.291153150724229</v>
      </c>
      <c r="AX741" s="4">
        <v>0</v>
      </c>
      <c r="AY741" s="4">
        <v>0</v>
      </c>
      <c r="AZ741" s="19">
        <v>0</v>
      </c>
      <c r="BA741" s="19">
        <v>0</v>
      </c>
      <c r="BB741" s="19">
        <v>0</v>
      </c>
      <c r="BC741" s="19">
        <v>0</v>
      </c>
      <c r="BD741" s="12">
        <v>0</v>
      </c>
      <c r="BE741" s="4">
        <v>0</v>
      </c>
      <c r="BF741" s="4">
        <v>0</v>
      </c>
      <c r="BG741" s="4">
        <v>0.0031785722757711</v>
      </c>
      <c r="BH741" s="4">
        <v>-29.4298214277242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</row>
    <row r="742" spans="1:70">
      <c r="A742" t="s">
        <v>842</v>
      </c>
      <c r="B742" t="s">
        <v>70</v>
      </c>
      <c r="C742" t="s">
        <v>90</v>
      </c>
      <c r="D742" t="s">
        <v>91</v>
      </c>
      <c r="E742" t="s">
        <v>73</v>
      </c>
      <c r="F742" t="s">
        <v>74</v>
      </c>
      <c r="G742" s="4">
        <v>400000</v>
      </c>
      <c r="H742" s="4">
        <v>0</v>
      </c>
      <c r="I742" s="4">
        <v>0</v>
      </c>
      <c r="J742" s="4">
        <v>0</v>
      </c>
      <c r="K742" s="4">
        <v>0</v>
      </c>
      <c r="L742" s="4">
        <v>400000</v>
      </c>
      <c r="M742" s="4">
        <v>137685</v>
      </c>
      <c r="N742" s="4">
        <v>0.008344929</v>
      </c>
      <c r="O742" s="4">
        <v>137685</v>
      </c>
      <c r="P742" s="4">
        <v>0.949253731</v>
      </c>
      <c r="Q742" s="18">
        <v>0</v>
      </c>
      <c r="R742" s="4">
        <v>1</v>
      </c>
      <c r="S742" s="4">
        <v>0</v>
      </c>
      <c r="T742" s="4">
        <v>0</v>
      </c>
      <c r="U742" s="4">
        <v>0.03</v>
      </c>
      <c r="V742" s="4">
        <v>0</v>
      </c>
      <c r="W742" s="4">
        <v>-2.166</v>
      </c>
      <c r="X742" s="4">
        <v>-5.075</v>
      </c>
      <c r="Y742" s="4">
        <v>0</v>
      </c>
      <c r="Z742" s="4">
        <v>-0.152</v>
      </c>
      <c r="AA742" s="4">
        <v>-4.922</v>
      </c>
      <c r="AB742" s="4">
        <v>-0.152</v>
      </c>
      <c r="AC742" s="4">
        <v>3.35</v>
      </c>
      <c r="AD742" s="4">
        <v>3.18</v>
      </c>
      <c r="AE742" s="4">
        <v>-0.050746269</v>
      </c>
      <c r="AF742" s="4">
        <v>1</v>
      </c>
      <c r="AG742" s="4" t="s">
        <v>75</v>
      </c>
      <c r="AH742" s="4">
        <v>-0.000423474</v>
      </c>
      <c r="AI742" s="4">
        <v>0</v>
      </c>
      <c r="AJ742" s="4">
        <v>-0.050746269</v>
      </c>
      <c r="AK742" s="4">
        <v>130698</v>
      </c>
      <c r="AL742" s="4" t="s">
        <v>76</v>
      </c>
      <c r="AM742" s="4" t="s">
        <v>76</v>
      </c>
      <c r="AN742" s="4">
        <v>0</v>
      </c>
      <c r="AO742" s="4" t="s">
        <v>76</v>
      </c>
      <c r="AP742" s="4">
        <v>137685</v>
      </c>
      <c r="AQ742" s="4">
        <v>0</v>
      </c>
      <c r="AR742" s="4">
        <v>0.949253731343284</v>
      </c>
      <c r="AS742" s="4">
        <v>3.43283623749358e-10</v>
      </c>
      <c r="AT742" s="4">
        <v>-0.0507462686567164</v>
      </c>
      <c r="AU742" s="4">
        <v>3.4328360987157e-10</v>
      </c>
      <c r="AV742" s="4">
        <v>8.55460569984517e-5</v>
      </c>
      <c r="AW742" s="4">
        <v>-0.00825938294300155</v>
      </c>
      <c r="AX742" s="4">
        <v>-4.34114319096621e-6</v>
      </c>
      <c r="AY742" s="4">
        <v>0.000419132856809034</v>
      </c>
      <c r="AZ742" s="19">
        <v>0</v>
      </c>
      <c r="BA742" s="19">
        <v>0</v>
      </c>
      <c r="BB742" s="19">
        <v>0.03</v>
      </c>
      <c r="BC742" s="19">
        <v>0</v>
      </c>
      <c r="BD742" s="12">
        <v>0</v>
      </c>
      <c r="BE742" s="4">
        <v>0</v>
      </c>
      <c r="BF742" s="4">
        <v>0</v>
      </c>
      <c r="BG742" s="4">
        <v>-0.0299144539430015</v>
      </c>
      <c r="BH742" s="4">
        <v>2.136085546057</v>
      </c>
      <c r="BI742" s="4">
        <v>-0.0507462686567164</v>
      </c>
      <c r="BJ742" s="4">
        <v>5.02425373134328</v>
      </c>
      <c r="BK742" s="4">
        <v>-0.00152238805970149</v>
      </c>
      <c r="BL742" s="4">
        <v>0.150477611940299</v>
      </c>
      <c r="BM742" s="4">
        <v>0</v>
      </c>
      <c r="BN742" s="4">
        <v>0</v>
      </c>
      <c r="BO742" s="4">
        <v>-0.0492238805970149</v>
      </c>
      <c r="BP742" s="4">
        <v>4.87277611940298</v>
      </c>
      <c r="BQ742" s="4">
        <v>-0.00152238805970149</v>
      </c>
      <c r="BR742" s="4">
        <v>0.150477611940299</v>
      </c>
    </row>
    <row r="743" spans="1:70">
      <c r="A743" t="s">
        <v>843</v>
      </c>
      <c r="B743" t="s">
        <v>70</v>
      </c>
      <c r="C743" t="s">
        <v>99</v>
      </c>
      <c r="D743" t="s">
        <v>100</v>
      </c>
      <c r="E743" t="s">
        <v>73</v>
      </c>
      <c r="F743" t="s">
        <v>74</v>
      </c>
      <c r="G743" s="4">
        <v>51</v>
      </c>
      <c r="H743" s="4">
        <v>0</v>
      </c>
      <c r="I743" s="4">
        <v>0</v>
      </c>
      <c r="J743" s="4">
        <v>0</v>
      </c>
      <c r="K743" s="4">
        <v>0</v>
      </c>
      <c r="L743" s="4">
        <v>51</v>
      </c>
      <c r="M743" s="4">
        <v>60187.4</v>
      </c>
      <c r="N743" s="4">
        <v>0.003647889</v>
      </c>
      <c r="O743" s="4">
        <v>60187.4</v>
      </c>
      <c r="P743" s="4">
        <v>1.005494505</v>
      </c>
      <c r="Q743" s="18">
        <v>0</v>
      </c>
      <c r="R743" s="4">
        <v>1</v>
      </c>
      <c r="S743" s="4">
        <v>0</v>
      </c>
      <c r="T743" s="4">
        <v>0</v>
      </c>
      <c r="U743" s="4">
        <v>0.01</v>
      </c>
      <c r="V743" s="4">
        <v>0</v>
      </c>
      <c r="W743" s="4">
        <v>-0.635</v>
      </c>
      <c r="X743" s="4">
        <v>0.549</v>
      </c>
      <c r="Y743" s="4">
        <v>0</v>
      </c>
      <c r="Z743" s="4">
        <v>0.005</v>
      </c>
      <c r="AA743" s="4">
        <v>0.544</v>
      </c>
      <c r="AB743" s="4">
        <v>0.005</v>
      </c>
      <c r="AC743" s="4">
        <v>3.64</v>
      </c>
      <c r="AD743" s="4">
        <v>3.66</v>
      </c>
      <c r="AE743" s="4">
        <v>0.005494505</v>
      </c>
      <c r="AF743" s="4">
        <v>1</v>
      </c>
      <c r="AG743" s="4" t="s">
        <v>75</v>
      </c>
      <c r="AH743" s="4">
        <v>2.00433e-5</v>
      </c>
      <c r="AI743" s="4">
        <v>0</v>
      </c>
      <c r="AJ743" s="4">
        <v>0.005494505</v>
      </c>
      <c r="AK743" s="4">
        <v>60518.1</v>
      </c>
      <c r="AL743" s="4" t="s">
        <v>76</v>
      </c>
      <c r="AM743" s="4" t="s">
        <v>76</v>
      </c>
      <c r="AN743" s="4">
        <v>0</v>
      </c>
      <c r="AO743" s="4" t="s">
        <v>76</v>
      </c>
      <c r="AP743" s="4">
        <v>60187.4</v>
      </c>
      <c r="AQ743" s="4">
        <v>0</v>
      </c>
      <c r="AR743" s="4">
        <v>1.00549450549451</v>
      </c>
      <c r="AS743" s="4">
        <v>4.94505547621316e-10</v>
      </c>
      <c r="AT743" s="4">
        <v>0.00549450549450547</v>
      </c>
      <c r="AU743" s="4">
        <v>4.9450547476293e-10</v>
      </c>
      <c r="AV743" s="4">
        <v>3.96110486161839e-5</v>
      </c>
      <c r="AW743" s="4">
        <v>-0.00360827795138382</v>
      </c>
      <c r="AX743" s="4">
        <v>2.17643124264746e-7</v>
      </c>
      <c r="AY743" s="4">
        <v>-1.98256568757353e-5</v>
      </c>
      <c r="AZ743" s="19">
        <v>0</v>
      </c>
      <c r="BA743" s="19">
        <v>0</v>
      </c>
      <c r="BB743" s="19">
        <v>0.01</v>
      </c>
      <c r="BC743" s="19">
        <v>0</v>
      </c>
      <c r="BD743" s="12">
        <v>0</v>
      </c>
      <c r="BE743" s="4">
        <v>0</v>
      </c>
      <c r="BF743" s="4">
        <v>0</v>
      </c>
      <c r="BG743" s="4">
        <v>-0.00996038895138382</v>
      </c>
      <c r="BH743" s="4">
        <v>0.625039611048616</v>
      </c>
      <c r="BI743" s="4">
        <v>0.00549450549450547</v>
      </c>
      <c r="BJ743" s="4">
        <v>-0.543505494505495</v>
      </c>
      <c r="BK743" s="4">
        <v>5.49450549450547e-5</v>
      </c>
      <c r="BL743" s="4">
        <v>-0.00494505494505495</v>
      </c>
      <c r="BM743" s="4">
        <v>0</v>
      </c>
      <c r="BN743" s="4">
        <v>0</v>
      </c>
      <c r="BO743" s="4">
        <v>0.00543956043956042</v>
      </c>
      <c r="BP743" s="4">
        <v>-0.53856043956044</v>
      </c>
      <c r="BQ743" s="4">
        <v>5.49450549450547e-5</v>
      </c>
      <c r="BR743" s="4">
        <v>-0.00494505494505495</v>
      </c>
    </row>
    <row r="744" spans="1:70">
      <c r="A744" t="s">
        <v>844</v>
      </c>
      <c r="B744" t="s">
        <v>70</v>
      </c>
      <c r="C744" t="s">
        <v>90</v>
      </c>
      <c r="D744" t="s">
        <v>91</v>
      </c>
      <c r="E744" t="s">
        <v>73</v>
      </c>
      <c r="F744" t="s">
        <v>74</v>
      </c>
      <c r="G744" s="4">
        <v>400000</v>
      </c>
      <c r="H744" s="4">
        <v>0</v>
      </c>
      <c r="I744" s="4">
        <v>0</v>
      </c>
      <c r="J744" s="4">
        <v>0</v>
      </c>
      <c r="K744" s="4">
        <v>0</v>
      </c>
      <c r="L744" s="4">
        <v>400000</v>
      </c>
      <c r="M744" s="4">
        <v>130698</v>
      </c>
      <c r="N744" s="4">
        <v>0.007936753</v>
      </c>
      <c r="O744" s="4">
        <v>130698</v>
      </c>
      <c r="P744" s="4">
        <v>1.066037736</v>
      </c>
      <c r="Q744" s="18">
        <v>0</v>
      </c>
      <c r="R744" s="4">
        <v>1</v>
      </c>
      <c r="S744" s="4">
        <v>0</v>
      </c>
      <c r="T744" s="4">
        <v>0</v>
      </c>
      <c r="U744" s="4">
        <v>0.03</v>
      </c>
      <c r="V744" s="4">
        <v>0</v>
      </c>
      <c r="W744" s="4">
        <v>-2.206</v>
      </c>
      <c r="X744" s="4">
        <v>6.604</v>
      </c>
      <c r="Y744" s="4">
        <v>0</v>
      </c>
      <c r="Z744" s="4">
        <v>0.198</v>
      </c>
      <c r="AA744" s="4">
        <v>6.406</v>
      </c>
      <c r="AB744" s="4">
        <v>0.198</v>
      </c>
      <c r="AC744" s="4">
        <v>3.18</v>
      </c>
      <c r="AD744" s="4">
        <v>3.39</v>
      </c>
      <c r="AE744" s="4">
        <v>0.066037736</v>
      </c>
      <c r="AF744" s="4">
        <v>1</v>
      </c>
      <c r="AG744" s="4" t="s">
        <v>75</v>
      </c>
      <c r="AH744" s="4">
        <v>0.000524125</v>
      </c>
      <c r="AI744" s="4">
        <v>0</v>
      </c>
      <c r="AJ744" s="4">
        <v>0.066037736</v>
      </c>
      <c r="AK744" s="4">
        <v>139329</v>
      </c>
      <c r="AL744" s="4" t="s">
        <v>76</v>
      </c>
      <c r="AM744" s="4" t="s">
        <v>76</v>
      </c>
      <c r="AN744" s="4">
        <v>0</v>
      </c>
      <c r="AO744" s="4" t="s">
        <v>76</v>
      </c>
      <c r="AP744" s="4">
        <v>130698</v>
      </c>
      <c r="AQ744" s="4">
        <v>0</v>
      </c>
      <c r="AR744" s="4">
        <v>1.06603773584906</v>
      </c>
      <c r="AS744" s="4">
        <v>-1.50943257892777e-10</v>
      </c>
      <c r="AT744" s="4">
        <v>0.0660377358490567</v>
      </c>
      <c r="AU744" s="4">
        <v>-1.50943299526141e-10</v>
      </c>
      <c r="AV744" s="4">
        <v>9.11953249134438e-5</v>
      </c>
      <c r="AW744" s="4">
        <v>-0.00784555767508656</v>
      </c>
      <c r="AX744" s="4">
        <v>6.0223327773029e-6</v>
      </c>
      <c r="AY744" s="4">
        <v>-0.000518102667222697</v>
      </c>
      <c r="AZ744" s="19">
        <v>0</v>
      </c>
      <c r="BA744" s="19">
        <v>0</v>
      </c>
      <c r="BB744" s="19">
        <v>0.03</v>
      </c>
      <c r="BC744" s="19">
        <v>0</v>
      </c>
      <c r="BD744" s="12">
        <v>0</v>
      </c>
      <c r="BE744" s="4">
        <v>0</v>
      </c>
      <c r="BF744" s="4">
        <v>0</v>
      </c>
      <c r="BG744" s="4">
        <v>-0.0299088046750866</v>
      </c>
      <c r="BH744" s="4">
        <v>2.17609119532491</v>
      </c>
      <c r="BI744" s="4">
        <v>0.0660377358490567</v>
      </c>
      <c r="BJ744" s="4">
        <v>-6.53796226415094</v>
      </c>
      <c r="BK744" s="4">
        <v>0.0019811320754717</v>
      </c>
      <c r="BL744" s="4">
        <v>-0.196018867924528</v>
      </c>
      <c r="BM744" s="4">
        <v>0</v>
      </c>
      <c r="BN744" s="4">
        <v>0</v>
      </c>
      <c r="BO744" s="4">
        <v>0.064056603773585</v>
      </c>
      <c r="BP744" s="4">
        <v>-6.34194339622641</v>
      </c>
      <c r="BQ744" s="4">
        <v>0.0019811320754717</v>
      </c>
      <c r="BR744" s="4">
        <v>-0.196018867924528</v>
      </c>
    </row>
    <row r="745" spans="1:70">
      <c r="A745" t="s">
        <v>845</v>
      </c>
      <c r="B745" t="s">
        <v>70</v>
      </c>
      <c r="C745" t="s">
        <v>71</v>
      </c>
      <c r="D745" t="s">
        <v>72</v>
      </c>
      <c r="E745" t="s">
        <v>73</v>
      </c>
      <c r="F745" t="s">
        <v>74</v>
      </c>
      <c r="G745" s="4">
        <v>93520</v>
      </c>
      <c r="H745" s="4">
        <v>0</v>
      </c>
      <c r="I745" s="4">
        <v>0</v>
      </c>
      <c r="J745" s="4">
        <v>0</v>
      </c>
      <c r="K745" s="4">
        <v>0</v>
      </c>
      <c r="L745" s="4">
        <v>93520</v>
      </c>
      <c r="M745" s="4">
        <v>382200</v>
      </c>
      <c r="N745" s="4">
        <v>0.023209436</v>
      </c>
      <c r="O745" s="4">
        <v>382200</v>
      </c>
      <c r="P745" s="4">
        <v>0.975510204</v>
      </c>
      <c r="Q745" s="18">
        <v>0</v>
      </c>
      <c r="R745" s="4">
        <v>1</v>
      </c>
      <c r="S745" s="4">
        <v>0</v>
      </c>
      <c r="T745" s="4">
        <v>0</v>
      </c>
      <c r="U745" s="4">
        <v>0</v>
      </c>
      <c r="V745" s="4">
        <v>0</v>
      </c>
      <c r="W745" s="4">
        <v>2.321</v>
      </c>
      <c r="X745" s="4">
        <v>-2.449</v>
      </c>
      <c r="Y745" s="4">
        <v>0</v>
      </c>
      <c r="Z745" s="4">
        <v>0</v>
      </c>
      <c r="AA745" s="4">
        <v>-2.449</v>
      </c>
      <c r="AB745" s="4">
        <v>0</v>
      </c>
      <c r="AC745" s="4">
        <v>49</v>
      </c>
      <c r="AD745" s="4">
        <v>47.8</v>
      </c>
      <c r="AE745" s="4">
        <v>-0.024489796</v>
      </c>
      <c r="AF745" s="4">
        <v>1</v>
      </c>
      <c r="AG745" s="4" t="s">
        <v>75</v>
      </c>
      <c r="AH745" s="4">
        <v>-0.000568394</v>
      </c>
      <c r="AI745" s="4">
        <v>0</v>
      </c>
      <c r="AJ745" s="4">
        <v>-0.024489796</v>
      </c>
      <c r="AK745" s="4">
        <v>372840</v>
      </c>
      <c r="AL745" s="4" t="s">
        <v>76</v>
      </c>
      <c r="AM745" s="4" t="s">
        <v>76</v>
      </c>
      <c r="AN745" s="4">
        <v>0</v>
      </c>
      <c r="AO745" s="4" t="s">
        <v>76</v>
      </c>
      <c r="AP745" s="4">
        <v>382200</v>
      </c>
      <c r="AQ745" s="4">
        <v>0</v>
      </c>
      <c r="AR745" s="4">
        <v>0.975510204081633</v>
      </c>
      <c r="AS745" s="4">
        <v>8.16327005992434e-11</v>
      </c>
      <c r="AT745" s="4">
        <v>-0.0244897959183673</v>
      </c>
      <c r="AU745" s="4">
        <v>8.16326936603495e-11</v>
      </c>
      <c r="AV745" s="4">
        <v>0.000244035806908313</v>
      </c>
      <c r="AW745" s="4">
        <v>-0.0229654001930917</v>
      </c>
      <c r="AX745" s="4">
        <v>-5.97638710795869e-6</v>
      </c>
      <c r="AY745" s="4">
        <v>0.000562417612892041</v>
      </c>
      <c r="AZ745" s="19">
        <v>0</v>
      </c>
      <c r="BA745" s="19">
        <v>0</v>
      </c>
      <c r="BB745" s="19">
        <v>0</v>
      </c>
      <c r="BC745" s="19">
        <v>0</v>
      </c>
      <c r="BD745" s="12">
        <v>0</v>
      </c>
      <c r="BE745" s="4">
        <v>0</v>
      </c>
      <c r="BF745" s="4">
        <v>0</v>
      </c>
      <c r="BG745" s="4">
        <v>0.000244035806908313</v>
      </c>
      <c r="BH745" s="4">
        <v>-2.32075596419309</v>
      </c>
      <c r="BI745" s="4">
        <v>-0.0244897959183673</v>
      </c>
      <c r="BJ745" s="4">
        <v>2.42451020408163</v>
      </c>
      <c r="BK745" s="4">
        <v>0</v>
      </c>
      <c r="BL745" s="4">
        <v>0</v>
      </c>
      <c r="BM745" s="4">
        <v>0</v>
      </c>
      <c r="BN745" s="4">
        <v>0</v>
      </c>
      <c r="BO745" s="4">
        <v>-0.0244897959183673</v>
      </c>
      <c r="BP745" s="4">
        <v>2.42451020408163</v>
      </c>
      <c r="BQ745" s="4">
        <v>0</v>
      </c>
      <c r="BR745" s="4">
        <v>0</v>
      </c>
    </row>
    <row r="746" spans="1:70">
      <c r="A746" t="s">
        <v>846</v>
      </c>
      <c r="B746" t="s">
        <v>70</v>
      </c>
      <c r="C746" t="s">
        <v>87</v>
      </c>
      <c r="D746" t="s">
        <v>88</v>
      </c>
      <c r="E746" t="s">
        <v>73</v>
      </c>
      <c r="F746" t="s">
        <v>74</v>
      </c>
      <c r="G746" s="4">
        <v>38200</v>
      </c>
      <c r="H746" s="4">
        <v>0</v>
      </c>
      <c r="I746" s="4">
        <v>0</v>
      </c>
      <c r="J746" s="4">
        <v>0</v>
      </c>
      <c r="K746" s="4">
        <v>0</v>
      </c>
      <c r="L746" s="4">
        <v>38200</v>
      </c>
      <c r="M746" s="4">
        <v>708643.8</v>
      </c>
      <c r="N746" s="4">
        <v>0.043033028</v>
      </c>
      <c r="O746" s="4">
        <v>708643.8</v>
      </c>
      <c r="P746" s="4">
        <v>0.954278863</v>
      </c>
      <c r="Q746" s="18">
        <v>0</v>
      </c>
      <c r="R746" s="4">
        <v>1</v>
      </c>
      <c r="S746" s="4">
        <v>0</v>
      </c>
      <c r="T746" s="4">
        <v>0</v>
      </c>
      <c r="U746" s="4">
        <v>0.05</v>
      </c>
      <c r="V746" s="4">
        <v>0</v>
      </c>
      <c r="W746" s="4">
        <v>-0.697</v>
      </c>
      <c r="X746" s="4">
        <v>-4.572</v>
      </c>
      <c r="Y746" s="4">
        <v>0</v>
      </c>
      <c r="Z746" s="4">
        <v>-0.229</v>
      </c>
      <c r="AA746" s="4">
        <v>-4.344</v>
      </c>
      <c r="AB746" s="4">
        <v>-0.229</v>
      </c>
      <c r="AC746" s="4">
        <v>98</v>
      </c>
      <c r="AD746" s="4">
        <v>93.5</v>
      </c>
      <c r="AE746" s="4">
        <v>-0.045918367</v>
      </c>
      <c r="AF746" s="4">
        <v>1</v>
      </c>
      <c r="AG746" s="4" t="s">
        <v>75</v>
      </c>
      <c r="AH746" s="4">
        <v>-0.001967519</v>
      </c>
      <c r="AI746" s="4">
        <v>0</v>
      </c>
      <c r="AJ746" s="4">
        <v>-0.045721137</v>
      </c>
      <c r="AK746" s="4">
        <v>676243.8</v>
      </c>
      <c r="AL746" s="4" t="s">
        <v>76</v>
      </c>
      <c r="AM746" s="4" t="s">
        <v>76</v>
      </c>
      <c r="AN746" s="4">
        <v>0</v>
      </c>
      <c r="AO746" s="4" t="s">
        <v>76</v>
      </c>
      <c r="AP746" s="4">
        <v>708643.8</v>
      </c>
      <c r="AQ746" s="4">
        <v>0</v>
      </c>
      <c r="AR746" s="4">
        <v>0.954278863372543</v>
      </c>
      <c r="AS746" s="4">
        <v>3.72543440541051e-10</v>
      </c>
      <c r="AT746" s="4">
        <v>-0.0457211366274566</v>
      </c>
      <c r="AU746" s="4">
        <v>3.72543419724369e-10</v>
      </c>
      <c r="AV746" s="4">
        <v>0.000442623381074306</v>
      </c>
      <c r="AW746" s="4">
        <v>-0.0425904046189257</v>
      </c>
      <c r="AX746" s="4">
        <v>-2.02372440806051e-5</v>
      </c>
      <c r="AY746" s="4">
        <v>0.00194728175591939</v>
      </c>
      <c r="AZ746" s="19">
        <v>0</v>
      </c>
      <c r="BA746" s="19">
        <v>0</v>
      </c>
      <c r="BB746" s="19">
        <v>0.05</v>
      </c>
      <c r="BC746" s="19">
        <v>0</v>
      </c>
      <c r="BD746" s="12">
        <v>0</v>
      </c>
      <c r="BE746" s="4">
        <v>0</v>
      </c>
      <c r="BF746" s="4">
        <v>0</v>
      </c>
      <c r="BG746" s="4">
        <v>-0.0495573766189257</v>
      </c>
      <c r="BH746" s="4">
        <v>0.647442623381074</v>
      </c>
      <c r="BI746" s="4">
        <v>-0.0457211366274566</v>
      </c>
      <c r="BJ746" s="4">
        <v>4.52627886337254</v>
      </c>
      <c r="BK746" s="4">
        <v>-0.00228605683137283</v>
      </c>
      <c r="BL746" s="4">
        <v>0.226713943168627</v>
      </c>
      <c r="BM746" s="4">
        <v>0</v>
      </c>
      <c r="BN746" s="4">
        <v>0</v>
      </c>
      <c r="BO746" s="4">
        <v>-0.0434350797960838</v>
      </c>
      <c r="BP746" s="4">
        <v>4.30056492020392</v>
      </c>
      <c r="BQ746" s="4">
        <v>-0.00228605683137283</v>
      </c>
      <c r="BR746" s="4">
        <v>0.226713943168627</v>
      </c>
    </row>
    <row r="747" spans="1:70">
      <c r="A747" t="s">
        <v>847</v>
      </c>
      <c r="B747" t="s">
        <v>70</v>
      </c>
      <c r="C747" t="s">
        <v>84</v>
      </c>
      <c r="D747" t="s">
        <v>85</v>
      </c>
      <c r="E747" t="s">
        <v>73</v>
      </c>
      <c r="F747" t="s">
        <v>74</v>
      </c>
      <c r="G747" s="4">
        <v>921</v>
      </c>
      <c r="H747" s="4">
        <v>0</v>
      </c>
      <c r="I747" s="4">
        <v>0</v>
      </c>
      <c r="J747" s="4">
        <v>0</v>
      </c>
      <c r="K747" s="4">
        <v>0</v>
      </c>
      <c r="L747" s="4">
        <v>921</v>
      </c>
      <c r="M747" s="4">
        <v>294000</v>
      </c>
      <c r="N747" s="4">
        <v>0.017853413</v>
      </c>
      <c r="O747" s="4">
        <v>294000</v>
      </c>
      <c r="P747" s="4">
        <v>1</v>
      </c>
      <c r="Q747" s="18">
        <v>0</v>
      </c>
      <c r="R747" s="4">
        <v>1</v>
      </c>
      <c r="S747" s="4">
        <v>0</v>
      </c>
      <c r="T747" s="4">
        <v>0</v>
      </c>
      <c r="U747" s="4">
        <v>0</v>
      </c>
      <c r="V747" s="4">
        <v>0</v>
      </c>
      <c r="W747" s="4">
        <v>1.785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9.8</v>
      </c>
      <c r="AD747" s="4">
        <v>9.8</v>
      </c>
      <c r="AE747" s="4">
        <v>0</v>
      </c>
      <c r="AF747" s="4">
        <v>1</v>
      </c>
      <c r="AG747" s="4" t="s">
        <v>75</v>
      </c>
      <c r="AH747" s="4">
        <v>0</v>
      </c>
      <c r="AI747" s="4">
        <v>0</v>
      </c>
      <c r="AJ747" s="4">
        <v>0</v>
      </c>
      <c r="AK747" s="4">
        <v>294000</v>
      </c>
      <c r="AL747" s="4" t="s">
        <v>76</v>
      </c>
      <c r="AM747" s="4" t="s">
        <v>76</v>
      </c>
      <c r="AN747" s="4">
        <v>0</v>
      </c>
      <c r="AO747" s="4" t="s">
        <v>76</v>
      </c>
      <c r="AP747" s="4">
        <v>294000</v>
      </c>
      <c r="AQ747" s="4">
        <v>0</v>
      </c>
      <c r="AR747" s="4">
        <v>1</v>
      </c>
      <c r="AS747" s="4">
        <v>0</v>
      </c>
      <c r="AT747" s="4">
        <v>0</v>
      </c>
      <c r="AU747" s="4">
        <v>0</v>
      </c>
      <c r="AV747" s="4">
        <v>0.000192432483722359</v>
      </c>
      <c r="AW747" s="4">
        <v>-0.0176609805162776</v>
      </c>
      <c r="AX747" s="4">
        <v>0</v>
      </c>
      <c r="AY747" s="4">
        <v>0</v>
      </c>
      <c r="AZ747" s="19">
        <v>0</v>
      </c>
      <c r="BA747" s="19">
        <v>0</v>
      </c>
      <c r="BB747" s="19">
        <v>0</v>
      </c>
      <c r="BC747" s="19">
        <v>0</v>
      </c>
      <c r="BD747" s="12">
        <v>0</v>
      </c>
      <c r="BE747" s="4">
        <v>0</v>
      </c>
      <c r="BF747" s="4">
        <v>0</v>
      </c>
      <c r="BG747" s="4">
        <v>0.000192432483722359</v>
      </c>
      <c r="BH747" s="4">
        <v>-1.78480756751628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</row>
    <row r="748" spans="1:70">
      <c r="A748" t="s">
        <v>848</v>
      </c>
      <c r="B748" t="s">
        <v>70</v>
      </c>
      <c r="C748" t="s">
        <v>105</v>
      </c>
      <c r="D748" t="s">
        <v>106</v>
      </c>
      <c r="E748" t="s">
        <v>73</v>
      </c>
      <c r="F748" t="s">
        <v>74</v>
      </c>
      <c r="G748" s="4">
        <v>1822624</v>
      </c>
      <c r="H748" s="4">
        <v>0</v>
      </c>
      <c r="I748" s="4">
        <v>0</v>
      </c>
      <c r="J748" s="4">
        <v>0</v>
      </c>
      <c r="K748" s="4">
        <v>0</v>
      </c>
      <c r="L748" s="4">
        <v>1822624</v>
      </c>
      <c r="M748" s="4">
        <v>213255</v>
      </c>
      <c r="N748" s="4">
        <v>0.0129501</v>
      </c>
      <c r="O748" s="4">
        <v>213255</v>
      </c>
      <c r="P748" s="4">
        <v>1</v>
      </c>
      <c r="Q748" s="18">
        <v>0</v>
      </c>
      <c r="R748" s="4">
        <v>1</v>
      </c>
      <c r="S748" s="4">
        <v>0</v>
      </c>
      <c r="T748" s="4">
        <v>0</v>
      </c>
      <c r="U748" s="4">
        <v>0</v>
      </c>
      <c r="V748" s="4">
        <v>0</v>
      </c>
      <c r="W748" s="4">
        <v>1.295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0.45</v>
      </c>
      <c r="AD748" s="4">
        <v>0.45</v>
      </c>
      <c r="AE748" s="4">
        <v>0</v>
      </c>
      <c r="AF748" s="4">
        <v>1</v>
      </c>
      <c r="AG748" s="4" t="s">
        <v>75</v>
      </c>
      <c r="AH748" s="4">
        <v>0</v>
      </c>
      <c r="AI748" s="4">
        <v>0</v>
      </c>
      <c r="AJ748" s="4">
        <v>0</v>
      </c>
      <c r="AK748" s="4">
        <v>213255</v>
      </c>
      <c r="AL748" s="4" t="s">
        <v>76</v>
      </c>
      <c r="AM748" s="4" t="s">
        <v>76</v>
      </c>
      <c r="AN748" s="4">
        <v>0</v>
      </c>
      <c r="AO748" s="4" t="s">
        <v>76</v>
      </c>
      <c r="AP748" s="4">
        <v>213255</v>
      </c>
      <c r="AQ748" s="4">
        <v>0</v>
      </c>
      <c r="AR748" s="4">
        <v>1</v>
      </c>
      <c r="AS748" s="4">
        <v>0</v>
      </c>
      <c r="AT748" s="4">
        <v>0</v>
      </c>
      <c r="AU748" s="4">
        <v>0</v>
      </c>
      <c r="AV748" s="4">
        <v>0.000139582276585754</v>
      </c>
      <c r="AW748" s="4">
        <v>-0.0128105177234142</v>
      </c>
      <c r="AX748" s="4">
        <v>0</v>
      </c>
      <c r="AY748" s="4">
        <v>0</v>
      </c>
      <c r="AZ748" s="19">
        <v>0</v>
      </c>
      <c r="BA748" s="19">
        <v>0</v>
      </c>
      <c r="BB748" s="19">
        <v>0</v>
      </c>
      <c r="BC748" s="19">
        <v>0</v>
      </c>
      <c r="BD748" s="12">
        <v>0</v>
      </c>
      <c r="BE748" s="4">
        <v>0</v>
      </c>
      <c r="BF748" s="4">
        <v>0</v>
      </c>
      <c r="BG748" s="4">
        <v>0.000139582276585754</v>
      </c>
      <c r="BH748" s="4">
        <v>-1.29486041772341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</row>
    <row r="749" spans="1:70">
      <c r="A749" t="s">
        <v>849</v>
      </c>
      <c r="B749" t="s">
        <v>70</v>
      </c>
      <c r="C749" t="s">
        <v>102</v>
      </c>
      <c r="D749" t="s">
        <v>103</v>
      </c>
      <c r="E749" t="s">
        <v>73</v>
      </c>
      <c r="F749" t="s">
        <v>74</v>
      </c>
      <c r="G749" s="4">
        <v>2000</v>
      </c>
      <c r="H749" s="4">
        <v>0</v>
      </c>
      <c r="I749" s="4">
        <v>0</v>
      </c>
      <c r="J749" s="4">
        <v>0</v>
      </c>
      <c r="K749" s="4">
        <v>0</v>
      </c>
      <c r="L749" s="4">
        <v>2000</v>
      </c>
      <c r="M749" s="4">
        <v>4856250</v>
      </c>
      <c r="N749" s="4">
        <v>0.29490012</v>
      </c>
      <c r="O749" s="4">
        <v>4856250</v>
      </c>
      <c r="P749" s="4">
        <v>1</v>
      </c>
      <c r="Q749" s="18">
        <v>0</v>
      </c>
      <c r="R749" s="4">
        <v>1</v>
      </c>
      <c r="S749" s="4">
        <v>0</v>
      </c>
      <c r="T749" s="4">
        <v>0</v>
      </c>
      <c r="U749" s="4">
        <v>0</v>
      </c>
      <c r="V749" s="4">
        <v>0</v>
      </c>
      <c r="W749" s="4">
        <v>29.49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5.55</v>
      </c>
      <c r="AD749" s="4">
        <v>5.55</v>
      </c>
      <c r="AE749" s="4">
        <v>0</v>
      </c>
      <c r="AF749" s="4">
        <v>1</v>
      </c>
      <c r="AG749" s="4" t="s">
        <v>75</v>
      </c>
      <c r="AH749" s="4">
        <v>0</v>
      </c>
      <c r="AI749" s="4">
        <v>0</v>
      </c>
      <c r="AJ749" s="4">
        <v>0</v>
      </c>
      <c r="AK749" s="4">
        <v>4856250</v>
      </c>
      <c r="AL749" s="4" t="s">
        <v>76</v>
      </c>
      <c r="AM749" s="4" t="s">
        <v>76</v>
      </c>
      <c r="AN749" s="4">
        <v>0</v>
      </c>
      <c r="AO749" s="4" t="s">
        <v>76</v>
      </c>
      <c r="AP749" s="4">
        <v>4856250</v>
      </c>
      <c r="AQ749" s="4">
        <v>0</v>
      </c>
      <c r="AR749" s="4">
        <v>1</v>
      </c>
      <c r="AS749" s="4">
        <v>0</v>
      </c>
      <c r="AT749" s="4">
        <v>0</v>
      </c>
      <c r="AU749" s="4">
        <v>0</v>
      </c>
      <c r="AV749" s="4">
        <v>0.0031785722757711</v>
      </c>
      <c r="AW749" s="4">
        <v>-0.291721547724229</v>
      </c>
      <c r="AX749" s="4">
        <v>0</v>
      </c>
      <c r="AY749" s="4">
        <v>0</v>
      </c>
      <c r="AZ749" s="19">
        <v>0</v>
      </c>
      <c r="BA749" s="19">
        <v>0</v>
      </c>
      <c r="BB749" s="19">
        <v>0</v>
      </c>
      <c r="BC749" s="19">
        <v>0</v>
      </c>
      <c r="BD749" s="12">
        <v>0</v>
      </c>
      <c r="BE749" s="4">
        <v>0</v>
      </c>
      <c r="BF749" s="4">
        <v>0</v>
      </c>
      <c r="BG749" s="4">
        <v>0.0031785722757711</v>
      </c>
      <c r="BH749" s="4">
        <v>-29.4868214277242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</row>
    <row r="750" spans="1:70">
      <c r="A750" t="s">
        <v>850</v>
      </c>
      <c r="B750" t="s">
        <v>70</v>
      </c>
      <c r="C750" t="s">
        <v>93</v>
      </c>
      <c r="D750" t="s">
        <v>94</v>
      </c>
      <c r="E750" t="s">
        <v>73</v>
      </c>
      <c r="F750" t="s">
        <v>74</v>
      </c>
      <c r="G750" s="4">
        <v>25084</v>
      </c>
      <c r="H750" s="4">
        <v>0</v>
      </c>
      <c r="I750" s="4">
        <v>0</v>
      </c>
      <c r="J750" s="4">
        <v>0</v>
      </c>
      <c r="K750" s="4">
        <v>0</v>
      </c>
      <c r="L750" s="4">
        <v>25084</v>
      </c>
      <c r="M750" s="4">
        <v>210519.2</v>
      </c>
      <c r="N750" s="4">
        <v>0.012783966</v>
      </c>
      <c r="O750" s="4">
        <v>210519.2</v>
      </c>
      <c r="P750" s="4">
        <v>0.996835443</v>
      </c>
      <c r="Q750" s="18">
        <v>0</v>
      </c>
      <c r="R750" s="4">
        <v>1</v>
      </c>
      <c r="S750" s="4">
        <v>0</v>
      </c>
      <c r="T750" s="4">
        <v>0</v>
      </c>
      <c r="U750" s="4">
        <v>0.02</v>
      </c>
      <c r="V750" s="4">
        <v>0</v>
      </c>
      <c r="W750" s="4">
        <v>-0.722</v>
      </c>
      <c r="X750" s="4">
        <v>-0.316</v>
      </c>
      <c r="Y750" s="4">
        <v>0</v>
      </c>
      <c r="Z750" s="4">
        <v>-0.006</v>
      </c>
      <c r="AA750" s="4">
        <v>-0.31</v>
      </c>
      <c r="AB750" s="4">
        <v>-0.006</v>
      </c>
      <c r="AC750" s="4">
        <v>31.6</v>
      </c>
      <c r="AD750" s="4">
        <v>31.5</v>
      </c>
      <c r="AE750" s="4">
        <v>-0.003164557</v>
      </c>
      <c r="AF750" s="4">
        <v>1</v>
      </c>
      <c r="AG750" s="4" t="s">
        <v>75</v>
      </c>
      <c r="AH750" s="4">
        <v>-4.04556e-5</v>
      </c>
      <c r="AI750" s="4">
        <v>0</v>
      </c>
      <c r="AJ750" s="4">
        <v>-0.003164557</v>
      </c>
      <c r="AK750" s="4">
        <v>209853</v>
      </c>
      <c r="AL750" s="4" t="s">
        <v>76</v>
      </c>
      <c r="AM750" s="4" t="s">
        <v>76</v>
      </c>
      <c r="AN750" s="4">
        <v>0</v>
      </c>
      <c r="AO750" s="4" t="s">
        <v>76</v>
      </c>
      <c r="AP750" s="4">
        <v>210519.2</v>
      </c>
      <c r="AQ750" s="4">
        <v>0</v>
      </c>
      <c r="AR750" s="4">
        <v>0.996835443037975</v>
      </c>
      <c r="AS750" s="4">
        <v>3.79746234457912e-11</v>
      </c>
      <c r="AT750" s="4">
        <v>-0.00316455696202533</v>
      </c>
      <c r="AU750" s="4">
        <v>3.79746668138781e-11</v>
      </c>
      <c r="AV750" s="4">
        <v>0.000137355557845538</v>
      </c>
      <c r="AW750" s="4">
        <v>-0.0126466104421545</v>
      </c>
      <c r="AX750" s="4">
        <v>-4.3466948685297e-7</v>
      </c>
      <c r="AY750" s="4">
        <v>4.0020930513147e-5</v>
      </c>
      <c r="AZ750" s="19">
        <v>0</v>
      </c>
      <c r="BA750" s="19">
        <v>0</v>
      </c>
      <c r="BB750" s="19">
        <v>0.02</v>
      </c>
      <c r="BC750" s="19">
        <v>0</v>
      </c>
      <c r="BD750" s="12">
        <v>0</v>
      </c>
      <c r="BE750" s="4">
        <v>0</v>
      </c>
      <c r="BF750" s="4">
        <v>0</v>
      </c>
      <c r="BG750" s="4">
        <v>-0.0198626444421545</v>
      </c>
      <c r="BH750" s="4">
        <v>0.702137355557846</v>
      </c>
      <c r="BI750" s="4">
        <v>-0.00316455696202533</v>
      </c>
      <c r="BJ750" s="4">
        <v>0.312835443037975</v>
      </c>
      <c r="BK750" s="4">
        <v>-6.32911392405067e-5</v>
      </c>
      <c r="BL750" s="4">
        <v>0.00593670886075949</v>
      </c>
      <c r="BM750" s="4">
        <v>0</v>
      </c>
      <c r="BN750" s="4">
        <v>0</v>
      </c>
      <c r="BO750" s="4">
        <v>-0.00310126582278483</v>
      </c>
      <c r="BP750" s="4">
        <v>0.306898734177215</v>
      </c>
      <c r="BQ750" s="4">
        <v>-6.32911392405067e-5</v>
      </c>
      <c r="BR750" s="4">
        <v>0.00593670886075949</v>
      </c>
    </row>
    <row r="751" spans="1:70">
      <c r="A751" t="s">
        <v>851</v>
      </c>
      <c r="B751" t="s">
        <v>70</v>
      </c>
      <c r="C751" t="s">
        <v>96</v>
      </c>
      <c r="D751" t="s">
        <v>97</v>
      </c>
      <c r="E751" t="s">
        <v>73</v>
      </c>
      <c r="F751" t="s">
        <v>74</v>
      </c>
      <c r="G751" s="4">
        <v>3188846</v>
      </c>
      <c r="H751" s="4">
        <v>0</v>
      </c>
      <c r="I751" s="4">
        <v>0</v>
      </c>
      <c r="J751" s="4">
        <v>0</v>
      </c>
      <c r="K751" s="4">
        <v>0</v>
      </c>
      <c r="L751" s="4">
        <v>3188846</v>
      </c>
      <c r="M751" s="4">
        <v>5264240</v>
      </c>
      <c r="N751" s="4">
        <v>0.319675677</v>
      </c>
      <c r="O751" s="4">
        <v>5264240</v>
      </c>
      <c r="P751" s="4">
        <v>1.0025</v>
      </c>
      <c r="Q751" s="18">
        <v>0</v>
      </c>
      <c r="R751" s="4">
        <v>1</v>
      </c>
      <c r="S751" s="4">
        <v>0</v>
      </c>
      <c r="T751" s="4">
        <v>0</v>
      </c>
      <c r="U751" s="4">
        <v>0.05</v>
      </c>
      <c r="V751" s="4">
        <v>0</v>
      </c>
      <c r="W751" s="4">
        <v>26.968</v>
      </c>
      <c r="X751" s="4">
        <v>0.25</v>
      </c>
      <c r="Y751" s="4">
        <v>0</v>
      </c>
      <c r="Z751" s="4">
        <v>0.012</v>
      </c>
      <c r="AA751" s="4">
        <v>0.238</v>
      </c>
      <c r="AB751" s="4">
        <v>0.012</v>
      </c>
      <c r="AC751" s="4">
        <v>40</v>
      </c>
      <c r="AD751" s="4">
        <v>40.1</v>
      </c>
      <c r="AE751" s="4">
        <v>0.0025</v>
      </c>
      <c r="AF751" s="4">
        <v>1</v>
      </c>
      <c r="AG751" s="4" t="s">
        <v>75</v>
      </c>
      <c r="AH751" s="4">
        <v>0.000799189</v>
      </c>
      <c r="AI751" s="4">
        <v>0</v>
      </c>
      <c r="AJ751" s="4">
        <v>0.0025</v>
      </c>
      <c r="AK751" s="4">
        <v>5277400.6</v>
      </c>
      <c r="AL751" s="4" t="s">
        <v>76</v>
      </c>
      <c r="AM751" s="4" t="s">
        <v>76</v>
      </c>
      <c r="AN751" s="4">
        <v>0</v>
      </c>
      <c r="AO751" s="4" t="s">
        <v>76</v>
      </c>
      <c r="AP751" s="4">
        <v>5264240</v>
      </c>
      <c r="AQ751" s="4">
        <v>0</v>
      </c>
      <c r="AR751" s="4">
        <v>1.0025</v>
      </c>
      <c r="AS751" s="4">
        <v>0</v>
      </c>
      <c r="AT751" s="4">
        <v>0.00249999999999995</v>
      </c>
      <c r="AU751" s="4">
        <v>-5.33427468862868e-17</v>
      </c>
      <c r="AV751" s="4">
        <v>0.00345422892876145</v>
      </c>
      <c r="AW751" s="4">
        <v>-0.316221448071239</v>
      </c>
      <c r="AX751" s="4">
        <v>8.63557232190343e-6</v>
      </c>
      <c r="AY751" s="4">
        <v>-0.000790553427678097</v>
      </c>
      <c r="AZ751" s="19">
        <v>0</v>
      </c>
      <c r="BA751" s="19">
        <v>0</v>
      </c>
      <c r="BB751" s="19">
        <v>0.05</v>
      </c>
      <c r="BC751" s="19">
        <v>0</v>
      </c>
      <c r="BD751" s="12">
        <v>0</v>
      </c>
      <c r="BE751" s="4">
        <v>0</v>
      </c>
      <c r="BF751" s="4">
        <v>0</v>
      </c>
      <c r="BG751" s="4">
        <v>-0.0465457710712386</v>
      </c>
      <c r="BH751" s="4">
        <v>-27.0145457710712</v>
      </c>
      <c r="BI751" s="4">
        <v>0.00249999999999995</v>
      </c>
      <c r="BJ751" s="4">
        <v>-0.2475</v>
      </c>
      <c r="BK751" s="4">
        <v>0.000124999999999997</v>
      </c>
      <c r="BL751" s="4">
        <v>-0.011875</v>
      </c>
      <c r="BM751" s="4">
        <v>0</v>
      </c>
      <c r="BN751" s="4">
        <v>0</v>
      </c>
      <c r="BO751" s="4">
        <v>0.00237499999999995</v>
      </c>
      <c r="BP751" s="4">
        <v>-0.235625</v>
      </c>
      <c r="BQ751" s="4">
        <v>0.000124999999999997</v>
      </c>
      <c r="BR751" s="4">
        <v>-0.011875</v>
      </c>
    </row>
    <row r="752" spans="1:70">
      <c r="A752" t="s">
        <v>852</v>
      </c>
      <c r="B752" t="s">
        <v>70</v>
      </c>
      <c r="C752" t="s">
        <v>78</v>
      </c>
      <c r="D752" t="s">
        <v>79</v>
      </c>
      <c r="E752" t="s">
        <v>73</v>
      </c>
      <c r="F752" t="s">
        <v>74</v>
      </c>
      <c r="G752" s="4">
        <v>100213</v>
      </c>
      <c r="H752" s="4">
        <v>0</v>
      </c>
      <c r="I752" s="4">
        <v>0</v>
      </c>
      <c r="J752" s="4">
        <v>0</v>
      </c>
      <c r="K752" s="4">
        <v>0</v>
      </c>
      <c r="L752" s="4">
        <v>100213</v>
      </c>
      <c r="M752" s="4">
        <v>866170</v>
      </c>
      <c r="N752" s="4">
        <v>0.052598947</v>
      </c>
      <c r="O752" s="4">
        <v>866170</v>
      </c>
      <c r="P752" s="4">
        <v>1</v>
      </c>
      <c r="Q752" s="18">
        <v>0</v>
      </c>
      <c r="R752" s="4">
        <v>1</v>
      </c>
      <c r="S752" s="4">
        <v>0</v>
      </c>
      <c r="T752" s="4">
        <v>0</v>
      </c>
      <c r="U752" s="4">
        <v>0.04</v>
      </c>
      <c r="V752" s="4">
        <v>0</v>
      </c>
      <c r="W752" s="4">
        <v>1.26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370</v>
      </c>
      <c r="AD752" s="4">
        <v>370</v>
      </c>
      <c r="AE752" s="4">
        <v>0</v>
      </c>
      <c r="AF752" s="4">
        <v>1</v>
      </c>
      <c r="AG752" s="4" t="s">
        <v>75</v>
      </c>
      <c r="AH752" s="4">
        <v>0</v>
      </c>
      <c r="AI752" s="4">
        <v>0</v>
      </c>
      <c r="AJ752" s="4">
        <v>0</v>
      </c>
      <c r="AK752" s="4">
        <v>866170</v>
      </c>
      <c r="AL752" s="4" t="s">
        <v>76</v>
      </c>
      <c r="AM752" s="4" t="s">
        <v>76</v>
      </c>
      <c r="AN752" s="4">
        <v>0</v>
      </c>
      <c r="AO752" s="4" t="s">
        <v>76</v>
      </c>
      <c r="AP752" s="4">
        <v>866170</v>
      </c>
      <c r="AQ752" s="4">
        <v>0</v>
      </c>
      <c r="AR752" s="4">
        <v>1</v>
      </c>
      <c r="AS752" s="4">
        <v>0</v>
      </c>
      <c r="AT752" s="4">
        <v>0</v>
      </c>
      <c r="AU752" s="4">
        <v>0</v>
      </c>
      <c r="AV752" s="4">
        <v>0.000566936205529916</v>
      </c>
      <c r="AW752" s="4">
        <v>-0.0520320107944701</v>
      </c>
      <c r="AX752" s="4">
        <v>0</v>
      </c>
      <c r="AY752" s="4">
        <v>0</v>
      </c>
      <c r="AZ752" s="19">
        <v>0</v>
      </c>
      <c r="BA752" s="19">
        <v>0</v>
      </c>
      <c r="BB752" s="19">
        <v>0.04</v>
      </c>
      <c r="BC752" s="19">
        <v>0</v>
      </c>
      <c r="BD752" s="12">
        <v>0</v>
      </c>
      <c r="BE752" s="4">
        <v>0</v>
      </c>
      <c r="BF752" s="4">
        <v>0</v>
      </c>
      <c r="BG752" s="4">
        <v>-0.0394330637944701</v>
      </c>
      <c r="BH752" s="4">
        <v>-1.29943306379447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</row>
    <row r="753" spans="1:70">
      <c r="A753" t="s">
        <v>853</v>
      </c>
      <c r="B753" t="s">
        <v>70</v>
      </c>
      <c r="C753" t="s">
        <v>99</v>
      </c>
      <c r="D753" t="s">
        <v>100</v>
      </c>
      <c r="E753" t="s">
        <v>73</v>
      </c>
      <c r="F753" t="s">
        <v>74</v>
      </c>
      <c r="G753" s="4">
        <v>51</v>
      </c>
      <c r="H753" s="4">
        <v>0</v>
      </c>
      <c r="I753" s="4">
        <v>0</v>
      </c>
      <c r="J753" s="4">
        <v>0</v>
      </c>
      <c r="K753" s="4">
        <v>0</v>
      </c>
      <c r="L753" s="4">
        <v>51</v>
      </c>
      <c r="M753" s="4">
        <v>60518.1</v>
      </c>
      <c r="N753" s="4">
        <v>0.003675016</v>
      </c>
      <c r="O753" s="4">
        <v>60518.1</v>
      </c>
      <c r="P753" s="4">
        <v>1</v>
      </c>
      <c r="Q753" s="18">
        <v>0</v>
      </c>
      <c r="R753" s="4">
        <v>1</v>
      </c>
      <c r="S753" s="4">
        <v>0</v>
      </c>
      <c r="T753" s="4">
        <v>0</v>
      </c>
      <c r="U753" s="4">
        <v>0.01</v>
      </c>
      <c r="V753" s="4">
        <v>0</v>
      </c>
      <c r="W753" s="4">
        <v>-0.632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3.66</v>
      </c>
      <c r="AD753" s="4">
        <v>3.66</v>
      </c>
      <c r="AE753" s="4">
        <v>0</v>
      </c>
      <c r="AF753" s="4">
        <v>1</v>
      </c>
      <c r="AG753" s="4" t="s">
        <v>75</v>
      </c>
      <c r="AH753" s="4">
        <v>0</v>
      </c>
      <c r="AI753" s="4">
        <v>0</v>
      </c>
      <c r="AJ753" s="4">
        <v>0</v>
      </c>
      <c r="AK753" s="4">
        <v>60518.1</v>
      </c>
      <c r="AL753" s="4" t="s">
        <v>76</v>
      </c>
      <c r="AM753" s="4" t="s">
        <v>76</v>
      </c>
      <c r="AN753" s="4">
        <v>0</v>
      </c>
      <c r="AO753" s="4" t="s">
        <v>76</v>
      </c>
      <c r="AP753" s="4">
        <v>60518.1</v>
      </c>
      <c r="AQ753" s="4">
        <v>0</v>
      </c>
      <c r="AR753" s="4">
        <v>1</v>
      </c>
      <c r="AS753" s="4">
        <v>0</v>
      </c>
      <c r="AT753" s="4">
        <v>0</v>
      </c>
      <c r="AU753" s="4">
        <v>0</v>
      </c>
      <c r="AV753" s="4">
        <v>3.96110486161839e-5</v>
      </c>
      <c r="AW753" s="4">
        <v>-0.00363540495138382</v>
      </c>
      <c r="AX753" s="4">
        <v>0</v>
      </c>
      <c r="AY753" s="4">
        <v>0</v>
      </c>
      <c r="AZ753" s="19">
        <v>0</v>
      </c>
      <c r="BA753" s="19">
        <v>0</v>
      </c>
      <c r="BB753" s="19">
        <v>0.01</v>
      </c>
      <c r="BC753" s="19">
        <v>0</v>
      </c>
      <c r="BD753" s="12">
        <v>0</v>
      </c>
      <c r="BE753" s="4">
        <v>0</v>
      </c>
      <c r="BF753" s="4">
        <v>0</v>
      </c>
      <c r="BG753" s="4">
        <v>-0.00996038895138382</v>
      </c>
      <c r="BH753" s="4">
        <v>0.622039611048616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</row>
    <row r="754" spans="1:70">
      <c r="A754" t="s">
        <v>854</v>
      </c>
      <c r="B754" t="s">
        <v>70</v>
      </c>
      <c r="C754" t="s">
        <v>81</v>
      </c>
      <c r="D754" t="s">
        <v>82</v>
      </c>
      <c r="E754" t="s">
        <v>73</v>
      </c>
      <c r="F754" t="s">
        <v>74</v>
      </c>
      <c r="G754" s="4">
        <v>37</v>
      </c>
      <c r="H754" s="4">
        <v>0</v>
      </c>
      <c r="I754" s="4">
        <v>0</v>
      </c>
      <c r="J754" s="4">
        <v>0</v>
      </c>
      <c r="K754" s="4">
        <v>0</v>
      </c>
      <c r="L754" s="4">
        <v>37</v>
      </c>
      <c r="M754" s="4">
        <v>6417</v>
      </c>
      <c r="N754" s="4">
        <v>0.000389678</v>
      </c>
      <c r="O754" s="4">
        <v>6417</v>
      </c>
      <c r="P754" s="4">
        <v>1.032258065</v>
      </c>
      <c r="Q754" s="18">
        <v>0</v>
      </c>
      <c r="R754" s="4">
        <v>1</v>
      </c>
      <c r="S754" s="4">
        <v>0</v>
      </c>
      <c r="T754" s="4">
        <v>0</v>
      </c>
      <c r="U754" s="4">
        <v>0</v>
      </c>
      <c r="V754" s="4">
        <v>0</v>
      </c>
      <c r="W754" s="4">
        <v>0.039</v>
      </c>
      <c r="X754" s="4">
        <v>3.226</v>
      </c>
      <c r="Y754" s="4">
        <v>0</v>
      </c>
      <c r="Z754" s="4">
        <v>0</v>
      </c>
      <c r="AA754" s="4">
        <v>3.226</v>
      </c>
      <c r="AB754" s="4">
        <v>0</v>
      </c>
      <c r="AC754" s="4">
        <v>0.31</v>
      </c>
      <c r="AD754" s="4">
        <v>0.32</v>
      </c>
      <c r="AE754" s="4">
        <v>0.032258065</v>
      </c>
      <c r="AF754" s="4">
        <v>1</v>
      </c>
      <c r="AG754" s="4" t="s">
        <v>75</v>
      </c>
      <c r="AH754" s="4">
        <v>1.25703e-5</v>
      </c>
      <c r="AI754" s="4">
        <v>0</v>
      </c>
      <c r="AJ754" s="4">
        <v>0.032258065</v>
      </c>
      <c r="AK754" s="4">
        <v>6624</v>
      </c>
      <c r="AL754" s="4" t="s">
        <v>76</v>
      </c>
      <c r="AM754" s="4" t="s">
        <v>76</v>
      </c>
      <c r="AN754" s="4">
        <v>0</v>
      </c>
      <c r="AO754" s="4" t="s">
        <v>76</v>
      </c>
      <c r="AP754" s="4">
        <v>6417</v>
      </c>
      <c r="AQ754" s="4">
        <v>0</v>
      </c>
      <c r="AR754" s="4">
        <v>1.03225806451613</v>
      </c>
      <c r="AS754" s="4">
        <v>-4.83870943313036e-10</v>
      </c>
      <c r="AT754" s="4">
        <v>0.032258064516129</v>
      </c>
      <c r="AU754" s="4">
        <v>-4.83870998824187e-10</v>
      </c>
      <c r="AV754" s="4">
        <v>4.3356216740711e-6</v>
      </c>
      <c r="AW754" s="4">
        <v>-0.000385342378325929</v>
      </c>
      <c r="AX754" s="4">
        <v>1.39858763679713e-7</v>
      </c>
      <c r="AY754" s="4">
        <v>-1.24304412363203e-5</v>
      </c>
      <c r="AZ754" s="19">
        <v>0</v>
      </c>
      <c r="BA754" s="19">
        <v>0</v>
      </c>
      <c r="BB754" s="19">
        <v>0</v>
      </c>
      <c r="BC754" s="19">
        <v>0</v>
      </c>
      <c r="BD754" s="12">
        <v>0</v>
      </c>
      <c r="BE754" s="4">
        <v>0</v>
      </c>
      <c r="BF754" s="4">
        <v>0</v>
      </c>
      <c r="BG754" s="4">
        <v>4.3356216740711e-6</v>
      </c>
      <c r="BH754" s="4">
        <v>-0.0389956643783259</v>
      </c>
      <c r="BI754" s="4">
        <v>0.032258064516129</v>
      </c>
      <c r="BJ754" s="4">
        <v>-3.19374193548387</v>
      </c>
      <c r="BK754" s="4">
        <v>0</v>
      </c>
      <c r="BL754" s="4">
        <v>0</v>
      </c>
      <c r="BM754" s="4">
        <v>0</v>
      </c>
      <c r="BN754" s="4">
        <v>0</v>
      </c>
      <c r="BO754" s="4">
        <v>0.032258064516129</v>
      </c>
      <c r="BP754" s="4">
        <v>-3.19374193548387</v>
      </c>
      <c r="BQ754" s="4">
        <v>0</v>
      </c>
      <c r="BR754" s="4">
        <v>0</v>
      </c>
    </row>
    <row r="755" spans="1:70">
      <c r="A755" t="s">
        <v>855</v>
      </c>
      <c r="B755" t="s">
        <v>70</v>
      </c>
      <c r="C755" t="s">
        <v>108</v>
      </c>
      <c r="D755" t="s">
        <v>109</v>
      </c>
      <c r="E755" t="s">
        <v>73</v>
      </c>
      <c r="F755" t="s">
        <v>74</v>
      </c>
      <c r="G755" s="4">
        <v>443057</v>
      </c>
      <c r="H755" s="4">
        <v>0</v>
      </c>
      <c r="I755" s="4">
        <v>0</v>
      </c>
      <c r="J755" s="4">
        <v>0</v>
      </c>
      <c r="K755" s="4">
        <v>0</v>
      </c>
      <c r="L755" s="4">
        <v>443057</v>
      </c>
      <c r="M755" s="4">
        <v>173370.8</v>
      </c>
      <c r="N755" s="4">
        <v>0.010528097</v>
      </c>
      <c r="O755" s="4">
        <v>173370.8</v>
      </c>
      <c r="P755" s="4">
        <v>0.980926431</v>
      </c>
      <c r="Q755" s="18">
        <v>0</v>
      </c>
      <c r="R755" s="4">
        <v>1</v>
      </c>
      <c r="S755" s="4">
        <v>0</v>
      </c>
      <c r="T755" s="4">
        <v>0</v>
      </c>
      <c r="U755" s="4">
        <v>0.04</v>
      </c>
      <c r="V755" s="4">
        <v>0</v>
      </c>
      <c r="W755" s="4">
        <v>-2.947</v>
      </c>
      <c r="X755" s="4">
        <v>-1.907</v>
      </c>
      <c r="Y755" s="4">
        <v>0</v>
      </c>
      <c r="Z755" s="4">
        <v>-0.076</v>
      </c>
      <c r="AA755" s="4">
        <v>-1.831</v>
      </c>
      <c r="AB755" s="4">
        <v>-0.076</v>
      </c>
      <c r="AC755" s="4">
        <v>18.35</v>
      </c>
      <c r="AD755" s="4">
        <v>18</v>
      </c>
      <c r="AE755" s="4">
        <v>-0.019073569</v>
      </c>
      <c r="AF755" s="4">
        <v>1</v>
      </c>
      <c r="AG755" s="4" t="s">
        <v>75</v>
      </c>
      <c r="AH755" s="4">
        <v>-0.000200808</v>
      </c>
      <c r="AI755" s="4">
        <v>0</v>
      </c>
      <c r="AJ755" s="4">
        <v>-0.019073569</v>
      </c>
      <c r="AK755" s="4">
        <v>170064</v>
      </c>
      <c r="AL755" s="4" t="s">
        <v>76</v>
      </c>
      <c r="AM755" s="4" t="s">
        <v>76</v>
      </c>
      <c r="AN755" s="4">
        <v>0</v>
      </c>
      <c r="AO755" s="4" t="s">
        <v>76</v>
      </c>
      <c r="AP755" s="4">
        <v>173370.8</v>
      </c>
      <c r="AQ755" s="4">
        <v>0</v>
      </c>
      <c r="AR755" s="4">
        <v>0.980926430517711</v>
      </c>
      <c r="AS755" s="4">
        <v>-4.82288764480643e-10</v>
      </c>
      <c r="AT755" s="4">
        <v>-0.0190735694822888</v>
      </c>
      <c r="AU755" s="4">
        <v>-4.82288778358431e-10</v>
      </c>
      <c r="AV755" s="4">
        <v>0.000111312373849521</v>
      </c>
      <c r="AW755" s="4">
        <v>-0.0104167846261505</v>
      </c>
      <c r="AX755" s="4">
        <v>-2.12312429685734e-6</v>
      </c>
      <c r="AY755" s="4">
        <v>0.000198684875703143</v>
      </c>
      <c r="AZ755" s="19">
        <v>0</v>
      </c>
      <c r="BA755" s="19">
        <v>0</v>
      </c>
      <c r="BB755" s="19">
        <v>0.04</v>
      </c>
      <c r="BC755" s="19">
        <v>0</v>
      </c>
      <c r="BD755" s="12">
        <v>0</v>
      </c>
      <c r="BE755" s="4">
        <v>0</v>
      </c>
      <c r="BF755" s="4">
        <v>0</v>
      </c>
      <c r="BG755" s="4">
        <v>-0.0398886876261505</v>
      </c>
      <c r="BH755" s="4">
        <v>2.90711131237385</v>
      </c>
      <c r="BI755" s="4">
        <v>-0.0190735694822888</v>
      </c>
      <c r="BJ755" s="4">
        <v>1.88792643051771</v>
      </c>
      <c r="BK755" s="4">
        <v>-0.000762942779291551</v>
      </c>
      <c r="BL755" s="4">
        <v>0.0752370572207084</v>
      </c>
      <c r="BM755" s="4">
        <v>0</v>
      </c>
      <c r="BN755" s="4">
        <v>0</v>
      </c>
      <c r="BO755" s="4">
        <v>-0.0183106267029972</v>
      </c>
      <c r="BP755" s="4">
        <v>1.812689373297</v>
      </c>
      <c r="BQ755" s="4">
        <v>-0.000762942779291551</v>
      </c>
      <c r="BR755" s="4">
        <v>0.0752370572207084</v>
      </c>
    </row>
    <row r="756" spans="1:70">
      <c r="A756" t="s">
        <v>856</v>
      </c>
      <c r="B756" t="s">
        <v>70</v>
      </c>
      <c r="C756" t="s">
        <v>114</v>
      </c>
      <c r="D756" t="s">
        <v>115</v>
      </c>
      <c r="E756" t="s">
        <v>73</v>
      </c>
      <c r="F756" t="s">
        <v>74</v>
      </c>
      <c r="G756" s="4">
        <v>463920</v>
      </c>
      <c r="H756" s="4">
        <v>0</v>
      </c>
      <c r="I756" s="4">
        <v>0</v>
      </c>
      <c r="J756" s="4">
        <v>0</v>
      </c>
      <c r="K756" s="4">
        <v>0</v>
      </c>
      <c r="L756" s="4">
        <v>463920</v>
      </c>
      <c r="M756" s="4">
        <v>3042758</v>
      </c>
      <c r="N756" s="4">
        <v>0.184774198</v>
      </c>
      <c r="O756" s="4">
        <v>3042758</v>
      </c>
      <c r="P756" s="4">
        <v>1.002570694</v>
      </c>
      <c r="Q756" s="18">
        <v>0</v>
      </c>
      <c r="R756" s="4">
        <v>1</v>
      </c>
      <c r="S756" s="4">
        <v>0</v>
      </c>
      <c r="T756" s="4">
        <v>0</v>
      </c>
      <c r="U756" s="4">
        <v>0.05</v>
      </c>
      <c r="V756" s="4">
        <v>0</v>
      </c>
      <c r="W756" s="4">
        <v>13.477</v>
      </c>
      <c r="X756" s="4">
        <v>0.257</v>
      </c>
      <c r="Y756" s="4">
        <v>0</v>
      </c>
      <c r="Z756" s="4">
        <v>0.013</v>
      </c>
      <c r="AA756" s="4">
        <v>0.244</v>
      </c>
      <c r="AB756" s="4">
        <v>0.013</v>
      </c>
      <c r="AC756" s="4">
        <v>194.5</v>
      </c>
      <c r="AD756" s="4">
        <v>195</v>
      </c>
      <c r="AE756" s="4">
        <v>0.002570694</v>
      </c>
      <c r="AF756" s="4">
        <v>1</v>
      </c>
      <c r="AG756" s="4" t="s">
        <v>75</v>
      </c>
      <c r="AH756" s="4">
        <v>0.000474998</v>
      </c>
      <c r="AI756" s="4">
        <v>0</v>
      </c>
      <c r="AJ756" s="4">
        <v>0.002570694</v>
      </c>
      <c r="AK756" s="4">
        <v>3050580</v>
      </c>
      <c r="AL756" s="4" t="s">
        <v>76</v>
      </c>
      <c r="AM756" s="4" t="s">
        <v>76</v>
      </c>
      <c r="AN756" s="4">
        <v>0</v>
      </c>
      <c r="AO756" s="4" t="s">
        <v>76</v>
      </c>
      <c r="AP756" s="4">
        <v>3042758</v>
      </c>
      <c r="AQ756" s="4">
        <v>0</v>
      </c>
      <c r="AR756" s="4">
        <v>1.0025706940874</v>
      </c>
      <c r="AS756" s="4">
        <v>8.74034178366401e-11</v>
      </c>
      <c r="AT756" s="4">
        <v>0.00257069408740351</v>
      </c>
      <c r="AU756" s="4">
        <v>8.74035132464313e-11</v>
      </c>
      <c r="AV756" s="4">
        <v>0.00199670301426446</v>
      </c>
      <c r="AW756" s="4">
        <v>-0.182777494985736</v>
      </c>
      <c r="AX756" s="4">
        <v>5.13291263307043e-6</v>
      </c>
      <c r="AY756" s="4">
        <v>-0.00046986508736693</v>
      </c>
      <c r="AZ756" s="19">
        <v>0</v>
      </c>
      <c r="BA756" s="19">
        <v>0</v>
      </c>
      <c r="BB756" s="19">
        <v>0.05</v>
      </c>
      <c r="BC756" s="19">
        <v>0</v>
      </c>
      <c r="BD756" s="12">
        <v>0</v>
      </c>
      <c r="BE756" s="4">
        <v>0</v>
      </c>
      <c r="BF756" s="4">
        <v>0</v>
      </c>
      <c r="BG756" s="4">
        <v>-0.0480032969857355</v>
      </c>
      <c r="BH756" s="4">
        <v>-13.5250032969857</v>
      </c>
      <c r="BI756" s="4">
        <v>0.00257069408740351</v>
      </c>
      <c r="BJ756" s="4">
        <v>-0.254429305912596</v>
      </c>
      <c r="BK756" s="4">
        <v>0.000128534704370176</v>
      </c>
      <c r="BL756" s="4">
        <v>-0.0128714652956298</v>
      </c>
      <c r="BM756" s="4">
        <v>0</v>
      </c>
      <c r="BN756" s="4">
        <v>0</v>
      </c>
      <c r="BO756" s="4">
        <v>0.00244215938303334</v>
      </c>
      <c r="BP756" s="4">
        <v>-0.241557840616967</v>
      </c>
      <c r="BQ756" s="4">
        <v>0.000128534704370176</v>
      </c>
      <c r="BR756" s="4">
        <v>-0.0128714652956298</v>
      </c>
    </row>
    <row r="757" spans="1:70">
      <c r="A757" t="s">
        <v>857</v>
      </c>
      <c r="B757" t="s">
        <v>70</v>
      </c>
      <c r="C757" t="s">
        <v>111</v>
      </c>
      <c r="D757" t="s">
        <v>112</v>
      </c>
      <c r="E757" t="s">
        <v>73</v>
      </c>
      <c r="F757" t="s">
        <v>74</v>
      </c>
      <c r="G757" s="4">
        <v>88200</v>
      </c>
      <c r="H757" s="4">
        <v>0</v>
      </c>
      <c r="I757" s="4">
        <v>0</v>
      </c>
      <c r="J757" s="4">
        <v>0</v>
      </c>
      <c r="K757" s="4">
        <v>0</v>
      </c>
      <c r="L757" s="4">
        <v>88200</v>
      </c>
      <c r="M757" s="4">
        <v>258400</v>
      </c>
      <c r="N757" s="4">
        <v>0.015691571</v>
      </c>
      <c r="O757" s="4">
        <v>258400</v>
      </c>
      <c r="P757" s="4">
        <v>1.047794118</v>
      </c>
      <c r="Q757" s="18">
        <v>0</v>
      </c>
      <c r="R757" s="4">
        <v>1</v>
      </c>
      <c r="S757" s="4">
        <v>0</v>
      </c>
      <c r="T757" s="4">
        <v>0</v>
      </c>
      <c r="U757" s="4">
        <v>0.02</v>
      </c>
      <c r="V757" s="4">
        <v>0</v>
      </c>
      <c r="W757" s="4">
        <v>-0.431</v>
      </c>
      <c r="X757" s="4">
        <v>4.779</v>
      </c>
      <c r="Y757" s="4">
        <v>0</v>
      </c>
      <c r="Z757" s="4">
        <v>0.096</v>
      </c>
      <c r="AA757" s="4">
        <v>4.684</v>
      </c>
      <c r="AB757" s="4">
        <v>0.096</v>
      </c>
      <c r="AC757" s="4">
        <v>27.2</v>
      </c>
      <c r="AD757" s="4">
        <v>28.5</v>
      </c>
      <c r="AE757" s="4">
        <v>0.047794118</v>
      </c>
      <c r="AF757" s="4">
        <v>1</v>
      </c>
      <c r="AG757" s="4" t="s">
        <v>75</v>
      </c>
      <c r="AH757" s="4">
        <v>0.000749965</v>
      </c>
      <c r="AI757" s="4">
        <v>0</v>
      </c>
      <c r="AJ757" s="4">
        <v>0.047794118</v>
      </c>
      <c r="AK757" s="4">
        <v>270750</v>
      </c>
      <c r="AL757" s="4" t="s">
        <v>76</v>
      </c>
      <c r="AM757" s="4" t="s">
        <v>76</v>
      </c>
      <c r="AN757" s="4">
        <v>0</v>
      </c>
      <c r="AO757" s="4" t="s">
        <v>76</v>
      </c>
      <c r="AP757" s="4">
        <v>258400</v>
      </c>
      <c r="AQ757" s="4">
        <v>0</v>
      </c>
      <c r="AR757" s="4">
        <v>1.04779411764706</v>
      </c>
      <c r="AS757" s="4">
        <v>-3.52941231795967e-10</v>
      </c>
      <c r="AT757" s="4">
        <v>0.0477941176470589</v>
      </c>
      <c r="AU757" s="4">
        <v>-3.52941120773664e-10</v>
      </c>
      <c r="AV757" s="4">
        <v>0.000177214608734111</v>
      </c>
      <c r="AW757" s="4">
        <v>-0.0155143563912659</v>
      </c>
      <c r="AX757" s="4">
        <v>8.4698158586156e-6</v>
      </c>
      <c r="AY757" s="4">
        <v>-0.000741495184141384</v>
      </c>
      <c r="AZ757" s="19">
        <v>0</v>
      </c>
      <c r="BA757" s="19">
        <v>0</v>
      </c>
      <c r="BB757" s="19">
        <v>0.02</v>
      </c>
      <c r="BC757" s="19">
        <v>0</v>
      </c>
      <c r="BD757" s="12">
        <v>0</v>
      </c>
      <c r="BE757" s="4">
        <v>0</v>
      </c>
      <c r="BF757" s="4">
        <v>0</v>
      </c>
      <c r="BG757" s="4">
        <v>-0.0198227853912659</v>
      </c>
      <c r="BH757" s="4">
        <v>0.411177214608734</v>
      </c>
      <c r="BI757" s="4">
        <v>0.0477941176470589</v>
      </c>
      <c r="BJ757" s="4">
        <v>-4.73120588235294</v>
      </c>
      <c r="BK757" s="4">
        <v>0.000955882352941177</v>
      </c>
      <c r="BL757" s="4">
        <v>-0.0950441176470588</v>
      </c>
      <c r="BM757" s="4">
        <v>0</v>
      </c>
      <c r="BN757" s="4">
        <v>0</v>
      </c>
      <c r="BO757" s="4">
        <v>0.0468382352941177</v>
      </c>
      <c r="BP757" s="4">
        <v>-4.63716176470588</v>
      </c>
      <c r="BQ757" s="4">
        <v>0.000955882352941177</v>
      </c>
      <c r="BR757" s="4">
        <v>-0.0950441176470588</v>
      </c>
    </row>
    <row r="758" spans="1:70">
      <c r="A758" t="s">
        <v>858</v>
      </c>
      <c r="B758" t="s">
        <v>70</v>
      </c>
      <c r="C758" t="s">
        <v>99</v>
      </c>
      <c r="D758" t="s">
        <v>100</v>
      </c>
      <c r="E758" t="s">
        <v>73</v>
      </c>
      <c r="F758" t="s">
        <v>74</v>
      </c>
      <c r="G758" s="4">
        <v>51</v>
      </c>
      <c r="H758" s="4">
        <v>0</v>
      </c>
      <c r="I758" s="4">
        <v>0</v>
      </c>
      <c r="J758" s="4">
        <v>0</v>
      </c>
      <c r="K758" s="4">
        <v>0</v>
      </c>
      <c r="L758" s="4">
        <v>51</v>
      </c>
      <c r="M758" s="4">
        <v>60518.1</v>
      </c>
      <c r="N758" s="4">
        <v>0.003675811</v>
      </c>
      <c r="O758" s="4">
        <v>60518.1</v>
      </c>
      <c r="P758" s="4">
        <v>1</v>
      </c>
      <c r="Q758" s="18">
        <v>0</v>
      </c>
      <c r="R758" s="4">
        <v>1</v>
      </c>
      <c r="S758" s="4">
        <v>0</v>
      </c>
      <c r="T758" s="4">
        <v>0</v>
      </c>
      <c r="U758" s="4">
        <v>0.01</v>
      </c>
      <c r="V758" s="4">
        <v>0</v>
      </c>
      <c r="W758" s="4">
        <v>-0.632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3.66</v>
      </c>
      <c r="AD758" s="4">
        <v>3.66</v>
      </c>
      <c r="AE758" s="4">
        <v>0</v>
      </c>
      <c r="AF758" s="4">
        <v>1</v>
      </c>
      <c r="AG758" s="4" t="s">
        <v>75</v>
      </c>
      <c r="AH758" s="4">
        <v>0</v>
      </c>
      <c r="AI758" s="4">
        <v>0</v>
      </c>
      <c r="AJ758" s="4">
        <v>0</v>
      </c>
      <c r="AK758" s="4">
        <v>60518.1</v>
      </c>
      <c r="AL758" s="4" t="s">
        <v>76</v>
      </c>
      <c r="AM758" s="4" t="s">
        <v>76</v>
      </c>
      <c r="AN758" s="4">
        <v>0</v>
      </c>
      <c r="AO758" s="4" t="s">
        <v>76</v>
      </c>
      <c r="AP758" s="4">
        <v>60518.1</v>
      </c>
      <c r="AQ758" s="4">
        <v>0</v>
      </c>
      <c r="AR758" s="4">
        <v>1</v>
      </c>
      <c r="AS758" s="4">
        <v>0</v>
      </c>
      <c r="AT758" s="4">
        <v>0</v>
      </c>
      <c r="AU758" s="4">
        <v>0</v>
      </c>
      <c r="AV758" s="4">
        <v>3.96110486161839e-5</v>
      </c>
      <c r="AW758" s="4">
        <v>-0.00363619995138382</v>
      </c>
      <c r="AX758" s="4">
        <v>0</v>
      </c>
      <c r="AY758" s="4">
        <v>0</v>
      </c>
      <c r="AZ758" s="19">
        <v>0</v>
      </c>
      <c r="BA758" s="19">
        <v>0</v>
      </c>
      <c r="BB758" s="19">
        <v>0.01</v>
      </c>
      <c r="BC758" s="19">
        <v>0</v>
      </c>
      <c r="BD758" s="12">
        <v>0</v>
      </c>
      <c r="BE758" s="4">
        <v>0</v>
      </c>
      <c r="BF758" s="4">
        <v>0</v>
      </c>
      <c r="BG758" s="4">
        <v>-0.00996038895138382</v>
      </c>
      <c r="BH758" s="4">
        <v>0.622039611048616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</row>
    <row r="759" spans="1:70">
      <c r="A759" t="s">
        <v>859</v>
      </c>
      <c r="B759" t="s">
        <v>70</v>
      </c>
      <c r="C759" t="s">
        <v>105</v>
      </c>
      <c r="D759" t="s">
        <v>106</v>
      </c>
      <c r="E759" t="s">
        <v>73</v>
      </c>
      <c r="F759" t="s">
        <v>74</v>
      </c>
      <c r="G759" s="4">
        <v>1822624</v>
      </c>
      <c r="H759" s="4">
        <v>0</v>
      </c>
      <c r="I759" s="4">
        <v>0</v>
      </c>
      <c r="J759" s="4">
        <v>0</v>
      </c>
      <c r="K759" s="4">
        <v>0</v>
      </c>
      <c r="L759" s="4">
        <v>1822624</v>
      </c>
      <c r="M759" s="4">
        <v>213255</v>
      </c>
      <c r="N759" s="4">
        <v>0.012952902</v>
      </c>
      <c r="O759" s="4">
        <v>213255</v>
      </c>
      <c r="P759" s="4">
        <v>1</v>
      </c>
      <c r="Q759" s="18">
        <v>0</v>
      </c>
      <c r="R759" s="4">
        <v>1</v>
      </c>
      <c r="S759" s="4">
        <v>0</v>
      </c>
      <c r="T759" s="4">
        <v>0</v>
      </c>
      <c r="U759" s="4">
        <v>0</v>
      </c>
      <c r="V759" s="4">
        <v>0</v>
      </c>
      <c r="W759" s="4">
        <v>1.295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0.45</v>
      </c>
      <c r="AD759" s="4">
        <v>0.45</v>
      </c>
      <c r="AE759" s="4">
        <v>0</v>
      </c>
      <c r="AF759" s="4">
        <v>1</v>
      </c>
      <c r="AG759" s="4" t="s">
        <v>75</v>
      </c>
      <c r="AH759" s="4">
        <v>0</v>
      </c>
      <c r="AI759" s="4">
        <v>0</v>
      </c>
      <c r="AJ759" s="4">
        <v>0</v>
      </c>
      <c r="AK759" s="4">
        <v>213255</v>
      </c>
      <c r="AL759" s="4" t="s">
        <v>76</v>
      </c>
      <c r="AM759" s="4" t="s">
        <v>76</v>
      </c>
      <c r="AN759" s="4">
        <v>0</v>
      </c>
      <c r="AO759" s="4" t="s">
        <v>76</v>
      </c>
      <c r="AP759" s="4">
        <v>213255</v>
      </c>
      <c r="AQ759" s="4">
        <v>0</v>
      </c>
      <c r="AR759" s="4">
        <v>1</v>
      </c>
      <c r="AS759" s="4">
        <v>0</v>
      </c>
      <c r="AT759" s="4">
        <v>0</v>
      </c>
      <c r="AU759" s="4">
        <v>0</v>
      </c>
      <c r="AV759" s="4">
        <v>0.000139582276585754</v>
      </c>
      <c r="AW759" s="4">
        <v>-0.0128133197234142</v>
      </c>
      <c r="AX759" s="4">
        <v>0</v>
      </c>
      <c r="AY759" s="4">
        <v>0</v>
      </c>
      <c r="AZ759" s="19">
        <v>0</v>
      </c>
      <c r="BA759" s="19">
        <v>0</v>
      </c>
      <c r="BB759" s="19">
        <v>0</v>
      </c>
      <c r="BC759" s="19">
        <v>0</v>
      </c>
      <c r="BD759" s="12">
        <v>0</v>
      </c>
      <c r="BE759" s="4">
        <v>0</v>
      </c>
      <c r="BF759" s="4">
        <v>0</v>
      </c>
      <c r="BG759" s="4">
        <v>0.000139582276585754</v>
      </c>
      <c r="BH759" s="4">
        <v>-1.29486041772341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</row>
    <row r="760" spans="1:70">
      <c r="A760" t="s">
        <v>860</v>
      </c>
      <c r="B760" t="s">
        <v>70</v>
      </c>
      <c r="C760" t="s">
        <v>90</v>
      </c>
      <c r="D760" t="s">
        <v>91</v>
      </c>
      <c r="E760" t="s">
        <v>73</v>
      </c>
      <c r="F760" t="s">
        <v>74</v>
      </c>
      <c r="G760" s="4">
        <v>400000</v>
      </c>
      <c r="H760" s="4">
        <v>0</v>
      </c>
      <c r="I760" s="4">
        <v>0</v>
      </c>
      <c r="J760" s="4">
        <v>0</v>
      </c>
      <c r="K760" s="4">
        <v>0</v>
      </c>
      <c r="L760" s="4">
        <v>400000</v>
      </c>
      <c r="M760" s="4">
        <v>139329</v>
      </c>
      <c r="N760" s="4">
        <v>0.008462709</v>
      </c>
      <c r="O760" s="4">
        <v>139329</v>
      </c>
      <c r="P760" s="4">
        <v>1</v>
      </c>
      <c r="Q760" s="18">
        <v>0</v>
      </c>
      <c r="R760" s="4">
        <v>1</v>
      </c>
      <c r="S760" s="4">
        <v>0</v>
      </c>
      <c r="T760" s="4">
        <v>0</v>
      </c>
      <c r="U760" s="4">
        <v>0.03</v>
      </c>
      <c r="V760" s="4">
        <v>0</v>
      </c>
      <c r="W760" s="4">
        <v>-2.154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3.39</v>
      </c>
      <c r="AD760" s="4">
        <v>3.39</v>
      </c>
      <c r="AE760" s="4">
        <v>0</v>
      </c>
      <c r="AF760" s="4">
        <v>1</v>
      </c>
      <c r="AG760" s="4" t="s">
        <v>75</v>
      </c>
      <c r="AH760" s="4">
        <v>0</v>
      </c>
      <c r="AI760" s="4">
        <v>0</v>
      </c>
      <c r="AJ760" s="4">
        <v>0</v>
      </c>
      <c r="AK760" s="4">
        <v>139329</v>
      </c>
      <c r="AL760" s="4" t="s">
        <v>76</v>
      </c>
      <c r="AM760" s="4" t="s">
        <v>76</v>
      </c>
      <c r="AN760" s="4">
        <v>0</v>
      </c>
      <c r="AO760" s="4" t="s">
        <v>76</v>
      </c>
      <c r="AP760" s="4">
        <v>139329</v>
      </c>
      <c r="AQ760" s="4">
        <v>0</v>
      </c>
      <c r="AR760" s="4">
        <v>1</v>
      </c>
      <c r="AS760" s="4">
        <v>0</v>
      </c>
      <c r="AT760" s="4">
        <v>0</v>
      </c>
      <c r="AU760" s="4">
        <v>0</v>
      </c>
      <c r="AV760" s="4">
        <v>9.11953249134438e-5</v>
      </c>
      <c r="AW760" s="4">
        <v>-0.00837151367508656</v>
      </c>
      <c r="AX760" s="4">
        <v>0</v>
      </c>
      <c r="AY760" s="4">
        <v>0</v>
      </c>
      <c r="AZ760" s="19">
        <v>0</v>
      </c>
      <c r="BA760" s="19">
        <v>0</v>
      </c>
      <c r="BB760" s="19">
        <v>0.03</v>
      </c>
      <c r="BC760" s="19">
        <v>0</v>
      </c>
      <c r="BD760" s="12">
        <v>0</v>
      </c>
      <c r="BE760" s="4">
        <v>0</v>
      </c>
      <c r="BF760" s="4">
        <v>0</v>
      </c>
      <c r="BG760" s="4">
        <v>-0.0299088046750866</v>
      </c>
      <c r="BH760" s="4">
        <v>2.12409119532491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</row>
    <row r="761" spans="1:70">
      <c r="A761" t="s">
        <v>861</v>
      </c>
      <c r="B761" t="s">
        <v>70</v>
      </c>
      <c r="C761" t="s">
        <v>108</v>
      </c>
      <c r="D761" t="s">
        <v>109</v>
      </c>
      <c r="E761" t="s">
        <v>73</v>
      </c>
      <c r="F761" t="s">
        <v>74</v>
      </c>
      <c r="G761" s="4">
        <v>443057</v>
      </c>
      <c r="H761" s="4">
        <v>0</v>
      </c>
      <c r="I761" s="4">
        <v>0</v>
      </c>
      <c r="J761" s="4">
        <v>0</v>
      </c>
      <c r="K761" s="4">
        <v>0</v>
      </c>
      <c r="L761" s="4">
        <v>443057</v>
      </c>
      <c r="M761" s="4">
        <v>170064</v>
      </c>
      <c r="N761" s="4">
        <v>0.010329523</v>
      </c>
      <c r="O761" s="4">
        <v>170064</v>
      </c>
      <c r="P761" s="4">
        <v>1</v>
      </c>
      <c r="Q761" s="18">
        <v>0</v>
      </c>
      <c r="R761" s="4">
        <v>1</v>
      </c>
      <c r="S761" s="4">
        <v>0</v>
      </c>
      <c r="T761" s="4">
        <v>0</v>
      </c>
      <c r="U761" s="4">
        <v>0.04</v>
      </c>
      <c r="V761" s="4">
        <v>0</v>
      </c>
      <c r="W761" s="4">
        <v>-2.967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18</v>
      </c>
      <c r="AD761" s="4">
        <v>18</v>
      </c>
      <c r="AE761" s="4">
        <v>0</v>
      </c>
      <c r="AF761" s="4">
        <v>1</v>
      </c>
      <c r="AG761" s="4" t="s">
        <v>75</v>
      </c>
      <c r="AH761" s="4">
        <v>0</v>
      </c>
      <c r="AI761" s="4">
        <v>0</v>
      </c>
      <c r="AJ761" s="4">
        <v>0</v>
      </c>
      <c r="AK761" s="4">
        <v>170064</v>
      </c>
      <c r="AL761" s="4" t="s">
        <v>76</v>
      </c>
      <c r="AM761" s="4" t="s">
        <v>76</v>
      </c>
      <c r="AN761" s="4">
        <v>0</v>
      </c>
      <c r="AO761" s="4" t="s">
        <v>76</v>
      </c>
      <c r="AP761" s="4">
        <v>170064</v>
      </c>
      <c r="AQ761" s="4">
        <v>0</v>
      </c>
      <c r="AR761" s="4">
        <v>1</v>
      </c>
      <c r="AS761" s="4">
        <v>0</v>
      </c>
      <c r="AT761" s="4">
        <v>0</v>
      </c>
      <c r="AU761" s="4">
        <v>0</v>
      </c>
      <c r="AV761" s="4">
        <v>0.000111312373849521</v>
      </c>
      <c r="AW761" s="4">
        <v>-0.0102182106261505</v>
      </c>
      <c r="AX761" s="4">
        <v>0</v>
      </c>
      <c r="AY761" s="4">
        <v>0</v>
      </c>
      <c r="AZ761" s="19">
        <v>0</v>
      </c>
      <c r="BA761" s="19">
        <v>0</v>
      </c>
      <c r="BB761" s="19">
        <v>0.04</v>
      </c>
      <c r="BC761" s="19">
        <v>0</v>
      </c>
      <c r="BD761" s="12">
        <v>0</v>
      </c>
      <c r="BE761" s="4">
        <v>0</v>
      </c>
      <c r="BF761" s="4">
        <v>0</v>
      </c>
      <c r="BG761" s="4">
        <v>-0.0398886876261505</v>
      </c>
      <c r="BH761" s="4">
        <v>2.92711131237385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</row>
    <row r="762" spans="1:70">
      <c r="A762" t="s">
        <v>862</v>
      </c>
      <c r="B762" t="s">
        <v>70</v>
      </c>
      <c r="C762" t="s">
        <v>102</v>
      </c>
      <c r="D762" t="s">
        <v>103</v>
      </c>
      <c r="E762" t="s">
        <v>73</v>
      </c>
      <c r="F762" t="s">
        <v>74</v>
      </c>
      <c r="G762" s="4">
        <v>2000</v>
      </c>
      <c r="H762" s="4">
        <v>0</v>
      </c>
      <c r="I762" s="4">
        <v>0</v>
      </c>
      <c r="J762" s="4">
        <v>0</v>
      </c>
      <c r="K762" s="4">
        <v>0</v>
      </c>
      <c r="L762" s="4">
        <v>2000</v>
      </c>
      <c r="M762" s="4">
        <v>4856250</v>
      </c>
      <c r="N762" s="4">
        <v>0.294963929</v>
      </c>
      <c r="O762" s="4">
        <v>4856250</v>
      </c>
      <c r="P762" s="4">
        <v>1</v>
      </c>
      <c r="Q762" s="18">
        <v>0</v>
      </c>
      <c r="R762" s="4">
        <v>1</v>
      </c>
      <c r="S762" s="4">
        <v>0</v>
      </c>
      <c r="T762" s="4">
        <v>0</v>
      </c>
      <c r="U762" s="4">
        <v>0</v>
      </c>
      <c r="V762" s="4">
        <v>0</v>
      </c>
      <c r="W762" s="4">
        <v>29.496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5.55</v>
      </c>
      <c r="AD762" s="4">
        <v>5.55</v>
      </c>
      <c r="AE762" s="4">
        <v>0</v>
      </c>
      <c r="AF762" s="4">
        <v>1</v>
      </c>
      <c r="AG762" s="4" t="s">
        <v>75</v>
      </c>
      <c r="AH762" s="4">
        <v>0</v>
      </c>
      <c r="AI762" s="4">
        <v>0</v>
      </c>
      <c r="AJ762" s="4">
        <v>0</v>
      </c>
      <c r="AK762" s="4">
        <v>4856250</v>
      </c>
      <c r="AL762" s="4" t="s">
        <v>76</v>
      </c>
      <c r="AM762" s="4" t="s">
        <v>76</v>
      </c>
      <c r="AN762" s="4">
        <v>0</v>
      </c>
      <c r="AO762" s="4" t="s">
        <v>76</v>
      </c>
      <c r="AP762" s="4">
        <v>4856250</v>
      </c>
      <c r="AQ762" s="4">
        <v>0</v>
      </c>
      <c r="AR762" s="4">
        <v>1</v>
      </c>
      <c r="AS762" s="4">
        <v>0</v>
      </c>
      <c r="AT762" s="4">
        <v>0</v>
      </c>
      <c r="AU762" s="4">
        <v>0</v>
      </c>
      <c r="AV762" s="4">
        <v>0.0031785722757711</v>
      </c>
      <c r="AW762" s="4">
        <v>-0.291785356724229</v>
      </c>
      <c r="AX762" s="4">
        <v>0</v>
      </c>
      <c r="AY762" s="4">
        <v>0</v>
      </c>
      <c r="AZ762" s="19">
        <v>0</v>
      </c>
      <c r="BA762" s="19">
        <v>0</v>
      </c>
      <c r="BB762" s="19">
        <v>0</v>
      </c>
      <c r="BC762" s="19">
        <v>0</v>
      </c>
      <c r="BD762" s="12">
        <v>0</v>
      </c>
      <c r="BE762" s="4">
        <v>0</v>
      </c>
      <c r="BF762" s="4">
        <v>0</v>
      </c>
      <c r="BG762" s="4">
        <v>0.0031785722757711</v>
      </c>
      <c r="BH762" s="4">
        <v>-29.4928214277242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</row>
    <row r="763" spans="1:70">
      <c r="A763" t="s">
        <v>863</v>
      </c>
      <c r="B763" t="s">
        <v>70</v>
      </c>
      <c r="C763" t="s">
        <v>78</v>
      </c>
      <c r="D763" t="s">
        <v>79</v>
      </c>
      <c r="E763" t="s">
        <v>73</v>
      </c>
      <c r="F763" t="s">
        <v>74</v>
      </c>
      <c r="G763" s="4">
        <v>100213</v>
      </c>
      <c r="H763" s="4">
        <v>0</v>
      </c>
      <c r="I763" s="4">
        <v>0</v>
      </c>
      <c r="J763" s="4">
        <v>0</v>
      </c>
      <c r="K763" s="4">
        <v>0</v>
      </c>
      <c r="L763" s="4">
        <v>100213</v>
      </c>
      <c r="M763" s="4">
        <v>866170</v>
      </c>
      <c r="N763" s="4">
        <v>0.052610328</v>
      </c>
      <c r="O763" s="4">
        <v>866170</v>
      </c>
      <c r="P763" s="4">
        <v>1</v>
      </c>
      <c r="Q763" s="18">
        <v>0</v>
      </c>
      <c r="R763" s="4">
        <v>1</v>
      </c>
      <c r="S763" s="4">
        <v>0</v>
      </c>
      <c r="T763" s="4">
        <v>0</v>
      </c>
      <c r="U763" s="4">
        <v>0.04</v>
      </c>
      <c r="V763" s="4">
        <v>0</v>
      </c>
      <c r="W763" s="4">
        <v>1.261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370</v>
      </c>
      <c r="AD763" s="4">
        <v>370</v>
      </c>
      <c r="AE763" s="4">
        <v>0</v>
      </c>
      <c r="AF763" s="4">
        <v>1</v>
      </c>
      <c r="AG763" s="4" t="s">
        <v>75</v>
      </c>
      <c r="AH763" s="4">
        <v>0</v>
      </c>
      <c r="AI763" s="4">
        <v>0</v>
      </c>
      <c r="AJ763" s="4">
        <v>0</v>
      </c>
      <c r="AK763" s="4">
        <v>866170</v>
      </c>
      <c r="AL763" s="4" t="s">
        <v>76</v>
      </c>
      <c r="AM763" s="4" t="s">
        <v>76</v>
      </c>
      <c r="AN763" s="4">
        <v>0</v>
      </c>
      <c r="AO763" s="4" t="s">
        <v>76</v>
      </c>
      <c r="AP763" s="4">
        <v>866170</v>
      </c>
      <c r="AQ763" s="4">
        <v>0</v>
      </c>
      <c r="AR763" s="4">
        <v>1</v>
      </c>
      <c r="AS763" s="4">
        <v>0</v>
      </c>
      <c r="AT763" s="4">
        <v>0</v>
      </c>
      <c r="AU763" s="4">
        <v>0</v>
      </c>
      <c r="AV763" s="4">
        <v>0.000566936205529916</v>
      </c>
      <c r="AW763" s="4">
        <v>-0.0520433917944701</v>
      </c>
      <c r="AX763" s="4">
        <v>0</v>
      </c>
      <c r="AY763" s="4">
        <v>0</v>
      </c>
      <c r="AZ763" s="19">
        <v>0</v>
      </c>
      <c r="BA763" s="19">
        <v>0</v>
      </c>
      <c r="BB763" s="19">
        <v>0.04</v>
      </c>
      <c r="BC763" s="19">
        <v>0</v>
      </c>
      <c r="BD763" s="12">
        <v>0</v>
      </c>
      <c r="BE763" s="4">
        <v>0</v>
      </c>
      <c r="BF763" s="4">
        <v>0</v>
      </c>
      <c r="BG763" s="4">
        <v>-0.0394330637944701</v>
      </c>
      <c r="BH763" s="4">
        <v>-1.30043306379447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</row>
    <row r="764" spans="1:70">
      <c r="A764" t="s">
        <v>864</v>
      </c>
      <c r="B764" t="s">
        <v>70</v>
      </c>
      <c r="C764" t="s">
        <v>87</v>
      </c>
      <c r="D764" t="s">
        <v>88</v>
      </c>
      <c r="E764" t="s">
        <v>73</v>
      </c>
      <c r="F764" t="s">
        <v>74</v>
      </c>
      <c r="G764" s="4">
        <v>38200</v>
      </c>
      <c r="H764" s="4">
        <v>0</v>
      </c>
      <c r="I764" s="4">
        <v>0</v>
      </c>
      <c r="J764" s="4">
        <v>0</v>
      </c>
      <c r="K764" s="4">
        <v>0</v>
      </c>
      <c r="L764" s="4">
        <v>38200</v>
      </c>
      <c r="M764" s="4">
        <v>676243.8</v>
      </c>
      <c r="N764" s="4">
        <v>0.041074395</v>
      </c>
      <c r="O764" s="4">
        <v>676243.8</v>
      </c>
      <c r="P764" s="4">
        <v>1</v>
      </c>
      <c r="Q764" s="18">
        <v>0</v>
      </c>
      <c r="R764" s="4">
        <v>1</v>
      </c>
      <c r="S764" s="4">
        <v>0</v>
      </c>
      <c r="T764" s="4">
        <v>0</v>
      </c>
      <c r="U764" s="4">
        <v>0.05</v>
      </c>
      <c r="V764" s="4">
        <v>0</v>
      </c>
      <c r="W764" s="4">
        <v>-0.893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93.5</v>
      </c>
      <c r="AD764" s="4">
        <v>93.5</v>
      </c>
      <c r="AE764" s="4">
        <v>0</v>
      </c>
      <c r="AF764" s="4">
        <v>1</v>
      </c>
      <c r="AG764" s="4" t="s">
        <v>75</v>
      </c>
      <c r="AH764" s="4">
        <v>0</v>
      </c>
      <c r="AI764" s="4">
        <v>0</v>
      </c>
      <c r="AJ764" s="4">
        <v>0</v>
      </c>
      <c r="AK764" s="4">
        <v>676243.8</v>
      </c>
      <c r="AL764" s="4" t="s">
        <v>76</v>
      </c>
      <c r="AM764" s="4" t="s">
        <v>76</v>
      </c>
      <c r="AN764" s="4">
        <v>0</v>
      </c>
      <c r="AO764" s="4" t="s">
        <v>76</v>
      </c>
      <c r="AP764" s="4">
        <v>676243.8</v>
      </c>
      <c r="AQ764" s="4">
        <v>0</v>
      </c>
      <c r="AR764" s="4">
        <v>1</v>
      </c>
      <c r="AS764" s="4">
        <v>0</v>
      </c>
      <c r="AT764" s="4">
        <v>0</v>
      </c>
      <c r="AU764" s="4">
        <v>0</v>
      </c>
      <c r="AV764" s="4">
        <v>0.000442623381074306</v>
      </c>
      <c r="AW764" s="4">
        <v>-0.0406317716189257</v>
      </c>
      <c r="AX764" s="4">
        <v>0</v>
      </c>
      <c r="AY764" s="4">
        <v>0</v>
      </c>
      <c r="AZ764" s="19">
        <v>0</v>
      </c>
      <c r="BA764" s="19">
        <v>0</v>
      </c>
      <c r="BB764" s="19">
        <v>0.05</v>
      </c>
      <c r="BC764" s="19">
        <v>0</v>
      </c>
      <c r="BD764" s="12">
        <v>0</v>
      </c>
      <c r="BE764" s="4">
        <v>0</v>
      </c>
      <c r="BF764" s="4">
        <v>0</v>
      </c>
      <c r="BG764" s="4">
        <v>-0.0495573766189257</v>
      </c>
      <c r="BH764" s="4">
        <v>0.843442623381074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</row>
    <row r="765" spans="1:70">
      <c r="A765" t="s">
        <v>865</v>
      </c>
      <c r="B765" t="s">
        <v>70</v>
      </c>
      <c r="C765" t="s">
        <v>96</v>
      </c>
      <c r="D765" t="s">
        <v>97</v>
      </c>
      <c r="E765" t="s">
        <v>73</v>
      </c>
      <c r="F765" t="s">
        <v>74</v>
      </c>
      <c r="G765" s="4">
        <v>3188846</v>
      </c>
      <c r="H765" s="4">
        <v>0</v>
      </c>
      <c r="I765" s="4">
        <v>0</v>
      </c>
      <c r="J765" s="4">
        <v>0</v>
      </c>
      <c r="K765" s="4">
        <v>0</v>
      </c>
      <c r="L765" s="4">
        <v>3188846</v>
      </c>
      <c r="M765" s="4">
        <v>5277400.6</v>
      </c>
      <c r="N765" s="4">
        <v>0.32054421</v>
      </c>
      <c r="O765" s="4">
        <v>5277400.6</v>
      </c>
      <c r="P765" s="4">
        <v>1</v>
      </c>
      <c r="Q765" s="18">
        <v>0</v>
      </c>
      <c r="R765" s="4">
        <v>1</v>
      </c>
      <c r="S765" s="4">
        <v>0</v>
      </c>
      <c r="T765" s="4">
        <v>0</v>
      </c>
      <c r="U765" s="4">
        <v>0.05</v>
      </c>
      <c r="V765" s="4">
        <v>0</v>
      </c>
      <c r="W765" s="4">
        <v>27.054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40.1</v>
      </c>
      <c r="AD765" s="4">
        <v>40.1</v>
      </c>
      <c r="AE765" s="4">
        <v>0</v>
      </c>
      <c r="AF765" s="4">
        <v>1</v>
      </c>
      <c r="AG765" s="4" t="s">
        <v>75</v>
      </c>
      <c r="AH765" s="4">
        <v>0</v>
      </c>
      <c r="AI765" s="4">
        <v>0</v>
      </c>
      <c r="AJ765" s="4">
        <v>0</v>
      </c>
      <c r="AK765" s="4">
        <v>5277400.6</v>
      </c>
      <c r="AL765" s="4" t="s">
        <v>76</v>
      </c>
      <c r="AM765" s="4" t="s">
        <v>76</v>
      </c>
      <c r="AN765" s="4">
        <v>0</v>
      </c>
      <c r="AO765" s="4" t="s">
        <v>76</v>
      </c>
      <c r="AP765" s="4">
        <v>5277400.6</v>
      </c>
      <c r="AQ765" s="4">
        <v>0</v>
      </c>
      <c r="AR765" s="4">
        <v>1</v>
      </c>
      <c r="AS765" s="4">
        <v>0</v>
      </c>
      <c r="AT765" s="4">
        <v>0</v>
      </c>
      <c r="AU765" s="4">
        <v>0</v>
      </c>
      <c r="AV765" s="4">
        <v>0.00345422892876145</v>
      </c>
      <c r="AW765" s="4">
        <v>-0.317089981071239</v>
      </c>
      <c r="AX765" s="4">
        <v>0</v>
      </c>
      <c r="AY765" s="4">
        <v>0</v>
      </c>
      <c r="AZ765" s="19">
        <v>0</v>
      </c>
      <c r="BA765" s="19">
        <v>0</v>
      </c>
      <c r="BB765" s="19">
        <v>0.05</v>
      </c>
      <c r="BC765" s="19">
        <v>0</v>
      </c>
      <c r="BD765" s="12">
        <v>0</v>
      </c>
      <c r="BE765" s="4">
        <v>0</v>
      </c>
      <c r="BF765" s="4">
        <v>0</v>
      </c>
      <c r="BG765" s="4">
        <v>-0.0465457710712386</v>
      </c>
      <c r="BH765" s="4">
        <v>-27.1005457710712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</row>
    <row r="766" spans="1:70">
      <c r="A766" t="s">
        <v>866</v>
      </c>
      <c r="B766" t="s">
        <v>70</v>
      </c>
      <c r="C766" t="s">
        <v>93</v>
      </c>
      <c r="D766" t="s">
        <v>94</v>
      </c>
      <c r="E766" t="s">
        <v>73</v>
      </c>
      <c r="F766" t="s">
        <v>74</v>
      </c>
      <c r="G766" s="4">
        <v>25084</v>
      </c>
      <c r="H766" s="4">
        <v>0</v>
      </c>
      <c r="I766" s="4">
        <v>0</v>
      </c>
      <c r="J766" s="4">
        <v>0</v>
      </c>
      <c r="K766" s="4">
        <v>0</v>
      </c>
      <c r="L766" s="4">
        <v>25084</v>
      </c>
      <c r="M766" s="4">
        <v>209853</v>
      </c>
      <c r="N766" s="4">
        <v>0.012746268</v>
      </c>
      <c r="O766" s="4">
        <v>209853</v>
      </c>
      <c r="P766" s="4">
        <v>1</v>
      </c>
      <c r="Q766" s="18">
        <v>0</v>
      </c>
      <c r="R766" s="4">
        <v>1</v>
      </c>
      <c r="S766" s="4">
        <v>0</v>
      </c>
      <c r="T766" s="4">
        <v>0</v>
      </c>
      <c r="U766" s="4">
        <v>0.02</v>
      </c>
      <c r="V766" s="4">
        <v>0</v>
      </c>
      <c r="W766" s="4">
        <v>-0.725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31.5</v>
      </c>
      <c r="AD766" s="4">
        <v>31.5</v>
      </c>
      <c r="AE766" s="4">
        <v>0</v>
      </c>
      <c r="AF766" s="4">
        <v>1</v>
      </c>
      <c r="AG766" s="4" t="s">
        <v>75</v>
      </c>
      <c r="AH766" s="4">
        <v>0</v>
      </c>
      <c r="AI766" s="4">
        <v>0</v>
      </c>
      <c r="AJ766" s="4">
        <v>0</v>
      </c>
      <c r="AK766" s="4">
        <v>209853</v>
      </c>
      <c r="AL766" s="4" t="s">
        <v>76</v>
      </c>
      <c r="AM766" s="4" t="s">
        <v>76</v>
      </c>
      <c r="AN766" s="4">
        <v>0</v>
      </c>
      <c r="AO766" s="4" t="s">
        <v>76</v>
      </c>
      <c r="AP766" s="4">
        <v>209853</v>
      </c>
      <c r="AQ766" s="4">
        <v>0</v>
      </c>
      <c r="AR766" s="4">
        <v>1</v>
      </c>
      <c r="AS766" s="4">
        <v>0</v>
      </c>
      <c r="AT766" s="4">
        <v>0</v>
      </c>
      <c r="AU766" s="4">
        <v>0</v>
      </c>
      <c r="AV766" s="4">
        <v>0.000137355557845538</v>
      </c>
      <c r="AW766" s="4">
        <v>-0.0126089124421545</v>
      </c>
      <c r="AX766" s="4">
        <v>0</v>
      </c>
      <c r="AY766" s="4">
        <v>0</v>
      </c>
      <c r="AZ766" s="19">
        <v>0</v>
      </c>
      <c r="BA766" s="19">
        <v>0</v>
      </c>
      <c r="BB766" s="19">
        <v>0.02</v>
      </c>
      <c r="BC766" s="19">
        <v>0</v>
      </c>
      <c r="BD766" s="12">
        <v>0</v>
      </c>
      <c r="BE766" s="4">
        <v>0</v>
      </c>
      <c r="BF766" s="4">
        <v>0</v>
      </c>
      <c r="BG766" s="4">
        <v>-0.0198626444421545</v>
      </c>
      <c r="BH766" s="4">
        <v>0.705137355557846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</row>
    <row r="767" spans="1:70">
      <c r="A767" t="s">
        <v>867</v>
      </c>
      <c r="B767" t="s">
        <v>70</v>
      </c>
      <c r="C767" t="s">
        <v>81</v>
      </c>
      <c r="D767" t="s">
        <v>82</v>
      </c>
      <c r="E767" t="s">
        <v>73</v>
      </c>
      <c r="F767" t="s">
        <v>74</v>
      </c>
      <c r="G767" s="4">
        <v>37</v>
      </c>
      <c r="H767" s="4">
        <v>0</v>
      </c>
      <c r="I767" s="4">
        <v>0</v>
      </c>
      <c r="J767" s="4">
        <v>0</v>
      </c>
      <c r="K767" s="4">
        <v>0</v>
      </c>
      <c r="L767" s="4">
        <v>37</v>
      </c>
      <c r="M767" s="4">
        <v>6624</v>
      </c>
      <c r="N767" s="4">
        <v>0.000402335</v>
      </c>
      <c r="O767" s="4">
        <v>6624</v>
      </c>
      <c r="P767" s="4">
        <v>1</v>
      </c>
      <c r="Q767" s="18">
        <v>0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0.04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0.32</v>
      </c>
      <c r="AD767" s="4">
        <v>0.32</v>
      </c>
      <c r="AE767" s="4">
        <v>0</v>
      </c>
      <c r="AF767" s="4">
        <v>1</v>
      </c>
      <c r="AG767" s="4" t="s">
        <v>75</v>
      </c>
      <c r="AH767" s="4">
        <v>0</v>
      </c>
      <c r="AI767" s="4">
        <v>0</v>
      </c>
      <c r="AJ767" s="4">
        <v>0</v>
      </c>
      <c r="AK767" s="4">
        <v>6624</v>
      </c>
      <c r="AL767" s="4" t="s">
        <v>76</v>
      </c>
      <c r="AM767" s="4" t="s">
        <v>76</v>
      </c>
      <c r="AN767" s="4">
        <v>0</v>
      </c>
      <c r="AO767" s="4" t="s">
        <v>76</v>
      </c>
      <c r="AP767" s="4">
        <v>6624</v>
      </c>
      <c r="AQ767" s="4">
        <v>0</v>
      </c>
      <c r="AR767" s="4">
        <v>1</v>
      </c>
      <c r="AS767" s="4">
        <v>0</v>
      </c>
      <c r="AT767" s="4">
        <v>0</v>
      </c>
      <c r="AU767" s="4">
        <v>0</v>
      </c>
      <c r="AV767" s="4">
        <v>4.3356216740711e-6</v>
      </c>
      <c r="AW767" s="4">
        <v>-0.000397999378325929</v>
      </c>
      <c r="AX767" s="4">
        <v>0</v>
      </c>
      <c r="AY767" s="4">
        <v>0</v>
      </c>
      <c r="AZ767" s="19">
        <v>0</v>
      </c>
      <c r="BA767" s="19">
        <v>0</v>
      </c>
      <c r="BB767" s="19">
        <v>0</v>
      </c>
      <c r="BC767" s="19">
        <v>0</v>
      </c>
      <c r="BD767" s="12">
        <v>0</v>
      </c>
      <c r="BE767" s="4">
        <v>0</v>
      </c>
      <c r="BF767" s="4">
        <v>0</v>
      </c>
      <c r="BG767" s="4">
        <v>4.3356216740711e-6</v>
      </c>
      <c r="BH767" s="4">
        <v>-0.0399956643783259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</row>
    <row r="768" spans="1:70">
      <c r="A768" t="s">
        <v>868</v>
      </c>
      <c r="B768" t="s">
        <v>70</v>
      </c>
      <c r="C768" t="s">
        <v>114</v>
      </c>
      <c r="D768" t="s">
        <v>115</v>
      </c>
      <c r="E768" t="s">
        <v>73</v>
      </c>
      <c r="F768" t="s">
        <v>74</v>
      </c>
      <c r="G768" s="4">
        <v>463920</v>
      </c>
      <c r="H768" s="4">
        <v>0</v>
      </c>
      <c r="I768" s="4">
        <v>0</v>
      </c>
      <c r="J768" s="4">
        <v>0</v>
      </c>
      <c r="K768" s="4">
        <v>0</v>
      </c>
      <c r="L768" s="4">
        <v>463920</v>
      </c>
      <c r="M768" s="4">
        <v>3050580</v>
      </c>
      <c r="N768" s="4">
        <v>0.18528928</v>
      </c>
      <c r="O768" s="4">
        <v>3050580</v>
      </c>
      <c r="P768" s="4">
        <v>1</v>
      </c>
      <c r="Q768" s="18">
        <v>0</v>
      </c>
      <c r="R768" s="4">
        <v>1</v>
      </c>
      <c r="S768" s="4">
        <v>0</v>
      </c>
      <c r="T768" s="4">
        <v>0</v>
      </c>
      <c r="U768" s="4">
        <v>0.05</v>
      </c>
      <c r="V768" s="4">
        <v>0</v>
      </c>
      <c r="W768" s="4">
        <v>13.529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195</v>
      </c>
      <c r="AD768" s="4">
        <v>195</v>
      </c>
      <c r="AE768" s="4">
        <v>0</v>
      </c>
      <c r="AF768" s="4">
        <v>1</v>
      </c>
      <c r="AG768" s="4" t="s">
        <v>75</v>
      </c>
      <c r="AH768" s="4">
        <v>0</v>
      </c>
      <c r="AI768" s="4">
        <v>0</v>
      </c>
      <c r="AJ768" s="4">
        <v>0</v>
      </c>
      <c r="AK768" s="4">
        <v>3050580</v>
      </c>
      <c r="AL768" s="4" t="s">
        <v>76</v>
      </c>
      <c r="AM768" s="4" t="s">
        <v>76</v>
      </c>
      <c r="AN768" s="4">
        <v>0</v>
      </c>
      <c r="AO768" s="4" t="s">
        <v>76</v>
      </c>
      <c r="AP768" s="4">
        <v>3050580</v>
      </c>
      <c r="AQ768" s="4">
        <v>0</v>
      </c>
      <c r="AR768" s="4">
        <v>1</v>
      </c>
      <c r="AS768" s="4">
        <v>0</v>
      </c>
      <c r="AT768" s="4">
        <v>0</v>
      </c>
      <c r="AU768" s="4">
        <v>0</v>
      </c>
      <c r="AV768" s="4">
        <v>0.00199670301426446</v>
      </c>
      <c r="AW768" s="4">
        <v>-0.183292576985736</v>
      </c>
      <c r="AX768" s="4">
        <v>0</v>
      </c>
      <c r="AY768" s="4">
        <v>0</v>
      </c>
      <c r="AZ768" s="19">
        <v>0</v>
      </c>
      <c r="BA768" s="19">
        <v>0</v>
      </c>
      <c r="BB768" s="19">
        <v>0.05</v>
      </c>
      <c r="BC768" s="19">
        <v>0</v>
      </c>
      <c r="BD768" s="12">
        <v>0</v>
      </c>
      <c r="BE768" s="4">
        <v>0</v>
      </c>
      <c r="BF768" s="4">
        <v>0</v>
      </c>
      <c r="BG768" s="4">
        <v>-0.0480032969857355</v>
      </c>
      <c r="BH768" s="4">
        <v>-13.5770032969857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</row>
    <row r="769" spans="1:70">
      <c r="A769" t="s">
        <v>869</v>
      </c>
      <c r="B769" t="s">
        <v>70</v>
      </c>
      <c r="C769" t="s">
        <v>111</v>
      </c>
      <c r="D769" t="s">
        <v>112</v>
      </c>
      <c r="E769" t="s">
        <v>73</v>
      </c>
      <c r="F769" t="s">
        <v>74</v>
      </c>
      <c r="G769" s="4">
        <v>88200</v>
      </c>
      <c r="H769" s="4">
        <v>0</v>
      </c>
      <c r="I769" s="4">
        <v>0</v>
      </c>
      <c r="J769" s="4">
        <v>0</v>
      </c>
      <c r="K769" s="4">
        <v>0</v>
      </c>
      <c r="L769" s="4">
        <v>88200</v>
      </c>
      <c r="M769" s="4">
        <v>270750</v>
      </c>
      <c r="N769" s="4">
        <v>0.016445093</v>
      </c>
      <c r="O769" s="4">
        <v>270750</v>
      </c>
      <c r="P769" s="4">
        <v>1</v>
      </c>
      <c r="Q769" s="18">
        <v>0</v>
      </c>
      <c r="R769" s="4">
        <v>1</v>
      </c>
      <c r="S769" s="4">
        <v>0</v>
      </c>
      <c r="T769" s="4">
        <v>0</v>
      </c>
      <c r="U769" s="4">
        <v>0.02</v>
      </c>
      <c r="V769" s="4">
        <v>0</v>
      </c>
      <c r="W769" s="4">
        <v>-0.355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28.5</v>
      </c>
      <c r="AD769" s="4">
        <v>28.5</v>
      </c>
      <c r="AE769" s="4">
        <v>0</v>
      </c>
      <c r="AF769" s="4">
        <v>1</v>
      </c>
      <c r="AG769" s="4" t="s">
        <v>75</v>
      </c>
      <c r="AH769" s="4">
        <v>0</v>
      </c>
      <c r="AI769" s="4">
        <v>0</v>
      </c>
      <c r="AJ769" s="4">
        <v>0</v>
      </c>
      <c r="AK769" s="4">
        <v>270750</v>
      </c>
      <c r="AL769" s="4" t="s">
        <v>76</v>
      </c>
      <c r="AM769" s="4" t="s">
        <v>76</v>
      </c>
      <c r="AN769" s="4">
        <v>0</v>
      </c>
      <c r="AO769" s="4" t="s">
        <v>76</v>
      </c>
      <c r="AP769" s="4">
        <v>270750</v>
      </c>
      <c r="AQ769" s="4">
        <v>0</v>
      </c>
      <c r="AR769" s="4">
        <v>1</v>
      </c>
      <c r="AS769" s="4">
        <v>0</v>
      </c>
      <c r="AT769" s="4">
        <v>0</v>
      </c>
      <c r="AU769" s="4">
        <v>0</v>
      </c>
      <c r="AV769" s="4">
        <v>0.000177214608734111</v>
      </c>
      <c r="AW769" s="4">
        <v>-0.0162678783912659</v>
      </c>
      <c r="AX769" s="4">
        <v>0</v>
      </c>
      <c r="AY769" s="4">
        <v>0</v>
      </c>
      <c r="AZ769" s="19">
        <v>0</v>
      </c>
      <c r="BA769" s="19">
        <v>0</v>
      </c>
      <c r="BB769" s="19">
        <v>0.02</v>
      </c>
      <c r="BC769" s="19">
        <v>0</v>
      </c>
      <c r="BD769" s="12">
        <v>0</v>
      </c>
      <c r="BE769" s="4">
        <v>0</v>
      </c>
      <c r="BF769" s="4">
        <v>0</v>
      </c>
      <c r="BG769" s="4">
        <v>-0.0198227853912659</v>
      </c>
      <c r="BH769" s="4">
        <v>0.335177214608734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</row>
    <row r="770" spans="1:70">
      <c r="A770" t="s">
        <v>870</v>
      </c>
      <c r="B770" t="s">
        <v>70</v>
      </c>
      <c r="C770" t="s">
        <v>71</v>
      </c>
      <c r="D770" t="s">
        <v>72</v>
      </c>
      <c r="E770" t="s">
        <v>73</v>
      </c>
      <c r="F770" t="s">
        <v>74</v>
      </c>
      <c r="G770" s="4">
        <v>93520</v>
      </c>
      <c r="H770" s="4">
        <v>0</v>
      </c>
      <c r="I770" s="4">
        <v>0</v>
      </c>
      <c r="J770" s="4">
        <v>0</v>
      </c>
      <c r="K770" s="4">
        <v>0</v>
      </c>
      <c r="L770" s="4">
        <v>93520</v>
      </c>
      <c r="M770" s="4">
        <v>372840</v>
      </c>
      <c r="N770" s="4">
        <v>0.022645941</v>
      </c>
      <c r="O770" s="4">
        <v>372840</v>
      </c>
      <c r="P770" s="4">
        <v>1</v>
      </c>
      <c r="Q770" s="18">
        <v>0</v>
      </c>
      <c r="R770" s="4">
        <v>1</v>
      </c>
      <c r="S770" s="4">
        <v>0</v>
      </c>
      <c r="T770" s="4">
        <v>0</v>
      </c>
      <c r="U770" s="4">
        <v>0</v>
      </c>
      <c r="V770" s="4">
        <v>0</v>
      </c>
      <c r="W770" s="4">
        <v>2.265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47.8</v>
      </c>
      <c r="AD770" s="4">
        <v>47.8</v>
      </c>
      <c r="AE770" s="4">
        <v>0</v>
      </c>
      <c r="AF770" s="4">
        <v>1</v>
      </c>
      <c r="AG770" s="4" t="s">
        <v>75</v>
      </c>
      <c r="AH770" s="4">
        <v>0</v>
      </c>
      <c r="AI770" s="4">
        <v>0</v>
      </c>
      <c r="AJ770" s="4">
        <v>0</v>
      </c>
      <c r="AK770" s="4">
        <v>372840</v>
      </c>
      <c r="AL770" s="4" t="s">
        <v>76</v>
      </c>
      <c r="AM770" s="4" t="s">
        <v>76</v>
      </c>
      <c r="AN770" s="4">
        <v>0</v>
      </c>
      <c r="AO770" s="4" t="s">
        <v>76</v>
      </c>
      <c r="AP770" s="4">
        <v>372840</v>
      </c>
      <c r="AQ770" s="4">
        <v>0</v>
      </c>
      <c r="AR770" s="4">
        <v>1</v>
      </c>
      <c r="AS770" s="4">
        <v>0</v>
      </c>
      <c r="AT770" s="4">
        <v>0</v>
      </c>
      <c r="AU770" s="4">
        <v>0</v>
      </c>
      <c r="AV770" s="4">
        <v>0.000244035806908313</v>
      </c>
      <c r="AW770" s="4">
        <v>-0.0224019051930917</v>
      </c>
      <c r="AX770" s="4">
        <v>0</v>
      </c>
      <c r="AY770" s="4">
        <v>0</v>
      </c>
      <c r="AZ770" s="19">
        <v>0</v>
      </c>
      <c r="BA770" s="19">
        <v>0</v>
      </c>
      <c r="BB770" s="19">
        <v>0</v>
      </c>
      <c r="BC770" s="19">
        <v>0</v>
      </c>
      <c r="BD770" s="12">
        <v>0</v>
      </c>
      <c r="BE770" s="4">
        <v>0</v>
      </c>
      <c r="BF770" s="4">
        <v>0</v>
      </c>
      <c r="BG770" s="4">
        <v>0.000244035806908313</v>
      </c>
      <c r="BH770" s="4">
        <v>-2.26475596419309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</row>
    <row r="771" spans="1:70">
      <c r="A771" t="s">
        <v>871</v>
      </c>
      <c r="B771" t="s">
        <v>70</v>
      </c>
      <c r="C771" t="s">
        <v>84</v>
      </c>
      <c r="D771" t="s">
        <v>85</v>
      </c>
      <c r="E771" t="s">
        <v>73</v>
      </c>
      <c r="F771" t="s">
        <v>74</v>
      </c>
      <c r="G771" s="4">
        <v>921</v>
      </c>
      <c r="H771" s="4">
        <v>0</v>
      </c>
      <c r="I771" s="4">
        <v>0</v>
      </c>
      <c r="J771" s="4">
        <v>0</v>
      </c>
      <c r="K771" s="4">
        <v>0</v>
      </c>
      <c r="L771" s="4">
        <v>921</v>
      </c>
      <c r="M771" s="4">
        <v>294000</v>
      </c>
      <c r="N771" s="4">
        <v>0.017857276</v>
      </c>
      <c r="O771" s="4">
        <v>294000</v>
      </c>
      <c r="P771" s="4">
        <v>1</v>
      </c>
      <c r="Q771" s="18">
        <v>0</v>
      </c>
      <c r="R771" s="4">
        <v>1</v>
      </c>
      <c r="S771" s="4">
        <v>0</v>
      </c>
      <c r="T771" s="4">
        <v>0</v>
      </c>
      <c r="U771" s="4">
        <v>0</v>
      </c>
      <c r="V771" s="4">
        <v>0</v>
      </c>
      <c r="W771" s="4">
        <v>1.786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9.8</v>
      </c>
      <c r="AD771" s="4">
        <v>9.8</v>
      </c>
      <c r="AE771" s="4">
        <v>0</v>
      </c>
      <c r="AF771" s="4">
        <v>1</v>
      </c>
      <c r="AG771" s="4" t="s">
        <v>75</v>
      </c>
      <c r="AH771" s="4">
        <v>0</v>
      </c>
      <c r="AI771" s="4">
        <v>0</v>
      </c>
      <c r="AJ771" s="4">
        <v>0</v>
      </c>
      <c r="AK771" s="4">
        <v>294000</v>
      </c>
      <c r="AL771" s="4" t="s">
        <v>76</v>
      </c>
      <c r="AM771" s="4" t="s">
        <v>76</v>
      </c>
      <c r="AN771" s="4">
        <v>0</v>
      </c>
      <c r="AO771" s="4" t="s">
        <v>76</v>
      </c>
      <c r="AP771" s="4">
        <v>294000</v>
      </c>
      <c r="AQ771" s="4">
        <v>0</v>
      </c>
      <c r="AR771" s="4">
        <v>1</v>
      </c>
      <c r="AS771" s="4">
        <v>0</v>
      </c>
      <c r="AT771" s="4">
        <v>0</v>
      </c>
      <c r="AU771" s="4">
        <v>0</v>
      </c>
      <c r="AV771" s="4">
        <v>0.000192432483722359</v>
      </c>
      <c r="AW771" s="4">
        <v>-0.0176648435162776</v>
      </c>
      <c r="AX771" s="4">
        <v>0</v>
      </c>
      <c r="AY771" s="4">
        <v>0</v>
      </c>
      <c r="AZ771" s="19">
        <v>0</v>
      </c>
      <c r="BA771" s="19">
        <v>0</v>
      </c>
      <c r="BB771" s="19">
        <v>0</v>
      </c>
      <c r="BC771" s="19">
        <v>0</v>
      </c>
      <c r="BD771" s="12">
        <v>0</v>
      </c>
      <c r="BE771" s="4">
        <v>0</v>
      </c>
      <c r="BF771" s="4">
        <v>0</v>
      </c>
      <c r="BG771" s="4">
        <v>0.000192432483722359</v>
      </c>
      <c r="BH771" s="4">
        <v>-1.78580756751628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</row>
    <row r="772" spans="1:70">
      <c r="A772" t="s">
        <v>872</v>
      </c>
      <c r="B772" t="s">
        <v>70</v>
      </c>
      <c r="C772" t="s">
        <v>71</v>
      </c>
      <c r="D772" t="s">
        <v>72</v>
      </c>
      <c r="E772" t="s">
        <v>73</v>
      </c>
      <c r="F772" t="s">
        <v>74</v>
      </c>
      <c r="G772" s="4">
        <v>93520</v>
      </c>
      <c r="H772" s="4">
        <v>0</v>
      </c>
      <c r="I772" s="4">
        <v>0</v>
      </c>
      <c r="J772" s="4">
        <v>0</v>
      </c>
      <c r="K772" s="4">
        <v>0</v>
      </c>
      <c r="L772" s="4">
        <v>93520</v>
      </c>
      <c r="M772" s="4">
        <v>372840</v>
      </c>
      <c r="N772" s="4">
        <v>0.022645941</v>
      </c>
      <c r="O772" s="4">
        <v>372840</v>
      </c>
      <c r="P772" s="4">
        <v>1</v>
      </c>
      <c r="Q772" s="18">
        <v>0</v>
      </c>
      <c r="R772" s="4">
        <v>1</v>
      </c>
      <c r="S772" s="4">
        <v>0</v>
      </c>
      <c r="T772" s="4">
        <v>0</v>
      </c>
      <c r="U772" s="4">
        <v>0</v>
      </c>
      <c r="V772" s="4">
        <v>0</v>
      </c>
      <c r="W772" s="4">
        <v>2.265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47.8</v>
      </c>
      <c r="AD772" s="4">
        <v>47.8</v>
      </c>
      <c r="AE772" s="4">
        <v>0</v>
      </c>
      <c r="AF772" s="4">
        <v>1</v>
      </c>
      <c r="AG772" s="4" t="s">
        <v>75</v>
      </c>
      <c r="AH772" s="4">
        <v>0</v>
      </c>
      <c r="AI772" s="4">
        <v>0</v>
      </c>
      <c r="AJ772" s="4">
        <v>0</v>
      </c>
      <c r="AK772" s="4">
        <v>372840</v>
      </c>
      <c r="AL772" s="4" t="s">
        <v>76</v>
      </c>
      <c r="AM772" s="4" t="s">
        <v>76</v>
      </c>
      <c r="AN772" s="4">
        <v>0</v>
      </c>
      <c r="AO772" s="4" t="s">
        <v>76</v>
      </c>
      <c r="AP772" s="4">
        <v>372840</v>
      </c>
      <c r="AQ772" s="4">
        <v>0</v>
      </c>
      <c r="AR772" s="4">
        <v>1</v>
      </c>
      <c r="AS772" s="4">
        <v>0</v>
      </c>
      <c r="AT772" s="4">
        <v>0</v>
      </c>
      <c r="AU772" s="4">
        <v>0</v>
      </c>
      <c r="AV772" s="4">
        <v>0.000244035806908313</v>
      </c>
      <c r="AW772" s="4">
        <v>-0.0224019051930917</v>
      </c>
      <c r="AX772" s="4">
        <v>0</v>
      </c>
      <c r="AY772" s="4">
        <v>0</v>
      </c>
      <c r="AZ772" s="19">
        <v>0</v>
      </c>
      <c r="BA772" s="19">
        <v>0</v>
      </c>
      <c r="BB772" s="19">
        <v>0</v>
      </c>
      <c r="BC772" s="19">
        <v>0</v>
      </c>
      <c r="BD772" s="12">
        <v>0</v>
      </c>
      <c r="BE772" s="4">
        <v>0</v>
      </c>
      <c r="BF772" s="4">
        <v>0</v>
      </c>
      <c r="BG772" s="4">
        <v>0.000244035806908313</v>
      </c>
      <c r="BH772" s="4">
        <v>-2.26475596419309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</row>
    <row r="773" spans="1:70">
      <c r="A773" t="s">
        <v>873</v>
      </c>
      <c r="B773" t="s">
        <v>70</v>
      </c>
      <c r="C773" t="s">
        <v>114</v>
      </c>
      <c r="D773" t="s">
        <v>115</v>
      </c>
      <c r="E773" t="s">
        <v>73</v>
      </c>
      <c r="F773" t="s">
        <v>74</v>
      </c>
      <c r="G773" s="4">
        <v>463920</v>
      </c>
      <c r="H773" s="4">
        <v>0</v>
      </c>
      <c r="I773" s="4">
        <v>0</v>
      </c>
      <c r="J773" s="4">
        <v>0</v>
      </c>
      <c r="K773" s="4">
        <v>0</v>
      </c>
      <c r="L773" s="4">
        <v>463920</v>
      </c>
      <c r="M773" s="4">
        <v>3050580</v>
      </c>
      <c r="N773" s="4">
        <v>0.18528928</v>
      </c>
      <c r="O773" s="4">
        <v>3050580</v>
      </c>
      <c r="P773" s="4">
        <v>1</v>
      </c>
      <c r="Q773" s="18">
        <v>0</v>
      </c>
      <c r="R773" s="4">
        <v>1</v>
      </c>
      <c r="S773" s="4">
        <v>0</v>
      </c>
      <c r="T773" s="4">
        <v>0</v>
      </c>
      <c r="U773" s="4">
        <v>0.05</v>
      </c>
      <c r="V773" s="4">
        <v>0</v>
      </c>
      <c r="W773" s="4">
        <v>13.529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195</v>
      </c>
      <c r="AD773" s="4">
        <v>195</v>
      </c>
      <c r="AE773" s="4">
        <v>0</v>
      </c>
      <c r="AF773" s="4">
        <v>1</v>
      </c>
      <c r="AG773" s="4" t="s">
        <v>75</v>
      </c>
      <c r="AH773" s="4">
        <v>0</v>
      </c>
      <c r="AI773" s="4">
        <v>0</v>
      </c>
      <c r="AJ773" s="4">
        <v>0</v>
      </c>
      <c r="AK773" s="4">
        <v>3050580</v>
      </c>
      <c r="AL773" s="4" t="s">
        <v>76</v>
      </c>
      <c r="AM773" s="4" t="s">
        <v>76</v>
      </c>
      <c r="AN773" s="4">
        <v>0</v>
      </c>
      <c r="AO773" s="4" t="s">
        <v>76</v>
      </c>
      <c r="AP773" s="4">
        <v>3050580</v>
      </c>
      <c r="AQ773" s="4">
        <v>0</v>
      </c>
      <c r="AR773" s="4">
        <v>1</v>
      </c>
      <c r="AS773" s="4">
        <v>0</v>
      </c>
      <c r="AT773" s="4">
        <v>0</v>
      </c>
      <c r="AU773" s="4">
        <v>0</v>
      </c>
      <c r="AV773" s="4">
        <v>0.00199670301426446</v>
      </c>
      <c r="AW773" s="4">
        <v>-0.183292576985736</v>
      </c>
      <c r="AX773" s="4">
        <v>0</v>
      </c>
      <c r="AY773" s="4">
        <v>0</v>
      </c>
      <c r="AZ773" s="19">
        <v>0</v>
      </c>
      <c r="BA773" s="19">
        <v>0</v>
      </c>
      <c r="BB773" s="19">
        <v>0.05</v>
      </c>
      <c r="BC773" s="19">
        <v>0</v>
      </c>
      <c r="BD773" s="12">
        <v>0</v>
      </c>
      <c r="BE773" s="4">
        <v>0</v>
      </c>
      <c r="BF773" s="4">
        <v>0</v>
      </c>
      <c r="BG773" s="4">
        <v>-0.0480032969857355</v>
      </c>
      <c r="BH773" s="4">
        <v>-13.5770032969857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</row>
    <row r="774" spans="1:70">
      <c r="A774" t="s">
        <v>874</v>
      </c>
      <c r="B774" t="s">
        <v>70</v>
      </c>
      <c r="C774" t="s">
        <v>90</v>
      </c>
      <c r="D774" t="s">
        <v>91</v>
      </c>
      <c r="E774" t="s">
        <v>73</v>
      </c>
      <c r="F774" t="s">
        <v>74</v>
      </c>
      <c r="G774" s="4">
        <v>400000</v>
      </c>
      <c r="H774" s="4">
        <v>0</v>
      </c>
      <c r="I774" s="4">
        <v>0</v>
      </c>
      <c r="J774" s="4">
        <v>0</v>
      </c>
      <c r="K774" s="4">
        <v>0</v>
      </c>
      <c r="L774" s="4">
        <v>400000</v>
      </c>
      <c r="M774" s="4">
        <v>139329</v>
      </c>
      <c r="N774" s="4">
        <v>0.008462709</v>
      </c>
      <c r="O774" s="4">
        <v>139329</v>
      </c>
      <c r="P774" s="4">
        <v>1</v>
      </c>
      <c r="Q774" s="18">
        <v>0</v>
      </c>
      <c r="R774" s="4">
        <v>1</v>
      </c>
      <c r="S774" s="4">
        <v>0</v>
      </c>
      <c r="T774" s="4">
        <v>0</v>
      </c>
      <c r="U774" s="4">
        <v>0.03</v>
      </c>
      <c r="V774" s="4">
        <v>0</v>
      </c>
      <c r="W774" s="4">
        <v>-2.154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3.39</v>
      </c>
      <c r="AD774" s="4">
        <v>3.39</v>
      </c>
      <c r="AE774" s="4">
        <v>0</v>
      </c>
      <c r="AF774" s="4">
        <v>1</v>
      </c>
      <c r="AG774" s="4" t="s">
        <v>75</v>
      </c>
      <c r="AH774" s="4">
        <v>0</v>
      </c>
      <c r="AI774" s="4">
        <v>0</v>
      </c>
      <c r="AJ774" s="4">
        <v>0</v>
      </c>
      <c r="AK774" s="4">
        <v>139329</v>
      </c>
      <c r="AL774" s="4" t="s">
        <v>76</v>
      </c>
      <c r="AM774" s="4" t="s">
        <v>76</v>
      </c>
      <c r="AN774" s="4">
        <v>0</v>
      </c>
      <c r="AO774" s="4" t="s">
        <v>76</v>
      </c>
      <c r="AP774" s="4">
        <v>139329</v>
      </c>
      <c r="AQ774" s="4">
        <v>0</v>
      </c>
      <c r="AR774" s="4">
        <v>1</v>
      </c>
      <c r="AS774" s="4">
        <v>0</v>
      </c>
      <c r="AT774" s="4">
        <v>0</v>
      </c>
      <c r="AU774" s="4">
        <v>0</v>
      </c>
      <c r="AV774" s="4">
        <v>9.11953249134438e-5</v>
      </c>
      <c r="AW774" s="4">
        <v>-0.00837151367508656</v>
      </c>
      <c r="AX774" s="4">
        <v>0</v>
      </c>
      <c r="AY774" s="4">
        <v>0</v>
      </c>
      <c r="AZ774" s="19">
        <v>0</v>
      </c>
      <c r="BA774" s="19">
        <v>0</v>
      </c>
      <c r="BB774" s="19">
        <v>0.03</v>
      </c>
      <c r="BC774" s="19">
        <v>0</v>
      </c>
      <c r="BD774" s="12">
        <v>0</v>
      </c>
      <c r="BE774" s="4">
        <v>0</v>
      </c>
      <c r="BF774" s="4">
        <v>0</v>
      </c>
      <c r="BG774" s="4">
        <v>-0.0299088046750866</v>
      </c>
      <c r="BH774" s="4">
        <v>2.12409119532491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</row>
    <row r="775" spans="1:70">
      <c r="A775" t="s">
        <v>875</v>
      </c>
      <c r="B775" t="s">
        <v>70</v>
      </c>
      <c r="C775" t="s">
        <v>105</v>
      </c>
      <c r="D775" t="s">
        <v>106</v>
      </c>
      <c r="E775" t="s">
        <v>73</v>
      </c>
      <c r="F775" t="s">
        <v>74</v>
      </c>
      <c r="G775" s="4">
        <v>1822624</v>
      </c>
      <c r="H775" s="4">
        <v>0</v>
      </c>
      <c r="I775" s="4">
        <v>0</v>
      </c>
      <c r="J775" s="4">
        <v>0</v>
      </c>
      <c r="K775" s="4">
        <v>0</v>
      </c>
      <c r="L775" s="4">
        <v>1822624</v>
      </c>
      <c r="M775" s="4">
        <v>213255</v>
      </c>
      <c r="N775" s="4">
        <v>0.012952902</v>
      </c>
      <c r="O775" s="4">
        <v>213255</v>
      </c>
      <c r="P775" s="4">
        <v>1</v>
      </c>
      <c r="Q775" s="18">
        <v>0</v>
      </c>
      <c r="R775" s="4">
        <v>1</v>
      </c>
      <c r="S775" s="4">
        <v>0</v>
      </c>
      <c r="T775" s="4">
        <v>0</v>
      </c>
      <c r="U775" s="4">
        <v>0</v>
      </c>
      <c r="V775" s="4">
        <v>0</v>
      </c>
      <c r="W775" s="4">
        <v>1.295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0.45</v>
      </c>
      <c r="AD775" s="4">
        <v>0.45</v>
      </c>
      <c r="AE775" s="4">
        <v>0</v>
      </c>
      <c r="AF775" s="4">
        <v>1</v>
      </c>
      <c r="AG775" s="4" t="s">
        <v>75</v>
      </c>
      <c r="AH775" s="4">
        <v>0</v>
      </c>
      <c r="AI775" s="4">
        <v>0</v>
      </c>
      <c r="AJ775" s="4">
        <v>0</v>
      </c>
      <c r="AK775" s="4">
        <v>213255</v>
      </c>
      <c r="AL775" s="4" t="s">
        <v>76</v>
      </c>
      <c r="AM775" s="4" t="s">
        <v>76</v>
      </c>
      <c r="AN775" s="4">
        <v>0</v>
      </c>
      <c r="AO775" s="4" t="s">
        <v>76</v>
      </c>
      <c r="AP775" s="4">
        <v>213255</v>
      </c>
      <c r="AQ775" s="4">
        <v>0</v>
      </c>
      <c r="AR775" s="4">
        <v>1</v>
      </c>
      <c r="AS775" s="4">
        <v>0</v>
      </c>
      <c r="AT775" s="4">
        <v>0</v>
      </c>
      <c r="AU775" s="4">
        <v>0</v>
      </c>
      <c r="AV775" s="4">
        <v>0.000139582276585754</v>
      </c>
      <c r="AW775" s="4">
        <v>-0.0128133197234142</v>
      </c>
      <c r="AX775" s="4">
        <v>0</v>
      </c>
      <c r="AY775" s="4">
        <v>0</v>
      </c>
      <c r="AZ775" s="19">
        <v>0</v>
      </c>
      <c r="BA775" s="19">
        <v>0</v>
      </c>
      <c r="BB775" s="19">
        <v>0</v>
      </c>
      <c r="BC775" s="19">
        <v>0</v>
      </c>
      <c r="BD775" s="12">
        <v>0</v>
      </c>
      <c r="BE775" s="4">
        <v>0</v>
      </c>
      <c r="BF775" s="4">
        <v>0</v>
      </c>
      <c r="BG775" s="4">
        <v>0.000139582276585754</v>
      </c>
      <c r="BH775" s="4">
        <v>-1.29486041772341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</row>
    <row r="776" spans="1:70">
      <c r="A776" t="s">
        <v>876</v>
      </c>
      <c r="B776" t="s">
        <v>70</v>
      </c>
      <c r="C776" t="s">
        <v>84</v>
      </c>
      <c r="D776" t="s">
        <v>85</v>
      </c>
      <c r="E776" t="s">
        <v>73</v>
      </c>
      <c r="F776" t="s">
        <v>74</v>
      </c>
      <c r="G776" s="4">
        <v>921</v>
      </c>
      <c r="H776" s="4">
        <v>0</v>
      </c>
      <c r="I776" s="4">
        <v>0</v>
      </c>
      <c r="J776" s="4">
        <v>0</v>
      </c>
      <c r="K776" s="4">
        <v>0</v>
      </c>
      <c r="L776" s="4">
        <v>921</v>
      </c>
      <c r="M776" s="4">
        <v>294000</v>
      </c>
      <c r="N776" s="4">
        <v>0.017857276</v>
      </c>
      <c r="O776" s="4">
        <v>294000</v>
      </c>
      <c r="P776" s="4">
        <v>1</v>
      </c>
      <c r="Q776" s="18">
        <v>0</v>
      </c>
      <c r="R776" s="4">
        <v>1</v>
      </c>
      <c r="S776" s="4">
        <v>0</v>
      </c>
      <c r="T776" s="4">
        <v>0</v>
      </c>
      <c r="U776" s="4">
        <v>0</v>
      </c>
      <c r="V776" s="4">
        <v>0</v>
      </c>
      <c r="W776" s="4">
        <v>1.786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9.8</v>
      </c>
      <c r="AD776" s="4">
        <v>9.8</v>
      </c>
      <c r="AE776" s="4">
        <v>0</v>
      </c>
      <c r="AF776" s="4">
        <v>1</v>
      </c>
      <c r="AG776" s="4" t="s">
        <v>75</v>
      </c>
      <c r="AH776" s="4">
        <v>0</v>
      </c>
      <c r="AI776" s="4">
        <v>0</v>
      </c>
      <c r="AJ776" s="4">
        <v>0</v>
      </c>
      <c r="AK776" s="4">
        <v>294000</v>
      </c>
      <c r="AL776" s="4" t="s">
        <v>76</v>
      </c>
      <c r="AM776" s="4" t="s">
        <v>76</v>
      </c>
      <c r="AN776" s="4">
        <v>0</v>
      </c>
      <c r="AO776" s="4" t="s">
        <v>76</v>
      </c>
      <c r="AP776" s="4">
        <v>294000</v>
      </c>
      <c r="AQ776" s="4">
        <v>0</v>
      </c>
      <c r="AR776" s="4">
        <v>1</v>
      </c>
      <c r="AS776" s="4">
        <v>0</v>
      </c>
      <c r="AT776" s="4">
        <v>0</v>
      </c>
      <c r="AU776" s="4">
        <v>0</v>
      </c>
      <c r="AV776" s="4">
        <v>0.000192432483722359</v>
      </c>
      <c r="AW776" s="4">
        <v>-0.0176648435162776</v>
      </c>
      <c r="AX776" s="4">
        <v>0</v>
      </c>
      <c r="AY776" s="4">
        <v>0</v>
      </c>
      <c r="AZ776" s="19">
        <v>0</v>
      </c>
      <c r="BA776" s="19">
        <v>0</v>
      </c>
      <c r="BB776" s="19">
        <v>0</v>
      </c>
      <c r="BC776" s="19">
        <v>0</v>
      </c>
      <c r="BD776" s="12">
        <v>0</v>
      </c>
      <c r="BE776" s="4">
        <v>0</v>
      </c>
      <c r="BF776" s="4">
        <v>0</v>
      </c>
      <c r="BG776" s="4">
        <v>0.000192432483722359</v>
      </c>
      <c r="BH776" s="4">
        <v>-1.78580756751628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</row>
    <row r="777" spans="1:70">
      <c r="A777" t="s">
        <v>877</v>
      </c>
      <c r="B777" t="s">
        <v>70</v>
      </c>
      <c r="C777" t="s">
        <v>87</v>
      </c>
      <c r="D777" t="s">
        <v>88</v>
      </c>
      <c r="E777" t="s">
        <v>73</v>
      </c>
      <c r="F777" t="s">
        <v>74</v>
      </c>
      <c r="G777" s="4">
        <v>38200</v>
      </c>
      <c r="H777" s="4">
        <v>0</v>
      </c>
      <c r="I777" s="4">
        <v>0</v>
      </c>
      <c r="J777" s="4">
        <v>0</v>
      </c>
      <c r="K777" s="4">
        <v>0</v>
      </c>
      <c r="L777" s="4">
        <v>38200</v>
      </c>
      <c r="M777" s="4">
        <v>676243.8</v>
      </c>
      <c r="N777" s="4">
        <v>0.041074395</v>
      </c>
      <c r="O777" s="4">
        <v>676243.8</v>
      </c>
      <c r="P777" s="4">
        <v>1</v>
      </c>
      <c r="Q777" s="18">
        <v>0</v>
      </c>
      <c r="R777" s="4">
        <v>1</v>
      </c>
      <c r="S777" s="4">
        <v>0</v>
      </c>
      <c r="T777" s="4">
        <v>0</v>
      </c>
      <c r="U777" s="4">
        <v>0.05</v>
      </c>
      <c r="V777" s="4">
        <v>0</v>
      </c>
      <c r="W777" s="4">
        <v>-0.893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93.5</v>
      </c>
      <c r="AD777" s="4">
        <v>93.5</v>
      </c>
      <c r="AE777" s="4">
        <v>0</v>
      </c>
      <c r="AF777" s="4">
        <v>1</v>
      </c>
      <c r="AG777" s="4" t="s">
        <v>75</v>
      </c>
      <c r="AH777" s="4">
        <v>0</v>
      </c>
      <c r="AI777" s="4">
        <v>0</v>
      </c>
      <c r="AJ777" s="4">
        <v>0</v>
      </c>
      <c r="AK777" s="4">
        <v>676243.8</v>
      </c>
      <c r="AL777" s="4" t="s">
        <v>76</v>
      </c>
      <c r="AM777" s="4" t="s">
        <v>76</v>
      </c>
      <c r="AN777" s="4">
        <v>0</v>
      </c>
      <c r="AO777" s="4" t="s">
        <v>76</v>
      </c>
      <c r="AP777" s="4">
        <v>676243.8</v>
      </c>
      <c r="AQ777" s="4">
        <v>0</v>
      </c>
      <c r="AR777" s="4">
        <v>1</v>
      </c>
      <c r="AS777" s="4">
        <v>0</v>
      </c>
      <c r="AT777" s="4">
        <v>0</v>
      </c>
      <c r="AU777" s="4">
        <v>0</v>
      </c>
      <c r="AV777" s="4">
        <v>0.000442623381074306</v>
      </c>
      <c r="AW777" s="4">
        <v>-0.0406317716189257</v>
      </c>
      <c r="AX777" s="4">
        <v>0</v>
      </c>
      <c r="AY777" s="4">
        <v>0</v>
      </c>
      <c r="AZ777" s="19">
        <v>0</v>
      </c>
      <c r="BA777" s="19">
        <v>0</v>
      </c>
      <c r="BB777" s="19">
        <v>0.05</v>
      </c>
      <c r="BC777" s="19">
        <v>0</v>
      </c>
      <c r="BD777" s="12">
        <v>0</v>
      </c>
      <c r="BE777" s="4">
        <v>0</v>
      </c>
      <c r="BF777" s="4">
        <v>0</v>
      </c>
      <c r="BG777" s="4">
        <v>-0.0495573766189257</v>
      </c>
      <c r="BH777" s="4">
        <v>0.843442623381074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</row>
    <row r="778" spans="1:70">
      <c r="A778" t="s">
        <v>878</v>
      </c>
      <c r="B778" t="s">
        <v>70</v>
      </c>
      <c r="C778" t="s">
        <v>111</v>
      </c>
      <c r="D778" t="s">
        <v>112</v>
      </c>
      <c r="E778" t="s">
        <v>73</v>
      </c>
      <c r="F778" t="s">
        <v>74</v>
      </c>
      <c r="G778" s="4">
        <v>88200</v>
      </c>
      <c r="H778" s="4">
        <v>0</v>
      </c>
      <c r="I778" s="4">
        <v>0</v>
      </c>
      <c r="J778" s="4">
        <v>0</v>
      </c>
      <c r="K778" s="4">
        <v>0</v>
      </c>
      <c r="L778" s="4">
        <v>88200</v>
      </c>
      <c r="M778" s="4">
        <v>270750</v>
      </c>
      <c r="N778" s="4">
        <v>0.016445093</v>
      </c>
      <c r="O778" s="4">
        <v>270750</v>
      </c>
      <c r="P778" s="4">
        <v>1</v>
      </c>
      <c r="Q778" s="18">
        <v>0</v>
      </c>
      <c r="R778" s="4">
        <v>1</v>
      </c>
      <c r="S778" s="4">
        <v>0</v>
      </c>
      <c r="T778" s="4">
        <v>0</v>
      </c>
      <c r="U778" s="4">
        <v>0.02</v>
      </c>
      <c r="V778" s="4">
        <v>0</v>
      </c>
      <c r="W778" s="4">
        <v>-0.355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28.5</v>
      </c>
      <c r="AD778" s="4">
        <v>28.5</v>
      </c>
      <c r="AE778" s="4">
        <v>0</v>
      </c>
      <c r="AF778" s="4">
        <v>1</v>
      </c>
      <c r="AG778" s="4" t="s">
        <v>75</v>
      </c>
      <c r="AH778" s="4">
        <v>0</v>
      </c>
      <c r="AI778" s="4">
        <v>0</v>
      </c>
      <c r="AJ778" s="4">
        <v>0</v>
      </c>
      <c r="AK778" s="4">
        <v>270750</v>
      </c>
      <c r="AL778" s="4" t="s">
        <v>76</v>
      </c>
      <c r="AM778" s="4" t="s">
        <v>76</v>
      </c>
      <c r="AN778" s="4">
        <v>0</v>
      </c>
      <c r="AO778" s="4" t="s">
        <v>76</v>
      </c>
      <c r="AP778" s="4">
        <v>270750</v>
      </c>
      <c r="AQ778" s="4">
        <v>0</v>
      </c>
      <c r="AR778" s="4">
        <v>1</v>
      </c>
      <c r="AS778" s="4">
        <v>0</v>
      </c>
      <c r="AT778" s="4">
        <v>0</v>
      </c>
      <c r="AU778" s="4">
        <v>0</v>
      </c>
      <c r="AV778" s="4">
        <v>0.000177214608734111</v>
      </c>
      <c r="AW778" s="4">
        <v>-0.0162678783912659</v>
      </c>
      <c r="AX778" s="4">
        <v>0</v>
      </c>
      <c r="AY778" s="4">
        <v>0</v>
      </c>
      <c r="AZ778" s="19">
        <v>0</v>
      </c>
      <c r="BA778" s="19">
        <v>0</v>
      </c>
      <c r="BB778" s="19">
        <v>0.02</v>
      </c>
      <c r="BC778" s="19">
        <v>0</v>
      </c>
      <c r="BD778" s="12">
        <v>0</v>
      </c>
      <c r="BE778" s="4">
        <v>0</v>
      </c>
      <c r="BF778" s="4">
        <v>0</v>
      </c>
      <c r="BG778" s="4">
        <v>-0.0198227853912659</v>
      </c>
      <c r="BH778" s="4">
        <v>0.335177214608734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</row>
    <row r="779" spans="1:70">
      <c r="A779" t="s">
        <v>879</v>
      </c>
      <c r="B779" t="s">
        <v>70</v>
      </c>
      <c r="C779" t="s">
        <v>108</v>
      </c>
      <c r="D779" t="s">
        <v>109</v>
      </c>
      <c r="E779" t="s">
        <v>73</v>
      </c>
      <c r="F779" t="s">
        <v>74</v>
      </c>
      <c r="G779" s="4">
        <v>443057</v>
      </c>
      <c r="H779" s="4">
        <v>0</v>
      </c>
      <c r="I779" s="4">
        <v>0</v>
      </c>
      <c r="J779" s="4">
        <v>0</v>
      </c>
      <c r="K779" s="4">
        <v>0</v>
      </c>
      <c r="L779" s="4">
        <v>443057</v>
      </c>
      <c r="M779" s="4">
        <v>170064</v>
      </c>
      <c r="N779" s="4">
        <v>0.010329523</v>
      </c>
      <c r="O779" s="4">
        <v>170064</v>
      </c>
      <c r="P779" s="4">
        <v>1</v>
      </c>
      <c r="Q779" s="18">
        <v>0</v>
      </c>
      <c r="R779" s="4">
        <v>1</v>
      </c>
      <c r="S779" s="4">
        <v>0</v>
      </c>
      <c r="T779" s="4">
        <v>0</v>
      </c>
      <c r="U779" s="4">
        <v>0.04</v>
      </c>
      <c r="V779" s="4">
        <v>0</v>
      </c>
      <c r="W779" s="4">
        <v>-2.967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18</v>
      </c>
      <c r="AD779" s="4">
        <v>18</v>
      </c>
      <c r="AE779" s="4">
        <v>0</v>
      </c>
      <c r="AF779" s="4">
        <v>1</v>
      </c>
      <c r="AG779" s="4" t="s">
        <v>75</v>
      </c>
      <c r="AH779" s="4">
        <v>0</v>
      </c>
      <c r="AI779" s="4">
        <v>0</v>
      </c>
      <c r="AJ779" s="4">
        <v>0</v>
      </c>
      <c r="AK779" s="4">
        <v>170064</v>
      </c>
      <c r="AL779" s="4" t="s">
        <v>76</v>
      </c>
      <c r="AM779" s="4" t="s">
        <v>76</v>
      </c>
      <c r="AN779" s="4">
        <v>0</v>
      </c>
      <c r="AO779" s="4" t="s">
        <v>76</v>
      </c>
      <c r="AP779" s="4">
        <v>170064</v>
      </c>
      <c r="AQ779" s="4">
        <v>0</v>
      </c>
      <c r="AR779" s="4">
        <v>1</v>
      </c>
      <c r="AS779" s="4">
        <v>0</v>
      </c>
      <c r="AT779" s="4">
        <v>0</v>
      </c>
      <c r="AU779" s="4">
        <v>0</v>
      </c>
      <c r="AV779" s="4">
        <v>0.000111312373849521</v>
      </c>
      <c r="AW779" s="4">
        <v>-0.0102182106261505</v>
      </c>
      <c r="AX779" s="4">
        <v>0</v>
      </c>
      <c r="AY779" s="4">
        <v>0</v>
      </c>
      <c r="AZ779" s="19">
        <v>0</v>
      </c>
      <c r="BA779" s="19">
        <v>0</v>
      </c>
      <c r="BB779" s="19">
        <v>0.04</v>
      </c>
      <c r="BC779" s="19">
        <v>0</v>
      </c>
      <c r="BD779" s="12">
        <v>0</v>
      </c>
      <c r="BE779" s="4">
        <v>0</v>
      </c>
      <c r="BF779" s="4">
        <v>0</v>
      </c>
      <c r="BG779" s="4">
        <v>-0.0398886876261505</v>
      </c>
      <c r="BH779" s="4">
        <v>2.92711131237385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</row>
    <row r="780" spans="1:70">
      <c r="A780" t="s">
        <v>880</v>
      </c>
      <c r="B780" t="s">
        <v>70</v>
      </c>
      <c r="C780" t="s">
        <v>99</v>
      </c>
      <c r="D780" t="s">
        <v>100</v>
      </c>
      <c r="E780" t="s">
        <v>73</v>
      </c>
      <c r="F780" t="s">
        <v>74</v>
      </c>
      <c r="G780" s="4">
        <v>51</v>
      </c>
      <c r="H780" s="4">
        <v>0</v>
      </c>
      <c r="I780" s="4">
        <v>0</v>
      </c>
      <c r="J780" s="4">
        <v>0</v>
      </c>
      <c r="K780" s="4">
        <v>0</v>
      </c>
      <c r="L780" s="4">
        <v>51</v>
      </c>
      <c r="M780" s="4">
        <v>60518.1</v>
      </c>
      <c r="N780" s="4">
        <v>0.003675811</v>
      </c>
      <c r="O780" s="4">
        <v>60518.1</v>
      </c>
      <c r="P780" s="4">
        <v>1</v>
      </c>
      <c r="Q780" s="18">
        <v>0</v>
      </c>
      <c r="R780" s="4">
        <v>1</v>
      </c>
      <c r="S780" s="4">
        <v>0</v>
      </c>
      <c r="T780" s="4">
        <v>0</v>
      </c>
      <c r="U780" s="4">
        <v>0.01</v>
      </c>
      <c r="V780" s="4">
        <v>0</v>
      </c>
      <c r="W780" s="4">
        <v>-0.632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3.66</v>
      </c>
      <c r="AD780" s="4">
        <v>3.66</v>
      </c>
      <c r="AE780" s="4">
        <v>0</v>
      </c>
      <c r="AF780" s="4">
        <v>1</v>
      </c>
      <c r="AG780" s="4" t="s">
        <v>75</v>
      </c>
      <c r="AH780" s="4">
        <v>0</v>
      </c>
      <c r="AI780" s="4">
        <v>0</v>
      </c>
      <c r="AJ780" s="4">
        <v>0</v>
      </c>
      <c r="AK780" s="4">
        <v>60518.1</v>
      </c>
      <c r="AL780" s="4" t="s">
        <v>76</v>
      </c>
      <c r="AM780" s="4" t="s">
        <v>76</v>
      </c>
      <c r="AN780" s="4">
        <v>0</v>
      </c>
      <c r="AO780" s="4" t="s">
        <v>76</v>
      </c>
      <c r="AP780" s="4">
        <v>60518.1</v>
      </c>
      <c r="AQ780" s="4">
        <v>0</v>
      </c>
      <c r="AR780" s="4">
        <v>1</v>
      </c>
      <c r="AS780" s="4">
        <v>0</v>
      </c>
      <c r="AT780" s="4">
        <v>0</v>
      </c>
      <c r="AU780" s="4">
        <v>0</v>
      </c>
      <c r="AV780" s="4">
        <v>3.96110486161839e-5</v>
      </c>
      <c r="AW780" s="4">
        <v>-0.00363619995138382</v>
      </c>
      <c r="AX780" s="4">
        <v>0</v>
      </c>
      <c r="AY780" s="4">
        <v>0</v>
      </c>
      <c r="AZ780" s="19">
        <v>0</v>
      </c>
      <c r="BA780" s="19">
        <v>0</v>
      </c>
      <c r="BB780" s="19">
        <v>0.01</v>
      </c>
      <c r="BC780" s="19">
        <v>0</v>
      </c>
      <c r="BD780" s="12">
        <v>0</v>
      </c>
      <c r="BE780" s="4">
        <v>0</v>
      </c>
      <c r="BF780" s="4">
        <v>0</v>
      </c>
      <c r="BG780" s="4">
        <v>-0.00996038895138382</v>
      </c>
      <c r="BH780" s="4">
        <v>0.622039611048616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</row>
    <row r="781" spans="1:70">
      <c r="A781" t="s">
        <v>881</v>
      </c>
      <c r="B781" t="s">
        <v>70</v>
      </c>
      <c r="C781" t="s">
        <v>78</v>
      </c>
      <c r="D781" t="s">
        <v>79</v>
      </c>
      <c r="E781" t="s">
        <v>73</v>
      </c>
      <c r="F781" t="s">
        <v>74</v>
      </c>
      <c r="G781" s="4">
        <v>100213</v>
      </c>
      <c r="H781" s="4">
        <v>0</v>
      </c>
      <c r="I781" s="4">
        <v>0</v>
      </c>
      <c r="J781" s="4">
        <v>0</v>
      </c>
      <c r="K781" s="4">
        <v>0</v>
      </c>
      <c r="L781" s="4">
        <v>100213</v>
      </c>
      <c r="M781" s="4">
        <v>866170</v>
      </c>
      <c r="N781" s="4">
        <v>0.052610328</v>
      </c>
      <c r="O781" s="4">
        <v>866170</v>
      </c>
      <c r="P781" s="4">
        <v>1</v>
      </c>
      <c r="Q781" s="18">
        <v>0</v>
      </c>
      <c r="R781" s="4">
        <v>1</v>
      </c>
      <c r="S781" s="4">
        <v>0</v>
      </c>
      <c r="T781" s="4">
        <v>0</v>
      </c>
      <c r="U781" s="4">
        <v>0.04</v>
      </c>
      <c r="V781" s="4">
        <v>0</v>
      </c>
      <c r="W781" s="4">
        <v>1.261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370</v>
      </c>
      <c r="AD781" s="4">
        <v>370</v>
      </c>
      <c r="AE781" s="4">
        <v>0</v>
      </c>
      <c r="AF781" s="4">
        <v>1</v>
      </c>
      <c r="AG781" s="4" t="s">
        <v>75</v>
      </c>
      <c r="AH781" s="4">
        <v>0</v>
      </c>
      <c r="AI781" s="4">
        <v>0</v>
      </c>
      <c r="AJ781" s="4">
        <v>0</v>
      </c>
      <c r="AK781" s="4">
        <v>866170</v>
      </c>
      <c r="AL781" s="4" t="s">
        <v>76</v>
      </c>
      <c r="AM781" s="4" t="s">
        <v>76</v>
      </c>
      <c r="AN781" s="4">
        <v>0</v>
      </c>
      <c r="AO781" s="4" t="s">
        <v>76</v>
      </c>
      <c r="AP781" s="4">
        <v>866170</v>
      </c>
      <c r="AQ781" s="4">
        <v>0</v>
      </c>
      <c r="AR781" s="4">
        <v>1</v>
      </c>
      <c r="AS781" s="4">
        <v>0</v>
      </c>
      <c r="AT781" s="4">
        <v>0</v>
      </c>
      <c r="AU781" s="4">
        <v>0</v>
      </c>
      <c r="AV781" s="4">
        <v>0.000566936205529916</v>
      </c>
      <c r="AW781" s="4">
        <v>-0.0520433917944701</v>
      </c>
      <c r="AX781" s="4">
        <v>0</v>
      </c>
      <c r="AY781" s="4">
        <v>0</v>
      </c>
      <c r="AZ781" s="19">
        <v>0</v>
      </c>
      <c r="BA781" s="19">
        <v>0</v>
      </c>
      <c r="BB781" s="19">
        <v>0.04</v>
      </c>
      <c r="BC781" s="19">
        <v>0</v>
      </c>
      <c r="BD781" s="12">
        <v>0</v>
      </c>
      <c r="BE781" s="4">
        <v>0</v>
      </c>
      <c r="BF781" s="4">
        <v>0</v>
      </c>
      <c r="BG781" s="4">
        <v>-0.0394330637944701</v>
      </c>
      <c r="BH781" s="4">
        <v>-1.30043306379447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</row>
    <row r="782" spans="1:70">
      <c r="A782" t="s">
        <v>882</v>
      </c>
      <c r="B782" t="s">
        <v>70</v>
      </c>
      <c r="C782" t="s">
        <v>81</v>
      </c>
      <c r="D782" t="s">
        <v>82</v>
      </c>
      <c r="E782" t="s">
        <v>73</v>
      </c>
      <c r="F782" t="s">
        <v>74</v>
      </c>
      <c r="G782" s="4">
        <v>37</v>
      </c>
      <c r="H782" s="4">
        <v>0</v>
      </c>
      <c r="I782" s="4">
        <v>0</v>
      </c>
      <c r="J782" s="4">
        <v>0</v>
      </c>
      <c r="K782" s="4">
        <v>0</v>
      </c>
      <c r="L782" s="4">
        <v>37</v>
      </c>
      <c r="M782" s="4">
        <v>6624</v>
      </c>
      <c r="N782" s="4">
        <v>0.000402335</v>
      </c>
      <c r="O782" s="4">
        <v>6624</v>
      </c>
      <c r="P782" s="4">
        <v>1</v>
      </c>
      <c r="Q782" s="18">
        <v>0</v>
      </c>
      <c r="R782" s="4">
        <v>1</v>
      </c>
      <c r="S782" s="4">
        <v>0</v>
      </c>
      <c r="T782" s="4">
        <v>0</v>
      </c>
      <c r="U782" s="4">
        <v>0</v>
      </c>
      <c r="V782" s="4">
        <v>0</v>
      </c>
      <c r="W782" s="4">
        <v>0.04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0.32</v>
      </c>
      <c r="AD782" s="4">
        <v>0.32</v>
      </c>
      <c r="AE782" s="4">
        <v>0</v>
      </c>
      <c r="AF782" s="4">
        <v>1</v>
      </c>
      <c r="AG782" s="4" t="s">
        <v>75</v>
      </c>
      <c r="AH782" s="4">
        <v>0</v>
      </c>
      <c r="AI782" s="4">
        <v>0</v>
      </c>
      <c r="AJ782" s="4">
        <v>0</v>
      </c>
      <c r="AK782" s="4">
        <v>6624</v>
      </c>
      <c r="AL782" s="4" t="s">
        <v>76</v>
      </c>
      <c r="AM782" s="4" t="s">
        <v>76</v>
      </c>
      <c r="AN782" s="4">
        <v>0</v>
      </c>
      <c r="AO782" s="4" t="s">
        <v>76</v>
      </c>
      <c r="AP782" s="4">
        <v>6624</v>
      </c>
      <c r="AQ782" s="4">
        <v>0</v>
      </c>
      <c r="AR782" s="4">
        <v>1</v>
      </c>
      <c r="AS782" s="4">
        <v>0</v>
      </c>
      <c r="AT782" s="4">
        <v>0</v>
      </c>
      <c r="AU782" s="4">
        <v>0</v>
      </c>
      <c r="AV782" s="4">
        <v>4.3356216740711e-6</v>
      </c>
      <c r="AW782" s="4">
        <v>-0.000397999378325929</v>
      </c>
      <c r="AX782" s="4">
        <v>0</v>
      </c>
      <c r="AY782" s="4">
        <v>0</v>
      </c>
      <c r="AZ782" s="19">
        <v>0</v>
      </c>
      <c r="BA782" s="19">
        <v>0</v>
      </c>
      <c r="BB782" s="19">
        <v>0</v>
      </c>
      <c r="BC782" s="19">
        <v>0</v>
      </c>
      <c r="BD782" s="12">
        <v>0</v>
      </c>
      <c r="BE782" s="4">
        <v>0</v>
      </c>
      <c r="BF782" s="4">
        <v>0</v>
      </c>
      <c r="BG782" s="4">
        <v>4.3356216740711e-6</v>
      </c>
      <c r="BH782" s="4">
        <v>-0.0399956643783259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</row>
    <row r="783" spans="1:70">
      <c r="A783" t="s">
        <v>883</v>
      </c>
      <c r="B783" t="s">
        <v>70</v>
      </c>
      <c r="C783" t="s">
        <v>102</v>
      </c>
      <c r="D783" t="s">
        <v>103</v>
      </c>
      <c r="E783" t="s">
        <v>73</v>
      </c>
      <c r="F783" t="s">
        <v>74</v>
      </c>
      <c r="G783" s="4">
        <v>2000</v>
      </c>
      <c r="H783" s="4">
        <v>0</v>
      </c>
      <c r="I783" s="4">
        <v>0</v>
      </c>
      <c r="J783" s="4">
        <v>0</v>
      </c>
      <c r="K783" s="4">
        <v>0</v>
      </c>
      <c r="L783" s="4">
        <v>2000</v>
      </c>
      <c r="M783" s="4">
        <v>4856250</v>
      </c>
      <c r="N783" s="4">
        <v>0.294963929</v>
      </c>
      <c r="O783" s="4">
        <v>4856250</v>
      </c>
      <c r="P783" s="4">
        <v>1</v>
      </c>
      <c r="Q783" s="18">
        <v>0</v>
      </c>
      <c r="R783" s="4">
        <v>1</v>
      </c>
      <c r="S783" s="4">
        <v>0</v>
      </c>
      <c r="T783" s="4">
        <v>0</v>
      </c>
      <c r="U783" s="4">
        <v>0</v>
      </c>
      <c r="V783" s="4">
        <v>0</v>
      </c>
      <c r="W783" s="4">
        <v>29.496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5.55</v>
      </c>
      <c r="AD783" s="4">
        <v>5.55</v>
      </c>
      <c r="AE783" s="4">
        <v>0</v>
      </c>
      <c r="AF783" s="4">
        <v>1</v>
      </c>
      <c r="AG783" s="4" t="s">
        <v>75</v>
      </c>
      <c r="AH783" s="4">
        <v>0</v>
      </c>
      <c r="AI783" s="4">
        <v>0</v>
      </c>
      <c r="AJ783" s="4">
        <v>0</v>
      </c>
      <c r="AK783" s="4">
        <v>4856250</v>
      </c>
      <c r="AL783" s="4" t="s">
        <v>76</v>
      </c>
      <c r="AM783" s="4" t="s">
        <v>76</v>
      </c>
      <c r="AN783" s="4">
        <v>0</v>
      </c>
      <c r="AO783" s="4" t="s">
        <v>76</v>
      </c>
      <c r="AP783" s="4">
        <v>4856250</v>
      </c>
      <c r="AQ783" s="4">
        <v>0</v>
      </c>
      <c r="AR783" s="4">
        <v>1</v>
      </c>
      <c r="AS783" s="4">
        <v>0</v>
      </c>
      <c r="AT783" s="4">
        <v>0</v>
      </c>
      <c r="AU783" s="4">
        <v>0</v>
      </c>
      <c r="AV783" s="4">
        <v>0.0031785722757711</v>
      </c>
      <c r="AW783" s="4">
        <v>-0.291785356724229</v>
      </c>
      <c r="AX783" s="4">
        <v>0</v>
      </c>
      <c r="AY783" s="4">
        <v>0</v>
      </c>
      <c r="AZ783" s="19">
        <v>0</v>
      </c>
      <c r="BA783" s="19">
        <v>0</v>
      </c>
      <c r="BB783" s="19">
        <v>0</v>
      </c>
      <c r="BC783" s="19">
        <v>0</v>
      </c>
      <c r="BD783" s="12">
        <v>0</v>
      </c>
      <c r="BE783" s="4">
        <v>0</v>
      </c>
      <c r="BF783" s="4">
        <v>0</v>
      </c>
      <c r="BG783" s="4">
        <v>0.0031785722757711</v>
      </c>
      <c r="BH783" s="4">
        <v>-29.4928214277242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</row>
    <row r="784" spans="1:70">
      <c r="A784" t="s">
        <v>884</v>
      </c>
      <c r="B784" t="s">
        <v>70</v>
      </c>
      <c r="C784" t="s">
        <v>93</v>
      </c>
      <c r="D784" t="s">
        <v>94</v>
      </c>
      <c r="E784" t="s">
        <v>73</v>
      </c>
      <c r="F784" t="s">
        <v>74</v>
      </c>
      <c r="G784" s="4">
        <v>25084</v>
      </c>
      <c r="H784" s="4">
        <v>0</v>
      </c>
      <c r="I784" s="4">
        <v>0</v>
      </c>
      <c r="J784" s="4">
        <v>0</v>
      </c>
      <c r="K784" s="4">
        <v>0</v>
      </c>
      <c r="L784" s="4">
        <v>25084</v>
      </c>
      <c r="M784" s="4">
        <v>209853</v>
      </c>
      <c r="N784" s="4">
        <v>0.012746268</v>
      </c>
      <c r="O784" s="4">
        <v>209853</v>
      </c>
      <c r="P784" s="4">
        <v>1</v>
      </c>
      <c r="Q784" s="18">
        <v>0</v>
      </c>
      <c r="R784" s="4">
        <v>1</v>
      </c>
      <c r="S784" s="4">
        <v>0</v>
      </c>
      <c r="T784" s="4">
        <v>0</v>
      </c>
      <c r="U784" s="4">
        <v>0.02</v>
      </c>
      <c r="V784" s="4">
        <v>0</v>
      </c>
      <c r="W784" s="4">
        <v>-0.725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31.5</v>
      </c>
      <c r="AD784" s="4">
        <v>31.5</v>
      </c>
      <c r="AE784" s="4">
        <v>0</v>
      </c>
      <c r="AF784" s="4">
        <v>1</v>
      </c>
      <c r="AG784" s="4" t="s">
        <v>75</v>
      </c>
      <c r="AH784" s="4">
        <v>0</v>
      </c>
      <c r="AI784" s="4">
        <v>0</v>
      </c>
      <c r="AJ784" s="4">
        <v>0</v>
      </c>
      <c r="AK784" s="4">
        <v>209853</v>
      </c>
      <c r="AL784" s="4" t="s">
        <v>76</v>
      </c>
      <c r="AM784" s="4" t="s">
        <v>76</v>
      </c>
      <c r="AN784" s="4">
        <v>0</v>
      </c>
      <c r="AO784" s="4" t="s">
        <v>76</v>
      </c>
      <c r="AP784" s="4">
        <v>209853</v>
      </c>
      <c r="AQ784" s="4">
        <v>0</v>
      </c>
      <c r="AR784" s="4">
        <v>1</v>
      </c>
      <c r="AS784" s="4">
        <v>0</v>
      </c>
      <c r="AT784" s="4">
        <v>0</v>
      </c>
      <c r="AU784" s="4">
        <v>0</v>
      </c>
      <c r="AV784" s="4">
        <v>0.000137355557845538</v>
      </c>
      <c r="AW784" s="4">
        <v>-0.0126089124421545</v>
      </c>
      <c r="AX784" s="4">
        <v>0</v>
      </c>
      <c r="AY784" s="4">
        <v>0</v>
      </c>
      <c r="AZ784" s="19">
        <v>0</v>
      </c>
      <c r="BA784" s="19">
        <v>0</v>
      </c>
      <c r="BB784" s="19">
        <v>0.02</v>
      </c>
      <c r="BC784" s="19">
        <v>0</v>
      </c>
      <c r="BD784" s="12">
        <v>0</v>
      </c>
      <c r="BE784" s="4">
        <v>0</v>
      </c>
      <c r="BF784" s="4">
        <v>0</v>
      </c>
      <c r="BG784" s="4">
        <v>-0.0198626444421545</v>
      </c>
      <c r="BH784" s="4">
        <v>0.705137355557846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</row>
    <row r="785" spans="1:70">
      <c r="A785" t="s">
        <v>885</v>
      </c>
      <c r="B785" t="s">
        <v>70</v>
      </c>
      <c r="C785" t="s">
        <v>96</v>
      </c>
      <c r="D785" t="s">
        <v>97</v>
      </c>
      <c r="E785" t="s">
        <v>73</v>
      </c>
      <c r="F785" t="s">
        <v>74</v>
      </c>
      <c r="G785" s="4">
        <v>3188846</v>
      </c>
      <c r="H785" s="4">
        <v>0</v>
      </c>
      <c r="I785" s="4">
        <v>0</v>
      </c>
      <c r="J785" s="4">
        <v>0</v>
      </c>
      <c r="K785" s="4">
        <v>0</v>
      </c>
      <c r="L785" s="4">
        <v>3188846</v>
      </c>
      <c r="M785" s="4">
        <v>5277400.6</v>
      </c>
      <c r="N785" s="4">
        <v>0.32054421</v>
      </c>
      <c r="O785" s="4">
        <v>5277400.6</v>
      </c>
      <c r="P785" s="4">
        <v>1</v>
      </c>
      <c r="Q785" s="18">
        <v>0</v>
      </c>
      <c r="R785" s="4">
        <v>1</v>
      </c>
      <c r="S785" s="4">
        <v>0</v>
      </c>
      <c r="T785" s="4">
        <v>0</v>
      </c>
      <c r="U785" s="4">
        <v>0.05</v>
      </c>
      <c r="V785" s="4">
        <v>0</v>
      </c>
      <c r="W785" s="4">
        <v>27.054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40.1</v>
      </c>
      <c r="AD785" s="4">
        <v>40.1</v>
      </c>
      <c r="AE785" s="4">
        <v>0</v>
      </c>
      <c r="AF785" s="4">
        <v>1</v>
      </c>
      <c r="AG785" s="4" t="s">
        <v>75</v>
      </c>
      <c r="AH785" s="4">
        <v>0</v>
      </c>
      <c r="AI785" s="4">
        <v>0</v>
      </c>
      <c r="AJ785" s="4">
        <v>0</v>
      </c>
      <c r="AK785" s="4">
        <v>5277400.6</v>
      </c>
      <c r="AL785" s="4" t="s">
        <v>76</v>
      </c>
      <c r="AM785" s="4" t="s">
        <v>76</v>
      </c>
      <c r="AN785" s="4">
        <v>0</v>
      </c>
      <c r="AO785" s="4" t="s">
        <v>76</v>
      </c>
      <c r="AP785" s="4">
        <v>5277400.6</v>
      </c>
      <c r="AQ785" s="4">
        <v>0</v>
      </c>
      <c r="AR785" s="4">
        <v>1</v>
      </c>
      <c r="AS785" s="4">
        <v>0</v>
      </c>
      <c r="AT785" s="4">
        <v>0</v>
      </c>
      <c r="AU785" s="4">
        <v>0</v>
      </c>
      <c r="AV785" s="4">
        <v>0.00345422892876145</v>
      </c>
      <c r="AW785" s="4">
        <v>-0.317089981071239</v>
      </c>
      <c r="AX785" s="4">
        <v>0</v>
      </c>
      <c r="AY785" s="4">
        <v>0</v>
      </c>
      <c r="AZ785" s="19">
        <v>0</v>
      </c>
      <c r="BA785" s="19">
        <v>0</v>
      </c>
      <c r="BB785" s="19">
        <v>0.05</v>
      </c>
      <c r="BC785" s="19">
        <v>0</v>
      </c>
      <c r="BD785" s="12">
        <v>0</v>
      </c>
      <c r="BE785" s="4">
        <v>0</v>
      </c>
      <c r="BF785" s="4">
        <v>0</v>
      </c>
      <c r="BG785" s="4">
        <v>-0.0465457710712386</v>
      </c>
      <c r="BH785" s="4">
        <v>-27.1005457710712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</row>
    <row r="786" spans="1:70">
      <c r="A786" t="s">
        <v>886</v>
      </c>
      <c r="B786" t="s">
        <v>70</v>
      </c>
      <c r="C786" t="s">
        <v>114</v>
      </c>
      <c r="D786" t="s">
        <v>115</v>
      </c>
      <c r="E786" t="s">
        <v>73</v>
      </c>
      <c r="F786" t="s">
        <v>74</v>
      </c>
      <c r="G786" s="4">
        <v>463920</v>
      </c>
      <c r="H786" s="4">
        <v>0</v>
      </c>
      <c r="I786" s="4">
        <v>0</v>
      </c>
      <c r="J786" s="4">
        <v>0</v>
      </c>
      <c r="K786" s="4">
        <v>0</v>
      </c>
      <c r="L786" s="4">
        <v>463920</v>
      </c>
      <c r="M786" s="4">
        <v>3050580</v>
      </c>
      <c r="N786" s="4">
        <v>0.18528928</v>
      </c>
      <c r="O786" s="4">
        <v>3050580</v>
      </c>
      <c r="P786" s="4">
        <v>1.01025641</v>
      </c>
      <c r="Q786" s="18">
        <v>0</v>
      </c>
      <c r="R786" s="4">
        <v>1</v>
      </c>
      <c r="S786" s="4">
        <v>0</v>
      </c>
      <c r="T786" s="4">
        <v>0</v>
      </c>
      <c r="U786" s="4">
        <v>0.05</v>
      </c>
      <c r="V786" s="4">
        <v>0</v>
      </c>
      <c r="W786" s="4">
        <v>13.529</v>
      </c>
      <c r="X786" s="4">
        <v>1.026</v>
      </c>
      <c r="Y786" s="4">
        <v>0</v>
      </c>
      <c r="Z786" s="4">
        <v>0.051</v>
      </c>
      <c r="AA786" s="4">
        <v>0.974</v>
      </c>
      <c r="AB786" s="4">
        <v>0.051</v>
      </c>
      <c r="AC786" s="4">
        <v>195</v>
      </c>
      <c r="AD786" s="4">
        <v>197</v>
      </c>
      <c r="AE786" s="4">
        <v>0.01025641</v>
      </c>
      <c r="AF786" s="4">
        <v>1</v>
      </c>
      <c r="AG786" s="4" t="s">
        <v>75</v>
      </c>
      <c r="AH786" s="4">
        <v>0.001900403</v>
      </c>
      <c r="AI786" s="4">
        <v>0</v>
      </c>
      <c r="AJ786" s="4">
        <v>0.01025641</v>
      </c>
      <c r="AK786" s="4">
        <v>3081868</v>
      </c>
      <c r="AL786" s="4" t="s">
        <v>76</v>
      </c>
      <c r="AM786" s="4" t="s">
        <v>76</v>
      </c>
      <c r="AN786" s="4">
        <v>0</v>
      </c>
      <c r="AO786" s="4" t="s">
        <v>76</v>
      </c>
      <c r="AP786" s="4">
        <v>3050580</v>
      </c>
      <c r="AQ786" s="4">
        <v>0</v>
      </c>
      <c r="AR786" s="4">
        <v>1.01025641025641</v>
      </c>
      <c r="AS786" s="4">
        <v>2.56410226384673e-10</v>
      </c>
      <c r="AT786" s="4">
        <v>0.0102564102564102</v>
      </c>
      <c r="AU786" s="4">
        <v>2.5641021944578e-10</v>
      </c>
      <c r="AV786" s="4">
        <v>0.00201718201953897</v>
      </c>
      <c r="AW786" s="4">
        <v>-0.183272097980461</v>
      </c>
      <c r="AX786" s="4">
        <v>2.06890463542458e-5</v>
      </c>
      <c r="AY786" s="4">
        <v>-0.00187971395364575</v>
      </c>
      <c r="AZ786" s="19">
        <v>0</v>
      </c>
      <c r="BA786" s="19">
        <v>0</v>
      </c>
      <c r="BB786" s="19">
        <v>0.05</v>
      </c>
      <c r="BC786" s="19">
        <v>0</v>
      </c>
      <c r="BD786" s="12">
        <v>0</v>
      </c>
      <c r="BE786" s="4">
        <v>0</v>
      </c>
      <c r="BF786" s="4">
        <v>0</v>
      </c>
      <c r="BG786" s="4">
        <v>-0.047982817980461</v>
      </c>
      <c r="BH786" s="4">
        <v>-13.5769828179805</v>
      </c>
      <c r="BI786" s="4">
        <v>0.0102564102564102</v>
      </c>
      <c r="BJ786" s="4">
        <v>-1.01574358974359</v>
      </c>
      <c r="BK786" s="4">
        <v>0.000512820512820511</v>
      </c>
      <c r="BL786" s="4">
        <v>-0.0504871794871795</v>
      </c>
      <c r="BM786" s="4">
        <v>0</v>
      </c>
      <c r="BN786" s="4">
        <v>0</v>
      </c>
      <c r="BO786" s="4">
        <v>0.00974358974358971</v>
      </c>
      <c r="BP786" s="4">
        <v>-0.96425641025641</v>
      </c>
      <c r="BQ786" s="4">
        <v>0.000512820512820511</v>
      </c>
      <c r="BR786" s="4">
        <v>-0.0504871794871795</v>
      </c>
    </row>
    <row r="787" spans="1:70">
      <c r="A787" t="s">
        <v>887</v>
      </c>
      <c r="B787" t="s">
        <v>70</v>
      </c>
      <c r="C787" t="s">
        <v>96</v>
      </c>
      <c r="D787" t="s">
        <v>97</v>
      </c>
      <c r="E787" t="s">
        <v>73</v>
      </c>
      <c r="F787" t="s">
        <v>74</v>
      </c>
      <c r="G787" s="4">
        <v>3188846</v>
      </c>
      <c r="H787" s="4">
        <v>0</v>
      </c>
      <c r="I787" s="4">
        <v>0</v>
      </c>
      <c r="J787" s="4">
        <v>0</v>
      </c>
      <c r="K787" s="4">
        <v>0</v>
      </c>
      <c r="L787" s="4">
        <v>3188846</v>
      </c>
      <c r="M787" s="4">
        <v>5277400.6</v>
      </c>
      <c r="N787" s="4">
        <v>0.32054421</v>
      </c>
      <c r="O787" s="4">
        <v>5277400.6</v>
      </c>
      <c r="P787" s="4">
        <v>0.998753117</v>
      </c>
      <c r="Q787" s="18">
        <v>0</v>
      </c>
      <c r="R787" s="4">
        <v>1</v>
      </c>
      <c r="S787" s="4">
        <v>0</v>
      </c>
      <c r="T787" s="4">
        <v>0</v>
      </c>
      <c r="U787" s="4">
        <v>0.05</v>
      </c>
      <c r="V787" s="4">
        <v>0</v>
      </c>
      <c r="W787" s="4">
        <v>27.054</v>
      </c>
      <c r="X787" s="4">
        <v>-0.125</v>
      </c>
      <c r="Y787" s="4">
        <v>0</v>
      </c>
      <c r="Z787" s="4">
        <v>-0.006</v>
      </c>
      <c r="AA787" s="4">
        <v>-0.118</v>
      </c>
      <c r="AB787" s="4">
        <v>-0.006</v>
      </c>
      <c r="AC787" s="4">
        <v>40.1</v>
      </c>
      <c r="AD787" s="4">
        <v>40.05</v>
      </c>
      <c r="AE787" s="4">
        <v>-0.001246883</v>
      </c>
      <c r="AF787" s="4">
        <v>1</v>
      </c>
      <c r="AG787" s="4" t="s">
        <v>75</v>
      </c>
      <c r="AH787" s="4">
        <v>-0.000399681</v>
      </c>
      <c r="AI787" s="4">
        <v>0</v>
      </c>
      <c r="AJ787" s="4">
        <v>-0.001246883</v>
      </c>
      <c r="AK787" s="4">
        <v>5270820.3</v>
      </c>
      <c r="AL787" s="4" t="s">
        <v>76</v>
      </c>
      <c r="AM787" s="4" t="s">
        <v>76</v>
      </c>
      <c r="AN787" s="4">
        <v>0</v>
      </c>
      <c r="AO787" s="4" t="s">
        <v>76</v>
      </c>
      <c r="AP787" s="4">
        <v>5277400.6</v>
      </c>
      <c r="AQ787" s="4">
        <v>0</v>
      </c>
      <c r="AR787" s="4">
        <v>0.998753117206983</v>
      </c>
      <c r="AS787" s="4">
        <v>2.06982542216849e-10</v>
      </c>
      <c r="AT787" s="4">
        <v>-0.00124688279301743</v>
      </c>
      <c r="AU787" s="4">
        <v>2.06982565852457e-10</v>
      </c>
      <c r="AV787" s="4">
        <v>0.00344992191014703</v>
      </c>
      <c r="AW787" s="4">
        <v>-0.317094288089853</v>
      </c>
      <c r="AX787" s="4">
        <v>-4.30164826701617e-6</v>
      </c>
      <c r="AY787" s="4">
        <v>0.000395379351732984</v>
      </c>
      <c r="AZ787" s="19">
        <v>0</v>
      </c>
      <c r="BA787" s="19">
        <v>0</v>
      </c>
      <c r="BB787" s="19">
        <v>0.05</v>
      </c>
      <c r="BC787" s="19">
        <v>0</v>
      </c>
      <c r="BD787" s="12">
        <v>0</v>
      </c>
      <c r="BE787" s="4">
        <v>0</v>
      </c>
      <c r="BF787" s="4">
        <v>0</v>
      </c>
      <c r="BG787" s="4">
        <v>-0.046550078089853</v>
      </c>
      <c r="BH787" s="4">
        <v>-27.1005500780899</v>
      </c>
      <c r="BI787" s="4">
        <v>-0.00124688279301743</v>
      </c>
      <c r="BJ787" s="4">
        <v>0.123753117206983</v>
      </c>
      <c r="BK787" s="4">
        <v>-6.23441396508717e-5</v>
      </c>
      <c r="BL787" s="4">
        <v>0.00593765586034913</v>
      </c>
      <c r="BM787" s="4">
        <v>0</v>
      </c>
      <c r="BN787" s="4">
        <v>0</v>
      </c>
      <c r="BO787" s="4">
        <v>-0.00118453865336656</v>
      </c>
      <c r="BP787" s="4">
        <v>0.116815461346633</v>
      </c>
      <c r="BQ787" s="4">
        <v>-6.23441396508717e-5</v>
      </c>
      <c r="BR787" s="4">
        <v>0.00593765586034913</v>
      </c>
    </row>
    <row r="788" spans="1:70">
      <c r="A788" t="s">
        <v>888</v>
      </c>
      <c r="B788" t="s">
        <v>70</v>
      </c>
      <c r="C788" t="s">
        <v>78</v>
      </c>
      <c r="D788" t="s">
        <v>79</v>
      </c>
      <c r="E788" t="s">
        <v>73</v>
      </c>
      <c r="F788" t="s">
        <v>74</v>
      </c>
      <c r="G788" s="4">
        <v>100213</v>
      </c>
      <c r="H788" s="4">
        <v>0</v>
      </c>
      <c r="I788" s="4">
        <v>0</v>
      </c>
      <c r="J788" s="4">
        <v>0</v>
      </c>
      <c r="K788" s="4">
        <v>0</v>
      </c>
      <c r="L788" s="4">
        <v>100213</v>
      </c>
      <c r="M788" s="4">
        <v>866170</v>
      </c>
      <c r="N788" s="4">
        <v>0.052610328</v>
      </c>
      <c r="O788" s="4">
        <v>866170</v>
      </c>
      <c r="P788" s="4">
        <v>1</v>
      </c>
      <c r="Q788" s="18">
        <v>0</v>
      </c>
      <c r="R788" s="4">
        <v>1</v>
      </c>
      <c r="S788" s="4">
        <v>0</v>
      </c>
      <c r="T788" s="4">
        <v>0</v>
      </c>
      <c r="U788" s="4">
        <v>0.04</v>
      </c>
      <c r="V788" s="4">
        <v>0</v>
      </c>
      <c r="W788" s="4">
        <v>1.261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370</v>
      </c>
      <c r="AD788" s="4">
        <v>370</v>
      </c>
      <c r="AE788" s="4">
        <v>0</v>
      </c>
      <c r="AF788" s="4">
        <v>1</v>
      </c>
      <c r="AG788" s="4" t="s">
        <v>75</v>
      </c>
      <c r="AH788" s="4">
        <v>0</v>
      </c>
      <c r="AI788" s="4">
        <v>0</v>
      </c>
      <c r="AJ788" s="4">
        <v>0</v>
      </c>
      <c r="AK788" s="4">
        <v>866170</v>
      </c>
      <c r="AL788" s="4" t="s">
        <v>76</v>
      </c>
      <c r="AM788" s="4" t="s">
        <v>76</v>
      </c>
      <c r="AN788" s="4">
        <v>0</v>
      </c>
      <c r="AO788" s="4" t="s">
        <v>76</v>
      </c>
      <c r="AP788" s="4">
        <v>866170</v>
      </c>
      <c r="AQ788" s="4">
        <v>0</v>
      </c>
      <c r="AR788" s="4">
        <v>1</v>
      </c>
      <c r="AS788" s="4">
        <v>0</v>
      </c>
      <c r="AT788" s="4">
        <v>0</v>
      </c>
      <c r="AU788" s="4">
        <v>0</v>
      </c>
      <c r="AV788" s="4">
        <v>0.000566936205529916</v>
      </c>
      <c r="AW788" s="4">
        <v>-0.0520433917944701</v>
      </c>
      <c r="AX788" s="4">
        <v>0</v>
      </c>
      <c r="AY788" s="4">
        <v>0</v>
      </c>
      <c r="AZ788" s="19">
        <v>0</v>
      </c>
      <c r="BA788" s="19">
        <v>0</v>
      </c>
      <c r="BB788" s="19">
        <v>0.04</v>
      </c>
      <c r="BC788" s="19">
        <v>0</v>
      </c>
      <c r="BD788" s="12">
        <v>0</v>
      </c>
      <c r="BE788" s="4">
        <v>0</v>
      </c>
      <c r="BF788" s="4">
        <v>0</v>
      </c>
      <c r="BG788" s="4">
        <v>-0.0394330637944701</v>
      </c>
      <c r="BH788" s="4">
        <v>-1.30043306379447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</row>
    <row r="789" spans="1:70">
      <c r="A789" t="s">
        <v>889</v>
      </c>
      <c r="B789" t="s">
        <v>70</v>
      </c>
      <c r="C789" t="s">
        <v>81</v>
      </c>
      <c r="D789" t="s">
        <v>82</v>
      </c>
      <c r="E789" t="s">
        <v>73</v>
      </c>
      <c r="F789" t="s">
        <v>74</v>
      </c>
      <c r="G789" s="4">
        <v>37</v>
      </c>
      <c r="H789" s="4">
        <v>0</v>
      </c>
      <c r="I789" s="4">
        <v>0</v>
      </c>
      <c r="J789" s="4">
        <v>0</v>
      </c>
      <c r="K789" s="4">
        <v>0</v>
      </c>
      <c r="L789" s="4">
        <v>37</v>
      </c>
      <c r="M789" s="4">
        <v>6624</v>
      </c>
      <c r="N789" s="4">
        <v>0.000402335</v>
      </c>
      <c r="O789" s="4">
        <v>6624</v>
      </c>
      <c r="P789" s="4">
        <v>1</v>
      </c>
      <c r="Q789" s="18">
        <v>0</v>
      </c>
      <c r="R789" s="4">
        <v>1</v>
      </c>
      <c r="S789" s="4">
        <v>0</v>
      </c>
      <c r="T789" s="4">
        <v>0</v>
      </c>
      <c r="U789" s="4">
        <v>0</v>
      </c>
      <c r="V789" s="4">
        <v>0</v>
      </c>
      <c r="W789" s="4">
        <v>0.04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0.32</v>
      </c>
      <c r="AD789" s="4">
        <v>0.32</v>
      </c>
      <c r="AE789" s="4">
        <v>0</v>
      </c>
      <c r="AF789" s="4">
        <v>1</v>
      </c>
      <c r="AG789" s="4" t="s">
        <v>75</v>
      </c>
      <c r="AH789" s="4">
        <v>0</v>
      </c>
      <c r="AI789" s="4">
        <v>0</v>
      </c>
      <c r="AJ789" s="4">
        <v>0</v>
      </c>
      <c r="AK789" s="4">
        <v>6624</v>
      </c>
      <c r="AL789" s="4" t="s">
        <v>76</v>
      </c>
      <c r="AM789" s="4" t="s">
        <v>76</v>
      </c>
      <c r="AN789" s="4">
        <v>0</v>
      </c>
      <c r="AO789" s="4" t="s">
        <v>76</v>
      </c>
      <c r="AP789" s="4">
        <v>6624</v>
      </c>
      <c r="AQ789" s="4">
        <v>0</v>
      </c>
      <c r="AR789" s="4">
        <v>1</v>
      </c>
      <c r="AS789" s="4">
        <v>0</v>
      </c>
      <c r="AT789" s="4">
        <v>0</v>
      </c>
      <c r="AU789" s="4">
        <v>0</v>
      </c>
      <c r="AV789" s="4">
        <v>4.3356216740711e-6</v>
      </c>
      <c r="AW789" s="4">
        <v>-0.000397999378325929</v>
      </c>
      <c r="AX789" s="4">
        <v>0</v>
      </c>
      <c r="AY789" s="4">
        <v>0</v>
      </c>
      <c r="AZ789" s="19">
        <v>0</v>
      </c>
      <c r="BA789" s="19">
        <v>0</v>
      </c>
      <c r="BB789" s="19">
        <v>0</v>
      </c>
      <c r="BC789" s="19">
        <v>0</v>
      </c>
      <c r="BD789" s="12">
        <v>0</v>
      </c>
      <c r="BE789" s="4">
        <v>0</v>
      </c>
      <c r="BF789" s="4">
        <v>0</v>
      </c>
      <c r="BG789" s="4">
        <v>4.3356216740711e-6</v>
      </c>
      <c r="BH789" s="4">
        <v>-0.0399956643783259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</row>
    <row r="790" spans="1:70">
      <c r="A790" t="s">
        <v>890</v>
      </c>
      <c r="B790" t="s">
        <v>70</v>
      </c>
      <c r="C790" t="s">
        <v>105</v>
      </c>
      <c r="D790" t="s">
        <v>106</v>
      </c>
      <c r="E790" t="s">
        <v>73</v>
      </c>
      <c r="F790" t="s">
        <v>74</v>
      </c>
      <c r="G790" s="4">
        <v>1822624</v>
      </c>
      <c r="H790" s="4">
        <v>0</v>
      </c>
      <c r="I790" s="4">
        <v>0</v>
      </c>
      <c r="J790" s="4">
        <v>0</v>
      </c>
      <c r="K790" s="4">
        <v>0</v>
      </c>
      <c r="L790" s="4">
        <v>1822624</v>
      </c>
      <c r="M790" s="4">
        <v>213255</v>
      </c>
      <c r="N790" s="4">
        <v>0.012952902</v>
      </c>
      <c r="O790" s="4">
        <v>213255</v>
      </c>
      <c r="P790" s="4">
        <v>1</v>
      </c>
      <c r="Q790" s="18">
        <v>0</v>
      </c>
      <c r="R790" s="4">
        <v>1</v>
      </c>
      <c r="S790" s="4">
        <v>0</v>
      </c>
      <c r="T790" s="4">
        <v>0</v>
      </c>
      <c r="U790" s="4">
        <v>0</v>
      </c>
      <c r="V790" s="4">
        <v>0</v>
      </c>
      <c r="W790" s="4">
        <v>1.295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0.45</v>
      </c>
      <c r="AD790" s="4">
        <v>0.45</v>
      </c>
      <c r="AE790" s="4">
        <v>0</v>
      </c>
      <c r="AF790" s="4">
        <v>1</v>
      </c>
      <c r="AG790" s="4" t="s">
        <v>75</v>
      </c>
      <c r="AH790" s="4">
        <v>0</v>
      </c>
      <c r="AI790" s="4">
        <v>0</v>
      </c>
      <c r="AJ790" s="4">
        <v>0</v>
      </c>
      <c r="AK790" s="4">
        <v>213255</v>
      </c>
      <c r="AL790" s="4" t="s">
        <v>76</v>
      </c>
      <c r="AM790" s="4" t="s">
        <v>76</v>
      </c>
      <c r="AN790" s="4">
        <v>0</v>
      </c>
      <c r="AO790" s="4" t="s">
        <v>76</v>
      </c>
      <c r="AP790" s="4">
        <v>213255</v>
      </c>
      <c r="AQ790" s="4">
        <v>0</v>
      </c>
      <c r="AR790" s="4">
        <v>1</v>
      </c>
      <c r="AS790" s="4">
        <v>0</v>
      </c>
      <c r="AT790" s="4">
        <v>0</v>
      </c>
      <c r="AU790" s="4">
        <v>0</v>
      </c>
      <c r="AV790" s="4">
        <v>0.000139582276585754</v>
      </c>
      <c r="AW790" s="4">
        <v>-0.0128133197234142</v>
      </c>
      <c r="AX790" s="4">
        <v>0</v>
      </c>
      <c r="AY790" s="4">
        <v>0</v>
      </c>
      <c r="AZ790" s="19">
        <v>0</v>
      </c>
      <c r="BA790" s="19">
        <v>0</v>
      </c>
      <c r="BB790" s="19">
        <v>0</v>
      </c>
      <c r="BC790" s="19">
        <v>0</v>
      </c>
      <c r="BD790" s="12">
        <v>0</v>
      </c>
      <c r="BE790" s="4">
        <v>0</v>
      </c>
      <c r="BF790" s="4">
        <v>0</v>
      </c>
      <c r="BG790" s="4">
        <v>0.000139582276585754</v>
      </c>
      <c r="BH790" s="4">
        <v>-1.29486041772341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</row>
    <row r="791" spans="1:70">
      <c r="A791" t="s">
        <v>891</v>
      </c>
      <c r="B791" t="s">
        <v>70</v>
      </c>
      <c r="C791" t="s">
        <v>90</v>
      </c>
      <c r="D791" t="s">
        <v>91</v>
      </c>
      <c r="E791" t="s">
        <v>73</v>
      </c>
      <c r="F791" t="s">
        <v>74</v>
      </c>
      <c r="G791" s="4">
        <v>400000</v>
      </c>
      <c r="H791" s="4">
        <v>0</v>
      </c>
      <c r="I791" s="4">
        <v>0</v>
      </c>
      <c r="J791" s="4">
        <v>0</v>
      </c>
      <c r="K791" s="4">
        <v>0</v>
      </c>
      <c r="L791" s="4">
        <v>400000</v>
      </c>
      <c r="M791" s="4">
        <v>139329</v>
      </c>
      <c r="N791" s="4">
        <v>0.008462709</v>
      </c>
      <c r="O791" s="4">
        <v>139329</v>
      </c>
      <c r="P791" s="4">
        <v>0.958702065</v>
      </c>
      <c r="Q791" s="18">
        <v>0</v>
      </c>
      <c r="R791" s="4">
        <v>1</v>
      </c>
      <c r="S791" s="4">
        <v>0</v>
      </c>
      <c r="T791" s="4">
        <v>0</v>
      </c>
      <c r="U791" s="4">
        <v>0.03</v>
      </c>
      <c r="V791" s="4">
        <v>0</v>
      </c>
      <c r="W791" s="4">
        <v>-2.154</v>
      </c>
      <c r="X791" s="4">
        <v>-4.13</v>
      </c>
      <c r="Y791" s="4">
        <v>0</v>
      </c>
      <c r="Z791" s="4">
        <v>-0.124</v>
      </c>
      <c r="AA791" s="4">
        <v>-4.006</v>
      </c>
      <c r="AB791" s="4">
        <v>-0.124</v>
      </c>
      <c r="AC791" s="4">
        <v>3.39</v>
      </c>
      <c r="AD791" s="4">
        <v>3.25</v>
      </c>
      <c r="AE791" s="4">
        <v>-0.041297935</v>
      </c>
      <c r="AF791" s="4">
        <v>1</v>
      </c>
      <c r="AG791" s="4" t="s">
        <v>75</v>
      </c>
      <c r="AH791" s="4">
        <v>-0.000349492</v>
      </c>
      <c r="AI791" s="4">
        <v>0</v>
      </c>
      <c r="AJ791" s="4">
        <v>-0.041297935</v>
      </c>
      <c r="AK791" s="4">
        <v>133575</v>
      </c>
      <c r="AL791" s="4" t="s">
        <v>76</v>
      </c>
      <c r="AM791" s="4" t="s">
        <v>76</v>
      </c>
      <c r="AN791" s="4">
        <v>0</v>
      </c>
      <c r="AO791" s="4" t="s">
        <v>76</v>
      </c>
      <c r="AP791" s="4">
        <v>139329</v>
      </c>
      <c r="AQ791" s="4">
        <v>0</v>
      </c>
      <c r="AR791" s="4">
        <v>0.958702064896755</v>
      </c>
      <c r="AS791" s="4">
        <v>-1.03244857108109e-10</v>
      </c>
      <c r="AT791" s="4">
        <v>-0.0412979351032449</v>
      </c>
      <c r="AU791" s="4">
        <v>-1.03244864047003e-10</v>
      </c>
      <c r="AV791" s="4">
        <v>8.74291463034491e-5</v>
      </c>
      <c r="AW791" s="4">
        <v>-0.00837527985369655</v>
      </c>
      <c r="AX791" s="4">
        <v>-3.61064321017194e-6</v>
      </c>
      <c r="AY791" s="4">
        <v>0.000345881356789828</v>
      </c>
      <c r="AZ791" s="19">
        <v>0</v>
      </c>
      <c r="BA791" s="19">
        <v>0</v>
      </c>
      <c r="BB791" s="19">
        <v>0.03</v>
      </c>
      <c r="BC791" s="19">
        <v>0</v>
      </c>
      <c r="BD791" s="12">
        <v>0</v>
      </c>
      <c r="BE791" s="4">
        <v>0</v>
      </c>
      <c r="BF791" s="4">
        <v>0</v>
      </c>
      <c r="BG791" s="4">
        <v>-0.0299125708536966</v>
      </c>
      <c r="BH791" s="4">
        <v>2.1240874291463</v>
      </c>
      <c r="BI791" s="4">
        <v>-0.0412979351032449</v>
      </c>
      <c r="BJ791" s="4">
        <v>4.08870206489676</v>
      </c>
      <c r="BK791" s="4">
        <v>-0.00123893805309735</v>
      </c>
      <c r="BL791" s="4">
        <v>0.122761061946903</v>
      </c>
      <c r="BM791" s="4">
        <v>0</v>
      </c>
      <c r="BN791" s="4">
        <v>0</v>
      </c>
      <c r="BO791" s="4">
        <v>-0.0400589970501475</v>
      </c>
      <c r="BP791" s="4">
        <v>3.96594100294985</v>
      </c>
      <c r="BQ791" s="4">
        <v>-0.00123893805309735</v>
      </c>
      <c r="BR791" s="4">
        <v>0.122761061946903</v>
      </c>
    </row>
    <row r="792" spans="1:70">
      <c r="A792" t="s">
        <v>892</v>
      </c>
      <c r="B792" t="s">
        <v>70</v>
      </c>
      <c r="C792" t="s">
        <v>108</v>
      </c>
      <c r="D792" t="s">
        <v>109</v>
      </c>
      <c r="E792" t="s">
        <v>73</v>
      </c>
      <c r="F792" t="s">
        <v>74</v>
      </c>
      <c r="G792" s="4">
        <v>443057</v>
      </c>
      <c r="H792" s="4">
        <v>0</v>
      </c>
      <c r="I792" s="4">
        <v>0</v>
      </c>
      <c r="J792" s="4">
        <v>0</v>
      </c>
      <c r="K792" s="4">
        <v>0</v>
      </c>
      <c r="L792" s="4">
        <v>443057</v>
      </c>
      <c r="M792" s="4">
        <v>170064</v>
      </c>
      <c r="N792" s="4">
        <v>0.010329523</v>
      </c>
      <c r="O792" s="4">
        <v>170064</v>
      </c>
      <c r="P792" s="4">
        <v>0.986111111</v>
      </c>
      <c r="Q792" s="18">
        <v>0</v>
      </c>
      <c r="R792" s="4">
        <v>1</v>
      </c>
      <c r="S792" s="4">
        <v>0</v>
      </c>
      <c r="T792" s="4">
        <v>0</v>
      </c>
      <c r="U792" s="4">
        <v>0.04</v>
      </c>
      <c r="V792" s="4">
        <v>0</v>
      </c>
      <c r="W792" s="4">
        <v>-2.967</v>
      </c>
      <c r="X792" s="4">
        <v>-1.389</v>
      </c>
      <c r="Y792" s="4">
        <v>0</v>
      </c>
      <c r="Z792" s="4">
        <v>-0.056</v>
      </c>
      <c r="AA792" s="4">
        <v>-1.333</v>
      </c>
      <c r="AB792" s="4">
        <v>-0.056</v>
      </c>
      <c r="AC792" s="4">
        <v>18</v>
      </c>
      <c r="AD792" s="4">
        <v>17.75</v>
      </c>
      <c r="AE792" s="4">
        <v>-0.013888889</v>
      </c>
      <c r="AF792" s="4">
        <v>1</v>
      </c>
      <c r="AG792" s="4" t="s">
        <v>75</v>
      </c>
      <c r="AH792" s="4">
        <v>-0.000143466</v>
      </c>
      <c r="AI792" s="4">
        <v>0</v>
      </c>
      <c r="AJ792" s="4">
        <v>-0.013888889</v>
      </c>
      <c r="AK792" s="4">
        <v>167702</v>
      </c>
      <c r="AL792" s="4" t="s">
        <v>76</v>
      </c>
      <c r="AM792" s="4" t="s">
        <v>76</v>
      </c>
      <c r="AN792" s="4">
        <v>0</v>
      </c>
      <c r="AO792" s="4" t="s">
        <v>76</v>
      </c>
      <c r="AP792" s="4">
        <v>170064</v>
      </c>
      <c r="AQ792" s="4">
        <v>0</v>
      </c>
      <c r="AR792" s="4">
        <v>0.986111111111111</v>
      </c>
      <c r="AS792" s="4">
        <v>1.11111120304486e-10</v>
      </c>
      <c r="AT792" s="4">
        <v>-0.0138888888888888</v>
      </c>
      <c r="AU792" s="4">
        <v>1.11111160203126e-10</v>
      </c>
      <c r="AV792" s="4">
        <v>0.000109766368657167</v>
      </c>
      <c r="AW792" s="4">
        <v>-0.0102197566313428</v>
      </c>
      <c r="AX792" s="4">
        <v>-1.5245328980162e-6</v>
      </c>
      <c r="AY792" s="4">
        <v>0.000141941467101984</v>
      </c>
      <c r="AZ792" s="19">
        <v>0</v>
      </c>
      <c r="BA792" s="19">
        <v>0</v>
      </c>
      <c r="BB792" s="19">
        <v>0.04</v>
      </c>
      <c r="BC792" s="19">
        <v>0</v>
      </c>
      <c r="BD792" s="12">
        <v>0</v>
      </c>
      <c r="BE792" s="4">
        <v>0</v>
      </c>
      <c r="BF792" s="4">
        <v>0</v>
      </c>
      <c r="BG792" s="4">
        <v>-0.0398902336313428</v>
      </c>
      <c r="BH792" s="4">
        <v>2.92710976636866</v>
      </c>
      <c r="BI792" s="4">
        <v>-0.0138888888888888</v>
      </c>
      <c r="BJ792" s="4">
        <v>1.37511111111111</v>
      </c>
      <c r="BK792" s="4">
        <v>-0.000555555555555554</v>
      </c>
      <c r="BL792" s="4">
        <v>0.0554444444444444</v>
      </c>
      <c r="BM792" s="4">
        <v>0</v>
      </c>
      <c r="BN792" s="4">
        <v>0</v>
      </c>
      <c r="BO792" s="4">
        <v>-0.0133333333333333</v>
      </c>
      <c r="BP792" s="4">
        <v>1.31966666666667</v>
      </c>
      <c r="BQ792" s="4">
        <v>-0.000555555555555554</v>
      </c>
      <c r="BR792" s="4">
        <v>0.0554444444444444</v>
      </c>
    </row>
    <row r="793" spans="1:70">
      <c r="A793" t="s">
        <v>893</v>
      </c>
      <c r="B793" t="s">
        <v>70</v>
      </c>
      <c r="C793" t="s">
        <v>102</v>
      </c>
      <c r="D793" t="s">
        <v>103</v>
      </c>
      <c r="E793" t="s">
        <v>73</v>
      </c>
      <c r="F793" t="s">
        <v>74</v>
      </c>
      <c r="G793" s="4">
        <v>2000</v>
      </c>
      <c r="H793" s="4">
        <v>0</v>
      </c>
      <c r="I793" s="4">
        <v>0</v>
      </c>
      <c r="J793" s="4">
        <v>0</v>
      </c>
      <c r="K793" s="4">
        <v>0</v>
      </c>
      <c r="L793" s="4">
        <v>2000</v>
      </c>
      <c r="M793" s="4">
        <v>4856250</v>
      </c>
      <c r="N793" s="4">
        <v>0.294963929</v>
      </c>
      <c r="O793" s="4">
        <v>4856250</v>
      </c>
      <c r="P793" s="4">
        <v>1</v>
      </c>
      <c r="Q793" s="18">
        <v>0</v>
      </c>
      <c r="R793" s="4">
        <v>1</v>
      </c>
      <c r="S793" s="4">
        <v>0</v>
      </c>
      <c r="T793" s="4">
        <v>0</v>
      </c>
      <c r="U793" s="4">
        <v>0</v>
      </c>
      <c r="V793" s="4">
        <v>0</v>
      </c>
      <c r="W793" s="4">
        <v>29.496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5.55</v>
      </c>
      <c r="AD793" s="4">
        <v>5.55</v>
      </c>
      <c r="AE793" s="4">
        <v>0</v>
      </c>
      <c r="AF793" s="4">
        <v>1</v>
      </c>
      <c r="AG793" s="4" t="s">
        <v>75</v>
      </c>
      <c r="AH793" s="4">
        <v>0</v>
      </c>
      <c r="AI793" s="4">
        <v>0</v>
      </c>
      <c r="AJ793" s="4">
        <v>0</v>
      </c>
      <c r="AK793" s="4">
        <v>4856250</v>
      </c>
      <c r="AL793" s="4" t="s">
        <v>76</v>
      </c>
      <c r="AM793" s="4" t="s">
        <v>76</v>
      </c>
      <c r="AN793" s="4">
        <v>0</v>
      </c>
      <c r="AO793" s="4" t="s">
        <v>76</v>
      </c>
      <c r="AP793" s="4">
        <v>4856250</v>
      </c>
      <c r="AQ793" s="4">
        <v>0</v>
      </c>
      <c r="AR793" s="4">
        <v>1</v>
      </c>
      <c r="AS793" s="4">
        <v>0</v>
      </c>
      <c r="AT793" s="4">
        <v>0</v>
      </c>
      <c r="AU793" s="4">
        <v>0</v>
      </c>
      <c r="AV793" s="4">
        <v>0.0031785722757711</v>
      </c>
      <c r="AW793" s="4">
        <v>-0.291785356724229</v>
      </c>
      <c r="AX793" s="4">
        <v>0</v>
      </c>
      <c r="AY793" s="4">
        <v>0</v>
      </c>
      <c r="AZ793" s="19">
        <v>0</v>
      </c>
      <c r="BA793" s="19">
        <v>0</v>
      </c>
      <c r="BB793" s="19">
        <v>0</v>
      </c>
      <c r="BC793" s="19">
        <v>0</v>
      </c>
      <c r="BD793" s="12">
        <v>0</v>
      </c>
      <c r="BE793" s="4">
        <v>0</v>
      </c>
      <c r="BF793" s="4">
        <v>0</v>
      </c>
      <c r="BG793" s="4">
        <v>0.0031785722757711</v>
      </c>
      <c r="BH793" s="4">
        <v>-29.4928214277242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</row>
    <row r="794" spans="1:70">
      <c r="A794" t="s">
        <v>894</v>
      </c>
      <c r="B794" t="s">
        <v>70</v>
      </c>
      <c r="C794" t="s">
        <v>111</v>
      </c>
      <c r="D794" t="s">
        <v>112</v>
      </c>
      <c r="E794" t="s">
        <v>73</v>
      </c>
      <c r="F794" t="s">
        <v>74</v>
      </c>
      <c r="G794" s="4">
        <v>88200</v>
      </c>
      <c r="H794" s="4">
        <v>0</v>
      </c>
      <c r="I794" s="4">
        <v>0</v>
      </c>
      <c r="J794" s="4">
        <v>0</v>
      </c>
      <c r="K794" s="4">
        <v>0</v>
      </c>
      <c r="L794" s="4">
        <v>88200</v>
      </c>
      <c r="M794" s="4">
        <v>270750</v>
      </c>
      <c r="N794" s="4">
        <v>0.016445093</v>
      </c>
      <c r="O794" s="4">
        <v>270750</v>
      </c>
      <c r="P794" s="4">
        <v>0.99122807</v>
      </c>
      <c r="Q794" s="18">
        <v>0</v>
      </c>
      <c r="R794" s="4">
        <v>1</v>
      </c>
      <c r="S794" s="4">
        <v>0</v>
      </c>
      <c r="T794" s="4">
        <v>0</v>
      </c>
      <c r="U794" s="4">
        <v>0.02</v>
      </c>
      <c r="V794" s="4">
        <v>0</v>
      </c>
      <c r="W794" s="4">
        <v>-0.355</v>
      </c>
      <c r="X794" s="4">
        <v>-0.877</v>
      </c>
      <c r="Y794" s="4">
        <v>0</v>
      </c>
      <c r="Z794" s="4">
        <v>-0.018</v>
      </c>
      <c r="AA794" s="4">
        <v>-0.86</v>
      </c>
      <c r="AB794" s="4">
        <v>-0.018</v>
      </c>
      <c r="AC794" s="4">
        <v>28.5</v>
      </c>
      <c r="AD794" s="4">
        <v>28.25</v>
      </c>
      <c r="AE794" s="4">
        <v>-0.00877193</v>
      </c>
      <c r="AF794" s="4">
        <v>1</v>
      </c>
      <c r="AG794" s="4" t="s">
        <v>75</v>
      </c>
      <c r="AH794" s="4">
        <v>-0.000144255</v>
      </c>
      <c r="AI794" s="4">
        <v>0</v>
      </c>
      <c r="AJ794" s="4">
        <v>-0.00877193</v>
      </c>
      <c r="AK794" s="4">
        <v>268375</v>
      </c>
      <c r="AL794" s="4" t="s">
        <v>76</v>
      </c>
      <c r="AM794" s="4" t="s">
        <v>76</v>
      </c>
      <c r="AN794" s="4">
        <v>0</v>
      </c>
      <c r="AO794" s="4" t="s">
        <v>76</v>
      </c>
      <c r="AP794" s="4">
        <v>270750</v>
      </c>
      <c r="AQ794" s="4">
        <v>0</v>
      </c>
      <c r="AR794" s="4">
        <v>0.991228070175439</v>
      </c>
      <c r="AS794" s="4">
        <v>1.75438552574292e-10</v>
      </c>
      <c r="AT794" s="4">
        <v>-0.00877192982456143</v>
      </c>
      <c r="AU794" s="4">
        <v>1.75438569921527e-10</v>
      </c>
      <c r="AV794" s="4">
        <v>0.000175660094622408</v>
      </c>
      <c r="AW794" s="4">
        <v>-0.0162694329053776</v>
      </c>
      <c r="AX794" s="4">
        <v>-1.54087802300358e-6</v>
      </c>
      <c r="AY794" s="4">
        <v>0.000142714121976996</v>
      </c>
      <c r="AZ794" s="19">
        <v>0</v>
      </c>
      <c r="BA794" s="19">
        <v>0</v>
      </c>
      <c r="BB794" s="19">
        <v>0.02</v>
      </c>
      <c r="BC794" s="19">
        <v>0</v>
      </c>
      <c r="BD794" s="12">
        <v>0</v>
      </c>
      <c r="BE794" s="4">
        <v>0</v>
      </c>
      <c r="BF794" s="4">
        <v>0</v>
      </c>
      <c r="BG794" s="4">
        <v>-0.0198243399053776</v>
      </c>
      <c r="BH794" s="4">
        <v>0.335175660094622</v>
      </c>
      <c r="BI794" s="4">
        <v>-0.00877192982456143</v>
      </c>
      <c r="BJ794" s="4">
        <v>0.868228070175439</v>
      </c>
      <c r="BK794" s="4">
        <v>-0.000175438596491229</v>
      </c>
      <c r="BL794" s="4">
        <v>0.0178245614035088</v>
      </c>
      <c r="BM794" s="4">
        <v>0</v>
      </c>
      <c r="BN794" s="4">
        <v>0</v>
      </c>
      <c r="BO794" s="4">
        <v>-0.0085964912280702</v>
      </c>
      <c r="BP794" s="4">
        <v>0.85140350877193</v>
      </c>
      <c r="BQ794" s="4">
        <v>-0.000175438596491229</v>
      </c>
      <c r="BR794" s="4">
        <v>0.0178245614035088</v>
      </c>
    </row>
    <row r="795" spans="1:70">
      <c r="A795" t="s">
        <v>895</v>
      </c>
      <c r="B795" t="s">
        <v>70</v>
      </c>
      <c r="C795" t="s">
        <v>93</v>
      </c>
      <c r="D795" t="s">
        <v>94</v>
      </c>
      <c r="E795" t="s">
        <v>73</v>
      </c>
      <c r="F795" t="s">
        <v>74</v>
      </c>
      <c r="G795" s="4">
        <v>25084</v>
      </c>
      <c r="H795" s="4">
        <v>0</v>
      </c>
      <c r="I795" s="4">
        <v>0</v>
      </c>
      <c r="J795" s="4">
        <v>0</v>
      </c>
      <c r="K795" s="4">
        <v>0</v>
      </c>
      <c r="L795" s="4">
        <v>25084</v>
      </c>
      <c r="M795" s="4">
        <v>209853</v>
      </c>
      <c r="N795" s="4">
        <v>0.012746268</v>
      </c>
      <c r="O795" s="4">
        <v>209853</v>
      </c>
      <c r="P795" s="4">
        <v>1.003174603</v>
      </c>
      <c r="Q795" s="18">
        <v>0</v>
      </c>
      <c r="R795" s="4">
        <v>1</v>
      </c>
      <c r="S795" s="4">
        <v>0</v>
      </c>
      <c r="T795" s="4">
        <v>0</v>
      </c>
      <c r="U795" s="4">
        <v>0.02</v>
      </c>
      <c r="V795" s="4">
        <v>0</v>
      </c>
      <c r="W795" s="4">
        <v>-0.725</v>
      </c>
      <c r="X795" s="4">
        <v>0.317</v>
      </c>
      <c r="Y795" s="4">
        <v>0</v>
      </c>
      <c r="Z795" s="4">
        <v>0.006</v>
      </c>
      <c r="AA795" s="4">
        <v>0.311</v>
      </c>
      <c r="AB795" s="4">
        <v>0.006</v>
      </c>
      <c r="AC795" s="4">
        <v>31.5</v>
      </c>
      <c r="AD795" s="4">
        <v>31.6</v>
      </c>
      <c r="AE795" s="4">
        <v>0.003174603</v>
      </c>
      <c r="AF795" s="4">
        <v>1</v>
      </c>
      <c r="AG795" s="4" t="s">
        <v>75</v>
      </c>
      <c r="AH795" s="4">
        <v>4.04643e-5</v>
      </c>
      <c r="AI795" s="4">
        <v>0</v>
      </c>
      <c r="AJ795" s="4">
        <v>0.003174603</v>
      </c>
      <c r="AK795" s="4">
        <v>210519.2</v>
      </c>
      <c r="AL795" s="4" t="s">
        <v>76</v>
      </c>
      <c r="AM795" s="4" t="s">
        <v>76</v>
      </c>
      <c r="AN795" s="4">
        <v>0</v>
      </c>
      <c r="AO795" s="4" t="s">
        <v>76</v>
      </c>
      <c r="AP795" s="4">
        <v>209853</v>
      </c>
      <c r="AQ795" s="4">
        <v>0</v>
      </c>
      <c r="AR795" s="4">
        <v>1.0031746031746</v>
      </c>
      <c r="AS795" s="4">
        <v>1.74603220770564e-10</v>
      </c>
      <c r="AT795" s="4">
        <v>0.00317460317460316</v>
      </c>
      <c r="AU795" s="4">
        <v>1.74603163524689e-10</v>
      </c>
      <c r="AV795" s="4">
        <v>0.000137791607235524</v>
      </c>
      <c r="AW795" s="4">
        <v>-0.0126084763927645</v>
      </c>
      <c r="AX795" s="4">
        <v>4.37433673763565e-7</v>
      </c>
      <c r="AY795" s="4">
        <v>-4.00268663262364e-5</v>
      </c>
      <c r="AZ795" s="19">
        <v>0</v>
      </c>
      <c r="BA795" s="19">
        <v>0</v>
      </c>
      <c r="BB795" s="19">
        <v>0.02</v>
      </c>
      <c r="BC795" s="19">
        <v>0</v>
      </c>
      <c r="BD795" s="12">
        <v>0</v>
      </c>
      <c r="BE795" s="4">
        <v>0</v>
      </c>
      <c r="BF795" s="4">
        <v>0</v>
      </c>
      <c r="BG795" s="4">
        <v>-0.0198622083927645</v>
      </c>
      <c r="BH795" s="4">
        <v>0.705137791607236</v>
      </c>
      <c r="BI795" s="4">
        <v>0.00317460317460316</v>
      </c>
      <c r="BJ795" s="4">
        <v>-0.313825396825397</v>
      </c>
      <c r="BK795" s="4">
        <v>6.34920634920633e-5</v>
      </c>
      <c r="BL795" s="4">
        <v>-0.00593650793650794</v>
      </c>
      <c r="BM795" s="4">
        <v>0</v>
      </c>
      <c r="BN795" s="4">
        <v>0</v>
      </c>
      <c r="BO795" s="4">
        <v>0.0031111111111111</v>
      </c>
      <c r="BP795" s="4">
        <v>-0.307888888888889</v>
      </c>
      <c r="BQ795" s="4">
        <v>6.34920634920633e-5</v>
      </c>
      <c r="BR795" s="4">
        <v>-0.00593650793650794</v>
      </c>
    </row>
    <row r="796" spans="1:70">
      <c r="A796" t="s">
        <v>896</v>
      </c>
      <c r="B796" t="s">
        <v>70</v>
      </c>
      <c r="C796" t="s">
        <v>71</v>
      </c>
      <c r="D796" t="s">
        <v>72</v>
      </c>
      <c r="E796" t="s">
        <v>73</v>
      </c>
      <c r="F796" t="s">
        <v>74</v>
      </c>
      <c r="G796" s="4">
        <v>93520</v>
      </c>
      <c r="H796" s="4">
        <v>0</v>
      </c>
      <c r="I796" s="4">
        <v>0</v>
      </c>
      <c r="J796" s="4">
        <v>0</v>
      </c>
      <c r="K796" s="4">
        <v>0</v>
      </c>
      <c r="L796" s="4">
        <v>93520</v>
      </c>
      <c r="M796" s="4">
        <v>372840</v>
      </c>
      <c r="N796" s="4">
        <v>0.022645941</v>
      </c>
      <c r="O796" s="4">
        <v>372840</v>
      </c>
      <c r="P796" s="4">
        <v>1.009414226</v>
      </c>
      <c r="Q796" s="18">
        <v>0</v>
      </c>
      <c r="R796" s="4">
        <v>1</v>
      </c>
      <c r="S796" s="4">
        <v>0</v>
      </c>
      <c r="T796" s="4">
        <v>0</v>
      </c>
      <c r="U796" s="4">
        <v>0</v>
      </c>
      <c r="V796" s="4">
        <v>0</v>
      </c>
      <c r="W796" s="4">
        <v>2.265</v>
      </c>
      <c r="X796" s="4">
        <v>0.941</v>
      </c>
      <c r="Y796" s="4">
        <v>0</v>
      </c>
      <c r="Z796" s="4">
        <v>0</v>
      </c>
      <c r="AA796" s="4">
        <v>0.941</v>
      </c>
      <c r="AB796" s="4">
        <v>0</v>
      </c>
      <c r="AC796" s="4">
        <v>47.8</v>
      </c>
      <c r="AD796" s="4">
        <v>48.25</v>
      </c>
      <c r="AE796" s="4">
        <v>0.009414226</v>
      </c>
      <c r="AF796" s="4">
        <v>1</v>
      </c>
      <c r="AG796" s="4" t="s">
        <v>75</v>
      </c>
      <c r="AH796" s="4">
        <v>0.000213194</v>
      </c>
      <c r="AI796" s="4">
        <v>0</v>
      </c>
      <c r="AJ796" s="4">
        <v>0.009414226</v>
      </c>
      <c r="AK796" s="4">
        <v>376350</v>
      </c>
      <c r="AL796" s="4" t="s">
        <v>76</v>
      </c>
      <c r="AM796" s="4" t="s">
        <v>76</v>
      </c>
      <c r="AN796" s="4">
        <v>0</v>
      </c>
      <c r="AO796" s="4" t="s">
        <v>76</v>
      </c>
      <c r="AP796" s="4">
        <v>372840</v>
      </c>
      <c r="AQ796" s="4">
        <v>0</v>
      </c>
      <c r="AR796" s="4">
        <v>1.00941422594142</v>
      </c>
      <c r="AS796" s="4">
        <v>-5.85775872252725e-11</v>
      </c>
      <c r="AT796" s="4">
        <v>0.00941422594142249</v>
      </c>
      <c r="AU796" s="4">
        <v>-5.85775056932691e-11</v>
      </c>
      <c r="AV796" s="4">
        <v>0.000246333215132346</v>
      </c>
      <c r="AW796" s="4">
        <v>-0.0223996077848677</v>
      </c>
      <c r="AX796" s="4">
        <v>2.31903654413294e-6</v>
      </c>
      <c r="AY796" s="4">
        <v>-0.000210874963455867</v>
      </c>
      <c r="AZ796" s="19">
        <v>0</v>
      </c>
      <c r="BA796" s="19">
        <v>0</v>
      </c>
      <c r="BB796" s="19">
        <v>0</v>
      </c>
      <c r="BC796" s="19">
        <v>0</v>
      </c>
      <c r="BD796" s="12">
        <v>0</v>
      </c>
      <c r="BE796" s="4">
        <v>0</v>
      </c>
      <c r="BF796" s="4">
        <v>0</v>
      </c>
      <c r="BG796" s="4">
        <v>0.000246333215132346</v>
      </c>
      <c r="BH796" s="4">
        <v>-2.26475366678487</v>
      </c>
      <c r="BI796" s="4">
        <v>0.00941422594142249</v>
      </c>
      <c r="BJ796" s="4">
        <v>-0.931585774058577</v>
      </c>
      <c r="BK796" s="4">
        <v>0</v>
      </c>
      <c r="BL796" s="4">
        <v>0</v>
      </c>
      <c r="BM796" s="4">
        <v>0</v>
      </c>
      <c r="BN796" s="4">
        <v>0</v>
      </c>
      <c r="BO796" s="4">
        <v>0.00941422594142249</v>
      </c>
      <c r="BP796" s="4">
        <v>-0.931585774058577</v>
      </c>
      <c r="BQ796" s="4">
        <v>0</v>
      </c>
      <c r="BR796" s="4">
        <v>0</v>
      </c>
    </row>
    <row r="797" spans="1:70">
      <c r="A797" t="s">
        <v>897</v>
      </c>
      <c r="B797" t="s">
        <v>70</v>
      </c>
      <c r="C797" t="s">
        <v>99</v>
      </c>
      <c r="D797" t="s">
        <v>100</v>
      </c>
      <c r="E797" t="s">
        <v>73</v>
      </c>
      <c r="F797" t="s">
        <v>74</v>
      </c>
      <c r="G797" s="4">
        <v>51</v>
      </c>
      <c r="H797" s="4">
        <v>0</v>
      </c>
      <c r="I797" s="4">
        <v>0</v>
      </c>
      <c r="J797" s="4">
        <v>0</v>
      </c>
      <c r="K797" s="4">
        <v>0</v>
      </c>
      <c r="L797" s="4">
        <v>51</v>
      </c>
      <c r="M797" s="4">
        <v>60518.1</v>
      </c>
      <c r="N797" s="4">
        <v>0.003675811</v>
      </c>
      <c r="O797" s="4">
        <v>60518.1</v>
      </c>
      <c r="P797" s="4">
        <v>0.991803279</v>
      </c>
      <c r="Q797" s="18">
        <v>0</v>
      </c>
      <c r="R797" s="4">
        <v>1</v>
      </c>
      <c r="S797" s="4">
        <v>0</v>
      </c>
      <c r="T797" s="4">
        <v>0</v>
      </c>
      <c r="U797" s="4">
        <v>0.01</v>
      </c>
      <c r="V797" s="4">
        <v>0</v>
      </c>
      <c r="W797" s="4">
        <v>-0.632</v>
      </c>
      <c r="X797" s="4">
        <v>-0.82</v>
      </c>
      <c r="Y797" s="4">
        <v>0</v>
      </c>
      <c r="Z797" s="4">
        <v>-0.008</v>
      </c>
      <c r="AA797" s="4">
        <v>-0.811</v>
      </c>
      <c r="AB797" s="4">
        <v>-0.008</v>
      </c>
      <c r="AC797" s="4">
        <v>3.66</v>
      </c>
      <c r="AD797" s="4">
        <v>3.63</v>
      </c>
      <c r="AE797" s="4">
        <v>-0.008196721</v>
      </c>
      <c r="AF797" s="4">
        <v>1</v>
      </c>
      <c r="AG797" s="4" t="s">
        <v>75</v>
      </c>
      <c r="AH797" s="4">
        <v>-3.01296e-5</v>
      </c>
      <c r="AI797" s="4">
        <v>0</v>
      </c>
      <c r="AJ797" s="4">
        <v>-0.008196721</v>
      </c>
      <c r="AK797" s="4">
        <v>60022.05</v>
      </c>
      <c r="AL797" s="4" t="s">
        <v>76</v>
      </c>
      <c r="AM797" s="4" t="s">
        <v>76</v>
      </c>
      <c r="AN797" s="4">
        <v>0</v>
      </c>
      <c r="AO797" s="4" t="s">
        <v>76</v>
      </c>
      <c r="AP797" s="4">
        <v>60518.1</v>
      </c>
      <c r="AQ797" s="4">
        <v>0</v>
      </c>
      <c r="AR797" s="4">
        <v>0.991803278688525</v>
      </c>
      <c r="AS797" s="4">
        <v>-3.11475290004637e-10</v>
      </c>
      <c r="AT797" s="4">
        <v>-0.00819672131147531</v>
      </c>
      <c r="AU797" s="4">
        <v>-3.11475307351872e-10</v>
      </c>
      <c r="AV797" s="4">
        <v>3.92863678898217e-5</v>
      </c>
      <c r="AW797" s="4">
        <v>-0.00363652463211018</v>
      </c>
      <c r="AX797" s="4">
        <v>-3.22019408932961e-7</v>
      </c>
      <c r="AY797" s="4">
        <v>2.9807580591067e-5</v>
      </c>
      <c r="AZ797" s="19">
        <v>0</v>
      </c>
      <c r="BA797" s="19">
        <v>0</v>
      </c>
      <c r="BB797" s="19">
        <v>0.01</v>
      </c>
      <c r="BC797" s="19">
        <v>0</v>
      </c>
      <c r="BD797" s="12">
        <v>0</v>
      </c>
      <c r="BE797" s="4">
        <v>0</v>
      </c>
      <c r="BF797" s="4">
        <v>0</v>
      </c>
      <c r="BG797" s="4">
        <v>-0.00996071363211018</v>
      </c>
      <c r="BH797" s="4">
        <v>0.62203928636789</v>
      </c>
      <c r="BI797" s="4">
        <v>-0.00819672131147531</v>
      </c>
      <c r="BJ797" s="4">
        <v>0.811803278688525</v>
      </c>
      <c r="BK797" s="4">
        <v>-8.19672131147531e-5</v>
      </c>
      <c r="BL797" s="4">
        <v>0.00791803278688525</v>
      </c>
      <c r="BM797" s="4">
        <v>0</v>
      </c>
      <c r="BN797" s="4">
        <v>0</v>
      </c>
      <c r="BO797" s="4">
        <v>-0.00811475409836055</v>
      </c>
      <c r="BP797" s="4">
        <v>0.802885245901639</v>
      </c>
      <c r="BQ797" s="4">
        <v>-8.19672131147531e-5</v>
      </c>
      <c r="BR797" s="4">
        <v>0.00791803278688525</v>
      </c>
    </row>
    <row r="798" spans="1:70">
      <c r="A798" t="s">
        <v>898</v>
      </c>
      <c r="B798" t="s">
        <v>70</v>
      </c>
      <c r="C798" t="s">
        <v>84</v>
      </c>
      <c r="D798" t="s">
        <v>85</v>
      </c>
      <c r="E798" t="s">
        <v>73</v>
      </c>
      <c r="F798" t="s">
        <v>74</v>
      </c>
      <c r="G798" s="4">
        <v>921</v>
      </c>
      <c r="H798" s="4">
        <v>0</v>
      </c>
      <c r="I798" s="4">
        <v>0</v>
      </c>
      <c r="J798" s="4">
        <v>0</v>
      </c>
      <c r="K798" s="4">
        <v>0</v>
      </c>
      <c r="L798" s="4">
        <v>921</v>
      </c>
      <c r="M798" s="4">
        <v>294000</v>
      </c>
      <c r="N798" s="4">
        <v>0.017857276</v>
      </c>
      <c r="O798" s="4">
        <v>294000</v>
      </c>
      <c r="P798" s="4">
        <v>1.035714286</v>
      </c>
      <c r="Q798" s="18">
        <v>0</v>
      </c>
      <c r="R798" s="4">
        <v>1</v>
      </c>
      <c r="S798" s="4">
        <v>0</v>
      </c>
      <c r="T798" s="4">
        <v>0</v>
      </c>
      <c r="U798" s="4">
        <v>0</v>
      </c>
      <c r="V798" s="4">
        <v>0</v>
      </c>
      <c r="W798" s="4">
        <v>1.786</v>
      </c>
      <c r="X798" s="4">
        <v>3.571</v>
      </c>
      <c r="Y798" s="4">
        <v>0</v>
      </c>
      <c r="Z798" s="4">
        <v>0</v>
      </c>
      <c r="AA798" s="4">
        <v>3.571</v>
      </c>
      <c r="AB798" s="4">
        <v>0</v>
      </c>
      <c r="AC798" s="4">
        <v>9.8</v>
      </c>
      <c r="AD798" s="4">
        <v>10.15</v>
      </c>
      <c r="AE798" s="4">
        <v>0.035714286</v>
      </c>
      <c r="AF798" s="4">
        <v>1</v>
      </c>
      <c r="AG798" s="4" t="s">
        <v>75</v>
      </c>
      <c r="AH798" s="4">
        <v>0.00063776</v>
      </c>
      <c r="AI798" s="4">
        <v>0</v>
      </c>
      <c r="AJ798" s="4">
        <v>0.035714286</v>
      </c>
      <c r="AK798" s="4">
        <v>304500</v>
      </c>
      <c r="AL798" s="4" t="s">
        <v>76</v>
      </c>
      <c r="AM798" s="4" t="s">
        <v>76</v>
      </c>
      <c r="AN798" s="4">
        <v>0</v>
      </c>
      <c r="AO798" s="4" t="s">
        <v>76</v>
      </c>
      <c r="AP798" s="4">
        <v>294000</v>
      </c>
      <c r="AQ798" s="4">
        <v>0</v>
      </c>
      <c r="AR798" s="4">
        <v>1.03571428571429</v>
      </c>
      <c r="AS798" s="4">
        <v>-2.85714119030445e-10</v>
      </c>
      <c r="AT798" s="4">
        <v>0.0357142857142858</v>
      </c>
      <c r="AU798" s="4">
        <v>-2.85714188419384e-10</v>
      </c>
      <c r="AV798" s="4">
        <v>0.000199305072426728</v>
      </c>
      <c r="AW798" s="4">
        <v>-0.0176579709275733</v>
      </c>
      <c r="AX798" s="4">
        <v>7.11803830095461e-6</v>
      </c>
      <c r="AY798" s="4">
        <v>-0.000630641961699045</v>
      </c>
      <c r="AZ798" s="19">
        <v>0</v>
      </c>
      <c r="BA798" s="19">
        <v>0</v>
      </c>
      <c r="BB798" s="19">
        <v>0</v>
      </c>
      <c r="BC798" s="19">
        <v>0</v>
      </c>
      <c r="BD798" s="12">
        <v>0</v>
      </c>
      <c r="BE798" s="4">
        <v>0</v>
      </c>
      <c r="BF798" s="4">
        <v>0</v>
      </c>
      <c r="BG798" s="4">
        <v>0.000199305072426728</v>
      </c>
      <c r="BH798" s="4">
        <v>-1.78580069492757</v>
      </c>
      <c r="BI798" s="4">
        <v>0.0357142857142858</v>
      </c>
      <c r="BJ798" s="4">
        <v>-3.53528571428571</v>
      </c>
      <c r="BK798" s="4">
        <v>0</v>
      </c>
      <c r="BL798" s="4">
        <v>0</v>
      </c>
      <c r="BM798" s="4">
        <v>0</v>
      </c>
      <c r="BN798" s="4">
        <v>0</v>
      </c>
      <c r="BO798" s="4">
        <v>0.0357142857142858</v>
      </c>
      <c r="BP798" s="4">
        <v>-3.53528571428571</v>
      </c>
      <c r="BQ798" s="4">
        <v>0</v>
      </c>
      <c r="BR798" s="4">
        <v>0</v>
      </c>
    </row>
    <row r="799" spans="1:70">
      <c r="A799" t="s">
        <v>899</v>
      </c>
      <c r="B799" t="s">
        <v>70</v>
      </c>
      <c r="C799" t="s">
        <v>87</v>
      </c>
      <c r="D799" t="s">
        <v>88</v>
      </c>
      <c r="E799" t="s">
        <v>73</v>
      </c>
      <c r="F799" t="s">
        <v>74</v>
      </c>
      <c r="G799" s="4">
        <v>38200</v>
      </c>
      <c r="H799" s="4">
        <v>0</v>
      </c>
      <c r="I799" s="4">
        <v>0</v>
      </c>
      <c r="J799" s="4">
        <v>0</v>
      </c>
      <c r="K799" s="4">
        <v>0</v>
      </c>
      <c r="L799" s="4">
        <v>38200</v>
      </c>
      <c r="M799" s="4">
        <v>676243.8</v>
      </c>
      <c r="N799" s="4">
        <v>0.041074395</v>
      </c>
      <c r="O799" s="4">
        <v>676243.8</v>
      </c>
      <c r="P799" s="4">
        <v>1</v>
      </c>
      <c r="Q799" s="18">
        <v>0</v>
      </c>
      <c r="R799" s="4">
        <v>1</v>
      </c>
      <c r="S799" s="4">
        <v>0</v>
      </c>
      <c r="T799" s="4">
        <v>0</v>
      </c>
      <c r="U799" s="4">
        <v>0.05</v>
      </c>
      <c r="V799" s="4">
        <v>0</v>
      </c>
      <c r="W799" s="4">
        <v>-0.893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93.5</v>
      </c>
      <c r="AD799" s="4">
        <v>93.5</v>
      </c>
      <c r="AE799" s="4">
        <v>0</v>
      </c>
      <c r="AF799" s="4">
        <v>1</v>
      </c>
      <c r="AG799" s="4" t="s">
        <v>75</v>
      </c>
      <c r="AH799" s="4">
        <v>0</v>
      </c>
      <c r="AI799" s="4">
        <v>0</v>
      </c>
      <c r="AJ799" s="4">
        <v>0</v>
      </c>
      <c r="AK799" s="4">
        <v>676243.8</v>
      </c>
      <c r="AL799" s="4" t="s">
        <v>76</v>
      </c>
      <c r="AM799" s="4" t="s">
        <v>76</v>
      </c>
      <c r="AN799" s="4">
        <v>0</v>
      </c>
      <c r="AO799" s="4" t="s">
        <v>76</v>
      </c>
      <c r="AP799" s="4">
        <v>676243.8</v>
      </c>
      <c r="AQ799" s="4">
        <v>0</v>
      </c>
      <c r="AR799" s="4">
        <v>1</v>
      </c>
      <c r="AS799" s="4">
        <v>0</v>
      </c>
      <c r="AT799" s="4">
        <v>0</v>
      </c>
      <c r="AU799" s="4">
        <v>0</v>
      </c>
      <c r="AV799" s="4">
        <v>0.000442623381074306</v>
      </c>
      <c r="AW799" s="4">
        <v>-0.0406317716189257</v>
      </c>
      <c r="AX799" s="4">
        <v>0</v>
      </c>
      <c r="AY799" s="4">
        <v>0</v>
      </c>
      <c r="AZ799" s="19">
        <v>0</v>
      </c>
      <c r="BA799" s="19">
        <v>0</v>
      </c>
      <c r="BB799" s="19">
        <v>0.05</v>
      </c>
      <c r="BC799" s="19">
        <v>0</v>
      </c>
      <c r="BD799" s="12">
        <v>0</v>
      </c>
      <c r="BE799" s="4">
        <v>0</v>
      </c>
      <c r="BF799" s="4">
        <v>0</v>
      </c>
      <c r="BG799" s="4">
        <v>-0.0495573766189257</v>
      </c>
      <c r="BH799" s="4">
        <v>0.843442623381074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</row>
    <row r="800" spans="1:70">
      <c r="A800" t="s">
        <v>900</v>
      </c>
      <c r="B800" t="s">
        <v>70</v>
      </c>
      <c r="C800" t="s">
        <v>90</v>
      </c>
      <c r="D800" t="s">
        <v>91</v>
      </c>
      <c r="E800" t="s">
        <v>73</v>
      </c>
      <c r="F800" t="s">
        <v>74</v>
      </c>
      <c r="G800" s="4">
        <v>400000</v>
      </c>
      <c r="H800" s="4">
        <v>0</v>
      </c>
      <c r="I800" s="4">
        <v>0</v>
      </c>
      <c r="J800" s="4">
        <v>0</v>
      </c>
      <c r="K800" s="4">
        <v>0</v>
      </c>
      <c r="L800" s="4">
        <v>400000</v>
      </c>
      <c r="M800" s="4">
        <v>133575</v>
      </c>
      <c r="N800" s="4">
        <v>0.008099247</v>
      </c>
      <c r="O800" s="4">
        <v>133575</v>
      </c>
      <c r="P800" s="4">
        <v>0.981538462</v>
      </c>
      <c r="Q800" s="18">
        <v>0</v>
      </c>
      <c r="R800" s="4">
        <v>1</v>
      </c>
      <c r="S800" s="4">
        <v>0</v>
      </c>
      <c r="T800" s="4">
        <v>0</v>
      </c>
      <c r="U800" s="4">
        <v>0.03</v>
      </c>
      <c r="V800" s="4">
        <v>0</v>
      </c>
      <c r="W800" s="4">
        <v>-2.19</v>
      </c>
      <c r="X800" s="4">
        <v>-1.846</v>
      </c>
      <c r="Y800" s="4">
        <v>0</v>
      </c>
      <c r="Z800" s="4">
        <v>-0.055</v>
      </c>
      <c r="AA800" s="4">
        <v>-1.791</v>
      </c>
      <c r="AB800" s="4">
        <v>-0.055</v>
      </c>
      <c r="AC800" s="4">
        <v>3.25</v>
      </c>
      <c r="AD800" s="4">
        <v>3.19</v>
      </c>
      <c r="AE800" s="4">
        <v>-0.018461538</v>
      </c>
      <c r="AF800" s="4">
        <v>1</v>
      </c>
      <c r="AG800" s="4" t="s">
        <v>75</v>
      </c>
      <c r="AH800" s="4">
        <v>-0.000149525</v>
      </c>
      <c r="AI800" s="4">
        <v>0</v>
      </c>
      <c r="AJ800" s="4">
        <v>-0.018461538</v>
      </c>
      <c r="AK800" s="4">
        <v>131109</v>
      </c>
      <c r="AL800" s="4" t="s">
        <v>76</v>
      </c>
      <c r="AM800" s="4" t="s">
        <v>76</v>
      </c>
      <c r="AN800" s="4">
        <v>0</v>
      </c>
      <c r="AO800" s="4" t="s">
        <v>76</v>
      </c>
      <c r="AP800" s="4">
        <v>133575</v>
      </c>
      <c r="AQ800" s="4">
        <v>0</v>
      </c>
      <c r="AR800" s="4">
        <v>0.981538461538462</v>
      </c>
      <c r="AS800" s="4">
        <v>-4.61538363083491e-10</v>
      </c>
      <c r="AT800" s="4">
        <v>-0.0184615384615384</v>
      </c>
      <c r="AU800" s="4">
        <v>-4.61538418594643e-10</v>
      </c>
      <c r="AV800" s="4">
        <v>8.58150697563085e-5</v>
      </c>
      <c r="AW800" s="4">
        <v>-0.00801343193024369</v>
      </c>
      <c r="AX800" s="4">
        <v>-1.58427821088569e-6</v>
      </c>
      <c r="AY800" s="4">
        <v>0.000147940721789114</v>
      </c>
      <c r="AZ800" s="19">
        <v>0</v>
      </c>
      <c r="BA800" s="19">
        <v>0</v>
      </c>
      <c r="BB800" s="19">
        <v>0.03</v>
      </c>
      <c r="BC800" s="19">
        <v>0</v>
      </c>
      <c r="BD800" s="12">
        <v>0</v>
      </c>
      <c r="BE800" s="4">
        <v>0</v>
      </c>
      <c r="BF800" s="4">
        <v>0</v>
      </c>
      <c r="BG800" s="4">
        <v>-0.0299141849302437</v>
      </c>
      <c r="BH800" s="4">
        <v>2.16008581506976</v>
      </c>
      <c r="BI800" s="4">
        <v>-0.0184615384615384</v>
      </c>
      <c r="BJ800" s="4">
        <v>1.82753846153846</v>
      </c>
      <c r="BK800" s="4">
        <v>-0.000553846153846152</v>
      </c>
      <c r="BL800" s="4">
        <v>0.0544461538461538</v>
      </c>
      <c r="BM800" s="4">
        <v>0</v>
      </c>
      <c r="BN800" s="4">
        <v>0</v>
      </c>
      <c r="BO800" s="4">
        <v>-0.0179076923076923</v>
      </c>
      <c r="BP800" s="4">
        <v>1.77309230769231</v>
      </c>
      <c r="BQ800" s="4">
        <v>-0.000553846153846152</v>
      </c>
      <c r="BR800" s="4">
        <v>0.0544461538461538</v>
      </c>
    </row>
    <row r="801" spans="1:70">
      <c r="A801" t="s">
        <v>901</v>
      </c>
      <c r="B801" t="s">
        <v>70</v>
      </c>
      <c r="C801" t="s">
        <v>78</v>
      </c>
      <c r="D801" t="s">
        <v>79</v>
      </c>
      <c r="E801" t="s">
        <v>73</v>
      </c>
      <c r="F801" t="s">
        <v>74</v>
      </c>
      <c r="G801" s="4">
        <v>100213</v>
      </c>
      <c r="H801" s="4">
        <v>0</v>
      </c>
      <c r="I801" s="4">
        <v>0</v>
      </c>
      <c r="J801" s="4">
        <v>0</v>
      </c>
      <c r="K801" s="4">
        <v>0</v>
      </c>
      <c r="L801" s="4">
        <v>100213</v>
      </c>
      <c r="M801" s="4">
        <v>866170</v>
      </c>
      <c r="N801" s="4">
        <v>0.052519742</v>
      </c>
      <c r="O801" s="4">
        <v>866170</v>
      </c>
      <c r="P801" s="4">
        <v>0.986486486</v>
      </c>
      <c r="Q801" s="18">
        <v>0</v>
      </c>
      <c r="R801" s="4">
        <v>1</v>
      </c>
      <c r="S801" s="4">
        <v>0</v>
      </c>
      <c r="T801" s="4">
        <v>0</v>
      </c>
      <c r="U801" s="4">
        <v>0.04</v>
      </c>
      <c r="V801" s="4">
        <v>0</v>
      </c>
      <c r="W801" s="4">
        <v>1.252</v>
      </c>
      <c r="X801" s="4">
        <v>-1.351</v>
      </c>
      <c r="Y801" s="4">
        <v>0</v>
      </c>
      <c r="Z801" s="4">
        <v>-0.054</v>
      </c>
      <c r="AA801" s="4">
        <v>-1.297</v>
      </c>
      <c r="AB801" s="4">
        <v>-0.054</v>
      </c>
      <c r="AC801" s="4">
        <v>370</v>
      </c>
      <c r="AD801" s="4">
        <v>365</v>
      </c>
      <c r="AE801" s="4">
        <v>-0.013513514</v>
      </c>
      <c r="AF801" s="4">
        <v>1</v>
      </c>
      <c r="AG801" s="4" t="s">
        <v>75</v>
      </c>
      <c r="AH801" s="4">
        <v>-0.000709726</v>
      </c>
      <c r="AI801" s="4">
        <v>0</v>
      </c>
      <c r="AJ801" s="4">
        <v>-0.013513514</v>
      </c>
      <c r="AK801" s="4">
        <v>854465</v>
      </c>
      <c r="AL801" s="4" t="s">
        <v>76</v>
      </c>
      <c r="AM801" s="4" t="s">
        <v>76</v>
      </c>
      <c r="AN801" s="4">
        <v>0</v>
      </c>
      <c r="AO801" s="4" t="s">
        <v>76</v>
      </c>
      <c r="AP801" s="4">
        <v>866170</v>
      </c>
      <c r="AQ801" s="4">
        <v>0</v>
      </c>
      <c r="AR801" s="4">
        <v>0.986486486486487</v>
      </c>
      <c r="AS801" s="4">
        <v>4.86486517736751e-10</v>
      </c>
      <c r="AT801" s="4">
        <v>-0.0135135135135135</v>
      </c>
      <c r="AU801" s="4">
        <v>4.86486514267304e-10</v>
      </c>
      <c r="AV801" s="4">
        <v>0.000559274905455187</v>
      </c>
      <c r="AW801" s="4">
        <v>-0.0519604670945448</v>
      </c>
      <c r="AX801" s="4">
        <v>-7.55776899263765e-6</v>
      </c>
      <c r="AY801" s="4">
        <v>0.000702168231007362</v>
      </c>
      <c r="AZ801" s="19">
        <v>0</v>
      </c>
      <c r="BA801" s="19">
        <v>0</v>
      </c>
      <c r="BB801" s="19">
        <v>0.04</v>
      </c>
      <c r="BC801" s="19">
        <v>0</v>
      </c>
      <c r="BD801" s="12">
        <v>0</v>
      </c>
      <c r="BE801" s="4">
        <v>0</v>
      </c>
      <c r="BF801" s="4">
        <v>0</v>
      </c>
      <c r="BG801" s="4">
        <v>-0.0394407250945448</v>
      </c>
      <c r="BH801" s="4">
        <v>-1.29144072509454</v>
      </c>
      <c r="BI801" s="4">
        <v>-0.0135135135135135</v>
      </c>
      <c r="BJ801" s="4">
        <v>1.33748648648649</v>
      </c>
      <c r="BK801" s="4">
        <v>-0.000540540540540539</v>
      </c>
      <c r="BL801" s="4">
        <v>0.0534594594594595</v>
      </c>
      <c r="BM801" s="4">
        <v>0</v>
      </c>
      <c r="BN801" s="4">
        <v>0</v>
      </c>
      <c r="BO801" s="4">
        <v>-0.0129729729729729</v>
      </c>
      <c r="BP801" s="4">
        <v>1.28402702702703</v>
      </c>
      <c r="BQ801" s="4">
        <v>-0.000540540540540539</v>
      </c>
      <c r="BR801" s="4">
        <v>0.0534594594594595</v>
      </c>
    </row>
    <row r="802" spans="1:70">
      <c r="A802" t="s">
        <v>902</v>
      </c>
      <c r="B802" t="s">
        <v>70</v>
      </c>
      <c r="C802" t="s">
        <v>114</v>
      </c>
      <c r="D802" t="s">
        <v>115</v>
      </c>
      <c r="E802" t="s">
        <v>73</v>
      </c>
      <c r="F802" t="s">
        <v>74</v>
      </c>
      <c r="G802" s="4">
        <v>463920</v>
      </c>
      <c r="H802" s="4">
        <v>0</v>
      </c>
      <c r="I802" s="4">
        <v>0</v>
      </c>
      <c r="J802" s="4">
        <v>0</v>
      </c>
      <c r="K802" s="4">
        <v>0</v>
      </c>
      <c r="L802" s="4">
        <v>463920</v>
      </c>
      <c r="M802" s="4">
        <v>3081868</v>
      </c>
      <c r="N802" s="4">
        <v>0.186867374</v>
      </c>
      <c r="O802" s="4">
        <v>3081868</v>
      </c>
      <c r="P802" s="4">
        <v>1.001269036</v>
      </c>
      <c r="Q802" s="18">
        <v>0</v>
      </c>
      <c r="R802" s="4">
        <v>1</v>
      </c>
      <c r="S802" s="4">
        <v>0</v>
      </c>
      <c r="T802" s="4">
        <v>0</v>
      </c>
      <c r="U802" s="4">
        <v>0.05</v>
      </c>
      <c r="V802" s="4">
        <v>0</v>
      </c>
      <c r="W802" s="4">
        <v>13.687</v>
      </c>
      <c r="X802" s="4">
        <v>0.127</v>
      </c>
      <c r="Y802" s="4">
        <v>0</v>
      </c>
      <c r="Z802" s="4">
        <v>0.006</v>
      </c>
      <c r="AA802" s="4">
        <v>0.121</v>
      </c>
      <c r="AB802" s="4">
        <v>0.006</v>
      </c>
      <c r="AC802" s="4">
        <v>197</v>
      </c>
      <c r="AD802" s="4">
        <v>197.25</v>
      </c>
      <c r="AE802" s="4">
        <v>0.001269036</v>
      </c>
      <c r="AF802" s="4">
        <v>1</v>
      </c>
      <c r="AG802" s="4" t="s">
        <v>75</v>
      </c>
      <c r="AH802" s="4">
        <v>0.000237141</v>
      </c>
      <c r="AI802" s="4">
        <v>0</v>
      </c>
      <c r="AJ802" s="4">
        <v>0.001269036</v>
      </c>
      <c r="AK802" s="4">
        <v>3085779</v>
      </c>
      <c r="AL802" s="4" t="s">
        <v>76</v>
      </c>
      <c r="AM802" s="4" t="s">
        <v>76</v>
      </c>
      <c r="AN802" s="4">
        <v>0</v>
      </c>
      <c r="AO802" s="4" t="s">
        <v>76</v>
      </c>
      <c r="AP802" s="4">
        <v>3081868</v>
      </c>
      <c r="AQ802" s="4">
        <v>0</v>
      </c>
      <c r="AR802" s="4">
        <v>1.00126903553299</v>
      </c>
      <c r="AS802" s="4">
        <v>-4.67005101256746e-10</v>
      </c>
      <c r="AT802" s="4">
        <v>0.00126903553299496</v>
      </c>
      <c r="AU802" s="4">
        <v>-4.67005044661392e-10</v>
      </c>
      <c r="AV802" s="4">
        <v>0.00201974189519828</v>
      </c>
      <c r="AW802" s="4">
        <v>-0.184847632104802</v>
      </c>
      <c r="AX802" s="4">
        <v>2.5631242324852e-6</v>
      </c>
      <c r="AY802" s="4">
        <v>-0.000234577875767515</v>
      </c>
      <c r="AZ802" s="19">
        <v>0</v>
      </c>
      <c r="BA802" s="19">
        <v>0</v>
      </c>
      <c r="BB802" s="19">
        <v>0.05</v>
      </c>
      <c r="BC802" s="19">
        <v>0</v>
      </c>
      <c r="BD802" s="12">
        <v>0</v>
      </c>
      <c r="BE802" s="4">
        <v>0</v>
      </c>
      <c r="BF802" s="4">
        <v>0</v>
      </c>
      <c r="BG802" s="4">
        <v>-0.0479802581048017</v>
      </c>
      <c r="BH802" s="4">
        <v>-13.7349802581048</v>
      </c>
      <c r="BI802" s="4">
        <v>0.00126903553299496</v>
      </c>
      <c r="BJ802" s="4">
        <v>-0.125730964467005</v>
      </c>
      <c r="BK802" s="4">
        <v>6.34517766497478e-5</v>
      </c>
      <c r="BL802" s="4">
        <v>-0.00593654822335025</v>
      </c>
      <c r="BM802" s="4">
        <v>0</v>
      </c>
      <c r="BN802" s="4">
        <v>0</v>
      </c>
      <c r="BO802" s="4">
        <v>0.00120558375634521</v>
      </c>
      <c r="BP802" s="4">
        <v>-0.119794416243655</v>
      </c>
      <c r="BQ802" s="4">
        <v>6.34517766497478e-5</v>
      </c>
      <c r="BR802" s="4">
        <v>-0.00593654822335025</v>
      </c>
    </row>
    <row r="803" spans="1:70">
      <c r="A803" t="s">
        <v>903</v>
      </c>
      <c r="B803" t="s">
        <v>70</v>
      </c>
      <c r="C803" t="s">
        <v>71</v>
      </c>
      <c r="D803" t="s">
        <v>72</v>
      </c>
      <c r="E803" t="s">
        <v>73</v>
      </c>
      <c r="F803" t="s">
        <v>74</v>
      </c>
      <c r="G803" s="4">
        <v>93520</v>
      </c>
      <c r="H803" s="4">
        <v>0</v>
      </c>
      <c r="I803" s="4">
        <v>0</v>
      </c>
      <c r="J803" s="4">
        <v>0</v>
      </c>
      <c r="K803" s="4">
        <v>0</v>
      </c>
      <c r="L803" s="4">
        <v>93520</v>
      </c>
      <c r="M803" s="4">
        <v>376350</v>
      </c>
      <c r="N803" s="4">
        <v>0.022819776</v>
      </c>
      <c r="O803" s="4">
        <v>376350</v>
      </c>
      <c r="P803" s="4">
        <v>1</v>
      </c>
      <c r="Q803" s="18">
        <v>0</v>
      </c>
      <c r="R803" s="4">
        <v>1</v>
      </c>
      <c r="S803" s="4">
        <v>0</v>
      </c>
      <c r="T803" s="4">
        <v>0</v>
      </c>
      <c r="U803" s="4">
        <v>0</v>
      </c>
      <c r="V803" s="4">
        <v>0</v>
      </c>
      <c r="W803" s="4">
        <v>2.282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48.25</v>
      </c>
      <c r="AD803" s="4">
        <v>48.25</v>
      </c>
      <c r="AE803" s="4">
        <v>0</v>
      </c>
      <c r="AF803" s="4">
        <v>1</v>
      </c>
      <c r="AG803" s="4" t="s">
        <v>75</v>
      </c>
      <c r="AH803" s="4">
        <v>0</v>
      </c>
      <c r="AI803" s="4">
        <v>0</v>
      </c>
      <c r="AJ803" s="4">
        <v>0</v>
      </c>
      <c r="AK803" s="4">
        <v>376350</v>
      </c>
      <c r="AL803" s="4" t="s">
        <v>76</v>
      </c>
      <c r="AM803" s="4" t="s">
        <v>76</v>
      </c>
      <c r="AN803" s="4">
        <v>0</v>
      </c>
      <c r="AO803" s="4" t="s">
        <v>76</v>
      </c>
      <c r="AP803" s="4">
        <v>376350</v>
      </c>
      <c r="AQ803" s="4">
        <v>0</v>
      </c>
      <c r="AR803" s="4">
        <v>1</v>
      </c>
      <c r="AS803" s="4">
        <v>0</v>
      </c>
      <c r="AT803" s="4">
        <v>0</v>
      </c>
      <c r="AU803" s="4">
        <v>0</v>
      </c>
      <c r="AV803" s="4">
        <v>0.000246333215132346</v>
      </c>
      <c r="AW803" s="4">
        <v>-0.0225734427848677</v>
      </c>
      <c r="AX803" s="4">
        <v>0</v>
      </c>
      <c r="AY803" s="4">
        <v>0</v>
      </c>
      <c r="AZ803" s="19">
        <v>0</v>
      </c>
      <c r="BA803" s="19">
        <v>0</v>
      </c>
      <c r="BB803" s="19">
        <v>0</v>
      </c>
      <c r="BC803" s="19">
        <v>0</v>
      </c>
      <c r="BD803" s="12">
        <v>0</v>
      </c>
      <c r="BE803" s="4">
        <v>0</v>
      </c>
      <c r="BF803" s="4">
        <v>0</v>
      </c>
      <c r="BG803" s="4">
        <v>0.000246333215132346</v>
      </c>
      <c r="BH803" s="4">
        <v>-2.28175366678487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</row>
    <row r="804" spans="1:70">
      <c r="A804" t="s">
        <v>904</v>
      </c>
      <c r="B804" t="s">
        <v>70</v>
      </c>
      <c r="C804" t="s">
        <v>81</v>
      </c>
      <c r="D804" t="s">
        <v>82</v>
      </c>
      <c r="E804" t="s">
        <v>73</v>
      </c>
      <c r="F804" t="s">
        <v>74</v>
      </c>
      <c r="G804" s="4">
        <v>37</v>
      </c>
      <c r="H804" s="4">
        <v>0</v>
      </c>
      <c r="I804" s="4">
        <v>0</v>
      </c>
      <c r="J804" s="4">
        <v>0</v>
      </c>
      <c r="K804" s="4">
        <v>0</v>
      </c>
      <c r="L804" s="4">
        <v>37</v>
      </c>
      <c r="M804" s="4">
        <v>6624</v>
      </c>
      <c r="N804" s="4">
        <v>0.000401643</v>
      </c>
      <c r="O804" s="4">
        <v>6624</v>
      </c>
      <c r="P804" s="4">
        <v>1</v>
      </c>
      <c r="Q804" s="18">
        <v>0</v>
      </c>
      <c r="R804" s="4">
        <v>1</v>
      </c>
      <c r="S804" s="4">
        <v>0</v>
      </c>
      <c r="T804" s="4">
        <v>0</v>
      </c>
      <c r="U804" s="4">
        <v>0</v>
      </c>
      <c r="V804" s="4">
        <v>0</v>
      </c>
      <c r="W804" s="4">
        <v>0.04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0.32</v>
      </c>
      <c r="AD804" s="4">
        <v>0.32</v>
      </c>
      <c r="AE804" s="4">
        <v>0</v>
      </c>
      <c r="AF804" s="4">
        <v>1</v>
      </c>
      <c r="AG804" s="4" t="s">
        <v>75</v>
      </c>
      <c r="AH804" s="4">
        <v>0</v>
      </c>
      <c r="AI804" s="4">
        <v>0</v>
      </c>
      <c r="AJ804" s="4">
        <v>0</v>
      </c>
      <c r="AK804" s="4">
        <v>6624</v>
      </c>
      <c r="AL804" s="4" t="s">
        <v>76</v>
      </c>
      <c r="AM804" s="4" t="s">
        <v>76</v>
      </c>
      <c r="AN804" s="4">
        <v>0</v>
      </c>
      <c r="AO804" s="4" t="s">
        <v>76</v>
      </c>
      <c r="AP804" s="4">
        <v>6624</v>
      </c>
      <c r="AQ804" s="4">
        <v>0</v>
      </c>
      <c r="AR804" s="4">
        <v>1</v>
      </c>
      <c r="AS804" s="4">
        <v>0</v>
      </c>
      <c r="AT804" s="4">
        <v>0</v>
      </c>
      <c r="AU804" s="4">
        <v>0</v>
      </c>
      <c r="AV804" s="4">
        <v>4.3356216740711e-6</v>
      </c>
      <c r="AW804" s="4">
        <v>-0.000397307378325929</v>
      </c>
      <c r="AX804" s="4">
        <v>0</v>
      </c>
      <c r="AY804" s="4">
        <v>0</v>
      </c>
      <c r="AZ804" s="19">
        <v>0</v>
      </c>
      <c r="BA804" s="19">
        <v>0</v>
      </c>
      <c r="BB804" s="19">
        <v>0</v>
      </c>
      <c r="BC804" s="19">
        <v>0</v>
      </c>
      <c r="BD804" s="12">
        <v>0</v>
      </c>
      <c r="BE804" s="4">
        <v>0</v>
      </c>
      <c r="BF804" s="4">
        <v>0</v>
      </c>
      <c r="BG804" s="4">
        <v>4.3356216740711e-6</v>
      </c>
      <c r="BH804" s="4">
        <v>-0.0399956643783259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</row>
    <row r="805" spans="1:70">
      <c r="A805" t="s">
        <v>905</v>
      </c>
      <c r="B805" t="s">
        <v>70</v>
      </c>
      <c r="C805" t="s">
        <v>108</v>
      </c>
      <c r="D805" t="s">
        <v>109</v>
      </c>
      <c r="E805" t="s">
        <v>73</v>
      </c>
      <c r="F805" t="s">
        <v>74</v>
      </c>
      <c r="G805" s="4">
        <v>443057</v>
      </c>
      <c r="H805" s="4">
        <v>0</v>
      </c>
      <c r="I805" s="4">
        <v>0</v>
      </c>
      <c r="J805" s="4">
        <v>0</v>
      </c>
      <c r="K805" s="4">
        <v>0</v>
      </c>
      <c r="L805" s="4">
        <v>443057</v>
      </c>
      <c r="M805" s="4">
        <v>167702</v>
      </c>
      <c r="N805" s="4">
        <v>0.010168519</v>
      </c>
      <c r="O805" s="4">
        <v>167702</v>
      </c>
      <c r="P805" s="4">
        <v>1.014084507</v>
      </c>
      <c r="Q805" s="18">
        <v>0</v>
      </c>
      <c r="R805" s="4">
        <v>1</v>
      </c>
      <c r="S805" s="4">
        <v>0</v>
      </c>
      <c r="T805" s="4">
        <v>0</v>
      </c>
      <c r="U805" s="4">
        <v>0.04</v>
      </c>
      <c r="V805" s="4">
        <v>0</v>
      </c>
      <c r="W805" s="4">
        <v>-2.983</v>
      </c>
      <c r="X805" s="4">
        <v>1.408</v>
      </c>
      <c r="Y805" s="4">
        <v>0</v>
      </c>
      <c r="Z805" s="4">
        <v>0.056</v>
      </c>
      <c r="AA805" s="4">
        <v>1.352</v>
      </c>
      <c r="AB805" s="4">
        <v>0.056</v>
      </c>
      <c r="AC805" s="4">
        <v>17.75</v>
      </c>
      <c r="AD805" s="4">
        <v>18</v>
      </c>
      <c r="AE805" s="4">
        <v>0.014084507</v>
      </c>
      <c r="AF805" s="4">
        <v>1</v>
      </c>
      <c r="AG805" s="4" t="s">
        <v>75</v>
      </c>
      <c r="AH805" s="4">
        <v>0.000143219</v>
      </c>
      <c r="AI805" s="4">
        <v>0</v>
      </c>
      <c r="AJ805" s="4">
        <v>0.014084507</v>
      </c>
      <c r="AK805" s="4">
        <v>170064</v>
      </c>
      <c r="AL805" s="4" t="s">
        <v>76</v>
      </c>
      <c r="AM805" s="4" t="s">
        <v>76</v>
      </c>
      <c r="AN805" s="4">
        <v>0</v>
      </c>
      <c r="AO805" s="4" t="s">
        <v>76</v>
      </c>
      <c r="AP805" s="4">
        <v>167702</v>
      </c>
      <c r="AQ805" s="4">
        <v>0</v>
      </c>
      <c r="AR805" s="4">
        <v>1.01408450704225</v>
      </c>
      <c r="AS805" s="4">
        <v>4.2253534004999e-11</v>
      </c>
      <c r="AT805" s="4">
        <v>0.0140845070422535</v>
      </c>
      <c r="AU805" s="4">
        <v>4.22535027799764e-11</v>
      </c>
      <c r="AV805" s="4">
        <v>0.000111312373849521</v>
      </c>
      <c r="AW805" s="4">
        <v>-0.0100572066261505</v>
      </c>
      <c r="AX805" s="4">
        <v>1.56777991337353e-6</v>
      </c>
      <c r="AY805" s="4">
        <v>-0.000141651220086626</v>
      </c>
      <c r="AZ805" s="19">
        <v>0</v>
      </c>
      <c r="BA805" s="19">
        <v>0</v>
      </c>
      <c r="BB805" s="19">
        <v>0.04</v>
      </c>
      <c r="BC805" s="19">
        <v>0</v>
      </c>
      <c r="BD805" s="12">
        <v>0</v>
      </c>
      <c r="BE805" s="4">
        <v>0</v>
      </c>
      <c r="BF805" s="4">
        <v>0</v>
      </c>
      <c r="BG805" s="4">
        <v>-0.0398886876261505</v>
      </c>
      <c r="BH805" s="4">
        <v>2.94311131237385</v>
      </c>
      <c r="BI805" s="4">
        <v>0.0140845070422535</v>
      </c>
      <c r="BJ805" s="4">
        <v>-1.39391549295775</v>
      </c>
      <c r="BK805" s="4">
        <v>0.00056338028169014</v>
      </c>
      <c r="BL805" s="4">
        <v>-0.0554366197183099</v>
      </c>
      <c r="BM805" s="4">
        <v>0</v>
      </c>
      <c r="BN805" s="4">
        <v>0</v>
      </c>
      <c r="BO805" s="4">
        <v>0.0135211267605634</v>
      </c>
      <c r="BP805" s="4">
        <v>-1.33847887323944</v>
      </c>
      <c r="BQ805" s="4">
        <v>0.00056338028169014</v>
      </c>
      <c r="BR805" s="4">
        <v>-0.0554366197183099</v>
      </c>
    </row>
    <row r="806" spans="1:70">
      <c r="A806" t="s">
        <v>906</v>
      </c>
      <c r="B806" t="s">
        <v>70</v>
      </c>
      <c r="C806" t="s">
        <v>111</v>
      </c>
      <c r="D806" t="s">
        <v>112</v>
      </c>
      <c r="E806" t="s">
        <v>73</v>
      </c>
      <c r="F806" t="s">
        <v>74</v>
      </c>
      <c r="G806" s="4">
        <v>88200</v>
      </c>
      <c r="H806" s="4">
        <v>0</v>
      </c>
      <c r="I806" s="4">
        <v>0</v>
      </c>
      <c r="J806" s="4">
        <v>0</v>
      </c>
      <c r="K806" s="4">
        <v>0</v>
      </c>
      <c r="L806" s="4">
        <v>88200</v>
      </c>
      <c r="M806" s="4">
        <v>268375</v>
      </c>
      <c r="N806" s="4">
        <v>0.016272771</v>
      </c>
      <c r="O806" s="4">
        <v>268375</v>
      </c>
      <c r="P806" s="4">
        <v>1.001769912</v>
      </c>
      <c r="Q806" s="18">
        <v>0</v>
      </c>
      <c r="R806" s="4">
        <v>1</v>
      </c>
      <c r="S806" s="4">
        <v>0</v>
      </c>
      <c r="T806" s="4">
        <v>0</v>
      </c>
      <c r="U806" s="4">
        <v>0.02</v>
      </c>
      <c r="V806" s="4">
        <v>0</v>
      </c>
      <c r="W806" s="4">
        <v>-0.373</v>
      </c>
      <c r="X806" s="4">
        <v>0.177</v>
      </c>
      <c r="Y806" s="4">
        <v>0</v>
      </c>
      <c r="Z806" s="4">
        <v>0.004</v>
      </c>
      <c r="AA806" s="4">
        <v>0.173</v>
      </c>
      <c r="AB806" s="4">
        <v>0.004</v>
      </c>
      <c r="AC806" s="4">
        <v>28.25</v>
      </c>
      <c r="AD806" s="4">
        <v>28.3</v>
      </c>
      <c r="AE806" s="4">
        <v>0.001769912</v>
      </c>
      <c r="AF806" s="4">
        <v>1</v>
      </c>
      <c r="AG806" s="4" t="s">
        <v>75</v>
      </c>
      <c r="AH806" s="4">
        <v>2.88014e-5</v>
      </c>
      <c r="AI806" s="4">
        <v>0</v>
      </c>
      <c r="AJ806" s="4">
        <v>0.001769912</v>
      </c>
      <c r="AK806" s="4">
        <v>268850</v>
      </c>
      <c r="AL806" s="4" t="s">
        <v>76</v>
      </c>
      <c r="AM806" s="4" t="s">
        <v>76</v>
      </c>
      <c r="AN806" s="4">
        <v>0</v>
      </c>
      <c r="AO806" s="4" t="s">
        <v>76</v>
      </c>
      <c r="AP806" s="4">
        <v>268375</v>
      </c>
      <c r="AQ806" s="4">
        <v>0</v>
      </c>
      <c r="AR806" s="4">
        <v>1.00176991150442</v>
      </c>
      <c r="AS806" s="4">
        <v>-4.95575358527844e-10</v>
      </c>
      <c r="AT806" s="4">
        <v>0.00176991150442474</v>
      </c>
      <c r="AU806" s="4">
        <v>-4.95575262901213e-10</v>
      </c>
      <c r="AV806" s="4">
        <v>0.000175970997444749</v>
      </c>
      <c r="AW806" s="4">
        <v>-0.0160968000025552</v>
      </c>
      <c r="AX806" s="4">
        <v>3.11453092822557e-7</v>
      </c>
      <c r="AY806" s="4">
        <v>-2.84899469071774e-5</v>
      </c>
      <c r="AZ806" s="19">
        <v>0</v>
      </c>
      <c r="BA806" s="19">
        <v>0</v>
      </c>
      <c r="BB806" s="19">
        <v>0.02</v>
      </c>
      <c r="BC806" s="19">
        <v>0</v>
      </c>
      <c r="BD806" s="12">
        <v>0</v>
      </c>
      <c r="BE806" s="4">
        <v>0</v>
      </c>
      <c r="BF806" s="4">
        <v>0</v>
      </c>
      <c r="BG806" s="4">
        <v>-0.0198240290025553</v>
      </c>
      <c r="BH806" s="4">
        <v>0.353175970997445</v>
      </c>
      <c r="BI806" s="4">
        <v>0.00176991150442474</v>
      </c>
      <c r="BJ806" s="4">
        <v>-0.175230088495575</v>
      </c>
      <c r="BK806" s="4">
        <v>3.53982300884947e-5</v>
      </c>
      <c r="BL806" s="4">
        <v>-0.00396460176991151</v>
      </c>
      <c r="BM806" s="4">
        <v>0</v>
      </c>
      <c r="BN806" s="4">
        <v>0</v>
      </c>
      <c r="BO806" s="4">
        <v>0.00173451327433624</v>
      </c>
      <c r="BP806" s="4">
        <v>-0.171265486725664</v>
      </c>
      <c r="BQ806" s="4">
        <v>3.53982300884947e-5</v>
      </c>
      <c r="BR806" s="4">
        <v>-0.00396460176991151</v>
      </c>
    </row>
    <row r="807" spans="1:70">
      <c r="A807" t="s">
        <v>907</v>
      </c>
      <c r="B807" t="s">
        <v>70</v>
      </c>
      <c r="C807" t="s">
        <v>102</v>
      </c>
      <c r="D807" t="s">
        <v>103</v>
      </c>
      <c r="E807" t="s">
        <v>73</v>
      </c>
      <c r="F807" t="s">
        <v>74</v>
      </c>
      <c r="G807" s="4">
        <v>2000</v>
      </c>
      <c r="H807" s="4">
        <v>0</v>
      </c>
      <c r="I807" s="4">
        <v>0</v>
      </c>
      <c r="J807" s="4">
        <v>0</v>
      </c>
      <c r="K807" s="4">
        <v>0</v>
      </c>
      <c r="L807" s="4">
        <v>2000</v>
      </c>
      <c r="M807" s="4">
        <v>4856250</v>
      </c>
      <c r="N807" s="4">
        <v>0.294456052</v>
      </c>
      <c r="O807" s="4">
        <v>4856250</v>
      </c>
      <c r="P807" s="4">
        <v>1</v>
      </c>
      <c r="Q807" s="18">
        <v>0</v>
      </c>
      <c r="R807" s="4">
        <v>1</v>
      </c>
      <c r="S807" s="4">
        <v>0</v>
      </c>
      <c r="T807" s="4">
        <v>0</v>
      </c>
      <c r="U807" s="4">
        <v>0</v>
      </c>
      <c r="V807" s="4">
        <v>0</v>
      </c>
      <c r="W807" s="4">
        <v>29.446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5.55</v>
      </c>
      <c r="AD807" s="4">
        <v>5.55</v>
      </c>
      <c r="AE807" s="4">
        <v>0</v>
      </c>
      <c r="AF807" s="4">
        <v>1</v>
      </c>
      <c r="AG807" s="4" t="s">
        <v>75</v>
      </c>
      <c r="AH807" s="4">
        <v>0</v>
      </c>
      <c r="AI807" s="4">
        <v>0</v>
      </c>
      <c r="AJ807" s="4">
        <v>0</v>
      </c>
      <c r="AK807" s="4">
        <v>4856250</v>
      </c>
      <c r="AL807" s="4" t="s">
        <v>76</v>
      </c>
      <c r="AM807" s="4" t="s">
        <v>76</v>
      </c>
      <c r="AN807" s="4">
        <v>0</v>
      </c>
      <c r="AO807" s="4" t="s">
        <v>76</v>
      </c>
      <c r="AP807" s="4">
        <v>4856250</v>
      </c>
      <c r="AQ807" s="4">
        <v>0</v>
      </c>
      <c r="AR807" s="4">
        <v>1</v>
      </c>
      <c r="AS807" s="4">
        <v>0</v>
      </c>
      <c r="AT807" s="4">
        <v>0</v>
      </c>
      <c r="AU807" s="4">
        <v>0</v>
      </c>
      <c r="AV807" s="4">
        <v>0.0031785722757711</v>
      </c>
      <c r="AW807" s="4">
        <v>-0.291277479724229</v>
      </c>
      <c r="AX807" s="4">
        <v>0</v>
      </c>
      <c r="AY807" s="4">
        <v>0</v>
      </c>
      <c r="AZ807" s="19">
        <v>0</v>
      </c>
      <c r="BA807" s="19">
        <v>0</v>
      </c>
      <c r="BB807" s="19">
        <v>0</v>
      </c>
      <c r="BC807" s="19">
        <v>0</v>
      </c>
      <c r="BD807" s="12">
        <v>0</v>
      </c>
      <c r="BE807" s="4">
        <v>0</v>
      </c>
      <c r="BF807" s="4">
        <v>0</v>
      </c>
      <c r="BG807" s="4">
        <v>0.0031785722757711</v>
      </c>
      <c r="BH807" s="4">
        <v>-29.4428214277242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</row>
    <row r="808" spans="1:70">
      <c r="A808" t="s">
        <v>908</v>
      </c>
      <c r="B808" t="s">
        <v>70</v>
      </c>
      <c r="C808" t="s">
        <v>84</v>
      </c>
      <c r="D808" t="s">
        <v>85</v>
      </c>
      <c r="E808" t="s">
        <v>73</v>
      </c>
      <c r="F808" t="s">
        <v>74</v>
      </c>
      <c r="G808" s="4">
        <v>921</v>
      </c>
      <c r="H808" s="4">
        <v>0</v>
      </c>
      <c r="I808" s="4">
        <v>0</v>
      </c>
      <c r="J808" s="4">
        <v>0</v>
      </c>
      <c r="K808" s="4">
        <v>0</v>
      </c>
      <c r="L808" s="4">
        <v>921</v>
      </c>
      <c r="M808" s="4">
        <v>304500</v>
      </c>
      <c r="N808" s="4">
        <v>0.01846319</v>
      </c>
      <c r="O808" s="4">
        <v>304500</v>
      </c>
      <c r="P808" s="4">
        <v>0.922167488</v>
      </c>
      <c r="Q808" s="18">
        <v>0</v>
      </c>
      <c r="R808" s="4">
        <v>1</v>
      </c>
      <c r="S808" s="4">
        <v>0</v>
      </c>
      <c r="T808" s="4">
        <v>0</v>
      </c>
      <c r="U808" s="4">
        <v>0</v>
      </c>
      <c r="V808" s="4">
        <v>0</v>
      </c>
      <c r="W808" s="4">
        <v>1.846</v>
      </c>
      <c r="X808" s="4">
        <v>-7.783</v>
      </c>
      <c r="Y808" s="4">
        <v>0</v>
      </c>
      <c r="Z808" s="4">
        <v>0</v>
      </c>
      <c r="AA808" s="4">
        <v>-7.783</v>
      </c>
      <c r="AB808" s="4">
        <v>0</v>
      </c>
      <c r="AC808" s="4">
        <v>10.15</v>
      </c>
      <c r="AD808" s="4">
        <v>9.36</v>
      </c>
      <c r="AE808" s="4">
        <v>-0.077832512</v>
      </c>
      <c r="AF808" s="4">
        <v>1</v>
      </c>
      <c r="AG808" s="4" t="s">
        <v>75</v>
      </c>
      <c r="AH808" s="4">
        <v>-0.001437036</v>
      </c>
      <c r="AI808" s="4">
        <v>0</v>
      </c>
      <c r="AJ808" s="4">
        <v>-0.077832512</v>
      </c>
      <c r="AK808" s="4">
        <v>280800</v>
      </c>
      <c r="AL808" s="4" t="s">
        <v>76</v>
      </c>
      <c r="AM808" s="4" t="s">
        <v>76</v>
      </c>
      <c r="AN808" s="4">
        <v>0</v>
      </c>
      <c r="AO808" s="4" t="s">
        <v>76</v>
      </c>
      <c r="AP808" s="4">
        <v>304500</v>
      </c>
      <c r="AQ808" s="4">
        <v>0</v>
      </c>
      <c r="AR808" s="4">
        <v>0.922167487684729</v>
      </c>
      <c r="AS808" s="4">
        <v>-3.15270920481225e-10</v>
      </c>
      <c r="AT808" s="4">
        <v>-0.0778325123152709</v>
      </c>
      <c r="AU808" s="4">
        <v>-3.15270878847862e-10</v>
      </c>
      <c r="AV808" s="4">
        <v>0.000183792657922579</v>
      </c>
      <c r="AW808" s="4">
        <v>-0.0182793973420774</v>
      </c>
      <c r="AX808" s="4">
        <v>-1.43050443112155e-5</v>
      </c>
      <c r="AY808" s="4">
        <v>0.00142273095568878</v>
      </c>
      <c r="AZ808" s="19">
        <v>0</v>
      </c>
      <c r="BA808" s="19">
        <v>0</v>
      </c>
      <c r="BB808" s="19">
        <v>0</v>
      </c>
      <c r="BC808" s="19">
        <v>0</v>
      </c>
      <c r="BD808" s="12">
        <v>0</v>
      </c>
      <c r="BE808" s="4">
        <v>0</v>
      </c>
      <c r="BF808" s="4">
        <v>0</v>
      </c>
      <c r="BG808" s="4">
        <v>0.000183792657922579</v>
      </c>
      <c r="BH808" s="4">
        <v>-1.84581620734208</v>
      </c>
      <c r="BI808" s="4">
        <v>-0.0778325123152709</v>
      </c>
      <c r="BJ808" s="4">
        <v>7.70516748768473</v>
      </c>
      <c r="BK808" s="4">
        <v>0</v>
      </c>
      <c r="BL808" s="4">
        <v>0</v>
      </c>
      <c r="BM808" s="4">
        <v>0</v>
      </c>
      <c r="BN808" s="4">
        <v>0</v>
      </c>
      <c r="BO808" s="4">
        <v>-0.0778325123152709</v>
      </c>
      <c r="BP808" s="4">
        <v>7.70516748768473</v>
      </c>
      <c r="BQ808" s="4">
        <v>0</v>
      </c>
      <c r="BR808" s="4">
        <v>0</v>
      </c>
    </row>
    <row r="809" spans="1:70">
      <c r="A809" t="s">
        <v>909</v>
      </c>
      <c r="B809" t="s">
        <v>70</v>
      </c>
      <c r="C809" t="s">
        <v>99</v>
      </c>
      <c r="D809" t="s">
        <v>100</v>
      </c>
      <c r="E809" t="s">
        <v>73</v>
      </c>
      <c r="F809" t="s">
        <v>74</v>
      </c>
      <c r="G809" s="4">
        <v>51</v>
      </c>
      <c r="H809" s="4">
        <v>0</v>
      </c>
      <c r="I809" s="4">
        <v>0</v>
      </c>
      <c r="J809" s="4">
        <v>0</v>
      </c>
      <c r="K809" s="4">
        <v>0</v>
      </c>
      <c r="L809" s="4">
        <v>51</v>
      </c>
      <c r="M809" s="4">
        <v>60022.05</v>
      </c>
      <c r="N809" s="4">
        <v>0.003639404</v>
      </c>
      <c r="O809" s="4">
        <v>60022.05</v>
      </c>
      <c r="P809" s="4">
        <v>1.002754821</v>
      </c>
      <c r="Q809" s="18">
        <v>0</v>
      </c>
      <c r="R809" s="4">
        <v>1</v>
      </c>
      <c r="S809" s="4">
        <v>0</v>
      </c>
      <c r="T809" s="4">
        <v>0</v>
      </c>
      <c r="U809" s="4">
        <v>0.01</v>
      </c>
      <c r="V809" s="4">
        <v>0</v>
      </c>
      <c r="W809" s="4">
        <v>-0.636</v>
      </c>
      <c r="X809" s="4">
        <v>0.275</v>
      </c>
      <c r="Y809" s="4">
        <v>0</v>
      </c>
      <c r="Z809" s="4">
        <v>0.003</v>
      </c>
      <c r="AA809" s="4">
        <v>0.273</v>
      </c>
      <c r="AB809" s="4">
        <v>0.003</v>
      </c>
      <c r="AC809" s="4">
        <v>3.63</v>
      </c>
      <c r="AD809" s="4">
        <v>3.64</v>
      </c>
      <c r="AE809" s="4">
        <v>0.002754821</v>
      </c>
      <c r="AF809" s="4">
        <v>1</v>
      </c>
      <c r="AG809" s="4" t="s">
        <v>75</v>
      </c>
      <c r="AH809" s="4">
        <v>1.00259e-5</v>
      </c>
      <c r="AI809" s="4">
        <v>0</v>
      </c>
      <c r="AJ809" s="4">
        <v>0.002754821</v>
      </c>
      <c r="AK809" s="4">
        <v>60187.4</v>
      </c>
      <c r="AL809" s="4" t="s">
        <v>76</v>
      </c>
      <c r="AM809" s="4" t="s">
        <v>76</v>
      </c>
      <c r="AN809" s="4">
        <v>0</v>
      </c>
      <c r="AO809" s="4" t="s">
        <v>76</v>
      </c>
      <c r="AP809" s="4">
        <v>60022.05</v>
      </c>
      <c r="AQ809" s="4">
        <v>0</v>
      </c>
      <c r="AR809" s="4">
        <v>1.00275482093664</v>
      </c>
      <c r="AS809" s="4">
        <v>-6.33608721045675e-11</v>
      </c>
      <c r="AT809" s="4">
        <v>0.00275482093663904</v>
      </c>
      <c r="AU809" s="4">
        <v>-6.33609649122735e-11</v>
      </c>
      <c r="AV809" s="4">
        <v>3.93945947986091e-5</v>
      </c>
      <c r="AW809" s="4">
        <v>-0.00360000940520139</v>
      </c>
      <c r="AX809" s="4">
        <v>1.0852505454162e-7</v>
      </c>
      <c r="AY809" s="4">
        <v>-9.91737494545838e-6</v>
      </c>
      <c r="AZ809" s="19">
        <v>0</v>
      </c>
      <c r="BA809" s="19">
        <v>0</v>
      </c>
      <c r="BB809" s="19">
        <v>0.01</v>
      </c>
      <c r="BC809" s="19">
        <v>0</v>
      </c>
      <c r="BD809" s="12">
        <v>0</v>
      </c>
      <c r="BE809" s="4">
        <v>0</v>
      </c>
      <c r="BF809" s="4">
        <v>0</v>
      </c>
      <c r="BG809" s="4">
        <v>-0.00996060540520139</v>
      </c>
      <c r="BH809" s="4">
        <v>0.626039394594799</v>
      </c>
      <c r="BI809" s="4">
        <v>0.00275482093663904</v>
      </c>
      <c r="BJ809" s="4">
        <v>-0.272245179063361</v>
      </c>
      <c r="BK809" s="4">
        <v>2.75482093663904e-5</v>
      </c>
      <c r="BL809" s="4">
        <v>-0.00297245179063361</v>
      </c>
      <c r="BM809" s="4">
        <v>0</v>
      </c>
      <c r="BN809" s="4">
        <v>0</v>
      </c>
      <c r="BO809" s="4">
        <v>0.00272727272727265</v>
      </c>
      <c r="BP809" s="4">
        <v>-0.270272727272727</v>
      </c>
      <c r="BQ809" s="4">
        <v>2.75482093663904e-5</v>
      </c>
      <c r="BR809" s="4">
        <v>-0.00297245179063361</v>
      </c>
    </row>
    <row r="810" spans="1:70">
      <c r="A810" t="s">
        <v>910</v>
      </c>
      <c r="B810" t="s">
        <v>70</v>
      </c>
      <c r="C810" t="s">
        <v>105</v>
      </c>
      <c r="D810" t="s">
        <v>106</v>
      </c>
      <c r="E810" t="s">
        <v>73</v>
      </c>
      <c r="F810" t="s">
        <v>74</v>
      </c>
      <c r="G810" s="4">
        <v>1822624</v>
      </c>
      <c r="H810" s="4">
        <v>0</v>
      </c>
      <c r="I810" s="4">
        <v>0</v>
      </c>
      <c r="J810" s="4">
        <v>0</v>
      </c>
      <c r="K810" s="4">
        <v>0</v>
      </c>
      <c r="L810" s="4">
        <v>1822624</v>
      </c>
      <c r="M810" s="4">
        <v>213255</v>
      </c>
      <c r="N810" s="4">
        <v>0.0129306</v>
      </c>
      <c r="O810" s="4">
        <v>213255</v>
      </c>
      <c r="P810" s="4">
        <v>1</v>
      </c>
      <c r="Q810" s="18">
        <v>0</v>
      </c>
      <c r="R810" s="4">
        <v>1</v>
      </c>
      <c r="S810" s="4">
        <v>0</v>
      </c>
      <c r="T810" s="4">
        <v>0</v>
      </c>
      <c r="U810" s="4">
        <v>0</v>
      </c>
      <c r="V810" s="4">
        <v>0</v>
      </c>
      <c r="W810" s="4">
        <v>1.293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0.45</v>
      </c>
      <c r="AD810" s="4">
        <v>0.45</v>
      </c>
      <c r="AE810" s="4">
        <v>0</v>
      </c>
      <c r="AF810" s="4">
        <v>1</v>
      </c>
      <c r="AG810" s="4" t="s">
        <v>75</v>
      </c>
      <c r="AH810" s="4">
        <v>0</v>
      </c>
      <c r="AI810" s="4">
        <v>0</v>
      </c>
      <c r="AJ810" s="4">
        <v>0</v>
      </c>
      <c r="AK810" s="4">
        <v>213255</v>
      </c>
      <c r="AL810" s="4" t="s">
        <v>76</v>
      </c>
      <c r="AM810" s="4" t="s">
        <v>76</v>
      </c>
      <c r="AN810" s="4">
        <v>0</v>
      </c>
      <c r="AO810" s="4" t="s">
        <v>76</v>
      </c>
      <c r="AP810" s="4">
        <v>213255</v>
      </c>
      <c r="AQ810" s="4">
        <v>0</v>
      </c>
      <c r="AR810" s="4">
        <v>1</v>
      </c>
      <c r="AS810" s="4">
        <v>0</v>
      </c>
      <c r="AT810" s="4">
        <v>0</v>
      </c>
      <c r="AU810" s="4">
        <v>0</v>
      </c>
      <c r="AV810" s="4">
        <v>0.000139582276585754</v>
      </c>
      <c r="AW810" s="4">
        <v>-0.0127910177234142</v>
      </c>
      <c r="AX810" s="4">
        <v>0</v>
      </c>
      <c r="AY810" s="4">
        <v>0</v>
      </c>
      <c r="AZ810" s="19">
        <v>0</v>
      </c>
      <c r="BA810" s="19">
        <v>0</v>
      </c>
      <c r="BB810" s="19">
        <v>0</v>
      </c>
      <c r="BC810" s="19">
        <v>0</v>
      </c>
      <c r="BD810" s="12">
        <v>0</v>
      </c>
      <c r="BE810" s="4">
        <v>0</v>
      </c>
      <c r="BF810" s="4">
        <v>0</v>
      </c>
      <c r="BG810" s="4">
        <v>0.000139582276585754</v>
      </c>
      <c r="BH810" s="4">
        <v>-1.29286041772341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</row>
    <row r="811" spans="1:70">
      <c r="A811" t="s">
        <v>911</v>
      </c>
      <c r="B811" t="s">
        <v>70</v>
      </c>
      <c r="C811" t="s">
        <v>96</v>
      </c>
      <c r="D811" t="s">
        <v>97</v>
      </c>
      <c r="E811" t="s">
        <v>73</v>
      </c>
      <c r="F811" t="s">
        <v>74</v>
      </c>
      <c r="G811" s="4">
        <v>3188846</v>
      </c>
      <c r="H811" s="4">
        <v>0</v>
      </c>
      <c r="I811" s="4">
        <v>0</v>
      </c>
      <c r="J811" s="4">
        <v>0</v>
      </c>
      <c r="K811" s="4">
        <v>0</v>
      </c>
      <c r="L811" s="4">
        <v>3188846</v>
      </c>
      <c r="M811" s="4">
        <v>5270820.3</v>
      </c>
      <c r="N811" s="4">
        <v>0.319593295</v>
      </c>
      <c r="O811" s="4">
        <v>5270820.3</v>
      </c>
      <c r="P811" s="4">
        <v>1.003745318</v>
      </c>
      <c r="Q811" s="18">
        <v>0</v>
      </c>
      <c r="R811" s="4">
        <v>1</v>
      </c>
      <c r="S811" s="4">
        <v>0</v>
      </c>
      <c r="T811" s="4">
        <v>0</v>
      </c>
      <c r="U811" s="4">
        <v>0.05</v>
      </c>
      <c r="V811" s="4">
        <v>0</v>
      </c>
      <c r="W811" s="4">
        <v>26.959</v>
      </c>
      <c r="X811" s="4">
        <v>0.375</v>
      </c>
      <c r="Y811" s="4">
        <v>0</v>
      </c>
      <c r="Z811" s="4">
        <v>0.019</v>
      </c>
      <c r="AA811" s="4">
        <v>0.356</v>
      </c>
      <c r="AB811" s="4">
        <v>0.019</v>
      </c>
      <c r="AC811" s="4">
        <v>40.05</v>
      </c>
      <c r="AD811" s="4">
        <v>40.2</v>
      </c>
      <c r="AE811" s="4">
        <v>0.003745318</v>
      </c>
      <c r="AF811" s="4">
        <v>1</v>
      </c>
      <c r="AG811" s="4" t="s">
        <v>75</v>
      </c>
      <c r="AH811" s="4">
        <v>0.001196979</v>
      </c>
      <c r="AI811" s="4">
        <v>0</v>
      </c>
      <c r="AJ811" s="4">
        <v>0.003745318</v>
      </c>
      <c r="AK811" s="4">
        <v>5290561.2</v>
      </c>
      <c r="AL811" s="4" t="s">
        <v>76</v>
      </c>
      <c r="AM811" s="4" t="s">
        <v>76</v>
      </c>
      <c r="AN811" s="4">
        <v>0</v>
      </c>
      <c r="AO811" s="4" t="s">
        <v>76</v>
      </c>
      <c r="AP811" s="4">
        <v>5270820.3</v>
      </c>
      <c r="AQ811" s="4">
        <v>0</v>
      </c>
      <c r="AR811" s="4">
        <v>1.00374531835206</v>
      </c>
      <c r="AS811" s="4">
        <v>3.52059936759019e-10</v>
      </c>
      <c r="AT811" s="4">
        <v>0.00374531835205993</v>
      </c>
      <c r="AU811" s="4">
        <v>3.52059934156934e-10</v>
      </c>
      <c r="AV811" s="4">
        <v>0.00346284296599028</v>
      </c>
      <c r="AW811" s="4">
        <v>-0.31613045203401</v>
      </c>
      <c r="AX811" s="4">
        <v>1.2969449310825e-5</v>
      </c>
      <c r="AY811" s="4">
        <v>-0.00118400955068917</v>
      </c>
      <c r="AZ811" s="19">
        <v>0</v>
      </c>
      <c r="BA811" s="19">
        <v>0</v>
      </c>
      <c r="BB811" s="19">
        <v>0.05</v>
      </c>
      <c r="BC811" s="19">
        <v>0</v>
      </c>
      <c r="BD811" s="12">
        <v>0</v>
      </c>
      <c r="BE811" s="4">
        <v>0</v>
      </c>
      <c r="BF811" s="4">
        <v>0</v>
      </c>
      <c r="BG811" s="4">
        <v>-0.0465371570340097</v>
      </c>
      <c r="BH811" s="4">
        <v>-27.005537157034</v>
      </c>
      <c r="BI811" s="4">
        <v>0.00374531835205993</v>
      </c>
      <c r="BJ811" s="4">
        <v>-0.37125468164794</v>
      </c>
      <c r="BK811" s="4">
        <v>0.000187265917602997</v>
      </c>
      <c r="BL811" s="4">
        <v>-0.018812734082397</v>
      </c>
      <c r="BM811" s="4">
        <v>0</v>
      </c>
      <c r="BN811" s="4">
        <v>0</v>
      </c>
      <c r="BO811" s="4">
        <v>0.00355805243445694</v>
      </c>
      <c r="BP811" s="4">
        <v>-0.352441947565543</v>
      </c>
      <c r="BQ811" s="4">
        <v>0.000187265917602997</v>
      </c>
      <c r="BR811" s="4">
        <v>-0.018812734082397</v>
      </c>
    </row>
    <row r="812" spans="1:70">
      <c r="A812" t="s">
        <v>912</v>
      </c>
      <c r="B812" t="s">
        <v>70</v>
      </c>
      <c r="C812" t="s">
        <v>93</v>
      </c>
      <c r="D812" t="s">
        <v>94</v>
      </c>
      <c r="E812" t="s">
        <v>73</v>
      </c>
      <c r="F812" t="s">
        <v>74</v>
      </c>
      <c r="G812" s="4">
        <v>25084</v>
      </c>
      <c r="H812" s="4">
        <v>0</v>
      </c>
      <c r="I812" s="4">
        <v>0</v>
      </c>
      <c r="J812" s="4">
        <v>0</v>
      </c>
      <c r="K812" s="4">
        <v>0</v>
      </c>
      <c r="L812" s="4">
        <v>25084</v>
      </c>
      <c r="M812" s="4">
        <v>210519.2</v>
      </c>
      <c r="N812" s="4">
        <v>0.012764716</v>
      </c>
      <c r="O812" s="4">
        <v>210519.2</v>
      </c>
      <c r="P812" s="4">
        <v>0.988924051</v>
      </c>
      <c r="Q812" s="18">
        <v>0</v>
      </c>
      <c r="R812" s="4">
        <v>1</v>
      </c>
      <c r="S812" s="4">
        <v>0</v>
      </c>
      <c r="T812" s="4">
        <v>0</v>
      </c>
      <c r="U812" s="4">
        <v>0.02</v>
      </c>
      <c r="V812" s="4">
        <v>0</v>
      </c>
      <c r="W812" s="4">
        <v>-0.724</v>
      </c>
      <c r="X812" s="4">
        <v>-1.108</v>
      </c>
      <c r="Y812" s="4">
        <v>0</v>
      </c>
      <c r="Z812" s="4">
        <v>-0.022</v>
      </c>
      <c r="AA812" s="4">
        <v>-1.085</v>
      </c>
      <c r="AB812" s="4">
        <v>-0.022</v>
      </c>
      <c r="AC812" s="4">
        <v>31.6</v>
      </c>
      <c r="AD812" s="4">
        <v>31.25</v>
      </c>
      <c r="AE812" s="4">
        <v>-0.011075949</v>
      </c>
      <c r="AF812" s="4">
        <v>1</v>
      </c>
      <c r="AG812" s="4" t="s">
        <v>75</v>
      </c>
      <c r="AH812" s="4">
        <v>-0.000141381</v>
      </c>
      <c r="AI812" s="4">
        <v>0</v>
      </c>
      <c r="AJ812" s="4">
        <v>-0.011075949</v>
      </c>
      <c r="AK812" s="4">
        <v>208187.5</v>
      </c>
      <c r="AL812" s="4" t="s">
        <v>76</v>
      </c>
      <c r="AM812" s="4" t="s">
        <v>76</v>
      </c>
      <c r="AN812" s="4">
        <v>0</v>
      </c>
      <c r="AO812" s="4" t="s">
        <v>76</v>
      </c>
      <c r="AP812" s="4">
        <v>210519.2</v>
      </c>
      <c r="AQ812" s="4">
        <v>0</v>
      </c>
      <c r="AR812" s="4">
        <v>0.988924050632911</v>
      </c>
      <c r="AS812" s="4">
        <v>-3.67088692776463e-10</v>
      </c>
      <c r="AT812" s="4">
        <v>-0.0110759493670887</v>
      </c>
      <c r="AU812" s="4">
        <v>-3.67088666755611e-10</v>
      </c>
      <c r="AV812" s="4">
        <v>0.000136265434370573</v>
      </c>
      <c r="AW812" s="4">
        <v>-0.0126284505656294</v>
      </c>
      <c r="AX812" s="4">
        <v>-1.50926905157281e-6</v>
      </c>
      <c r="AY812" s="4">
        <v>0.000139871730948427</v>
      </c>
      <c r="AZ812" s="19">
        <v>0</v>
      </c>
      <c r="BA812" s="19">
        <v>0</v>
      </c>
      <c r="BB812" s="19">
        <v>0.02</v>
      </c>
      <c r="BC812" s="19">
        <v>0</v>
      </c>
      <c r="BD812" s="12">
        <v>0</v>
      </c>
      <c r="BE812" s="4">
        <v>0</v>
      </c>
      <c r="BF812" s="4">
        <v>0</v>
      </c>
      <c r="BG812" s="4">
        <v>-0.0198637345656294</v>
      </c>
      <c r="BH812" s="4">
        <v>0.704136265434371</v>
      </c>
      <c r="BI812" s="4">
        <v>-0.0110759493670887</v>
      </c>
      <c r="BJ812" s="4">
        <v>1.09692405063291</v>
      </c>
      <c r="BK812" s="4">
        <v>-0.000221518987341773</v>
      </c>
      <c r="BL812" s="4">
        <v>0.0217784810126582</v>
      </c>
      <c r="BM812" s="4">
        <v>0</v>
      </c>
      <c r="BN812" s="4">
        <v>0</v>
      </c>
      <c r="BO812" s="4">
        <v>-0.0108544303797469</v>
      </c>
      <c r="BP812" s="4">
        <v>1.07414556962025</v>
      </c>
      <c r="BQ812" s="4">
        <v>-0.000221518987341773</v>
      </c>
      <c r="BR812" s="4">
        <v>0.0217784810126582</v>
      </c>
    </row>
    <row r="813" spans="1:70">
      <c r="A813" t="s">
        <v>913</v>
      </c>
      <c r="B813" t="s">
        <v>70</v>
      </c>
      <c r="C813" t="s">
        <v>87</v>
      </c>
      <c r="D813" t="s">
        <v>88</v>
      </c>
      <c r="E813" t="s">
        <v>73</v>
      </c>
      <c r="F813" t="s">
        <v>74</v>
      </c>
      <c r="G813" s="4">
        <v>38200</v>
      </c>
      <c r="H813" s="4">
        <v>0</v>
      </c>
      <c r="I813" s="4">
        <v>0</v>
      </c>
      <c r="J813" s="4">
        <v>0</v>
      </c>
      <c r="K813" s="4">
        <v>0</v>
      </c>
      <c r="L813" s="4">
        <v>38200</v>
      </c>
      <c r="M813" s="4">
        <v>676243.8</v>
      </c>
      <c r="N813" s="4">
        <v>0.041003672</v>
      </c>
      <c r="O813" s="4">
        <v>676243.8</v>
      </c>
      <c r="P813" s="4">
        <v>1</v>
      </c>
      <c r="Q813" s="18">
        <v>0</v>
      </c>
      <c r="R813" s="4">
        <v>1</v>
      </c>
      <c r="S813" s="4">
        <v>0</v>
      </c>
      <c r="T813" s="4">
        <v>0</v>
      </c>
      <c r="U813" s="4">
        <v>0.05</v>
      </c>
      <c r="V813" s="4">
        <v>0</v>
      </c>
      <c r="W813" s="4">
        <v>-0.9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93.5</v>
      </c>
      <c r="AD813" s="4">
        <v>93.5</v>
      </c>
      <c r="AE813" s="4">
        <v>0</v>
      </c>
      <c r="AF813" s="4">
        <v>1</v>
      </c>
      <c r="AG813" s="4" t="s">
        <v>75</v>
      </c>
      <c r="AH813" s="4">
        <v>0</v>
      </c>
      <c r="AI813" s="4">
        <v>0</v>
      </c>
      <c r="AJ813" s="4">
        <v>0</v>
      </c>
      <c r="AK813" s="4">
        <v>676243.8</v>
      </c>
      <c r="AL813" s="4" t="s">
        <v>76</v>
      </c>
      <c r="AM813" s="4" t="s">
        <v>76</v>
      </c>
      <c r="AN813" s="4">
        <v>0</v>
      </c>
      <c r="AO813" s="4" t="s">
        <v>76</v>
      </c>
      <c r="AP813" s="4">
        <v>676243.8</v>
      </c>
      <c r="AQ813" s="4">
        <v>0</v>
      </c>
      <c r="AR813" s="4">
        <v>1</v>
      </c>
      <c r="AS813" s="4">
        <v>0</v>
      </c>
      <c r="AT813" s="4">
        <v>0</v>
      </c>
      <c r="AU813" s="4">
        <v>0</v>
      </c>
      <c r="AV813" s="4">
        <v>0.000442623381074306</v>
      </c>
      <c r="AW813" s="4">
        <v>-0.0405610486189257</v>
      </c>
      <c r="AX813" s="4">
        <v>0</v>
      </c>
      <c r="AY813" s="4">
        <v>0</v>
      </c>
      <c r="AZ813" s="19">
        <v>0</v>
      </c>
      <c r="BA813" s="19">
        <v>0</v>
      </c>
      <c r="BB813" s="19">
        <v>0.05</v>
      </c>
      <c r="BC813" s="19">
        <v>0</v>
      </c>
      <c r="BD813" s="12">
        <v>0</v>
      </c>
      <c r="BE813" s="4">
        <v>0</v>
      </c>
      <c r="BF813" s="4">
        <v>0</v>
      </c>
      <c r="BG813" s="4">
        <v>-0.0495573766189257</v>
      </c>
      <c r="BH813" s="4">
        <v>0.850442623381074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</row>
    <row r="814" spans="1:70">
      <c r="A814" t="s">
        <v>914</v>
      </c>
      <c r="B814" t="s">
        <v>70</v>
      </c>
      <c r="C814" t="s">
        <v>81</v>
      </c>
      <c r="D814" t="s">
        <v>82</v>
      </c>
      <c r="E814" t="s">
        <v>73</v>
      </c>
      <c r="F814" t="s">
        <v>74</v>
      </c>
      <c r="G814" s="4">
        <v>37</v>
      </c>
      <c r="H814" s="4">
        <v>0</v>
      </c>
      <c r="I814" s="4">
        <v>0</v>
      </c>
      <c r="J814" s="4">
        <v>0</v>
      </c>
      <c r="K814" s="4">
        <v>0</v>
      </c>
      <c r="L814" s="4">
        <v>37</v>
      </c>
      <c r="M814" s="4">
        <v>6624</v>
      </c>
      <c r="N814" s="4">
        <v>0.000401973</v>
      </c>
      <c r="O814" s="4">
        <v>6624</v>
      </c>
      <c r="P814" s="4">
        <v>0.96875</v>
      </c>
      <c r="Q814" s="18">
        <v>0</v>
      </c>
      <c r="R814" s="4">
        <v>1</v>
      </c>
      <c r="S814" s="4">
        <v>0</v>
      </c>
      <c r="T814" s="4">
        <v>0</v>
      </c>
      <c r="U814" s="4">
        <v>0</v>
      </c>
      <c r="V814" s="4">
        <v>0</v>
      </c>
      <c r="W814" s="4">
        <v>0.04</v>
      </c>
      <c r="X814" s="4">
        <v>-3.125</v>
      </c>
      <c r="Y814" s="4">
        <v>0</v>
      </c>
      <c r="Z814" s="4">
        <v>0</v>
      </c>
      <c r="AA814" s="4">
        <v>-3.125</v>
      </c>
      <c r="AB814" s="4">
        <v>0</v>
      </c>
      <c r="AC814" s="4">
        <v>0.32</v>
      </c>
      <c r="AD814" s="4">
        <v>0.31</v>
      </c>
      <c r="AE814" s="4">
        <v>-0.03125</v>
      </c>
      <c r="AF814" s="4">
        <v>1</v>
      </c>
      <c r="AG814" s="4" t="s">
        <v>75</v>
      </c>
      <c r="AH814" s="4">
        <v>-1.25617e-5</v>
      </c>
      <c r="AI814" s="4">
        <v>0</v>
      </c>
      <c r="AJ814" s="4">
        <v>-0.03125</v>
      </c>
      <c r="AK814" s="4">
        <v>6417</v>
      </c>
      <c r="AL814" s="4" t="s">
        <v>76</v>
      </c>
      <c r="AM814" s="4" t="s">
        <v>76</v>
      </c>
      <c r="AN814" s="4">
        <v>0</v>
      </c>
      <c r="AO814" s="4" t="s">
        <v>76</v>
      </c>
      <c r="AP814" s="4">
        <v>6624</v>
      </c>
      <c r="AQ814" s="4">
        <v>0</v>
      </c>
      <c r="AR814" s="4">
        <v>0.96875</v>
      </c>
      <c r="AS814" s="4">
        <v>0</v>
      </c>
      <c r="AT814" s="4">
        <v>-0.03125</v>
      </c>
      <c r="AU814" s="4">
        <v>0</v>
      </c>
      <c r="AV814" s="4">
        <v>4.20013349675638e-6</v>
      </c>
      <c r="AW814" s="4">
        <v>-0.000397772866503244</v>
      </c>
      <c r="AX814" s="4">
        <v>-1.31254171773637e-7</v>
      </c>
      <c r="AY814" s="4">
        <v>1.24304458282264e-5</v>
      </c>
      <c r="AZ814" s="19">
        <v>0</v>
      </c>
      <c r="BA814" s="19">
        <v>0</v>
      </c>
      <c r="BB814" s="19">
        <v>0</v>
      </c>
      <c r="BC814" s="19">
        <v>0</v>
      </c>
      <c r="BD814" s="12">
        <v>0</v>
      </c>
      <c r="BE814" s="4">
        <v>0</v>
      </c>
      <c r="BF814" s="4">
        <v>0</v>
      </c>
      <c r="BG814" s="4">
        <v>4.20013349675638e-6</v>
      </c>
      <c r="BH814" s="4">
        <v>-0.0399957998665032</v>
      </c>
      <c r="BI814" s="4">
        <v>-0.03125</v>
      </c>
      <c r="BJ814" s="4">
        <v>3.09375</v>
      </c>
      <c r="BK814" s="4">
        <v>0</v>
      </c>
      <c r="BL814" s="4">
        <v>0</v>
      </c>
      <c r="BM814" s="4">
        <v>0</v>
      </c>
      <c r="BN814" s="4">
        <v>0</v>
      </c>
      <c r="BO814" s="4">
        <v>-0.03125</v>
      </c>
      <c r="BP814" s="4">
        <v>3.09375</v>
      </c>
      <c r="BQ814" s="4">
        <v>0</v>
      </c>
      <c r="BR814" s="4">
        <v>0</v>
      </c>
    </row>
    <row r="815" spans="1:70">
      <c r="A815" t="s">
        <v>915</v>
      </c>
      <c r="B815" t="s">
        <v>70</v>
      </c>
      <c r="C815" t="s">
        <v>87</v>
      </c>
      <c r="D815" t="s">
        <v>88</v>
      </c>
      <c r="E815" t="s">
        <v>73</v>
      </c>
      <c r="F815" t="s">
        <v>74</v>
      </c>
      <c r="G815" s="4">
        <v>38200</v>
      </c>
      <c r="H815" s="4">
        <v>0</v>
      </c>
      <c r="I815" s="4">
        <v>0</v>
      </c>
      <c r="J815" s="4">
        <v>0</v>
      </c>
      <c r="K815" s="4">
        <v>0</v>
      </c>
      <c r="L815" s="4">
        <v>38200</v>
      </c>
      <c r="M815" s="4">
        <v>676243.8</v>
      </c>
      <c r="N815" s="4">
        <v>0.041037384</v>
      </c>
      <c r="O815" s="4">
        <v>676243.8</v>
      </c>
      <c r="P815" s="4">
        <v>1.010647048</v>
      </c>
      <c r="Q815" s="18">
        <v>0</v>
      </c>
      <c r="R815" s="4">
        <v>1</v>
      </c>
      <c r="S815" s="4">
        <v>0</v>
      </c>
      <c r="T815" s="4">
        <v>0</v>
      </c>
      <c r="U815" s="4">
        <v>0.05</v>
      </c>
      <c r="V815" s="4">
        <v>0</v>
      </c>
      <c r="W815" s="4">
        <v>-0.896</v>
      </c>
      <c r="X815" s="4">
        <v>1.065</v>
      </c>
      <c r="Y815" s="4">
        <v>0</v>
      </c>
      <c r="Z815" s="4">
        <v>0.053</v>
      </c>
      <c r="AA815" s="4">
        <v>1.011</v>
      </c>
      <c r="AB815" s="4">
        <v>0.053</v>
      </c>
      <c r="AC815" s="4">
        <v>93.5</v>
      </c>
      <c r="AD815" s="4">
        <v>94.5</v>
      </c>
      <c r="AE815" s="4">
        <v>0.010695187</v>
      </c>
      <c r="AF815" s="4">
        <v>1</v>
      </c>
      <c r="AG815" s="4" t="s">
        <v>75</v>
      </c>
      <c r="AH815" s="4">
        <v>0.000436927</v>
      </c>
      <c r="AI815" s="4">
        <v>0</v>
      </c>
      <c r="AJ815" s="4">
        <v>0.010647048</v>
      </c>
      <c r="AK815" s="4">
        <v>683443.8</v>
      </c>
      <c r="AL815" s="4" t="s">
        <v>76</v>
      </c>
      <c r="AM815" s="4" t="s">
        <v>76</v>
      </c>
      <c r="AN815" s="4">
        <v>0</v>
      </c>
      <c r="AO815" s="4" t="s">
        <v>76</v>
      </c>
      <c r="AP815" s="4">
        <v>676243.8</v>
      </c>
      <c r="AQ815" s="4">
        <v>0</v>
      </c>
      <c r="AR815" s="4">
        <v>1.01064704770676</v>
      </c>
      <c r="AS815" s="4">
        <v>-2.93240987048193e-10</v>
      </c>
      <c r="AT815" s="4">
        <v>0.0106470477067591</v>
      </c>
      <c r="AU815" s="4">
        <v>-2.93240938475936e-10</v>
      </c>
      <c r="AV815" s="4">
        <v>0.000447336013328731</v>
      </c>
      <c r="AW815" s="4">
        <v>-0.0405900479866713</v>
      </c>
      <c r="AX815" s="4">
        <v>4.7628078748624e-6</v>
      </c>
      <c r="AY815" s="4">
        <v>-0.000432164192125138</v>
      </c>
      <c r="AZ815" s="19">
        <v>0</v>
      </c>
      <c r="BA815" s="19">
        <v>0</v>
      </c>
      <c r="BB815" s="19">
        <v>0.05</v>
      </c>
      <c r="BC815" s="19">
        <v>0</v>
      </c>
      <c r="BD815" s="12">
        <v>0</v>
      </c>
      <c r="BE815" s="4">
        <v>0</v>
      </c>
      <c r="BF815" s="4">
        <v>0</v>
      </c>
      <c r="BG815" s="4">
        <v>-0.0495526639866713</v>
      </c>
      <c r="BH815" s="4">
        <v>0.846447336013329</v>
      </c>
      <c r="BI815" s="4">
        <v>0.0106470477067591</v>
      </c>
      <c r="BJ815" s="4">
        <v>-1.05435295229324</v>
      </c>
      <c r="BK815" s="4">
        <v>0.000532352385337953</v>
      </c>
      <c r="BL815" s="4">
        <v>-0.052467647614662</v>
      </c>
      <c r="BM815" s="4">
        <v>0</v>
      </c>
      <c r="BN815" s="4">
        <v>0</v>
      </c>
      <c r="BO815" s="4">
        <v>0.0101146953214211</v>
      </c>
      <c r="BP815" s="4">
        <v>-1.00088530467858</v>
      </c>
      <c r="BQ815" s="4">
        <v>0.000532352385337953</v>
      </c>
      <c r="BR815" s="4">
        <v>-0.052467647614662</v>
      </c>
    </row>
    <row r="816" spans="1:70">
      <c r="A816" t="s">
        <v>916</v>
      </c>
      <c r="B816" t="s">
        <v>70</v>
      </c>
      <c r="C816" t="s">
        <v>102</v>
      </c>
      <c r="D816" t="s">
        <v>103</v>
      </c>
      <c r="E816" t="s">
        <v>73</v>
      </c>
      <c r="F816" t="s">
        <v>74</v>
      </c>
      <c r="G816" s="4">
        <v>2000</v>
      </c>
      <c r="H816" s="4">
        <v>0</v>
      </c>
      <c r="I816" s="4">
        <v>0</v>
      </c>
      <c r="J816" s="4">
        <v>0</v>
      </c>
      <c r="K816" s="4">
        <v>0</v>
      </c>
      <c r="L816" s="4">
        <v>2000</v>
      </c>
      <c r="M816" s="4">
        <v>4856250</v>
      </c>
      <c r="N816" s="4">
        <v>0.294698148</v>
      </c>
      <c r="O816" s="4">
        <v>4856250</v>
      </c>
      <c r="P816" s="4">
        <v>1</v>
      </c>
      <c r="Q816" s="18">
        <v>0</v>
      </c>
      <c r="R816" s="4">
        <v>1</v>
      </c>
      <c r="S816" s="4">
        <v>0</v>
      </c>
      <c r="T816" s="4">
        <v>0</v>
      </c>
      <c r="U816" s="4">
        <v>0</v>
      </c>
      <c r="V816" s="4">
        <v>0</v>
      </c>
      <c r="W816" s="4">
        <v>29.47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5.55</v>
      </c>
      <c r="AD816" s="4">
        <v>5.55</v>
      </c>
      <c r="AE816" s="4">
        <v>0</v>
      </c>
      <c r="AF816" s="4">
        <v>1</v>
      </c>
      <c r="AG816" s="4" t="s">
        <v>75</v>
      </c>
      <c r="AH816" s="4">
        <v>0</v>
      </c>
      <c r="AI816" s="4">
        <v>0</v>
      </c>
      <c r="AJ816" s="4">
        <v>0</v>
      </c>
      <c r="AK816" s="4">
        <v>4856250</v>
      </c>
      <c r="AL816" s="4" t="s">
        <v>76</v>
      </c>
      <c r="AM816" s="4" t="s">
        <v>76</v>
      </c>
      <c r="AN816" s="4">
        <v>0</v>
      </c>
      <c r="AO816" s="4" t="s">
        <v>76</v>
      </c>
      <c r="AP816" s="4">
        <v>4856250</v>
      </c>
      <c r="AQ816" s="4">
        <v>0</v>
      </c>
      <c r="AR816" s="4">
        <v>1</v>
      </c>
      <c r="AS816" s="4">
        <v>0</v>
      </c>
      <c r="AT816" s="4">
        <v>0</v>
      </c>
      <c r="AU816" s="4">
        <v>0</v>
      </c>
      <c r="AV816" s="4">
        <v>0.0031785722757711</v>
      </c>
      <c r="AW816" s="4">
        <v>-0.291519575724229</v>
      </c>
      <c r="AX816" s="4">
        <v>0</v>
      </c>
      <c r="AY816" s="4">
        <v>0</v>
      </c>
      <c r="AZ816" s="19">
        <v>0</v>
      </c>
      <c r="BA816" s="19">
        <v>0</v>
      </c>
      <c r="BB816" s="19">
        <v>0</v>
      </c>
      <c r="BC816" s="19">
        <v>0</v>
      </c>
      <c r="BD816" s="12">
        <v>0</v>
      </c>
      <c r="BE816" s="4">
        <v>0</v>
      </c>
      <c r="BF816" s="4">
        <v>0</v>
      </c>
      <c r="BG816" s="4">
        <v>0.0031785722757711</v>
      </c>
      <c r="BH816" s="4">
        <v>-29.4668214277242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</row>
    <row r="817" spans="1:70">
      <c r="A817" t="s">
        <v>917</v>
      </c>
      <c r="B817" t="s">
        <v>70</v>
      </c>
      <c r="C817" t="s">
        <v>105</v>
      </c>
      <c r="D817" t="s">
        <v>106</v>
      </c>
      <c r="E817" t="s">
        <v>73</v>
      </c>
      <c r="F817" t="s">
        <v>74</v>
      </c>
      <c r="G817" s="4">
        <v>1822624</v>
      </c>
      <c r="H817" s="4">
        <v>0</v>
      </c>
      <c r="I817" s="4">
        <v>0</v>
      </c>
      <c r="J817" s="4">
        <v>0</v>
      </c>
      <c r="K817" s="4">
        <v>0</v>
      </c>
      <c r="L817" s="4">
        <v>1822624</v>
      </c>
      <c r="M817" s="4">
        <v>213255</v>
      </c>
      <c r="N817" s="4">
        <v>0.012941231</v>
      </c>
      <c r="O817" s="4">
        <v>213255</v>
      </c>
      <c r="P817" s="4">
        <v>1</v>
      </c>
      <c r="Q817" s="18">
        <v>0</v>
      </c>
      <c r="R817" s="4">
        <v>1</v>
      </c>
      <c r="S817" s="4">
        <v>0</v>
      </c>
      <c r="T817" s="4">
        <v>0</v>
      </c>
      <c r="U817" s="4">
        <v>0</v>
      </c>
      <c r="V817" s="4">
        <v>0</v>
      </c>
      <c r="W817" s="4">
        <v>1.294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0.45</v>
      </c>
      <c r="AD817" s="4">
        <v>0.45</v>
      </c>
      <c r="AE817" s="4">
        <v>0</v>
      </c>
      <c r="AF817" s="4">
        <v>1</v>
      </c>
      <c r="AG817" s="4" t="s">
        <v>75</v>
      </c>
      <c r="AH817" s="4">
        <v>0</v>
      </c>
      <c r="AI817" s="4">
        <v>0</v>
      </c>
      <c r="AJ817" s="4">
        <v>0</v>
      </c>
      <c r="AK817" s="4">
        <v>213255</v>
      </c>
      <c r="AL817" s="4" t="s">
        <v>76</v>
      </c>
      <c r="AM817" s="4" t="s">
        <v>76</v>
      </c>
      <c r="AN817" s="4">
        <v>0</v>
      </c>
      <c r="AO817" s="4" t="s">
        <v>76</v>
      </c>
      <c r="AP817" s="4">
        <v>213255</v>
      </c>
      <c r="AQ817" s="4">
        <v>0</v>
      </c>
      <c r="AR817" s="4">
        <v>1</v>
      </c>
      <c r="AS817" s="4">
        <v>0</v>
      </c>
      <c r="AT817" s="4">
        <v>0</v>
      </c>
      <c r="AU817" s="4">
        <v>0</v>
      </c>
      <c r="AV817" s="4">
        <v>0.000139582276585754</v>
      </c>
      <c r="AW817" s="4">
        <v>-0.0128016487234142</v>
      </c>
      <c r="AX817" s="4">
        <v>0</v>
      </c>
      <c r="AY817" s="4">
        <v>0</v>
      </c>
      <c r="AZ817" s="19">
        <v>0</v>
      </c>
      <c r="BA817" s="19">
        <v>0</v>
      </c>
      <c r="BB817" s="19">
        <v>0</v>
      </c>
      <c r="BC817" s="19">
        <v>0</v>
      </c>
      <c r="BD817" s="12">
        <v>0</v>
      </c>
      <c r="BE817" s="4">
        <v>0</v>
      </c>
      <c r="BF817" s="4">
        <v>0</v>
      </c>
      <c r="BG817" s="4">
        <v>0.000139582276585754</v>
      </c>
      <c r="BH817" s="4">
        <v>-1.29386041772341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</row>
    <row r="818" spans="1:70">
      <c r="A818" t="s">
        <v>918</v>
      </c>
      <c r="B818" t="s">
        <v>70</v>
      </c>
      <c r="C818" t="s">
        <v>108</v>
      </c>
      <c r="D818" t="s">
        <v>109</v>
      </c>
      <c r="E818" t="s">
        <v>73</v>
      </c>
      <c r="F818" t="s">
        <v>74</v>
      </c>
      <c r="G818" s="4">
        <v>443057</v>
      </c>
      <c r="H818" s="4">
        <v>0</v>
      </c>
      <c r="I818" s="4">
        <v>0</v>
      </c>
      <c r="J818" s="4">
        <v>0</v>
      </c>
      <c r="K818" s="4">
        <v>0</v>
      </c>
      <c r="L818" s="4">
        <v>443057</v>
      </c>
      <c r="M818" s="4">
        <v>170064</v>
      </c>
      <c r="N818" s="4">
        <v>0.010320215</v>
      </c>
      <c r="O818" s="4">
        <v>170064</v>
      </c>
      <c r="P818" s="4">
        <v>0.983333333</v>
      </c>
      <c r="Q818" s="18">
        <v>0</v>
      </c>
      <c r="R818" s="4">
        <v>1</v>
      </c>
      <c r="S818" s="4">
        <v>0</v>
      </c>
      <c r="T818" s="4">
        <v>0</v>
      </c>
      <c r="U818" s="4">
        <v>0.04</v>
      </c>
      <c r="V818" s="4">
        <v>0</v>
      </c>
      <c r="W818" s="4">
        <v>-2.968</v>
      </c>
      <c r="X818" s="4">
        <v>-1.667</v>
      </c>
      <c r="Y818" s="4">
        <v>0</v>
      </c>
      <c r="Z818" s="4">
        <v>-0.067</v>
      </c>
      <c r="AA818" s="4">
        <v>-1.6</v>
      </c>
      <c r="AB818" s="4">
        <v>-0.067</v>
      </c>
      <c r="AC818" s="4">
        <v>18</v>
      </c>
      <c r="AD818" s="4">
        <v>17.7</v>
      </c>
      <c r="AE818" s="4">
        <v>-0.016666667</v>
      </c>
      <c r="AF818" s="4">
        <v>1</v>
      </c>
      <c r="AG818" s="4" t="s">
        <v>75</v>
      </c>
      <c r="AH818" s="4">
        <v>-0.000172004</v>
      </c>
      <c r="AI818" s="4">
        <v>0</v>
      </c>
      <c r="AJ818" s="4">
        <v>-0.016666667</v>
      </c>
      <c r="AK818" s="4">
        <v>167229.6</v>
      </c>
      <c r="AL818" s="4" t="s">
        <v>76</v>
      </c>
      <c r="AM818" s="4" t="s">
        <v>76</v>
      </c>
      <c r="AN818" s="4">
        <v>0</v>
      </c>
      <c r="AO818" s="4" t="s">
        <v>76</v>
      </c>
      <c r="AP818" s="4">
        <v>170064</v>
      </c>
      <c r="AQ818" s="4">
        <v>0</v>
      </c>
      <c r="AR818" s="4">
        <v>0.983333333333333</v>
      </c>
      <c r="AS818" s="4">
        <v>3.33333360913457e-10</v>
      </c>
      <c r="AT818" s="4">
        <v>-0.0166666666666666</v>
      </c>
      <c r="AU818" s="4">
        <v>3.3333339213848e-10</v>
      </c>
      <c r="AV818" s="4">
        <v>0.000109457167618696</v>
      </c>
      <c r="AW818" s="4">
        <v>-0.0102107578323813</v>
      </c>
      <c r="AX818" s="4">
        <v>-1.82428612697825e-6</v>
      </c>
      <c r="AY818" s="4">
        <v>0.000170179713873022</v>
      </c>
      <c r="AZ818" s="19">
        <v>0</v>
      </c>
      <c r="BA818" s="19">
        <v>0</v>
      </c>
      <c r="BB818" s="19">
        <v>0.04</v>
      </c>
      <c r="BC818" s="19">
        <v>0</v>
      </c>
      <c r="BD818" s="12">
        <v>0</v>
      </c>
      <c r="BE818" s="4">
        <v>0</v>
      </c>
      <c r="BF818" s="4">
        <v>0</v>
      </c>
      <c r="BG818" s="4">
        <v>-0.0398905428323813</v>
      </c>
      <c r="BH818" s="4">
        <v>2.92810945716762</v>
      </c>
      <c r="BI818" s="4">
        <v>-0.0166666666666666</v>
      </c>
      <c r="BJ818" s="4">
        <v>1.65033333333333</v>
      </c>
      <c r="BK818" s="4">
        <v>-0.000666666666666664</v>
      </c>
      <c r="BL818" s="4">
        <v>0.0663333333333333</v>
      </c>
      <c r="BM818" s="4">
        <v>0</v>
      </c>
      <c r="BN818" s="4">
        <v>0</v>
      </c>
      <c r="BO818" s="4">
        <v>-0.0159999999999999</v>
      </c>
      <c r="BP818" s="4">
        <v>1.584</v>
      </c>
      <c r="BQ818" s="4">
        <v>-0.000666666666666664</v>
      </c>
      <c r="BR818" s="4">
        <v>0.0663333333333333</v>
      </c>
    </row>
    <row r="819" spans="1:70">
      <c r="A819" t="s">
        <v>919</v>
      </c>
      <c r="B819" t="s">
        <v>70</v>
      </c>
      <c r="C819" t="s">
        <v>93</v>
      </c>
      <c r="D819" t="s">
        <v>94</v>
      </c>
      <c r="E819" t="s">
        <v>73</v>
      </c>
      <c r="F819" t="s">
        <v>74</v>
      </c>
      <c r="G819" s="4">
        <v>25084</v>
      </c>
      <c r="H819" s="4">
        <v>0</v>
      </c>
      <c r="I819" s="4">
        <v>0</v>
      </c>
      <c r="J819" s="4">
        <v>0</v>
      </c>
      <c r="K819" s="4">
        <v>0</v>
      </c>
      <c r="L819" s="4">
        <v>25084</v>
      </c>
      <c r="M819" s="4">
        <v>208187.5</v>
      </c>
      <c r="N819" s="4">
        <v>0.012633713</v>
      </c>
      <c r="O819" s="4">
        <v>208187.5</v>
      </c>
      <c r="P819" s="4">
        <v>0.9648</v>
      </c>
      <c r="Q819" s="18">
        <v>0</v>
      </c>
      <c r="R819" s="4">
        <v>1</v>
      </c>
      <c r="S819" s="4">
        <v>0</v>
      </c>
      <c r="T819" s="4">
        <v>0</v>
      </c>
      <c r="U819" s="4">
        <v>0.02</v>
      </c>
      <c r="V819" s="4">
        <v>0</v>
      </c>
      <c r="W819" s="4">
        <v>-0.737</v>
      </c>
      <c r="X819" s="4">
        <v>-3.52</v>
      </c>
      <c r="Y819" s="4">
        <v>0</v>
      </c>
      <c r="Z819" s="4">
        <v>-0.07</v>
      </c>
      <c r="AA819" s="4">
        <v>-3.45</v>
      </c>
      <c r="AB819" s="4">
        <v>-0.07</v>
      </c>
      <c r="AC819" s="4">
        <v>31.25</v>
      </c>
      <c r="AD819" s="4">
        <v>30.15</v>
      </c>
      <c r="AE819" s="4">
        <v>-0.0352</v>
      </c>
      <c r="AF819" s="4">
        <v>1</v>
      </c>
      <c r="AG819" s="4" t="s">
        <v>75</v>
      </c>
      <c r="AH819" s="4">
        <v>-0.000444707</v>
      </c>
      <c r="AI819" s="4">
        <v>0</v>
      </c>
      <c r="AJ819" s="4">
        <v>-0.0352</v>
      </c>
      <c r="AK819" s="4">
        <v>200859.3</v>
      </c>
      <c r="AL819" s="4" t="s">
        <v>76</v>
      </c>
      <c r="AM819" s="4" t="s">
        <v>76</v>
      </c>
      <c r="AN819" s="4">
        <v>0</v>
      </c>
      <c r="AO819" s="4" t="s">
        <v>76</v>
      </c>
      <c r="AP819" s="4">
        <v>208187.5</v>
      </c>
      <c r="AQ819" s="4">
        <v>0</v>
      </c>
      <c r="AR819" s="4">
        <v>0.9648</v>
      </c>
      <c r="AS819" s="4">
        <v>0</v>
      </c>
      <c r="AT819" s="4">
        <v>-0.0352</v>
      </c>
      <c r="AU819" s="4">
        <v>-6.93889390390723e-18</v>
      </c>
      <c r="AV819" s="4">
        <v>0.000131468891080729</v>
      </c>
      <c r="AW819" s="4">
        <v>-0.0125022441089193</v>
      </c>
      <c r="AX819" s="4">
        <v>-4.62770496604166e-6</v>
      </c>
      <c r="AY819" s="4">
        <v>0.000440079295033958</v>
      </c>
      <c r="AZ819" s="19">
        <v>0</v>
      </c>
      <c r="BA819" s="19">
        <v>0</v>
      </c>
      <c r="BB819" s="19">
        <v>0.02</v>
      </c>
      <c r="BC819" s="19">
        <v>0</v>
      </c>
      <c r="BD819" s="12">
        <v>0</v>
      </c>
      <c r="BE819" s="4">
        <v>0</v>
      </c>
      <c r="BF819" s="4">
        <v>0</v>
      </c>
      <c r="BG819" s="4">
        <v>-0.0198685311089193</v>
      </c>
      <c r="BH819" s="4">
        <v>0.717131468891081</v>
      </c>
      <c r="BI819" s="4">
        <v>-0.0352</v>
      </c>
      <c r="BJ819" s="4">
        <v>3.4848</v>
      </c>
      <c r="BK819" s="4">
        <v>-0.000704</v>
      </c>
      <c r="BL819" s="4">
        <v>0.069296</v>
      </c>
      <c r="BM819" s="4">
        <v>0</v>
      </c>
      <c r="BN819" s="4">
        <v>0</v>
      </c>
      <c r="BO819" s="4">
        <v>-0.034496</v>
      </c>
      <c r="BP819" s="4">
        <v>3.415504</v>
      </c>
      <c r="BQ819" s="4">
        <v>-0.000704</v>
      </c>
      <c r="BR819" s="4">
        <v>0.069296</v>
      </c>
    </row>
    <row r="820" spans="1:70">
      <c r="A820" t="s">
        <v>920</v>
      </c>
      <c r="B820" t="s">
        <v>70</v>
      </c>
      <c r="C820" t="s">
        <v>71</v>
      </c>
      <c r="D820" t="s">
        <v>72</v>
      </c>
      <c r="E820" t="s">
        <v>73</v>
      </c>
      <c r="F820" t="s">
        <v>74</v>
      </c>
      <c r="G820" s="4">
        <v>93520</v>
      </c>
      <c r="H820" s="4">
        <v>0</v>
      </c>
      <c r="I820" s="4">
        <v>0</v>
      </c>
      <c r="J820" s="4">
        <v>0</v>
      </c>
      <c r="K820" s="4">
        <v>0</v>
      </c>
      <c r="L820" s="4">
        <v>93520</v>
      </c>
      <c r="M820" s="4">
        <v>376350</v>
      </c>
      <c r="N820" s="4">
        <v>0.022838538</v>
      </c>
      <c r="O820" s="4">
        <v>376350</v>
      </c>
      <c r="P820" s="4">
        <v>0.994818653</v>
      </c>
      <c r="Q820" s="18">
        <v>0</v>
      </c>
      <c r="R820" s="4">
        <v>1</v>
      </c>
      <c r="S820" s="4">
        <v>0</v>
      </c>
      <c r="T820" s="4">
        <v>0</v>
      </c>
      <c r="U820" s="4">
        <v>0</v>
      </c>
      <c r="V820" s="4">
        <v>0</v>
      </c>
      <c r="W820" s="4">
        <v>2.284</v>
      </c>
      <c r="X820" s="4">
        <v>-0.518</v>
      </c>
      <c r="Y820" s="4">
        <v>0</v>
      </c>
      <c r="Z820" s="4">
        <v>0</v>
      </c>
      <c r="AA820" s="4">
        <v>-0.518</v>
      </c>
      <c r="AB820" s="4">
        <v>0</v>
      </c>
      <c r="AC820" s="4">
        <v>48.25</v>
      </c>
      <c r="AD820" s="4">
        <v>48</v>
      </c>
      <c r="AE820" s="4">
        <v>-0.005181347</v>
      </c>
      <c r="AF820" s="4">
        <v>1</v>
      </c>
      <c r="AG820" s="4" t="s">
        <v>75</v>
      </c>
      <c r="AH820" s="4">
        <v>-0.000118334</v>
      </c>
      <c r="AI820" s="4">
        <v>0</v>
      </c>
      <c r="AJ820" s="4">
        <v>-0.005181347</v>
      </c>
      <c r="AK820" s="4">
        <v>374400</v>
      </c>
      <c r="AL820" s="4" t="s">
        <v>76</v>
      </c>
      <c r="AM820" s="4" t="s">
        <v>76</v>
      </c>
      <c r="AN820" s="4">
        <v>0</v>
      </c>
      <c r="AO820" s="4" t="s">
        <v>76</v>
      </c>
      <c r="AP820" s="4">
        <v>376350</v>
      </c>
      <c r="AQ820" s="4">
        <v>0</v>
      </c>
      <c r="AR820" s="4">
        <v>0.994818652849741</v>
      </c>
      <c r="AS820" s="4">
        <v>-1.50259138465003e-10</v>
      </c>
      <c r="AT820" s="4">
        <v>-0.00518134715025909</v>
      </c>
      <c r="AU820" s="4">
        <v>-1.50259085555937e-10</v>
      </c>
      <c r="AV820" s="4">
        <v>0.000245056877230106</v>
      </c>
      <c r="AW820" s="4">
        <v>-0.0225934811227699</v>
      </c>
      <c r="AX820" s="4">
        <v>-1.2697247524876e-6</v>
      </c>
      <c r="AY820" s="4">
        <v>0.000117064275247512</v>
      </c>
      <c r="AZ820" s="19">
        <v>0</v>
      </c>
      <c r="BA820" s="19">
        <v>0</v>
      </c>
      <c r="BB820" s="19">
        <v>0</v>
      </c>
      <c r="BC820" s="19">
        <v>0</v>
      </c>
      <c r="BD820" s="12">
        <v>0</v>
      </c>
      <c r="BE820" s="4">
        <v>0</v>
      </c>
      <c r="BF820" s="4">
        <v>0</v>
      </c>
      <c r="BG820" s="4">
        <v>0.000245056877230106</v>
      </c>
      <c r="BH820" s="4">
        <v>-2.28375494312277</v>
      </c>
      <c r="BI820" s="4">
        <v>-0.00518134715025909</v>
      </c>
      <c r="BJ820" s="4">
        <v>0.512818652849741</v>
      </c>
      <c r="BK820" s="4">
        <v>0</v>
      </c>
      <c r="BL820" s="4">
        <v>0</v>
      </c>
      <c r="BM820" s="4">
        <v>0</v>
      </c>
      <c r="BN820" s="4">
        <v>0</v>
      </c>
      <c r="BO820" s="4">
        <v>-0.00518134715025909</v>
      </c>
      <c r="BP820" s="4">
        <v>0.512818652849741</v>
      </c>
      <c r="BQ820" s="4">
        <v>0</v>
      </c>
      <c r="BR820" s="4">
        <v>0</v>
      </c>
    </row>
    <row r="821" spans="1:70">
      <c r="A821" t="s">
        <v>921</v>
      </c>
      <c r="B821" t="s">
        <v>70</v>
      </c>
      <c r="C821" t="s">
        <v>99</v>
      </c>
      <c r="D821" t="s">
        <v>100</v>
      </c>
      <c r="E821" t="s">
        <v>73</v>
      </c>
      <c r="F821" t="s">
        <v>74</v>
      </c>
      <c r="G821" s="4">
        <v>51</v>
      </c>
      <c r="H821" s="4">
        <v>0</v>
      </c>
      <c r="I821" s="4">
        <v>0</v>
      </c>
      <c r="J821" s="4">
        <v>0</v>
      </c>
      <c r="K821" s="4">
        <v>0</v>
      </c>
      <c r="L821" s="4">
        <v>51</v>
      </c>
      <c r="M821" s="4">
        <v>60187.4</v>
      </c>
      <c r="N821" s="4">
        <v>0.00365243</v>
      </c>
      <c r="O821" s="4">
        <v>60187.4</v>
      </c>
      <c r="P821" s="4">
        <v>1.016483516</v>
      </c>
      <c r="Q821" s="18">
        <v>0</v>
      </c>
      <c r="R821" s="4">
        <v>1</v>
      </c>
      <c r="S821" s="4">
        <v>0</v>
      </c>
      <c r="T821" s="4">
        <v>0</v>
      </c>
      <c r="U821" s="4">
        <v>0.01</v>
      </c>
      <c r="V821" s="4">
        <v>0</v>
      </c>
      <c r="W821" s="4">
        <v>-0.635</v>
      </c>
      <c r="X821" s="4">
        <v>1.648</v>
      </c>
      <c r="Y821" s="4">
        <v>0</v>
      </c>
      <c r="Z821" s="4">
        <v>0.016</v>
      </c>
      <c r="AA821" s="4">
        <v>1.632</v>
      </c>
      <c r="AB821" s="4">
        <v>0.016</v>
      </c>
      <c r="AC821" s="4">
        <v>3.64</v>
      </c>
      <c r="AD821" s="4">
        <v>3.7</v>
      </c>
      <c r="AE821" s="4">
        <v>0.016483516</v>
      </c>
      <c r="AF821" s="4">
        <v>1</v>
      </c>
      <c r="AG821" s="4" t="s">
        <v>75</v>
      </c>
      <c r="AH821" s="4">
        <v>6.02049e-5</v>
      </c>
      <c r="AI821" s="4">
        <v>0</v>
      </c>
      <c r="AJ821" s="4">
        <v>0.016483516</v>
      </c>
      <c r="AK821" s="4">
        <v>61179.5</v>
      </c>
      <c r="AL821" s="4" t="s">
        <v>76</v>
      </c>
      <c r="AM821" s="4" t="s">
        <v>76</v>
      </c>
      <c r="AN821" s="4">
        <v>0</v>
      </c>
      <c r="AO821" s="4" t="s">
        <v>76</v>
      </c>
      <c r="AP821" s="4">
        <v>60187.4</v>
      </c>
      <c r="AQ821" s="4">
        <v>0</v>
      </c>
      <c r="AR821" s="4">
        <v>1.01648351648352</v>
      </c>
      <c r="AS821" s="4">
        <v>4.83516338078971e-10</v>
      </c>
      <c r="AT821" s="4">
        <v>0.0164835164835164</v>
      </c>
      <c r="AU821" s="4">
        <v>4.83516424815145e-10</v>
      </c>
      <c r="AV821" s="4">
        <v>4.00439562513334e-5</v>
      </c>
      <c r="AW821" s="4">
        <v>-0.00361238604374867</v>
      </c>
      <c r="AX821" s="4">
        <v>6.60065212934065e-7</v>
      </c>
      <c r="AY821" s="4">
        <v>-5.95448347870659e-5</v>
      </c>
      <c r="AZ821" s="19">
        <v>0</v>
      </c>
      <c r="BA821" s="19">
        <v>0</v>
      </c>
      <c r="BB821" s="19">
        <v>0.01</v>
      </c>
      <c r="BC821" s="19">
        <v>0</v>
      </c>
      <c r="BD821" s="12">
        <v>0</v>
      </c>
      <c r="BE821" s="4">
        <v>0</v>
      </c>
      <c r="BF821" s="4">
        <v>0</v>
      </c>
      <c r="BG821" s="4">
        <v>-0.00995995604374867</v>
      </c>
      <c r="BH821" s="4">
        <v>0.625040043956251</v>
      </c>
      <c r="BI821" s="4">
        <v>0.0164835164835164</v>
      </c>
      <c r="BJ821" s="4">
        <v>-1.63151648351648</v>
      </c>
      <c r="BK821" s="4">
        <v>0.000164835164835164</v>
      </c>
      <c r="BL821" s="4">
        <v>-0.0158351648351648</v>
      </c>
      <c r="BM821" s="4">
        <v>0</v>
      </c>
      <c r="BN821" s="4">
        <v>0</v>
      </c>
      <c r="BO821" s="4">
        <v>0.0163186813186813</v>
      </c>
      <c r="BP821" s="4">
        <v>-1.61568131868132</v>
      </c>
      <c r="BQ821" s="4">
        <v>0.000164835164835164</v>
      </c>
      <c r="BR821" s="4">
        <v>-0.0158351648351648</v>
      </c>
    </row>
    <row r="822" spans="1:70">
      <c r="A822" t="s">
        <v>922</v>
      </c>
      <c r="B822" t="s">
        <v>70</v>
      </c>
      <c r="C822" t="s">
        <v>78</v>
      </c>
      <c r="D822" t="s">
        <v>79</v>
      </c>
      <c r="E822" t="s">
        <v>73</v>
      </c>
      <c r="F822" t="s">
        <v>74</v>
      </c>
      <c r="G822" s="4">
        <v>100213</v>
      </c>
      <c r="H822" s="4">
        <v>0</v>
      </c>
      <c r="I822" s="4">
        <v>0</v>
      </c>
      <c r="J822" s="4">
        <v>0</v>
      </c>
      <c r="K822" s="4">
        <v>0</v>
      </c>
      <c r="L822" s="4">
        <v>100213</v>
      </c>
      <c r="M822" s="4">
        <v>854465</v>
      </c>
      <c r="N822" s="4">
        <v>0.051852613</v>
      </c>
      <c r="O822" s="4">
        <v>854465</v>
      </c>
      <c r="P822" s="4">
        <v>1</v>
      </c>
      <c r="Q822" s="18">
        <v>0</v>
      </c>
      <c r="R822" s="4">
        <v>1</v>
      </c>
      <c r="S822" s="4">
        <v>0</v>
      </c>
      <c r="T822" s="4">
        <v>0</v>
      </c>
      <c r="U822" s="4">
        <v>0.04</v>
      </c>
      <c r="V822" s="4">
        <v>0</v>
      </c>
      <c r="W822" s="4">
        <v>1.185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365</v>
      </c>
      <c r="AD822" s="4">
        <v>365</v>
      </c>
      <c r="AE822" s="4">
        <v>0</v>
      </c>
      <c r="AF822" s="4">
        <v>1</v>
      </c>
      <c r="AG822" s="4" t="s">
        <v>75</v>
      </c>
      <c r="AH822" s="4">
        <v>0</v>
      </c>
      <c r="AI822" s="4">
        <v>0</v>
      </c>
      <c r="AJ822" s="4">
        <v>0</v>
      </c>
      <c r="AK822" s="4">
        <v>854465</v>
      </c>
      <c r="AL822" s="4" t="s">
        <v>76</v>
      </c>
      <c r="AM822" s="4" t="s">
        <v>76</v>
      </c>
      <c r="AN822" s="4">
        <v>0</v>
      </c>
      <c r="AO822" s="4" t="s">
        <v>76</v>
      </c>
      <c r="AP822" s="4">
        <v>854465</v>
      </c>
      <c r="AQ822" s="4">
        <v>0</v>
      </c>
      <c r="AR822" s="4">
        <v>1</v>
      </c>
      <c r="AS822" s="4">
        <v>0</v>
      </c>
      <c r="AT822" s="4">
        <v>0</v>
      </c>
      <c r="AU822" s="4">
        <v>0</v>
      </c>
      <c r="AV822" s="4">
        <v>0.000559274905455187</v>
      </c>
      <c r="AW822" s="4">
        <v>-0.0512933380945448</v>
      </c>
      <c r="AX822" s="4">
        <v>0</v>
      </c>
      <c r="AY822" s="4">
        <v>0</v>
      </c>
      <c r="AZ822" s="19">
        <v>0</v>
      </c>
      <c r="BA822" s="19">
        <v>0</v>
      </c>
      <c r="BB822" s="19">
        <v>0.04</v>
      </c>
      <c r="BC822" s="19">
        <v>0</v>
      </c>
      <c r="BD822" s="12">
        <v>0</v>
      </c>
      <c r="BE822" s="4">
        <v>0</v>
      </c>
      <c r="BF822" s="4">
        <v>0</v>
      </c>
      <c r="BG822" s="4">
        <v>-0.0394407250945448</v>
      </c>
      <c r="BH822" s="4">
        <v>-1.22444072509454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</row>
    <row r="823" spans="1:70">
      <c r="A823" t="s">
        <v>923</v>
      </c>
      <c r="B823" t="s">
        <v>70</v>
      </c>
      <c r="C823" t="s">
        <v>84</v>
      </c>
      <c r="D823" t="s">
        <v>85</v>
      </c>
      <c r="E823" t="s">
        <v>73</v>
      </c>
      <c r="F823" t="s">
        <v>74</v>
      </c>
      <c r="G823" s="4">
        <v>921</v>
      </c>
      <c r="H823" s="4">
        <v>0</v>
      </c>
      <c r="I823" s="4">
        <v>0</v>
      </c>
      <c r="J823" s="4">
        <v>0</v>
      </c>
      <c r="K823" s="4">
        <v>0</v>
      </c>
      <c r="L823" s="4">
        <v>921</v>
      </c>
      <c r="M823" s="4">
        <v>280800</v>
      </c>
      <c r="N823" s="4">
        <v>0.017040152</v>
      </c>
      <c r="O823" s="4">
        <v>280800</v>
      </c>
      <c r="P823" s="4">
        <v>1.025641026</v>
      </c>
      <c r="Q823" s="18">
        <v>0</v>
      </c>
      <c r="R823" s="4">
        <v>1</v>
      </c>
      <c r="S823" s="4">
        <v>0</v>
      </c>
      <c r="T823" s="4">
        <v>0</v>
      </c>
      <c r="U823" s="4">
        <v>0</v>
      </c>
      <c r="V823" s="4">
        <v>0</v>
      </c>
      <c r="W823" s="4">
        <v>1.704</v>
      </c>
      <c r="X823" s="4">
        <v>2.564</v>
      </c>
      <c r="Y823" s="4">
        <v>0</v>
      </c>
      <c r="Z823" s="4">
        <v>0</v>
      </c>
      <c r="AA823" s="4">
        <v>2.564</v>
      </c>
      <c r="AB823" s="4">
        <v>0</v>
      </c>
      <c r="AC823" s="4">
        <v>9.36</v>
      </c>
      <c r="AD823" s="4">
        <v>9.6</v>
      </c>
      <c r="AE823" s="4">
        <v>0.025641026</v>
      </c>
      <c r="AF823" s="4">
        <v>1</v>
      </c>
      <c r="AG823" s="4" t="s">
        <v>75</v>
      </c>
      <c r="AH823" s="4">
        <v>0.000436927</v>
      </c>
      <c r="AI823" s="4">
        <v>0</v>
      </c>
      <c r="AJ823" s="4">
        <v>0.025641026</v>
      </c>
      <c r="AK823" s="4">
        <v>288000</v>
      </c>
      <c r="AL823" s="4" t="s">
        <v>76</v>
      </c>
      <c r="AM823" s="4" t="s">
        <v>76</v>
      </c>
      <c r="AN823" s="4">
        <v>0</v>
      </c>
      <c r="AO823" s="4" t="s">
        <v>76</v>
      </c>
      <c r="AP823" s="4">
        <v>280800</v>
      </c>
      <c r="AQ823" s="4">
        <v>0</v>
      </c>
      <c r="AR823" s="4">
        <v>1.02564102564103</v>
      </c>
      <c r="AS823" s="4">
        <v>-3.58974405756385e-10</v>
      </c>
      <c r="AT823" s="4">
        <v>0.0256410256410255</v>
      </c>
      <c r="AU823" s="4">
        <v>-3.58974450859195e-10</v>
      </c>
      <c r="AV823" s="4">
        <v>0.000188505290177004</v>
      </c>
      <c r="AW823" s="4">
        <v>-0.016851646709823</v>
      </c>
      <c r="AX823" s="4">
        <v>4.83346897889753e-6</v>
      </c>
      <c r="AY823" s="4">
        <v>-0.000432093531021102</v>
      </c>
      <c r="AZ823" s="19">
        <v>0</v>
      </c>
      <c r="BA823" s="19">
        <v>0</v>
      </c>
      <c r="BB823" s="19">
        <v>0</v>
      </c>
      <c r="BC823" s="19">
        <v>0</v>
      </c>
      <c r="BD823" s="12">
        <v>0</v>
      </c>
      <c r="BE823" s="4">
        <v>0</v>
      </c>
      <c r="BF823" s="4">
        <v>0</v>
      </c>
      <c r="BG823" s="4">
        <v>0.000188505290177004</v>
      </c>
      <c r="BH823" s="4">
        <v>-1.70381149470982</v>
      </c>
      <c r="BI823" s="4">
        <v>0.0256410256410255</v>
      </c>
      <c r="BJ823" s="4">
        <v>-2.53835897435897</v>
      </c>
      <c r="BK823" s="4">
        <v>0</v>
      </c>
      <c r="BL823" s="4">
        <v>0</v>
      </c>
      <c r="BM823" s="4">
        <v>0</v>
      </c>
      <c r="BN823" s="4">
        <v>0</v>
      </c>
      <c r="BO823" s="4">
        <v>0.0256410256410255</v>
      </c>
      <c r="BP823" s="4">
        <v>-2.53835897435897</v>
      </c>
      <c r="BQ823" s="4">
        <v>0</v>
      </c>
      <c r="BR823" s="4">
        <v>0</v>
      </c>
    </row>
    <row r="824" spans="1:70">
      <c r="A824" t="s">
        <v>924</v>
      </c>
      <c r="B824" t="s">
        <v>70</v>
      </c>
      <c r="C824" t="s">
        <v>114</v>
      </c>
      <c r="D824" t="s">
        <v>115</v>
      </c>
      <c r="E824" t="s">
        <v>73</v>
      </c>
      <c r="F824" t="s">
        <v>74</v>
      </c>
      <c r="G824" s="4">
        <v>463920</v>
      </c>
      <c r="H824" s="4">
        <v>0</v>
      </c>
      <c r="I824" s="4">
        <v>0</v>
      </c>
      <c r="J824" s="4">
        <v>0</v>
      </c>
      <c r="K824" s="4">
        <v>0</v>
      </c>
      <c r="L824" s="4">
        <v>463920</v>
      </c>
      <c r="M824" s="4">
        <v>3085779</v>
      </c>
      <c r="N824" s="4">
        <v>0.187258349</v>
      </c>
      <c r="O824" s="4">
        <v>3085779</v>
      </c>
      <c r="P824" s="4">
        <v>0.998732573</v>
      </c>
      <c r="Q824" s="18">
        <v>0</v>
      </c>
      <c r="R824" s="4">
        <v>1</v>
      </c>
      <c r="S824" s="4">
        <v>0</v>
      </c>
      <c r="T824" s="4">
        <v>0</v>
      </c>
      <c r="U824" s="4">
        <v>0.05</v>
      </c>
      <c r="V824" s="4">
        <v>0</v>
      </c>
      <c r="W824" s="4">
        <v>13.726</v>
      </c>
      <c r="X824" s="4">
        <v>-0.127</v>
      </c>
      <c r="Y824" s="4">
        <v>0</v>
      </c>
      <c r="Z824" s="4">
        <v>-0.006</v>
      </c>
      <c r="AA824" s="4">
        <v>-0.12</v>
      </c>
      <c r="AB824" s="4">
        <v>-0.006</v>
      </c>
      <c r="AC824" s="4">
        <v>197.25</v>
      </c>
      <c r="AD824" s="4">
        <v>197</v>
      </c>
      <c r="AE824" s="4">
        <v>-0.001267427</v>
      </c>
      <c r="AF824" s="4">
        <v>1</v>
      </c>
      <c r="AG824" s="4" t="s">
        <v>75</v>
      </c>
      <c r="AH824" s="4">
        <v>-0.000237336</v>
      </c>
      <c r="AI824" s="4">
        <v>0</v>
      </c>
      <c r="AJ824" s="4">
        <v>-0.001267427</v>
      </c>
      <c r="AK824" s="4">
        <v>3081868</v>
      </c>
      <c r="AL824" s="4" t="s">
        <v>76</v>
      </c>
      <c r="AM824" s="4" t="s">
        <v>76</v>
      </c>
      <c r="AN824" s="4">
        <v>0</v>
      </c>
      <c r="AO824" s="4" t="s">
        <v>76</v>
      </c>
      <c r="AP824" s="4">
        <v>3085779</v>
      </c>
      <c r="AQ824" s="4">
        <v>0</v>
      </c>
      <c r="AR824" s="4">
        <v>0.99873257287706</v>
      </c>
      <c r="AS824" s="4">
        <v>-1.22940435609564e-10</v>
      </c>
      <c r="AT824" s="4">
        <v>-0.00126742712294048</v>
      </c>
      <c r="AU824" s="4">
        <v>-1.22940478760811e-10</v>
      </c>
      <c r="AV824" s="4">
        <v>0.00201718201953897</v>
      </c>
      <c r="AW824" s="4">
        <v>-0.185241166980461</v>
      </c>
      <c r="AX824" s="4">
        <v>-2.55663120347154e-6</v>
      </c>
      <c r="AY824" s="4">
        <v>0.000234779368796528</v>
      </c>
      <c r="AZ824" s="19">
        <v>0</v>
      </c>
      <c r="BA824" s="19">
        <v>0</v>
      </c>
      <c r="BB824" s="19">
        <v>0.05</v>
      </c>
      <c r="BC824" s="19">
        <v>0</v>
      </c>
      <c r="BD824" s="12">
        <v>0</v>
      </c>
      <c r="BE824" s="4">
        <v>0</v>
      </c>
      <c r="BF824" s="4">
        <v>0</v>
      </c>
      <c r="BG824" s="4">
        <v>-0.047982817980461</v>
      </c>
      <c r="BH824" s="4">
        <v>-13.7739828179805</v>
      </c>
      <c r="BI824" s="4">
        <v>-0.00126742712294048</v>
      </c>
      <c r="BJ824" s="4">
        <v>0.12573257287706</v>
      </c>
      <c r="BK824" s="4">
        <v>-6.33713561470239e-5</v>
      </c>
      <c r="BL824" s="4">
        <v>0.00593662864385298</v>
      </c>
      <c r="BM824" s="4">
        <v>0</v>
      </c>
      <c r="BN824" s="4">
        <v>0</v>
      </c>
      <c r="BO824" s="4">
        <v>-0.00120405576679345</v>
      </c>
      <c r="BP824" s="4">
        <v>0.118795944233207</v>
      </c>
      <c r="BQ824" s="4">
        <v>-6.33713561470239e-5</v>
      </c>
      <c r="BR824" s="4">
        <v>0.00593662864385298</v>
      </c>
    </row>
    <row r="825" spans="1:70">
      <c r="A825" t="s">
        <v>925</v>
      </c>
      <c r="B825" t="s">
        <v>70</v>
      </c>
      <c r="C825" t="s">
        <v>111</v>
      </c>
      <c r="D825" t="s">
        <v>112</v>
      </c>
      <c r="E825" t="s">
        <v>73</v>
      </c>
      <c r="F825" t="s">
        <v>74</v>
      </c>
      <c r="G825" s="4">
        <v>88200</v>
      </c>
      <c r="H825" s="4">
        <v>0</v>
      </c>
      <c r="I825" s="4">
        <v>0</v>
      </c>
      <c r="J825" s="4">
        <v>0</v>
      </c>
      <c r="K825" s="4">
        <v>0</v>
      </c>
      <c r="L825" s="4">
        <v>88200</v>
      </c>
      <c r="M825" s="4">
        <v>268850</v>
      </c>
      <c r="N825" s="4">
        <v>0.016314975</v>
      </c>
      <c r="O825" s="4">
        <v>268850</v>
      </c>
      <c r="P825" s="4">
        <v>0.987632509</v>
      </c>
      <c r="Q825" s="18">
        <v>0</v>
      </c>
      <c r="R825" s="4">
        <v>1</v>
      </c>
      <c r="S825" s="4">
        <v>0</v>
      </c>
      <c r="T825" s="4">
        <v>0</v>
      </c>
      <c r="U825" s="4">
        <v>0.02</v>
      </c>
      <c r="V825" s="4">
        <v>0</v>
      </c>
      <c r="W825" s="4">
        <v>-0.369</v>
      </c>
      <c r="X825" s="4">
        <v>-1.237</v>
      </c>
      <c r="Y825" s="4">
        <v>0</v>
      </c>
      <c r="Z825" s="4">
        <v>-0.025</v>
      </c>
      <c r="AA825" s="4">
        <v>-1.212</v>
      </c>
      <c r="AB825" s="4">
        <v>-0.025</v>
      </c>
      <c r="AC825" s="4">
        <v>28.3</v>
      </c>
      <c r="AD825" s="4">
        <v>27.95</v>
      </c>
      <c r="AE825" s="4">
        <v>-0.012367491</v>
      </c>
      <c r="AF825" s="4">
        <v>1</v>
      </c>
      <c r="AG825" s="4" t="s">
        <v>75</v>
      </c>
      <c r="AH825" s="4">
        <v>-0.000201775</v>
      </c>
      <c r="AI825" s="4">
        <v>0</v>
      </c>
      <c r="AJ825" s="4">
        <v>-0.012367491</v>
      </c>
      <c r="AK825" s="4">
        <v>265525</v>
      </c>
      <c r="AL825" s="4" t="s">
        <v>76</v>
      </c>
      <c r="AM825" s="4" t="s">
        <v>76</v>
      </c>
      <c r="AN825" s="4">
        <v>0</v>
      </c>
      <c r="AO825" s="4" t="s">
        <v>76</v>
      </c>
      <c r="AP825" s="4">
        <v>268850</v>
      </c>
      <c r="AQ825" s="4">
        <v>0</v>
      </c>
      <c r="AR825" s="4">
        <v>0.987632508833922</v>
      </c>
      <c r="AS825" s="4">
        <v>-1.66077707142165e-10</v>
      </c>
      <c r="AT825" s="4">
        <v>-0.0123674911660777</v>
      </c>
      <c r="AU825" s="4">
        <v>-1.66077715815782e-10</v>
      </c>
      <c r="AV825" s="4">
        <v>0.000173794677688365</v>
      </c>
      <c r="AW825" s="4">
        <v>-0.0161411803223116</v>
      </c>
      <c r="AX825" s="4">
        <v>-2.14940414102218e-6</v>
      </c>
      <c r="AY825" s="4">
        <v>0.000199625595858978</v>
      </c>
      <c r="AZ825" s="19">
        <v>0</v>
      </c>
      <c r="BA825" s="19">
        <v>0</v>
      </c>
      <c r="BB825" s="19">
        <v>0.02</v>
      </c>
      <c r="BC825" s="19">
        <v>0</v>
      </c>
      <c r="BD825" s="12">
        <v>0</v>
      </c>
      <c r="BE825" s="4">
        <v>0</v>
      </c>
      <c r="BF825" s="4">
        <v>0</v>
      </c>
      <c r="BG825" s="4">
        <v>-0.0198262053223116</v>
      </c>
      <c r="BH825" s="4">
        <v>0.349173794677688</v>
      </c>
      <c r="BI825" s="4">
        <v>-0.0123674911660777</v>
      </c>
      <c r="BJ825" s="4">
        <v>1.22463250883392</v>
      </c>
      <c r="BK825" s="4">
        <v>-0.000247349823321554</v>
      </c>
      <c r="BL825" s="4">
        <v>0.0247526501766784</v>
      </c>
      <c r="BM825" s="4">
        <v>0</v>
      </c>
      <c r="BN825" s="4">
        <v>0</v>
      </c>
      <c r="BO825" s="4">
        <v>-0.0121201413427562</v>
      </c>
      <c r="BP825" s="4">
        <v>1.19987985865724</v>
      </c>
      <c r="BQ825" s="4">
        <v>-0.000247349823321554</v>
      </c>
      <c r="BR825" s="4">
        <v>0.0247526501766784</v>
      </c>
    </row>
    <row r="826" spans="1:70">
      <c r="A826" t="s">
        <v>926</v>
      </c>
      <c r="B826" t="s">
        <v>70</v>
      </c>
      <c r="C826" t="s">
        <v>96</v>
      </c>
      <c r="D826" t="s">
        <v>97</v>
      </c>
      <c r="E826" t="s">
        <v>73</v>
      </c>
      <c r="F826" t="s">
        <v>74</v>
      </c>
      <c r="G826" s="4">
        <v>3188846</v>
      </c>
      <c r="H826" s="4">
        <v>0</v>
      </c>
      <c r="I826" s="4">
        <v>0</v>
      </c>
      <c r="J826" s="4">
        <v>0</v>
      </c>
      <c r="K826" s="4">
        <v>0</v>
      </c>
      <c r="L826" s="4">
        <v>3188846</v>
      </c>
      <c r="M826" s="4">
        <v>5290561.2</v>
      </c>
      <c r="N826" s="4">
        <v>0.32105402</v>
      </c>
      <c r="O826" s="4">
        <v>5290561.2</v>
      </c>
      <c r="P826" s="4">
        <v>1</v>
      </c>
      <c r="Q826" s="18">
        <v>0</v>
      </c>
      <c r="R826" s="4">
        <v>1</v>
      </c>
      <c r="S826" s="4">
        <v>0</v>
      </c>
      <c r="T826" s="4">
        <v>0</v>
      </c>
      <c r="U826" s="4">
        <v>0.05</v>
      </c>
      <c r="V826" s="4">
        <v>0</v>
      </c>
      <c r="W826" s="4">
        <v>27.105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40.2</v>
      </c>
      <c r="AD826" s="4">
        <v>40.2</v>
      </c>
      <c r="AE826" s="4">
        <v>0</v>
      </c>
      <c r="AF826" s="4">
        <v>1</v>
      </c>
      <c r="AG826" s="4" t="s">
        <v>75</v>
      </c>
      <c r="AH826" s="4">
        <v>0</v>
      </c>
      <c r="AI826" s="4">
        <v>0</v>
      </c>
      <c r="AJ826" s="4">
        <v>0</v>
      </c>
      <c r="AK826" s="4">
        <v>5290561.2</v>
      </c>
      <c r="AL826" s="4" t="s">
        <v>76</v>
      </c>
      <c r="AM826" s="4" t="s">
        <v>76</v>
      </c>
      <c r="AN826" s="4">
        <v>0</v>
      </c>
      <c r="AO826" s="4" t="s">
        <v>76</v>
      </c>
      <c r="AP826" s="4">
        <v>5290561.2</v>
      </c>
      <c r="AQ826" s="4">
        <v>0</v>
      </c>
      <c r="AR826" s="4">
        <v>1</v>
      </c>
      <c r="AS826" s="4">
        <v>0</v>
      </c>
      <c r="AT826" s="4">
        <v>0</v>
      </c>
      <c r="AU826" s="4">
        <v>0</v>
      </c>
      <c r="AV826" s="4">
        <v>0.00346284296599028</v>
      </c>
      <c r="AW826" s="4">
        <v>-0.31759117703401</v>
      </c>
      <c r="AX826" s="4">
        <v>0</v>
      </c>
      <c r="AY826" s="4">
        <v>0</v>
      </c>
      <c r="AZ826" s="19">
        <v>0</v>
      </c>
      <c r="BA826" s="19">
        <v>0</v>
      </c>
      <c r="BB826" s="19">
        <v>0.05</v>
      </c>
      <c r="BC826" s="19">
        <v>0</v>
      </c>
      <c r="BD826" s="12">
        <v>0</v>
      </c>
      <c r="BE826" s="4">
        <v>0</v>
      </c>
      <c r="BF826" s="4">
        <v>0</v>
      </c>
      <c r="BG826" s="4">
        <v>-0.0465371570340097</v>
      </c>
      <c r="BH826" s="4">
        <v>-27.151537157034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</row>
    <row r="827" spans="1:70">
      <c r="A827" t="s">
        <v>927</v>
      </c>
      <c r="B827" t="s">
        <v>70</v>
      </c>
      <c r="C827" t="s">
        <v>90</v>
      </c>
      <c r="D827" t="s">
        <v>91</v>
      </c>
      <c r="E827" t="s">
        <v>73</v>
      </c>
      <c r="F827" t="s">
        <v>74</v>
      </c>
      <c r="G827" s="4">
        <v>400000</v>
      </c>
      <c r="H827" s="4">
        <v>0</v>
      </c>
      <c r="I827" s="4">
        <v>0</v>
      </c>
      <c r="J827" s="4">
        <v>0</v>
      </c>
      <c r="K827" s="4">
        <v>0</v>
      </c>
      <c r="L827" s="4">
        <v>400000</v>
      </c>
      <c r="M827" s="4">
        <v>131109</v>
      </c>
      <c r="N827" s="4">
        <v>0.007956258</v>
      </c>
      <c r="O827" s="4">
        <v>131109</v>
      </c>
      <c r="P827" s="4">
        <v>1</v>
      </c>
      <c r="Q827" s="18">
        <v>0</v>
      </c>
      <c r="R827" s="4">
        <v>1</v>
      </c>
      <c r="S827" s="4">
        <v>0</v>
      </c>
      <c r="T827" s="4">
        <v>0</v>
      </c>
      <c r="U827" s="4">
        <v>0.03</v>
      </c>
      <c r="V827" s="4">
        <v>0</v>
      </c>
      <c r="W827" s="4">
        <v>-2.204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3.19</v>
      </c>
      <c r="AD827" s="4">
        <v>3.19</v>
      </c>
      <c r="AE827" s="4">
        <v>0</v>
      </c>
      <c r="AF827" s="4">
        <v>1</v>
      </c>
      <c r="AG827" s="4" t="s">
        <v>75</v>
      </c>
      <c r="AH827" s="4">
        <v>0</v>
      </c>
      <c r="AI827" s="4">
        <v>0</v>
      </c>
      <c r="AJ827" s="4">
        <v>0</v>
      </c>
      <c r="AK827" s="4">
        <v>131109</v>
      </c>
      <c r="AL827" s="4" t="s">
        <v>76</v>
      </c>
      <c r="AM827" s="4" t="s">
        <v>76</v>
      </c>
      <c r="AN827" s="4">
        <v>0</v>
      </c>
      <c r="AO827" s="4" t="s">
        <v>76</v>
      </c>
      <c r="AP827" s="4">
        <v>131109</v>
      </c>
      <c r="AQ827" s="4">
        <v>0</v>
      </c>
      <c r="AR827" s="4">
        <v>1</v>
      </c>
      <c r="AS827" s="4">
        <v>0</v>
      </c>
      <c r="AT827" s="4">
        <v>0</v>
      </c>
      <c r="AU827" s="4">
        <v>0</v>
      </c>
      <c r="AV827" s="4">
        <v>8.58150697563085e-5</v>
      </c>
      <c r="AW827" s="4">
        <v>-0.00787044293024369</v>
      </c>
      <c r="AX827" s="4">
        <v>0</v>
      </c>
      <c r="AY827" s="4">
        <v>0</v>
      </c>
      <c r="AZ827" s="19">
        <v>0</v>
      </c>
      <c r="BA827" s="19">
        <v>0</v>
      </c>
      <c r="BB827" s="19">
        <v>0.03</v>
      </c>
      <c r="BC827" s="19">
        <v>0</v>
      </c>
      <c r="BD827" s="12">
        <v>0</v>
      </c>
      <c r="BE827" s="4">
        <v>0</v>
      </c>
      <c r="BF827" s="4">
        <v>0</v>
      </c>
      <c r="BG827" s="4">
        <v>-0.0299141849302437</v>
      </c>
      <c r="BH827" s="4">
        <v>2.17408581506976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</row>
    <row r="828" spans="1:70">
      <c r="A828" t="s">
        <v>928</v>
      </c>
      <c r="B828" t="s">
        <v>70</v>
      </c>
      <c r="C828" t="s">
        <v>81</v>
      </c>
      <c r="D828" t="s">
        <v>82</v>
      </c>
      <c r="E828" t="s">
        <v>73</v>
      </c>
      <c r="F828" t="s">
        <v>74</v>
      </c>
      <c r="G828" s="4">
        <v>37</v>
      </c>
      <c r="H828" s="4">
        <v>0</v>
      </c>
      <c r="I828" s="4">
        <v>0</v>
      </c>
      <c r="J828" s="4">
        <v>0</v>
      </c>
      <c r="K828" s="4">
        <v>0</v>
      </c>
      <c r="L828" s="4">
        <v>37</v>
      </c>
      <c r="M828" s="4">
        <v>6417</v>
      </c>
      <c r="N828" s="4">
        <v>0.00038951</v>
      </c>
      <c r="O828" s="4">
        <v>6417</v>
      </c>
      <c r="P828" s="4">
        <v>0.967741935</v>
      </c>
      <c r="Q828" s="18">
        <v>0</v>
      </c>
      <c r="R828" s="4">
        <v>1</v>
      </c>
      <c r="S828" s="4">
        <v>0</v>
      </c>
      <c r="T828" s="4">
        <v>0</v>
      </c>
      <c r="U828" s="4">
        <v>0</v>
      </c>
      <c r="V828" s="4">
        <v>0</v>
      </c>
      <c r="W828" s="4">
        <v>0.039</v>
      </c>
      <c r="X828" s="4">
        <v>-3.226</v>
      </c>
      <c r="Y828" s="4">
        <v>0</v>
      </c>
      <c r="Z828" s="4">
        <v>0</v>
      </c>
      <c r="AA828" s="4">
        <v>-3.226</v>
      </c>
      <c r="AB828" s="4">
        <v>0</v>
      </c>
      <c r="AC828" s="4">
        <v>0.31</v>
      </c>
      <c r="AD828" s="4">
        <v>0.3</v>
      </c>
      <c r="AE828" s="4">
        <v>-0.032258065</v>
      </c>
      <c r="AF828" s="4">
        <v>1</v>
      </c>
      <c r="AG828" s="4" t="s">
        <v>75</v>
      </c>
      <c r="AH828" s="4">
        <v>-1.25648e-5</v>
      </c>
      <c r="AI828" s="4">
        <v>0</v>
      </c>
      <c r="AJ828" s="4">
        <v>-0.032258065</v>
      </c>
      <c r="AK828" s="4">
        <v>6210</v>
      </c>
      <c r="AL828" s="4" t="s">
        <v>76</v>
      </c>
      <c r="AM828" s="4" t="s">
        <v>76</v>
      </c>
      <c r="AN828" s="4">
        <v>0</v>
      </c>
      <c r="AO828" s="4" t="s">
        <v>76</v>
      </c>
      <c r="AP828" s="4">
        <v>6417</v>
      </c>
      <c r="AQ828" s="4">
        <v>0</v>
      </c>
      <c r="AR828" s="4">
        <v>0.967741935483871</v>
      </c>
      <c r="AS828" s="4">
        <v>4.83870943313036e-10</v>
      </c>
      <c r="AT828" s="4">
        <v>-0.032258064516129</v>
      </c>
      <c r="AU828" s="4">
        <v>4.83870998824187e-10</v>
      </c>
      <c r="AV828" s="4">
        <v>4.06464531944165e-6</v>
      </c>
      <c r="AW828" s="4">
        <v>-0.000385445354680558</v>
      </c>
      <c r="AX828" s="4">
        <v>-1.31117590949731e-7</v>
      </c>
      <c r="AY828" s="4">
        <v>1.24336824090503e-5</v>
      </c>
      <c r="AZ828" s="19">
        <v>0</v>
      </c>
      <c r="BA828" s="19">
        <v>0</v>
      </c>
      <c r="BB828" s="19">
        <v>0</v>
      </c>
      <c r="BC828" s="19">
        <v>0</v>
      </c>
      <c r="BD828" s="12">
        <v>0</v>
      </c>
      <c r="BE828" s="4">
        <v>0</v>
      </c>
      <c r="BF828" s="4">
        <v>0</v>
      </c>
      <c r="BG828" s="4">
        <v>4.06464531944165e-6</v>
      </c>
      <c r="BH828" s="4">
        <v>-0.0389959353546806</v>
      </c>
      <c r="BI828" s="4">
        <v>-0.032258064516129</v>
      </c>
      <c r="BJ828" s="4">
        <v>3.19374193548387</v>
      </c>
      <c r="BK828" s="4">
        <v>0</v>
      </c>
      <c r="BL828" s="4">
        <v>0</v>
      </c>
      <c r="BM828" s="4">
        <v>0</v>
      </c>
      <c r="BN828" s="4">
        <v>0</v>
      </c>
      <c r="BO828" s="4">
        <v>-0.032258064516129</v>
      </c>
      <c r="BP828" s="4">
        <v>3.19374193548387</v>
      </c>
      <c r="BQ828" s="4">
        <v>0</v>
      </c>
      <c r="BR828" s="4">
        <v>0</v>
      </c>
    </row>
    <row r="829" spans="1:70">
      <c r="A829" t="s">
        <v>929</v>
      </c>
      <c r="B829" t="s">
        <v>70</v>
      </c>
      <c r="C829" t="s">
        <v>93</v>
      </c>
      <c r="D829" t="s">
        <v>94</v>
      </c>
      <c r="E829" t="s">
        <v>73</v>
      </c>
      <c r="F829" t="s">
        <v>74</v>
      </c>
      <c r="G829" s="4">
        <v>25084</v>
      </c>
      <c r="H829" s="4">
        <v>0</v>
      </c>
      <c r="I829" s="4">
        <v>0</v>
      </c>
      <c r="J829" s="4">
        <v>0</v>
      </c>
      <c r="K829" s="4">
        <v>0</v>
      </c>
      <c r="L829" s="4">
        <v>25084</v>
      </c>
      <c r="M829" s="4">
        <v>200859.3</v>
      </c>
      <c r="N829" s="4">
        <v>0.012192087</v>
      </c>
      <c r="O829" s="4">
        <v>200859.3</v>
      </c>
      <c r="P829" s="4">
        <v>0.96185738</v>
      </c>
      <c r="Q829" s="18">
        <v>0</v>
      </c>
      <c r="R829" s="4">
        <v>1</v>
      </c>
      <c r="S829" s="4">
        <v>0</v>
      </c>
      <c r="T829" s="4">
        <v>0</v>
      </c>
      <c r="U829" s="4">
        <v>0.02</v>
      </c>
      <c r="V829" s="4">
        <v>0</v>
      </c>
      <c r="W829" s="4">
        <v>-0.781</v>
      </c>
      <c r="X829" s="4">
        <v>-3.814</v>
      </c>
      <c r="Y829" s="4">
        <v>0</v>
      </c>
      <c r="Z829" s="4">
        <v>-0.076</v>
      </c>
      <c r="AA829" s="4">
        <v>-3.738</v>
      </c>
      <c r="AB829" s="4">
        <v>-0.076</v>
      </c>
      <c r="AC829" s="4">
        <v>30.15</v>
      </c>
      <c r="AD829" s="4">
        <v>29</v>
      </c>
      <c r="AE829" s="4">
        <v>-0.03814262</v>
      </c>
      <c r="AF829" s="4">
        <v>1</v>
      </c>
      <c r="AG829" s="4" t="s">
        <v>75</v>
      </c>
      <c r="AH829" s="4">
        <v>-0.000465038</v>
      </c>
      <c r="AI829" s="4">
        <v>0</v>
      </c>
      <c r="AJ829" s="4">
        <v>-0.03814262</v>
      </c>
      <c r="AK829" s="4">
        <v>193198</v>
      </c>
      <c r="AL829" s="4" t="s">
        <v>76</v>
      </c>
      <c r="AM829" s="4" t="s">
        <v>76</v>
      </c>
      <c r="AN829" s="4">
        <v>0</v>
      </c>
      <c r="AO829" s="4" t="s">
        <v>76</v>
      </c>
      <c r="AP829" s="4">
        <v>200859.3</v>
      </c>
      <c r="AQ829" s="4">
        <v>0</v>
      </c>
      <c r="AR829" s="4">
        <v>0.961857379767828</v>
      </c>
      <c r="AS829" s="4">
        <v>-2.32172392422569e-10</v>
      </c>
      <c r="AT829" s="4">
        <v>-0.0381426202321724</v>
      </c>
      <c r="AU829" s="4">
        <v>-2.32172406300357e-10</v>
      </c>
      <c r="AV829" s="4">
        <v>0.000126454323095892</v>
      </c>
      <c r="AW829" s="4">
        <v>-0.0120656326769041</v>
      </c>
      <c r="AX829" s="4">
        <v>-4.82329922256303e-6</v>
      </c>
      <c r="AY829" s="4">
        <v>0.000460214700777437</v>
      </c>
      <c r="AZ829" s="19">
        <v>0</v>
      </c>
      <c r="BA829" s="19">
        <v>0</v>
      </c>
      <c r="BB829" s="19">
        <v>0.02</v>
      </c>
      <c r="BC829" s="19">
        <v>0</v>
      </c>
      <c r="BD829" s="12">
        <v>0</v>
      </c>
      <c r="BE829" s="4">
        <v>0</v>
      </c>
      <c r="BF829" s="4">
        <v>0</v>
      </c>
      <c r="BG829" s="4">
        <v>-0.0198735456769041</v>
      </c>
      <c r="BH829" s="4">
        <v>0.761126454323096</v>
      </c>
      <c r="BI829" s="4">
        <v>-0.0381426202321724</v>
      </c>
      <c r="BJ829" s="4">
        <v>3.77585737976783</v>
      </c>
      <c r="BK829" s="4">
        <v>-0.000762852404643448</v>
      </c>
      <c r="BL829" s="4">
        <v>0.0752371475953565</v>
      </c>
      <c r="BM829" s="4">
        <v>0</v>
      </c>
      <c r="BN829" s="4">
        <v>0</v>
      </c>
      <c r="BO829" s="4">
        <v>-0.037379767827529</v>
      </c>
      <c r="BP829" s="4">
        <v>3.70062023217247</v>
      </c>
      <c r="BQ829" s="4">
        <v>-0.000762852404643448</v>
      </c>
      <c r="BR829" s="4">
        <v>0.0752371475953565</v>
      </c>
    </row>
    <row r="830" spans="1:70">
      <c r="A830" t="s">
        <v>930</v>
      </c>
      <c r="B830" t="s">
        <v>70</v>
      </c>
      <c r="C830" t="s">
        <v>90</v>
      </c>
      <c r="D830" t="s">
        <v>91</v>
      </c>
      <c r="E830" t="s">
        <v>73</v>
      </c>
      <c r="F830" t="s">
        <v>74</v>
      </c>
      <c r="G830" s="4">
        <v>400000</v>
      </c>
      <c r="H830" s="4">
        <v>0</v>
      </c>
      <c r="I830" s="4">
        <v>0</v>
      </c>
      <c r="J830" s="4">
        <v>0</v>
      </c>
      <c r="K830" s="4">
        <v>0</v>
      </c>
      <c r="L830" s="4">
        <v>400000</v>
      </c>
      <c r="M830" s="4">
        <v>131109</v>
      </c>
      <c r="N830" s="4">
        <v>0.007958269</v>
      </c>
      <c r="O830" s="4">
        <v>131109</v>
      </c>
      <c r="P830" s="4">
        <v>0.978056426</v>
      </c>
      <c r="Q830" s="18">
        <v>0</v>
      </c>
      <c r="R830" s="4">
        <v>1</v>
      </c>
      <c r="S830" s="4">
        <v>0</v>
      </c>
      <c r="T830" s="4">
        <v>0</v>
      </c>
      <c r="U830" s="4">
        <v>0.03</v>
      </c>
      <c r="V830" s="4">
        <v>0</v>
      </c>
      <c r="W830" s="4">
        <v>-2.204</v>
      </c>
      <c r="X830" s="4">
        <v>-2.194</v>
      </c>
      <c r="Y830" s="4">
        <v>0</v>
      </c>
      <c r="Z830" s="4">
        <v>-0.066</v>
      </c>
      <c r="AA830" s="4">
        <v>-2.129</v>
      </c>
      <c r="AB830" s="4">
        <v>-0.066</v>
      </c>
      <c r="AC830" s="4">
        <v>3.19</v>
      </c>
      <c r="AD830" s="4">
        <v>3.12</v>
      </c>
      <c r="AE830" s="4">
        <v>-0.021943574</v>
      </c>
      <c r="AF830" s="4">
        <v>1</v>
      </c>
      <c r="AG830" s="4" t="s">
        <v>75</v>
      </c>
      <c r="AH830" s="4">
        <v>-0.000174633</v>
      </c>
      <c r="AI830" s="4">
        <v>0</v>
      </c>
      <c r="AJ830" s="4">
        <v>-0.021943574</v>
      </c>
      <c r="AK830" s="4">
        <v>128232</v>
      </c>
      <c r="AL830" s="4" t="s">
        <v>76</v>
      </c>
      <c r="AM830" s="4" t="s">
        <v>76</v>
      </c>
      <c r="AN830" s="4">
        <v>0</v>
      </c>
      <c r="AO830" s="4" t="s">
        <v>76</v>
      </c>
      <c r="AP830" s="4">
        <v>131109</v>
      </c>
      <c r="AQ830" s="4">
        <v>0</v>
      </c>
      <c r="AR830" s="4">
        <v>0.978056426332288</v>
      </c>
      <c r="AS830" s="4">
        <v>3.3228841900268e-10</v>
      </c>
      <c r="AT830" s="4">
        <v>-0.0219435736677116</v>
      </c>
      <c r="AU830" s="4">
        <v>3.32288398185998e-10</v>
      </c>
      <c r="AV830" s="4">
        <v>8.39319804513111e-5</v>
      </c>
      <c r="AW830" s="4">
        <v>-0.00787433701954869</v>
      </c>
      <c r="AX830" s="4">
        <v>-1.84176759611028e-6</v>
      </c>
      <c r="AY830" s="4">
        <v>0.00017279123240389</v>
      </c>
      <c r="AZ830" s="19">
        <v>0</v>
      </c>
      <c r="BA830" s="19">
        <v>0</v>
      </c>
      <c r="BB830" s="19">
        <v>0.03</v>
      </c>
      <c r="BC830" s="19">
        <v>0</v>
      </c>
      <c r="BD830" s="12">
        <v>0</v>
      </c>
      <c r="BE830" s="4">
        <v>0</v>
      </c>
      <c r="BF830" s="4">
        <v>0</v>
      </c>
      <c r="BG830" s="4">
        <v>-0.0299160680195487</v>
      </c>
      <c r="BH830" s="4">
        <v>2.17408393198045</v>
      </c>
      <c r="BI830" s="4">
        <v>-0.0219435736677116</v>
      </c>
      <c r="BJ830" s="4">
        <v>2.17205642633229</v>
      </c>
      <c r="BK830" s="4">
        <v>-0.000658307210031348</v>
      </c>
      <c r="BL830" s="4">
        <v>0.0653416927899687</v>
      </c>
      <c r="BM830" s="4">
        <v>0</v>
      </c>
      <c r="BN830" s="4">
        <v>0</v>
      </c>
      <c r="BO830" s="4">
        <v>-0.0212852664576803</v>
      </c>
      <c r="BP830" s="4">
        <v>2.10771473354232</v>
      </c>
      <c r="BQ830" s="4">
        <v>-0.000658307210031348</v>
      </c>
      <c r="BR830" s="4">
        <v>0.0653416927899687</v>
      </c>
    </row>
    <row r="831" spans="1:70">
      <c r="A831" t="s">
        <v>931</v>
      </c>
      <c r="B831" t="s">
        <v>70</v>
      </c>
      <c r="C831" t="s">
        <v>71</v>
      </c>
      <c r="D831" t="s">
        <v>72</v>
      </c>
      <c r="E831" t="s">
        <v>73</v>
      </c>
      <c r="F831" t="s">
        <v>74</v>
      </c>
      <c r="G831" s="4">
        <v>93520</v>
      </c>
      <c r="H831" s="4">
        <v>0</v>
      </c>
      <c r="I831" s="4">
        <v>0</v>
      </c>
      <c r="J831" s="4">
        <v>0</v>
      </c>
      <c r="K831" s="4">
        <v>0</v>
      </c>
      <c r="L831" s="4">
        <v>93520</v>
      </c>
      <c r="M831" s="4">
        <v>374400</v>
      </c>
      <c r="N831" s="4">
        <v>0.022725945</v>
      </c>
      <c r="O831" s="4">
        <v>374400</v>
      </c>
      <c r="P831" s="4">
        <v>1</v>
      </c>
      <c r="Q831" s="18">
        <v>0</v>
      </c>
      <c r="R831" s="4">
        <v>1</v>
      </c>
      <c r="S831" s="4">
        <v>0</v>
      </c>
      <c r="T831" s="4">
        <v>0</v>
      </c>
      <c r="U831" s="4">
        <v>0</v>
      </c>
      <c r="V831" s="4">
        <v>0</v>
      </c>
      <c r="W831" s="4">
        <v>2.273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48</v>
      </c>
      <c r="AD831" s="4">
        <v>48</v>
      </c>
      <c r="AE831" s="4">
        <v>0</v>
      </c>
      <c r="AF831" s="4">
        <v>1</v>
      </c>
      <c r="AG831" s="4" t="s">
        <v>75</v>
      </c>
      <c r="AH831" s="4">
        <v>0</v>
      </c>
      <c r="AI831" s="4">
        <v>0</v>
      </c>
      <c r="AJ831" s="4">
        <v>0</v>
      </c>
      <c r="AK831" s="4">
        <v>374400</v>
      </c>
      <c r="AL831" s="4" t="s">
        <v>76</v>
      </c>
      <c r="AM831" s="4" t="s">
        <v>76</v>
      </c>
      <c r="AN831" s="4">
        <v>0</v>
      </c>
      <c r="AO831" s="4" t="s">
        <v>76</v>
      </c>
      <c r="AP831" s="4">
        <v>374400</v>
      </c>
      <c r="AQ831" s="4">
        <v>0</v>
      </c>
      <c r="AR831" s="4">
        <v>1</v>
      </c>
      <c r="AS831" s="4">
        <v>0</v>
      </c>
      <c r="AT831" s="4">
        <v>0</v>
      </c>
      <c r="AU831" s="4">
        <v>0</v>
      </c>
      <c r="AV831" s="4">
        <v>0.000245056877230106</v>
      </c>
      <c r="AW831" s="4">
        <v>-0.0224808881227699</v>
      </c>
      <c r="AX831" s="4">
        <v>0</v>
      </c>
      <c r="AY831" s="4">
        <v>0</v>
      </c>
      <c r="AZ831" s="19">
        <v>0</v>
      </c>
      <c r="BA831" s="19">
        <v>0</v>
      </c>
      <c r="BB831" s="19">
        <v>0</v>
      </c>
      <c r="BC831" s="19">
        <v>0</v>
      </c>
      <c r="BD831" s="12">
        <v>0</v>
      </c>
      <c r="BE831" s="4">
        <v>0</v>
      </c>
      <c r="BF831" s="4">
        <v>0</v>
      </c>
      <c r="BG831" s="4">
        <v>0.000245056877230106</v>
      </c>
      <c r="BH831" s="4">
        <v>-2.27275494312277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</row>
    <row r="832" spans="1:70">
      <c r="A832" t="s">
        <v>932</v>
      </c>
      <c r="B832" t="s">
        <v>70</v>
      </c>
      <c r="C832" t="s">
        <v>102</v>
      </c>
      <c r="D832" t="s">
        <v>103</v>
      </c>
      <c r="E832" t="s">
        <v>73</v>
      </c>
      <c r="F832" t="s">
        <v>74</v>
      </c>
      <c r="G832" s="4">
        <v>2000</v>
      </c>
      <c r="H832" s="4">
        <v>0</v>
      </c>
      <c r="I832" s="4">
        <v>0</v>
      </c>
      <c r="J832" s="4">
        <v>0</v>
      </c>
      <c r="K832" s="4">
        <v>0</v>
      </c>
      <c r="L832" s="4">
        <v>2000</v>
      </c>
      <c r="M832" s="4">
        <v>4856250</v>
      </c>
      <c r="N832" s="4">
        <v>0.294772625</v>
      </c>
      <c r="O832" s="4">
        <v>4856250</v>
      </c>
      <c r="P832" s="4">
        <v>1</v>
      </c>
      <c r="Q832" s="18">
        <v>0</v>
      </c>
      <c r="R832" s="4">
        <v>1</v>
      </c>
      <c r="S832" s="4">
        <v>0</v>
      </c>
      <c r="T832" s="4">
        <v>0</v>
      </c>
      <c r="U832" s="4">
        <v>0</v>
      </c>
      <c r="V832" s="4">
        <v>0</v>
      </c>
      <c r="W832" s="4">
        <v>29.477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5.55</v>
      </c>
      <c r="AD832" s="4">
        <v>5.55</v>
      </c>
      <c r="AE832" s="4">
        <v>0</v>
      </c>
      <c r="AF832" s="4">
        <v>1</v>
      </c>
      <c r="AG832" s="4" t="s">
        <v>75</v>
      </c>
      <c r="AH832" s="4">
        <v>0</v>
      </c>
      <c r="AI832" s="4">
        <v>0</v>
      </c>
      <c r="AJ832" s="4">
        <v>0</v>
      </c>
      <c r="AK832" s="4">
        <v>4856250</v>
      </c>
      <c r="AL832" s="4" t="s">
        <v>76</v>
      </c>
      <c r="AM832" s="4" t="s">
        <v>76</v>
      </c>
      <c r="AN832" s="4">
        <v>0</v>
      </c>
      <c r="AO832" s="4" t="s">
        <v>76</v>
      </c>
      <c r="AP832" s="4">
        <v>4856250</v>
      </c>
      <c r="AQ832" s="4">
        <v>0</v>
      </c>
      <c r="AR832" s="4">
        <v>1</v>
      </c>
      <c r="AS832" s="4">
        <v>0</v>
      </c>
      <c r="AT832" s="4">
        <v>0</v>
      </c>
      <c r="AU832" s="4">
        <v>0</v>
      </c>
      <c r="AV832" s="4">
        <v>0.0031785722757711</v>
      </c>
      <c r="AW832" s="4">
        <v>-0.291594052724229</v>
      </c>
      <c r="AX832" s="4">
        <v>0</v>
      </c>
      <c r="AY832" s="4">
        <v>0</v>
      </c>
      <c r="AZ832" s="19">
        <v>0</v>
      </c>
      <c r="BA832" s="19">
        <v>0</v>
      </c>
      <c r="BB832" s="19">
        <v>0</v>
      </c>
      <c r="BC832" s="19">
        <v>0</v>
      </c>
      <c r="BD832" s="12">
        <v>0</v>
      </c>
      <c r="BE832" s="4">
        <v>0</v>
      </c>
      <c r="BF832" s="4">
        <v>0</v>
      </c>
      <c r="BG832" s="4">
        <v>0.0031785722757711</v>
      </c>
      <c r="BH832" s="4">
        <v>-29.4738214277242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</row>
    <row r="833" spans="1:70">
      <c r="A833" t="s">
        <v>933</v>
      </c>
      <c r="B833" t="s">
        <v>70</v>
      </c>
      <c r="C833" t="s">
        <v>111</v>
      </c>
      <c r="D833" t="s">
        <v>112</v>
      </c>
      <c r="E833" t="s">
        <v>73</v>
      </c>
      <c r="F833" t="s">
        <v>74</v>
      </c>
      <c r="G833" s="4">
        <v>88200</v>
      </c>
      <c r="H833" s="4">
        <v>0</v>
      </c>
      <c r="I833" s="4">
        <v>0</v>
      </c>
      <c r="J833" s="4">
        <v>0</v>
      </c>
      <c r="K833" s="4">
        <v>0</v>
      </c>
      <c r="L833" s="4">
        <v>88200</v>
      </c>
      <c r="M833" s="4">
        <v>265525</v>
      </c>
      <c r="N833" s="4">
        <v>0.016117272</v>
      </c>
      <c r="O833" s="4">
        <v>265525</v>
      </c>
      <c r="P833" s="4">
        <v>1.019677996</v>
      </c>
      <c r="Q833" s="18">
        <v>0</v>
      </c>
      <c r="R833" s="4">
        <v>1</v>
      </c>
      <c r="S833" s="4">
        <v>0</v>
      </c>
      <c r="T833" s="4">
        <v>0</v>
      </c>
      <c r="U833" s="4">
        <v>0.02</v>
      </c>
      <c r="V833" s="4">
        <v>0</v>
      </c>
      <c r="W833" s="4">
        <v>-0.388</v>
      </c>
      <c r="X833" s="4">
        <v>1.968</v>
      </c>
      <c r="Y833" s="4">
        <v>0</v>
      </c>
      <c r="Z833" s="4">
        <v>0.039</v>
      </c>
      <c r="AA833" s="4">
        <v>1.928</v>
      </c>
      <c r="AB833" s="4">
        <v>0.039</v>
      </c>
      <c r="AC833" s="4">
        <v>27.95</v>
      </c>
      <c r="AD833" s="4">
        <v>28.5</v>
      </c>
      <c r="AE833" s="4">
        <v>0.019677996</v>
      </c>
      <c r="AF833" s="4">
        <v>1</v>
      </c>
      <c r="AG833" s="4" t="s">
        <v>75</v>
      </c>
      <c r="AH833" s="4">
        <v>0.000317156</v>
      </c>
      <c r="AI833" s="4">
        <v>0</v>
      </c>
      <c r="AJ833" s="4">
        <v>0.019677996</v>
      </c>
      <c r="AK833" s="4">
        <v>270750</v>
      </c>
      <c r="AL833" s="4" t="s">
        <v>76</v>
      </c>
      <c r="AM833" s="4" t="s">
        <v>76</v>
      </c>
      <c r="AN833" s="4">
        <v>0</v>
      </c>
      <c r="AO833" s="4" t="s">
        <v>76</v>
      </c>
      <c r="AP833" s="4">
        <v>265525</v>
      </c>
      <c r="AQ833" s="4">
        <v>0</v>
      </c>
      <c r="AR833" s="4">
        <v>1.01967799642218</v>
      </c>
      <c r="AS833" s="4">
        <v>4.22182511172764e-10</v>
      </c>
      <c r="AT833" s="4">
        <v>0.0196779964221825</v>
      </c>
      <c r="AU833" s="4">
        <v>4.22182486886635e-10</v>
      </c>
      <c r="AV833" s="4">
        <v>0.000177214608734111</v>
      </c>
      <c r="AW833" s="4">
        <v>-0.0159400573912659</v>
      </c>
      <c r="AX833" s="4">
        <v>3.4872284366283e-6</v>
      </c>
      <c r="AY833" s="4">
        <v>-0.000313668771563372</v>
      </c>
      <c r="AZ833" s="19">
        <v>0</v>
      </c>
      <c r="BA833" s="19">
        <v>0</v>
      </c>
      <c r="BB833" s="19">
        <v>0.02</v>
      </c>
      <c r="BC833" s="19">
        <v>0</v>
      </c>
      <c r="BD833" s="12">
        <v>0</v>
      </c>
      <c r="BE833" s="4">
        <v>0</v>
      </c>
      <c r="BF833" s="4">
        <v>0</v>
      </c>
      <c r="BG833" s="4">
        <v>-0.0198227853912659</v>
      </c>
      <c r="BH833" s="4">
        <v>0.368177214608734</v>
      </c>
      <c r="BI833" s="4">
        <v>0.0196779964221825</v>
      </c>
      <c r="BJ833" s="4">
        <v>-1.94832200357782</v>
      </c>
      <c r="BK833" s="4">
        <v>0.00039355992844365</v>
      </c>
      <c r="BL833" s="4">
        <v>-0.0386064400715563</v>
      </c>
      <c r="BM833" s="4">
        <v>0</v>
      </c>
      <c r="BN833" s="4">
        <v>0</v>
      </c>
      <c r="BO833" s="4">
        <v>0.0192844364937388</v>
      </c>
      <c r="BP833" s="4">
        <v>-1.90871556350626</v>
      </c>
      <c r="BQ833" s="4">
        <v>0.00039355992844365</v>
      </c>
      <c r="BR833" s="4">
        <v>-0.0386064400715563</v>
      </c>
    </row>
    <row r="834" spans="1:70">
      <c r="A834" t="s">
        <v>934</v>
      </c>
      <c r="B834" t="s">
        <v>70</v>
      </c>
      <c r="C834" t="s">
        <v>84</v>
      </c>
      <c r="D834" t="s">
        <v>85</v>
      </c>
      <c r="E834" t="s">
        <v>73</v>
      </c>
      <c r="F834" t="s">
        <v>74</v>
      </c>
      <c r="G834" s="4">
        <v>921</v>
      </c>
      <c r="H834" s="4">
        <v>0</v>
      </c>
      <c r="I834" s="4">
        <v>0</v>
      </c>
      <c r="J834" s="4">
        <v>0</v>
      </c>
      <c r="K834" s="4">
        <v>0</v>
      </c>
      <c r="L834" s="4">
        <v>921</v>
      </c>
      <c r="M834" s="4">
        <v>288000</v>
      </c>
      <c r="N834" s="4">
        <v>0.017481496</v>
      </c>
      <c r="O834" s="4">
        <v>288000</v>
      </c>
      <c r="P834" s="4">
        <v>1.041666667</v>
      </c>
      <c r="Q834" s="18">
        <v>0</v>
      </c>
      <c r="R834" s="4">
        <v>1</v>
      </c>
      <c r="S834" s="4">
        <v>0</v>
      </c>
      <c r="T834" s="4">
        <v>0</v>
      </c>
      <c r="U834" s="4">
        <v>0</v>
      </c>
      <c r="V834" s="4">
        <v>0</v>
      </c>
      <c r="W834" s="4">
        <v>1.748</v>
      </c>
      <c r="X834" s="4">
        <v>4.167</v>
      </c>
      <c r="Y834" s="4">
        <v>0</v>
      </c>
      <c r="Z834" s="4">
        <v>0</v>
      </c>
      <c r="AA834" s="4">
        <v>4.167</v>
      </c>
      <c r="AB834" s="4">
        <v>0</v>
      </c>
      <c r="AC834" s="4">
        <v>9.6</v>
      </c>
      <c r="AD834" s="4">
        <v>10</v>
      </c>
      <c r="AE834" s="4">
        <v>0.041666667</v>
      </c>
      <c r="AF834" s="4">
        <v>1</v>
      </c>
      <c r="AG834" s="4" t="s">
        <v>75</v>
      </c>
      <c r="AH834" s="4">
        <v>0.000728396</v>
      </c>
      <c r="AI834" s="4">
        <v>0</v>
      </c>
      <c r="AJ834" s="4">
        <v>0.041666667</v>
      </c>
      <c r="AK834" s="4">
        <v>300000</v>
      </c>
      <c r="AL834" s="4" t="s">
        <v>76</v>
      </c>
      <c r="AM834" s="4" t="s">
        <v>76</v>
      </c>
      <c r="AN834" s="4">
        <v>0</v>
      </c>
      <c r="AO834" s="4" t="s">
        <v>76</v>
      </c>
      <c r="AP834" s="4">
        <v>288000</v>
      </c>
      <c r="AQ834" s="4">
        <v>0</v>
      </c>
      <c r="AR834" s="4">
        <v>1.04166666666667</v>
      </c>
      <c r="AS834" s="4">
        <v>-3.33333360913457e-10</v>
      </c>
      <c r="AT834" s="4">
        <v>0.0416666666666667</v>
      </c>
      <c r="AU834" s="4">
        <v>-3.33333256830048e-10</v>
      </c>
      <c r="AV834" s="4">
        <v>0.000196359677267713</v>
      </c>
      <c r="AW834" s="4">
        <v>-0.0172851363227323</v>
      </c>
      <c r="AX834" s="4">
        <v>8.18165321948805e-6</v>
      </c>
      <c r="AY834" s="4">
        <v>-0.000720214346780512</v>
      </c>
      <c r="AZ834" s="19">
        <v>0</v>
      </c>
      <c r="BA834" s="19">
        <v>0</v>
      </c>
      <c r="BB834" s="19">
        <v>0</v>
      </c>
      <c r="BC834" s="19">
        <v>0</v>
      </c>
      <c r="BD834" s="12">
        <v>0</v>
      </c>
      <c r="BE834" s="4">
        <v>0</v>
      </c>
      <c r="BF834" s="4">
        <v>0</v>
      </c>
      <c r="BG834" s="4">
        <v>0.000196359677267713</v>
      </c>
      <c r="BH834" s="4">
        <v>-1.74780364032273</v>
      </c>
      <c r="BI834" s="4">
        <v>0.0416666666666667</v>
      </c>
      <c r="BJ834" s="4">
        <v>-4.12533333333333</v>
      </c>
      <c r="BK834" s="4">
        <v>0</v>
      </c>
      <c r="BL834" s="4">
        <v>0</v>
      </c>
      <c r="BM834" s="4">
        <v>0</v>
      </c>
      <c r="BN834" s="4">
        <v>0</v>
      </c>
      <c r="BO834" s="4">
        <v>0.0416666666666667</v>
      </c>
      <c r="BP834" s="4">
        <v>-4.12533333333333</v>
      </c>
      <c r="BQ834" s="4">
        <v>0</v>
      </c>
      <c r="BR834" s="4">
        <v>0</v>
      </c>
    </row>
    <row r="835" spans="1:70">
      <c r="A835" t="s">
        <v>935</v>
      </c>
      <c r="B835" t="s">
        <v>70</v>
      </c>
      <c r="C835" t="s">
        <v>87</v>
      </c>
      <c r="D835" t="s">
        <v>88</v>
      </c>
      <c r="E835" t="s">
        <v>73</v>
      </c>
      <c r="F835" t="s">
        <v>74</v>
      </c>
      <c r="G835" s="4">
        <v>38200</v>
      </c>
      <c r="H835" s="4">
        <v>0</v>
      </c>
      <c r="I835" s="4">
        <v>0</v>
      </c>
      <c r="J835" s="4">
        <v>0</v>
      </c>
      <c r="K835" s="4">
        <v>0</v>
      </c>
      <c r="L835" s="4">
        <v>38200</v>
      </c>
      <c r="M835" s="4">
        <v>683443.8</v>
      </c>
      <c r="N835" s="4">
        <v>0.041484792</v>
      </c>
      <c r="O835" s="4">
        <v>683443.8</v>
      </c>
      <c r="P835" s="4">
        <v>1.005267441</v>
      </c>
      <c r="Q835" s="18">
        <v>0</v>
      </c>
      <c r="R835" s="4">
        <v>1</v>
      </c>
      <c r="S835" s="4">
        <v>0</v>
      </c>
      <c r="T835" s="4">
        <v>0</v>
      </c>
      <c r="U835" s="4">
        <v>0.05</v>
      </c>
      <c r="V835" s="4">
        <v>0</v>
      </c>
      <c r="W835" s="4">
        <v>-0.852</v>
      </c>
      <c r="X835" s="4">
        <v>0.527</v>
      </c>
      <c r="Y835" s="4">
        <v>0</v>
      </c>
      <c r="Z835" s="4">
        <v>0.026</v>
      </c>
      <c r="AA835" s="4">
        <v>0.5</v>
      </c>
      <c r="AB835" s="4">
        <v>0.026</v>
      </c>
      <c r="AC835" s="4">
        <v>94.5</v>
      </c>
      <c r="AD835" s="4">
        <v>95</v>
      </c>
      <c r="AE835" s="4">
        <v>0.005291005</v>
      </c>
      <c r="AF835" s="4">
        <v>1</v>
      </c>
      <c r="AG835" s="4" t="s">
        <v>75</v>
      </c>
      <c r="AH835" s="4">
        <v>0.000218519</v>
      </c>
      <c r="AI835" s="4">
        <v>0</v>
      </c>
      <c r="AJ835" s="4">
        <v>0.005267441</v>
      </c>
      <c r="AK835" s="4">
        <v>687043.8</v>
      </c>
      <c r="AL835" s="4" t="s">
        <v>76</v>
      </c>
      <c r="AM835" s="4" t="s">
        <v>76</v>
      </c>
      <c r="AN835" s="4">
        <v>0</v>
      </c>
      <c r="AO835" s="4" t="s">
        <v>76</v>
      </c>
      <c r="AP835" s="4">
        <v>683443.8</v>
      </c>
      <c r="AQ835" s="4">
        <v>0</v>
      </c>
      <c r="AR835" s="4">
        <v>1.0052674411561</v>
      </c>
      <c r="AS835" s="4">
        <v>1.56098023396112e-10</v>
      </c>
      <c r="AT835" s="4">
        <v>0.00526744115609801</v>
      </c>
      <c r="AU835" s="4">
        <v>1.56098006916239e-10</v>
      </c>
      <c r="AV835" s="4">
        <v>0.000449692329455943</v>
      </c>
      <c r="AW835" s="4">
        <v>-0.0410350996705441</v>
      </c>
      <c r="AX835" s="4">
        <v>2.36872788375782e-6</v>
      </c>
      <c r="AY835" s="4">
        <v>-0.000216150272116242</v>
      </c>
      <c r="AZ835" s="19">
        <v>0</v>
      </c>
      <c r="BA835" s="19">
        <v>0</v>
      </c>
      <c r="BB835" s="19">
        <v>0.05</v>
      </c>
      <c r="BC835" s="19">
        <v>0</v>
      </c>
      <c r="BD835" s="12">
        <v>0</v>
      </c>
      <c r="BE835" s="4">
        <v>0</v>
      </c>
      <c r="BF835" s="4">
        <v>0</v>
      </c>
      <c r="BG835" s="4">
        <v>-0.0495503076705441</v>
      </c>
      <c r="BH835" s="4">
        <v>0.802449692329456</v>
      </c>
      <c r="BI835" s="4">
        <v>0.00526744115609801</v>
      </c>
      <c r="BJ835" s="4">
        <v>-0.521732558843902</v>
      </c>
      <c r="BK835" s="4">
        <v>0.0002633720578049</v>
      </c>
      <c r="BL835" s="4">
        <v>-0.0257366279421951</v>
      </c>
      <c r="BM835" s="4">
        <v>0</v>
      </c>
      <c r="BN835" s="4">
        <v>0</v>
      </c>
      <c r="BO835" s="4">
        <v>0.00500406909829311</v>
      </c>
      <c r="BP835" s="4">
        <v>-0.494995930901707</v>
      </c>
      <c r="BQ835" s="4">
        <v>0.0002633720578049</v>
      </c>
      <c r="BR835" s="4">
        <v>-0.0257366279421951</v>
      </c>
    </row>
    <row r="836" spans="1:70">
      <c r="A836" t="s">
        <v>936</v>
      </c>
      <c r="B836" t="s">
        <v>70</v>
      </c>
      <c r="C836" t="s">
        <v>99</v>
      </c>
      <c r="D836" t="s">
        <v>100</v>
      </c>
      <c r="E836" t="s">
        <v>73</v>
      </c>
      <c r="F836" t="s">
        <v>74</v>
      </c>
      <c r="G836" s="4">
        <v>51</v>
      </c>
      <c r="H836" s="4">
        <v>0</v>
      </c>
      <c r="I836" s="4">
        <v>0</v>
      </c>
      <c r="J836" s="4">
        <v>0</v>
      </c>
      <c r="K836" s="4">
        <v>0</v>
      </c>
      <c r="L836" s="4">
        <v>51</v>
      </c>
      <c r="M836" s="4">
        <v>61179.5</v>
      </c>
      <c r="N836" s="4">
        <v>0.003713574</v>
      </c>
      <c r="O836" s="4">
        <v>61179.5</v>
      </c>
      <c r="P836" s="4">
        <v>1.024324324</v>
      </c>
      <c r="Q836" s="18">
        <v>0</v>
      </c>
      <c r="R836" s="4">
        <v>1</v>
      </c>
      <c r="S836" s="4">
        <v>0</v>
      </c>
      <c r="T836" s="4">
        <v>0</v>
      </c>
      <c r="U836" s="4">
        <v>0.01</v>
      </c>
      <c r="V836" s="4">
        <v>0</v>
      </c>
      <c r="W836" s="4">
        <v>-0.629</v>
      </c>
      <c r="X836" s="4">
        <v>2.432</v>
      </c>
      <c r="Y836" s="4">
        <v>0</v>
      </c>
      <c r="Z836" s="4">
        <v>0.024</v>
      </c>
      <c r="AA836" s="4">
        <v>2.408</v>
      </c>
      <c r="AB836" s="4">
        <v>0.024</v>
      </c>
      <c r="AC836" s="4">
        <v>3.7</v>
      </c>
      <c r="AD836" s="4">
        <v>3.79</v>
      </c>
      <c r="AE836" s="4">
        <v>0.024324324</v>
      </c>
      <c r="AF836" s="4">
        <v>1</v>
      </c>
      <c r="AG836" s="4" t="s">
        <v>75</v>
      </c>
      <c r="AH836" s="4">
        <v>9.03302e-5</v>
      </c>
      <c r="AI836" s="4">
        <v>0</v>
      </c>
      <c r="AJ836" s="4">
        <v>0.024324324</v>
      </c>
      <c r="AK836" s="4">
        <v>62667.65</v>
      </c>
      <c r="AL836" s="4" t="s">
        <v>76</v>
      </c>
      <c r="AM836" s="4" t="s">
        <v>76</v>
      </c>
      <c r="AN836" s="4">
        <v>0</v>
      </c>
      <c r="AO836" s="4" t="s">
        <v>76</v>
      </c>
      <c r="AP836" s="4">
        <v>61179.5</v>
      </c>
      <c r="AQ836" s="4">
        <v>0</v>
      </c>
      <c r="AR836" s="4">
        <v>1.02432432432432</v>
      </c>
      <c r="AS836" s="4">
        <v>3.24324345157834e-10</v>
      </c>
      <c r="AT836" s="4">
        <v>0.0243243243243243</v>
      </c>
      <c r="AU836" s="4">
        <v>3.24324296585576e-10</v>
      </c>
      <c r="AV836" s="4">
        <v>4.10179984304199e-5</v>
      </c>
      <c r="AW836" s="4">
        <v>-0.00367255600156958</v>
      </c>
      <c r="AX836" s="4">
        <v>9.97735096956159e-7</v>
      </c>
      <c r="AY836" s="4">
        <v>-8.93324649030438e-5</v>
      </c>
      <c r="AZ836" s="19">
        <v>0</v>
      </c>
      <c r="BA836" s="19">
        <v>0</v>
      </c>
      <c r="BB836" s="19">
        <v>0.01</v>
      </c>
      <c r="BC836" s="19">
        <v>0</v>
      </c>
      <c r="BD836" s="12">
        <v>0</v>
      </c>
      <c r="BE836" s="4">
        <v>0</v>
      </c>
      <c r="BF836" s="4">
        <v>0</v>
      </c>
      <c r="BG836" s="4">
        <v>-0.00995898200156958</v>
      </c>
      <c r="BH836" s="4">
        <v>0.61904101799843</v>
      </c>
      <c r="BI836" s="4">
        <v>0.0243243243243243</v>
      </c>
      <c r="BJ836" s="4">
        <v>-2.40767567567568</v>
      </c>
      <c r="BK836" s="4">
        <v>0.000243243243243243</v>
      </c>
      <c r="BL836" s="4">
        <v>-0.0237567567567568</v>
      </c>
      <c r="BM836" s="4">
        <v>0</v>
      </c>
      <c r="BN836" s="4">
        <v>0</v>
      </c>
      <c r="BO836" s="4">
        <v>0.0240810810810811</v>
      </c>
      <c r="BP836" s="4">
        <v>-2.38391891891892</v>
      </c>
      <c r="BQ836" s="4">
        <v>0.000243243243243243</v>
      </c>
      <c r="BR836" s="4">
        <v>-0.0237567567567568</v>
      </c>
    </row>
    <row r="837" spans="1:70">
      <c r="A837" t="s">
        <v>937</v>
      </c>
      <c r="B837" t="s">
        <v>70</v>
      </c>
      <c r="C837" t="s">
        <v>78</v>
      </c>
      <c r="D837" t="s">
        <v>79</v>
      </c>
      <c r="E837" t="s">
        <v>73</v>
      </c>
      <c r="F837" t="s">
        <v>74</v>
      </c>
      <c r="G837" s="4">
        <v>100213</v>
      </c>
      <c r="H837" s="4">
        <v>0</v>
      </c>
      <c r="I837" s="4">
        <v>0</v>
      </c>
      <c r="J837" s="4">
        <v>0</v>
      </c>
      <c r="K837" s="4">
        <v>0</v>
      </c>
      <c r="L837" s="4">
        <v>100213</v>
      </c>
      <c r="M837" s="4">
        <v>854465</v>
      </c>
      <c r="N837" s="4">
        <v>0.051865718</v>
      </c>
      <c r="O837" s="4">
        <v>854465</v>
      </c>
      <c r="P837" s="4">
        <v>1</v>
      </c>
      <c r="Q837" s="18">
        <v>0</v>
      </c>
      <c r="R837" s="4">
        <v>1</v>
      </c>
      <c r="S837" s="4">
        <v>0</v>
      </c>
      <c r="T837" s="4">
        <v>0</v>
      </c>
      <c r="U837" s="4">
        <v>0.04</v>
      </c>
      <c r="V837" s="4">
        <v>0</v>
      </c>
      <c r="W837" s="4">
        <v>1.187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365</v>
      </c>
      <c r="AD837" s="4">
        <v>365</v>
      </c>
      <c r="AE837" s="4">
        <v>0</v>
      </c>
      <c r="AF837" s="4">
        <v>1</v>
      </c>
      <c r="AG837" s="4" t="s">
        <v>75</v>
      </c>
      <c r="AH837" s="4">
        <v>0</v>
      </c>
      <c r="AI837" s="4">
        <v>0</v>
      </c>
      <c r="AJ837" s="4">
        <v>0</v>
      </c>
      <c r="AK837" s="4">
        <v>854465</v>
      </c>
      <c r="AL837" s="4" t="s">
        <v>76</v>
      </c>
      <c r="AM837" s="4" t="s">
        <v>76</v>
      </c>
      <c r="AN837" s="4">
        <v>0</v>
      </c>
      <c r="AO837" s="4" t="s">
        <v>76</v>
      </c>
      <c r="AP837" s="4">
        <v>854465</v>
      </c>
      <c r="AQ837" s="4">
        <v>0</v>
      </c>
      <c r="AR837" s="4">
        <v>1</v>
      </c>
      <c r="AS837" s="4">
        <v>0</v>
      </c>
      <c r="AT837" s="4">
        <v>0</v>
      </c>
      <c r="AU837" s="4">
        <v>0</v>
      </c>
      <c r="AV837" s="4">
        <v>0.000559274905455187</v>
      </c>
      <c r="AW837" s="4">
        <v>-0.0513064430945448</v>
      </c>
      <c r="AX837" s="4">
        <v>0</v>
      </c>
      <c r="AY837" s="4">
        <v>0</v>
      </c>
      <c r="AZ837" s="19">
        <v>0</v>
      </c>
      <c r="BA837" s="19">
        <v>0</v>
      </c>
      <c r="BB837" s="19">
        <v>0.04</v>
      </c>
      <c r="BC837" s="19">
        <v>0</v>
      </c>
      <c r="BD837" s="12">
        <v>0</v>
      </c>
      <c r="BE837" s="4">
        <v>0</v>
      </c>
      <c r="BF837" s="4">
        <v>0</v>
      </c>
      <c r="BG837" s="4">
        <v>-0.0394407250945448</v>
      </c>
      <c r="BH837" s="4">
        <v>-1.22644072509454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</row>
    <row r="838" spans="1:70">
      <c r="A838" t="s">
        <v>938</v>
      </c>
      <c r="B838" t="s">
        <v>70</v>
      </c>
      <c r="C838" t="s">
        <v>105</v>
      </c>
      <c r="D838" t="s">
        <v>106</v>
      </c>
      <c r="E838" t="s">
        <v>73</v>
      </c>
      <c r="F838" t="s">
        <v>74</v>
      </c>
      <c r="G838" s="4">
        <v>1822624</v>
      </c>
      <c r="H838" s="4">
        <v>0</v>
      </c>
      <c r="I838" s="4">
        <v>0</v>
      </c>
      <c r="J838" s="4">
        <v>0</v>
      </c>
      <c r="K838" s="4">
        <v>0</v>
      </c>
      <c r="L838" s="4">
        <v>1822624</v>
      </c>
      <c r="M838" s="4">
        <v>213255</v>
      </c>
      <c r="N838" s="4">
        <v>0.012944502</v>
      </c>
      <c r="O838" s="4">
        <v>213255</v>
      </c>
      <c r="P838" s="4">
        <v>1</v>
      </c>
      <c r="Q838" s="18">
        <v>0</v>
      </c>
      <c r="R838" s="4">
        <v>1</v>
      </c>
      <c r="S838" s="4">
        <v>0</v>
      </c>
      <c r="T838" s="4">
        <v>0</v>
      </c>
      <c r="U838" s="4">
        <v>0</v>
      </c>
      <c r="V838" s="4">
        <v>0</v>
      </c>
      <c r="W838" s="4">
        <v>1.294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0.45</v>
      </c>
      <c r="AD838" s="4">
        <v>0.45</v>
      </c>
      <c r="AE838" s="4">
        <v>0</v>
      </c>
      <c r="AF838" s="4">
        <v>1</v>
      </c>
      <c r="AG838" s="4" t="s">
        <v>75</v>
      </c>
      <c r="AH838" s="4">
        <v>0</v>
      </c>
      <c r="AI838" s="4">
        <v>0</v>
      </c>
      <c r="AJ838" s="4">
        <v>0</v>
      </c>
      <c r="AK838" s="4">
        <v>213255</v>
      </c>
      <c r="AL838" s="4" t="s">
        <v>76</v>
      </c>
      <c r="AM838" s="4" t="s">
        <v>76</v>
      </c>
      <c r="AN838" s="4">
        <v>0</v>
      </c>
      <c r="AO838" s="4" t="s">
        <v>76</v>
      </c>
      <c r="AP838" s="4">
        <v>213255</v>
      </c>
      <c r="AQ838" s="4">
        <v>0</v>
      </c>
      <c r="AR838" s="4">
        <v>1</v>
      </c>
      <c r="AS838" s="4">
        <v>0</v>
      </c>
      <c r="AT838" s="4">
        <v>0</v>
      </c>
      <c r="AU838" s="4">
        <v>0</v>
      </c>
      <c r="AV838" s="4">
        <v>0.000139582276585754</v>
      </c>
      <c r="AW838" s="4">
        <v>-0.0128049197234142</v>
      </c>
      <c r="AX838" s="4">
        <v>0</v>
      </c>
      <c r="AY838" s="4">
        <v>0</v>
      </c>
      <c r="AZ838" s="19">
        <v>0</v>
      </c>
      <c r="BA838" s="19">
        <v>0</v>
      </c>
      <c r="BB838" s="19">
        <v>0</v>
      </c>
      <c r="BC838" s="19">
        <v>0</v>
      </c>
      <c r="BD838" s="12">
        <v>0</v>
      </c>
      <c r="BE838" s="4">
        <v>0</v>
      </c>
      <c r="BF838" s="4">
        <v>0</v>
      </c>
      <c r="BG838" s="4">
        <v>0.000139582276585754</v>
      </c>
      <c r="BH838" s="4">
        <v>-1.29386041772341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</row>
    <row r="839" spans="1:70">
      <c r="A839" t="s">
        <v>939</v>
      </c>
      <c r="B839" t="s">
        <v>70</v>
      </c>
      <c r="C839" t="s">
        <v>96</v>
      </c>
      <c r="D839" t="s">
        <v>97</v>
      </c>
      <c r="E839" t="s">
        <v>73</v>
      </c>
      <c r="F839" t="s">
        <v>74</v>
      </c>
      <c r="G839" s="4">
        <v>3188846</v>
      </c>
      <c r="H839" s="4">
        <v>0</v>
      </c>
      <c r="I839" s="4">
        <v>0</v>
      </c>
      <c r="J839" s="4">
        <v>0</v>
      </c>
      <c r="K839" s="4">
        <v>0</v>
      </c>
      <c r="L839" s="4">
        <v>3188846</v>
      </c>
      <c r="M839" s="4">
        <v>5290561.2</v>
      </c>
      <c r="N839" s="4">
        <v>0.321135158</v>
      </c>
      <c r="O839" s="4">
        <v>5290561.2</v>
      </c>
      <c r="P839" s="4">
        <v>1.004975124</v>
      </c>
      <c r="Q839" s="18">
        <v>0</v>
      </c>
      <c r="R839" s="4">
        <v>1</v>
      </c>
      <c r="S839" s="4">
        <v>0</v>
      </c>
      <c r="T839" s="4">
        <v>0</v>
      </c>
      <c r="U839" s="4">
        <v>0.05</v>
      </c>
      <c r="V839" s="4">
        <v>0</v>
      </c>
      <c r="W839" s="4">
        <v>27.114</v>
      </c>
      <c r="X839" s="4">
        <v>0.498</v>
      </c>
      <c r="Y839" s="4">
        <v>0</v>
      </c>
      <c r="Z839" s="4">
        <v>0.025</v>
      </c>
      <c r="AA839" s="4">
        <v>0.473</v>
      </c>
      <c r="AB839" s="4">
        <v>0.025</v>
      </c>
      <c r="AC839" s="4">
        <v>40.2</v>
      </c>
      <c r="AD839" s="4">
        <v>40.4</v>
      </c>
      <c r="AE839" s="4">
        <v>0.004975124</v>
      </c>
      <c r="AF839" s="4">
        <v>1</v>
      </c>
      <c r="AG839" s="4" t="s">
        <v>75</v>
      </c>
      <c r="AH839" s="4">
        <v>0.001597687</v>
      </c>
      <c r="AI839" s="4">
        <v>0</v>
      </c>
      <c r="AJ839" s="4">
        <v>0.004975124</v>
      </c>
      <c r="AK839" s="4">
        <v>5316882.4</v>
      </c>
      <c r="AL839" s="4" t="s">
        <v>76</v>
      </c>
      <c r="AM839" s="4" t="s">
        <v>76</v>
      </c>
      <c r="AN839" s="4">
        <v>0</v>
      </c>
      <c r="AO839" s="4" t="s">
        <v>76</v>
      </c>
      <c r="AP839" s="4">
        <v>5290561.2</v>
      </c>
      <c r="AQ839" s="4">
        <v>0</v>
      </c>
      <c r="AR839" s="4">
        <v>1.00497512437811</v>
      </c>
      <c r="AS839" s="4">
        <v>3.78109543675009e-10</v>
      </c>
      <c r="AT839" s="4">
        <v>0.00497512437810954</v>
      </c>
      <c r="AU839" s="4">
        <v>3.78109541072924e-10</v>
      </c>
      <c r="AV839" s="4">
        <v>0.00348007104044794</v>
      </c>
      <c r="AW839" s="4">
        <v>-0.317655086959552</v>
      </c>
      <c r="AX839" s="4">
        <v>1.73137862708856e-5</v>
      </c>
      <c r="AY839" s="4">
        <v>-0.00158037321372911</v>
      </c>
      <c r="AZ839" s="19">
        <v>0</v>
      </c>
      <c r="BA839" s="19">
        <v>0</v>
      </c>
      <c r="BB839" s="19">
        <v>0.05</v>
      </c>
      <c r="BC839" s="19">
        <v>0</v>
      </c>
      <c r="BD839" s="12">
        <v>0</v>
      </c>
      <c r="BE839" s="4">
        <v>0</v>
      </c>
      <c r="BF839" s="4">
        <v>0</v>
      </c>
      <c r="BG839" s="4">
        <v>-0.0465199289595521</v>
      </c>
      <c r="BH839" s="4">
        <v>-27.1605199289596</v>
      </c>
      <c r="BI839" s="4">
        <v>0.00497512437810954</v>
      </c>
      <c r="BJ839" s="4">
        <v>-0.49302487562189</v>
      </c>
      <c r="BK839" s="4">
        <v>0.000248756218905477</v>
      </c>
      <c r="BL839" s="4">
        <v>-0.0247512437810945</v>
      </c>
      <c r="BM839" s="4">
        <v>0</v>
      </c>
      <c r="BN839" s="4">
        <v>0</v>
      </c>
      <c r="BO839" s="4">
        <v>0.00472636815920406</v>
      </c>
      <c r="BP839" s="4">
        <v>-0.468273631840796</v>
      </c>
      <c r="BQ839" s="4">
        <v>0.000248756218905477</v>
      </c>
      <c r="BR839" s="4">
        <v>-0.0247512437810945</v>
      </c>
    </row>
    <row r="840" spans="1:70">
      <c r="A840" t="s">
        <v>940</v>
      </c>
      <c r="B840" t="s">
        <v>70</v>
      </c>
      <c r="C840" t="s">
        <v>108</v>
      </c>
      <c r="D840" t="s">
        <v>109</v>
      </c>
      <c r="E840" t="s">
        <v>73</v>
      </c>
      <c r="F840" t="s">
        <v>74</v>
      </c>
      <c r="G840" s="4">
        <v>443057</v>
      </c>
      <c r="H840" s="4">
        <v>0</v>
      </c>
      <c r="I840" s="4">
        <v>0</v>
      </c>
      <c r="J840" s="4">
        <v>0</v>
      </c>
      <c r="K840" s="4">
        <v>0</v>
      </c>
      <c r="L840" s="4">
        <v>443057</v>
      </c>
      <c r="M840" s="4">
        <v>167229.6</v>
      </c>
      <c r="N840" s="4">
        <v>0.010150776</v>
      </c>
      <c r="O840" s="4">
        <v>167229.6</v>
      </c>
      <c r="P840" s="4">
        <v>1.014124294</v>
      </c>
      <c r="Q840" s="18">
        <v>0</v>
      </c>
      <c r="R840" s="4">
        <v>1</v>
      </c>
      <c r="S840" s="4">
        <v>0</v>
      </c>
      <c r="T840" s="4">
        <v>0</v>
      </c>
      <c r="U840" s="4">
        <v>0.04</v>
      </c>
      <c r="V840" s="4">
        <v>0</v>
      </c>
      <c r="W840" s="4">
        <v>-2.985</v>
      </c>
      <c r="X840" s="4">
        <v>1.412</v>
      </c>
      <c r="Y840" s="4">
        <v>0</v>
      </c>
      <c r="Z840" s="4">
        <v>0.056</v>
      </c>
      <c r="AA840" s="4">
        <v>1.356</v>
      </c>
      <c r="AB840" s="4">
        <v>0.056</v>
      </c>
      <c r="AC840" s="4">
        <v>17.7</v>
      </c>
      <c r="AD840" s="4">
        <v>17.95</v>
      </c>
      <c r="AE840" s="4">
        <v>0.014124294</v>
      </c>
      <c r="AF840" s="4">
        <v>1</v>
      </c>
      <c r="AG840" s="4" t="s">
        <v>75</v>
      </c>
      <c r="AH840" s="4">
        <v>0.000143373</v>
      </c>
      <c r="AI840" s="4">
        <v>0</v>
      </c>
      <c r="AJ840" s="4">
        <v>0.014124294</v>
      </c>
      <c r="AK840" s="4">
        <v>169591.6</v>
      </c>
      <c r="AL840" s="4" t="s">
        <v>76</v>
      </c>
      <c r="AM840" s="4" t="s">
        <v>76</v>
      </c>
      <c r="AN840" s="4">
        <v>0</v>
      </c>
      <c r="AO840" s="4" t="s">
        <v>76</v>
      </c>
      <c r="AP840" s="4">
        <v>167229.6</v>
      </c>
      <c r="AQ840" s="4">
        <v>0</v>
      </c>
      <c r="AR840" s="4">
        <v>1.01412429378531</v>
      </c>
      <c r="AS840" s="4">
        <v>-2.14689155342285e-10</v>
      </c>
      <c r="AT840" s="4">
        <v>0.0141242937853108</v>
      </c>
      <c r="AU840" s="4">
        <v>-2.14689229935394e-10</v>
      </c>
      <c r="AV840" s="4">
        <v>0.00011100317281105</v>
      </c>
      <c r="AW840" s="4">
        <v>-0.0100397728271889</v>
      </c>
      <c r="AX840" s="4">
        <v>1.56784142388489e-6</v>
      </c>
      <c r="AY840" s="4">
        <v>-0.000141805158576115</v>
      </c>
      <c r="AZ840" s="19">
        <v>0</v>
      </c>
      <c r="BA840" s="19">
        <v>0</v>
      </c>
      <c r="BB840" s="19">
        <v>0.04</v>
      </c>
      <c r="BC840" s="19">
        <v>0</v>
      </c>
      <c r="BD840" s="12">
        <v>0</v>
      </c>
      <c r="BE840" s="4">
        <v>0</v>
      </c>
      <c r="BF840" s="4">
        <v>0</v>
      </c>
      <c r="BG840" s="4">
        <v>-0.039888996827189</v>
      </c>
      <c r="BH840" s="4">
        <v>2.94511100317281</v>
      </c>
      <c r="BI840" s="4">
        <v>0.0141242937853108</v>
      </c>
      <c r="BJ840" s="4">
        <v>-1.39787570621469</v>
      </c>
      <c r="BK840" s="4">
        <v>0.000564971751412431</v>
      </c>
      <c r="BL840" s="4">
        <v>-0.0554350282485876</v>
      </c>
      <c r="BM840" s="4">
        <v>0</v>
      </c>
      <c r="BN840" s="4">
        <v>0</v>
      </c>
      <c r="BO840" s="4">
        <v>0.0135593220338983</v>
      </c>
      <c r="BP840" s="4">
        <v>-1.3424406779661</v>
      </c>
      <c r="BQ840" s="4">
        <v>0.000564971751412431</v>
      </c>
      <c r="BR840" s="4">
        <v>-0.0554350282485876</v>
      </c>
    </row>
    <row r="841" spans="1:70">
      <c r="A841" t="s">
        <v>941</v>
      </c>
      <c r="B841" t="s">
        <v>70</v>
      </c>
      <c r="C841" t="s">
        <v>114</v>
      </c>
      <c r="D841" t="s">
        <v>115</v>
      </c>
      <c r="E841" t="s">
        <v>73</v>
      </c>
      <c r="F841" t="s">
        <v>74</v>
      </c>
      <c r="G841" s="4">
        <v>463920</v>
      </c>
      <c r="H841" s="4">
        <v>0</v>
      </c>
      <c r="I841" s="4">
        <v>0</v>
      </c>
      <c r="J841" s="4">
        <v>0</v>
      </c>
      <c r="K841" s="4">
        <v>0</v>
      </c>
      <c r="L841" s="4">
        <v>463920</v>
      </c>
      <c r="M841" s="4">
        <v>3081868</v>
      </c>
      <c r="N841" s="4">
        <v>0.187068277</v>
      </c>
      <c r="O841" s="4">
        <v>3081868</v>
      </c>
      <c r="P841" s="4">
        <v>0.993654822</v>
      </c>
      <c r="Q841" s="18">
        <v>0</v>
      </c>
      <c r="R841" s="4">
        <v>1</v>
      </c>
      <c r="S841" s="4">
        <v>0</v>
      </c>
      <c r="T841" s="4">
        <v>0</v>
      </c>
      <c r="U841" s="4">
        <v>0.05</v>
      </c>
      <c r="V841" s="4">
        <v>0</v>
      </c>
      <c r="W841" s="4">
        <v>13.707</v>
      </c>
      <c r="X841" s="4">
        <v>-0.635</v>
      </c>
      <c r="Y841" s="4">
        <v>0</v>
      </c>
      <c r="Z841" s="4">
        <v>-0.032</v>
      </c>
      <c r="AA841" s="4">
        <v>-0.603</v>
      </c>
      <c r="AB841" s="4">
        <v>-0.032</v>
      </c>
      <c r="AC841" s="4">
        <v>197</v>
      </c>
      <c r="AD841" s="4">
        <v>195.75</v>
      </c>
      <c r="AE841" s="4">
        <v>-0.006345178</v>
      </c>
      <c r="AF841" s="4">
        <v>1</v>
      </c>
      <c r="AG841" s="4" t="s">
        <v>75</v>
      </c>
      <c r="AH841" s="4">
        <v>-0.001186981</v>
      </c>
      <c r="AI841" s="4">
        <v>0</v>
      </c>
      <c r="AJ841" s="4">
        <v>-0.006345178</v>
      </c>
      <c r="AK841" s="4">
        <v>3062313</v>
      </c>
      <c r="AL841" s="4" t="s">
        <v>76</v>
      </c>
      <c r="AM841" s="4" t="s">
        <v>76</v>
      </c>
      <c r="AN841" s="4">
        <v>0</v>
      </c>
      <c r="AO841" s="4" t="s">
        <v>76</v>
      </c>
      <c r="AP841" s="4">
        <v>3081868</v>
      </c>
      <c r="AQ841" s="4">
        <v>0</v>
      </c>
      <c r="AR841" s="4">
        <v>0.993654822335025</v>
      </c>
      <c r="AS841" s="4">
        <v>3.35025340802986e-10</v>
      </c>
      <c r="AT841" s="4">
        <v>-0.00634517766497467</v>
      </c>
      <c r="AU841" s="4">
        <v>3.35025333864092e-10</v>
      </c>
      <c r="AV841" s="4">
        <v>0.0020043826412424</v>
      </c>
      <c r="AW841" s="4">
        <v>-0.185063894358758</v>
      </c>
      <c r="AX841" s="4">
        <v>-1.27181639672742e-5</v>
      </c>
      <c r="AY841" s="4">
        <v>0.00117426283603273</v>
      </c>
      <c r="AZ841" s="19">
        <v>0</v>
      </c>
      <c r="BA841" s="19">
        <v>0</v>
      </c>
      <c r="BB841" s="19">
        <v>0.05</v>
      </c>
      <c r="BC841" s="19">
        <v>0</v>
      </c>
      <c r="BD841" s="12">
        <v>0</v>
      </c>
      <c r="BE841" s="4">
        <v>0</v>
      </c>
      <c r="BF841" s="4">
        <v>0</v>
      </c>
      <c r="BG841" s="4">
        <v>-0.0479956173587576</v>
      </c>
      <c r="BH841" s="4">
        <v>-13.7549956173588</v>
      </c>
      <c r="BI841" s="4">
        <v>-0.00634517766497467</v>
      </c>
      <c r="BJ841" s="4">
        <v>0.628654822335025</v>
      </c>
      <c r="BK841" s="4">
        <v>-0.000317258883248733</v>
      </c>
      <c r="BL841" s="4">
        <v>0.0316827411167513</v>
      </c>
      <c r="BM841" s="4">
        <v>0</v>
      </c>
      <c r="BN841" s="4">
        <v>0</v>
      </c>
      <c r="BO841" s="4">
        <v>-0.00602791878172593</v>
      </c>
      <c r="BP841" s="4">
        <v>0.596972081218274</v>
      </c>
      <c r="BQ841" s="4">
        <v>-0.000317258883248733</v>
      </c>
      <c r="BR841" s="4">
        <v>0.0316827411167513</v>
      </c>
    </row>
    <row r="842" spans="1:70">
      <c r="A842" t="s">
        <v>942</v>
      </c>
      <c r="B842" t="s">
        <v>70</v>
      </c>
      <c r="C842" t="s">
        <v>102</v>
      </c>
      <c r="D842" t="s">
        <v>103</v>
      </c>
      <c r="E842" t="s">
        <v>73</v>
      </c>
      <c r="F842" t="s">
        <v>74</v>
      </c>
      <c r="G842" s="4">
        <v>2000</v>
      </c>
      <c r="H842" s="4">
        <v>0</v>
      </c>
      <c r="I842" s="4">
        <v>0</v>
      </c>
      <c r="J842" s="4">
        <v>0</v>
      </c>
      <c r="K842" s="4">
        <v>0</v>
      </c>
      <c r="L842" s="4">
        <v>2000</v>
      </c>
      <c r="M842" s="4">
        <v>4856250</v>
      </c>
      <c r="N842" s="4">
        <v>0.294402783</v>
      </c>
      <c r="O842" s="4">
        <v>4856250</v>
      </c>
      <c r="P842" s="4">
        <v>1</v>
      </c>
      <c r="Q842" s="18">
        <v>0</v>
      </c>
      <c r="R842" s="4">
        <v>1</v>
      </c>
      <c r="S842" s="4">
        <v>0</v>
      </c>
      <c r="T842" s="4">
        <v>0</v>
      </c>
      <c r="U842" s="4">
        <v>0</v>
      </c>
      <c r="V842" s="4">
        <v>0</v>
      </c>
      <c r="W842" s="4">
        <v>29.44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5.55</v>
      </c>
      <c r="AD842" s="4">
        <v>5.55</v>
      </c>
      <c r="AE842" s="4">
        <v>0</v>
      </c>
      <c r="AF842" s="4">
        <v>1</v>
      </c>
      <c r="AG842" s="4" t="s">
        <v>75</v>
      </c>
      <c r="AH842" s="4">
        <v>0</v>
      </c>
      <c r="AI842" s="4">
        <v>0</v>
      </c>
      <c r="AJ842" s="4">
        <v>0</v>
      </c>
      <c r="AK842" s="4">
        <v>4856250</v>
      </c>
      <c r="AL842" s="4" t="s">
        <v>76</v>
      </c>
      <c r="AM842" s="4" t="s">
        <v>76</v>
      </c>
      <c r="AN842" s="4">
        <v>0</v>
      </c>
      <c r="AO842" s="4" t="s">
        <v>76</v>
      </c>
      <c r="AP842" s="4">
        <v>4856250</v>
      </c>
      <c r="AQ842" s="4">
        <v>0</v>
      </c>
      <c r="AR842" s="4">
        <v>1</v>
      </c>
      <c r="AS842" s="4">
        <v>0</v>
      </c>
      <c r="AT842" s="4">
        <v>0</v>
      </c>
      <c r="AU842" s="4">
        <v>0</v>
      </c>
      <c r="AV842" s="4">
        <v>0.0031785722757711</v>
      </c>
      <c r="AW842" s="4">
        <v>-0.291224210724229</v>
      </c>
      <c r="AX842" s="4">
        <v>0</v>
      </c>
      <c r="AY842" s="4">
        <v>0</v>
      </c>
      <c r="AZ842" s="19">
        <v>0</v>
      </c>
      <c r="BA842" s="19">
        <v>0</v>
      </c>
      <c r="BB842" s="19">
        <v>0</v>
      </c>
      <c r="BC842" s="19">
        <v>0</v>
      </c>
      <c r="BD842" s="12">
        <v>0</v>
      </c>
      <c r="BE842" s="4">
        <v>0</v>
      </c>
      <c r="BF842" s="4">
        <v>0</v>
      </c>
      <c r="BG842" s="4">
        <v>0.0031785722757711</v>
      </c>
      <c r="BH842" s="4">
        <v>-29.4368214277242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</row>
    <row r="843" spans="1:70">
      <c r="A843" t="s">
        <v>943</v>
      </c>
      <c r="B843" t="s">
        <v>70</v>
      </c>
      <c r="C843" t="s">
        <v>84</v>
      </c>
      <c r="D843" t="s">
        <v>85</v>
      </c>
      <c r="E843" t="s">
        <v>73</v>
      </c>
      <c r="F843" t="s">
        <v>74</v>
      </c>
      <c r="G843" s="4">
        <v>921</v>
      </c>
      <c r="H843" s="4">
        <v>0</v>
      </c>
      <c r="I843" s="4">
        <v>0</v>
      </c>
      <c r="J843" s="4">
        <v>0</v>
      </c>
      <c r="K843" s="4">
        <v>0</v>
      </c>
      <c r="L843" s="4">
        <v>921</v>
      </c>
      <c r="M843" s="4">
        <v>300000</v>
      </c>
      <c r="N843" s="4">
        <v>0.018187045</v>
      </c>
      <c r="O843" s="4">
        <v>300000</v>
      </c>
      <c r="P843" s="4">
        <v>0.97</v>
      </c>
      <c r="Q843" s="18">
        <v>0</v>
      </c>
      <c r="R843" s="4">
        <v>1</v>
      </c>
      <c r="S843" s="4">
        <v>0</v>
      </c>
      <c r="T843" s="4">
        <v>0</v>
      </c>
      <c r="U843" s="4">
        <v>0</v>
      </c>
      <c r="V843" s="4">
        <v>0</v>
      </c>
      <c r="W843" s="4">
        <v>1.819</v>
      </c>
      <c r="X843" s="4">
        <v>-3</v>
      </c>
      <c r="Y843" s="4">
        <v>0</v>
      </c>
      <c r="Z843" s="4">
        <v>0</v>
      </c>
      <c r="AA843" s="4">
        <v>-3</v>
      </c>
      <c r="AB843" s="4">
        <v>0</v>
      </c>
      <c r="AC843" s="4">
        <v>10</v>
      </c>
      <c r="AD843" s="4">
        <v>9.7</v>
      </c>
      <c r="AE843" s="4">
        <v>-0.03</v>
      </c>
      <c r="AF843" s="4">
        <v>1</v>
      </c>
      <c r="AG843" s="4" t="s">
        <v>75</v>
      </c>
      <c r="AH843" s="4">
        <v>-0.000545611</v>
      </c>
      <c r="AI843" s="4">
        <v>0</v>
      </c>
      <c r="AJ843" s="4">
        <v>-0.03</v>
      </c>
      <c r="AK843" s="4">
        <v>291000</v>
      </c>
      <c r="AL843" s="4" t="s">
        <v>76</v>
      </c>
      <c r="AM843" s="4" t="s">
        <v>76</v>
      </c>
      <c r="AN843" s="4">
        <v>0</v>
      </c>
      <c r="AO843" s="4" t="s">
        <v>76</v>
      </c>
      <c r="AP843" s="4">
        <v>300000</v>
      </c>
      <c r="AQ843" s="4">
        <v>0</v>
      </c>
      <c r="AR843" s="4">
        <v>0.97</v>
      </c>
      <c r="AS843" s="4">
        <v>0</v>
      </c>
      <c r="AT843" s="4">
        <v>-0.03</v>
      </c>
      <c r="AU843" s="4">
        <v>-2.77555756156289e-17</v>
      </c>
      <c r="AV843" s="4">
        <v>0.000190468886949681</v>
      </c>
      <c r="AW843" s="4">
        <v>-0.0179965761130503</v>
      </c>
      <c r="AX843" s="4">
        <v>-5.71406660849045e-6</v>
      </c>
      <c r="AY843" s="4">
        <v>0.00053989693339151</v>
      </c>
      <c r="AZ843" s="19">
        <v>0</v>
      </c>
      <c r="BA843" s="19">
        <v>0</v>
      </c>
      <c r="BB843" s="19">
        <v>0</v>
      </c>
      <c r="BC843" s="19">
        <v>0</v>
      </c>
      <c r="BD843" s="12">
        <v>0</v>
      </c>
      <c r="BE843" s="4">
        <v>0</v>
      </c>
      <c r="BF843" s="4">
        <v>0</v>
      </c>
      <c r="BG843" s="4">
        <v>0.000190468886949681</v>
      </c>
      <c r="BH843" s="4">
        <v>-1.81880953111305</v>
      </c>
      <c r="BI843" s="4">
        <v>-0.03</v>
      </c>
      <c r="BJ843" s="4">
        <v>2.97</v>
      </c>
      <c r="BK843" s="4">
        <v>0</v>
      </c>
      <c r="BL843" s="4">
        <v>0</v>
      </c>
      <c r="BM843" s="4">
        <v>0</v>
      </c>
      <c r="BN843" s="4">
        <v>0</v>
      </c>
      <c r="BO843" s="4">
        <v>-0.03</v>
      </c>
      <c r="BP843" s="4">
        <v>2.97</v>
      </c>
      <c r="BQ843" s="4">
        <v>0</v>
      </c>
      <c r="BR843" s="4">
        <v>0</v>
      </c>
    </row>
    <row r="844" spans="1:70">
      <c r="A844" t="s">
        <v>944</v>
      </c>
      <c r="B844" t="s">
        <v>70</v>
      </c>
      <c r="C844" t="s">
        <v>105</v>
      </c>
      <c r="D844" t="s">
        <v>106</v>
      </c>
      <c r="E844" t="s">
        <v>73</v>
      </c>
      <c r="F844" t="s">
        <v>74</v>
      </c>
      <c r="G844" s="4">
        <v>1822624</v>
      </c>
      <c r="H844" s="4">
        <v>0</v>
      </c>
      <c r="I844" s="4">
        <v>0</v>
      </c>
      <c r="J844" s="4">
        <v>0</v>
      </c>
      <c r="K844" s="4">
        <v>0</v>
      </c>
      <c r="L844" s="4">
        <v>1822624</v>
      </c>
      <c r="M844" s="4">
        <v>213255</v>
      </c>
      <c r="N844" s="4">
        <v>0.012928261</v>
      </c>
      <c r="O844" s="4">
        <v>213255</v>
      </c>
      <c r="P844" s="4">
        <v>1</v>
      </c>
      <c r="Q844" s="18">
        <v>0</v>
      </c>
      <c r="R844" s="4">
        <v>1</v>
      </c>
      <c r="S844" s="4">
        <v>0</v>
      </c>
      <c r="T844" s="4">
        <v>0</v>
      </c>
      <c r="U844" s="4">
        <v>0</v>
      </c>
      <c r="V844" s="4">
        <v>0</v>
      </c>
      <c r="W844" s="4">
        <v>1.293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0.45</v>
      </c>
      <c r="AD844" s="4">
        <v>0.45</v>
      </c>
      <c r="AE844" s="4">
        <v>0</v>
      </c>
      <c r="AF844" s="4">
        <v>1</v>
      </c>
      <c r="AG844" s="4" t="s">
        <v>75</v>
      </c>
      <c r="AH844" s="4">
        <v>0</v>
      </c>
      <c r="AI844" s="4">
        <v>0</v>
      </c>
      <c r="AJ844" s="4">
        <v>0</v>
      </c>
      <c r="AK844" s="4">
        <v>213255</v>
      </c>
      <c r="AL844" s="4" t="s">
        <v>76</v>
      </c>
      <c r="AM844" s="4" t="s">
        <v>76</v>
      </c>
      <c r="AN844" s="4">
        <v>0</v>
      </c>
      <c r="AO844" s="4" t="s">
        <v>76</v>
      </c>
      <c r="AP844" s="4">
        <v>213255</v>
      </c>
      <c r="AQ844" s="4">
        <v>0</v>
      </c>
      <c r="AR844" s="4">
        <v>1</v>
      </c>
      <c r="AS844" s="4">
        <v>0</v>
      </c>
      <c r="AT844" s="4">
        <v>0</v>
      </c>
      <c r="AU844" s="4">
        <v>0</v>
      </c>
      <c r="AV844" s="4">
        <v>0.000139582276585754</v>
      </c>
      <c r="AW844" s="4">
        <v>-0.0127886787234142</v>
      </c>
      <c r="AX844" s="4">
        <v>0</v>
      </c>
      <c r="AY844" s="4">
        <v>0</v>
      </c>
      <c r="AZ844" s="19">
        <v>0</v>
      </c>
      <c r="BA844" s="19">
        <v>0</v>
      </c>
      <c r="BB844" s="19">
        <v>0</v>
      </c>
      <c r="BC844" s="19">
        <v>0</v>
      </c>
      <c r="BD844" s="12">
        <v>0</v>
      </c>
      <c r="BE844" s="4">
        <v>0</v>
      </c>
      <c r="BF844" s="4">
        <v>0</v>
      </c>
      <c r="BG844" s="4">
        <v>0.000139582276585754</v>
      </c>
      <c r="BH844" s="4">
        <v>-1.29286041772341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</row>
    <row r="845" spans="1:70">
      <c r="A845" t="s">
        <v>945</v>
      </c>
      <c r="B845" t="s">
        <v>70</v>
      </c>
      <c r="C845" t="s">
        <v>71</v>
      </c>
      <c r="D845" t="s">
        <v>72</v>
      </c>
      <c r="E845" t="s">
        <v>73</v>
      </c>
      <c r="F845" t="s">
        <v>74</v>
      </c>
      <c r="G845" s="4">
        <v>93520</v>
      </c>
      <c r="H845" s="4">
        <v>0</v>
      </c>
      <c r="I845" s="4">
        <v>0</v>
      </c>
      <c r="J845" s="4">
        <v>0</v>
      </c>
      <c r="K845" s="4">
        <v>0</v>
      </c>
      <c r="L845" s="4">
        <v>93520</v>
      </c>
      <c r="M845" s="4">
        <v>374400</v>
      </c>
      <c r="N845" s="4">
        <v>0.022697432</v>
      </c>
      <c r="O845" s="4">
        <v>374400</v>
      </c>
      <c r="P845" s="4">
        <v>0.969791667</v>
      </c>
      <c r="Q845" s="18">
        <v>0</v>
      </c>
      <c r="R845" s="4">
        <v>1</v>
      </c>
      <c r="S845" s="4">
        <v>0</v>
      </c>
      <c r="T845" s="4">
        <v>0</v>
      </c>
      <c r="U845" s="4">
        <v>0</v>
      </c>
      <c r="V845" s="4">
        <v>0</v>
      </c>
      <c r="W845" s="4">
        <v>2.27</v>
      </c>
      <c r="X845" s="4">
        <v>-3.021</v>
      </c>
      <c r="Y845" s="4">
        <v>0</v>
      </c>
      <c r="Z845" s="4">
        <v>0</v>
      </c>
      <c r="AA845" s="4">
        <v>-3.021</v>
      </c>
      <c r="AB845" s="4">
        <v>0</v>
      </c>
      <c r="AC845" s="4">
        <v>48</v>
      </c>
      <c r="AD845" s="4">
        <v>46.55</v>
      </c>
      <c r="AE845" s="4">
        <v>-0.030208333</v>
      </c>
      <c r="AF845" s="4">
        <v>1</v>
      </c>
      <c r="AG845" s="4" t="s">
        <v>75</v>
      </c>
      <c r="AH845" s="4">
        <v>-0.000685652</v>
      </c>
      <c r="AI845" s="4">
        <v>0</v>
      </c>
      <c r="AJ845" s="4">
        <v>-0.030208333</v>
      </c>
      <c r="AK845" s="4">
        <v>363090</v>
      </c>
      <c r="AL845" s="4" t="s">
        <v>76</v>
      </c>
      <c r="AM845" s="4" t="s">
        <v>76</v>
      </c>
      <c r="AN845" s="4">
        <v>0</v>
      </c>
      <c r="AO845" s="4" t="s">
        <v>76</v>
      </c>
      <c r="AP845" s="4">
        <v>374400</v>
      </c>
      <c r="AQ845" s="4">
        <v>0</v>
      </c>
      <c r="AR845" s="4">
        <v>0.969791666666667</v>
      </c>
      <c r="AS845" s="4">
        <v>-3.33333249891155e-10</v>
      </c>
      <c r="AT845" s="4">
        <v>-0.0302083333333333</v>
      </c>
      <c r="AU845" s="4">
        <v>-3.33333281116177e-10</v>
      </c>
      <c r="AV845" s="4">
        <v>0.000237654117397113</v>
      </c>
      <c r="AW845" s="4">
        <v>-0.0224597778826029</v>
      </c>
      <c r="AX845" s="4">
        <v>-7.1791347963711e-6</v>
      </c>
      <c r="AY845" s="4">
        <v>0.000678472865203629</v>
      </c>
      <c r="AZ845" s="19">
        <v>0</v>
      </c>
      <c r="BA845" s="19">
        <v>0</v>
      </c>
      <c r="BB845" s="19">
        <v>0</v>
      </c>
      <c r="BC845" s="19">
        <v>0</v>
      </c>
      <c r="BD845" s="12">
        <v>0</v>
      </c>
      <c r="BE845" s="4">
        <v>0</v>
      </c>
      <c r="BF845" s="4">
        <v>0</v>
      </c>
      <c r="BG845" s="4">
        <v>0.000237654117397113</v>
      </c>
      <c r="BH845" s="4">
        <v>-2.2697623458826</v>
      </c>
      <c r="BI845" s="4">
        <v>-0.0302083333333333</v>
      </c>
      <c r="BJ845" s="4">
        <v>2.99079166666667</v>
      </c>
      <c r="BK845" s="4">
        <v>0</v>
      </c>
      <c r="BL845" s="4">
        <v>0</v>
      </c>
      <c r="BM845" s="4">
        <v>0</v>
      </c>
      <c r="BN845" s="4">
        <v>0</v>
      </c>
      <c r="BO845" s="4">
        <v>-0.0302083333333333</v>
      </c>
      <c r="BP845" s="4">
        <v>2.99079166666667</v>
      </c>
      <c r="BQ845" s="4">
        <v>0</v>
      </c>
      <c r="BR845" s="4">
        <v>0</v>
      </c>
    </row>
    <row r="846" spans="1:70">
      <c r="A846" t="s">
        <v>946</v>
      </c>
      <c r="B846" t="s">
        <v>70</v>
      </c>
      <c r="C846" t="s">
        <v>111</v>
      </c>
      <c r="D846" t="s">
        <v>112</v>
      </c>
      <c r="E846" t="s">
        <v>73</v>
      </c>
      <c r="F846" t="s">
        <v>74</v>
      </c>
      <c r="G846" s="4">
        <v>88200</v>
      </c>
      <c r="H846" s="4">
        <v>0</v>
      </c>
      <c r="I846" s="4">
        <v>0</v>
      </c>
      <c r="J846" s="4">
        <v>0</v>
      </c>
      <c r="K846" s="4">
        <v>0</v>
      </c>
      <c r="L846" s="4">
        <v>88200</v>
      </c>
      <c r="M846" s="4">
        <v>270750</v>
      </c>
      <c r="N846" s="4">
        <v>0.016413808</v>
      </c>
      <c r="O846" s="4">
        <v>270750</v>
      </c>
      <c r="P846" s="4">
        <v>1</v>
      </c>
      <c r="Q846" s="18">
        <v>0</v>
      </c>
      <c r="R846" s="4">
        <v>1</v>
      </c>
      <c r="S846" s="4">
        <v>0</v>
      </c>
      <c r="T846" s="4">
        <v>0</v>
      </c>
      <c r="U846" s="4">
        <v>0.02</v>
      </c>
      <c r="V846" s="4">
        <v>0</v>
      </c>
      <c r="W846" s="4">
        <v>-0.359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28.5</v>
      </c>
      <c r="AD846" s="4">
        <v>28.5</v>
      </c>
      <c r="AE846" s="4">
        <v>0</v>
      </c>
      <c r="AF846" s="4">
        <v>1</v>
      </c>
      <c r="AG846" s="4" t="s">
        <v>75</v>
      </c>
      <c r="AH846" s="4">
        <v>0</v>
      </c>
      <c r="AI846" s="4">
        <v>0</v>
      </c>
      <c r="AJ846" s="4">
        <v>0</v>
      </c>
      <c r="AK846" s="4">
        <v>270750</v>
      </c>
      <c r="AL846" s="4" t="s">
        <v>76</v>
      </c>
      <c r="AM846" s="4" t="s">
        <v>76</v>
      </c>
      <c r="AN846" s="4">
        <v>0</v>
      </c>
      <c r="AO846" s="4" t="s">
        <v>76</v>
      </c>
      <c r="AP846" s="4">
        <v>270750</v>
      </c>
      <c r="AQ846" s="4">
        <v>0</v>
      </c>
      <c r="AR846" s="4">
        <v>1</v>
      </c>
      <c r="AS846" s="4">
        <v>0</v>
      </c>
      <c r="AT846" s="4">
        <v>0</v>
      </c>
      <c r="AU846" s="4">
        <v>0</v>
      </c>
      <c r="AV846" s="4">
        <v>0.000177214608734111</v>
      </c>
      <c r="AW846" s="4">
        <v>-0.0162365933912659</v>
      </c>
      <c r="AX846" s="4">
        <v>0</v>
      </c>
      <c r="AY846" s="4">
        <v>0</v>
      </c>
      <c r="AZ846" s="19">
        <v>0</v>
      </c>
      <c r="BA846" s="19">
        <v>0</v>
      </c>
      <c r="BB846" s="19">
        <v>0.02</v>
      </c>
      <c r="BC846" s="19">
        <v>0</v>
      </c>
      <c r="BD846" s="12">
        <v>0</v>
      </c>
      <c r="BE846" s="4">
        <v>0</v>
      </c>
      <c r="BF846" s="4">
        <v>0</v>
      </c>
      <c r="BG846" s="4">
        <v>-0.0198227853912659</v>
      </c>
      <c r="BH846" s="4">
        <v>0.339177214608734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</row>
    <row r="847" spans="1:70">
      <c r="A847" t="s">
        <v>947</v>
      </c>
      <c r="B847" t="s">
        <v>70</v>
      </c>
      <c r="C847" t="s">
        <v>78</v>
      </c>
      <c r="D847" t="s">
        <v>79</v>
      </c>
      <c r="E847" t="s">
        <v>73</v>
      </c>
      <c r="F847" t="s">
        <v>74</v>
      </c>
      <c r="G847" s="4">
        <v>100213</v>
      </c>
      <c r="H847" s="4">
        <v>0</v>
      </c>
      <c r="I847" s="4">
        <v>0</v>
      </c>
      <c r="J847" s="4">
        <v>0</v>
      </c>
      <c r="K847" s="4">
        <v>0</v>
      </c>
      <c r="L847" s="4">
        <v>100213</v>
      </c>
      <c r="M847" s="4">
        <v>854465</v>
      </c>
      <c r="N847" s="4">
        <v>0.051800643</v>
      </c>
      <c r="O847" s="4">
        <v>854465</v>
      </c>
      <c r="P847" s="4">
        <v>1.013013699</v>
      </c>
      <c r="Q847" s="18">
        <v>0</v>
      </c>
      <c r="R847" s="4">
        <v>1</v>
      </c>
      <c r="S847" s="4">
        <v>0</v>
      </c>
      <c r="T847" s="4">
        <v>0</v>
      </c>
      <c r="U847" s="4">
        <v>0.04</v>
      </c>
      <c r="V847" s="4">
        <v>0</v>
      </c>
      <c r="W847" s="4">
        <v>1.18</v>
      </c>
      <c r="X847" s="4">
        <v>1.301</v>
      </c>
      <c r="Y847" s="4">
        <v>0</v>
      </c>
      <c r="Z847" s="4">
        <v>0.052</v>
      </c>
      <c r="AA847" s="4">
        <v>1.249</v>
      </c>
      <c r="AB847" s="4">
        <v>0.052</v>
      </c>
      <c r="AC847" s="4">
        <v>365</v>
      </c>
      <c r="AD847" s="4">
        <v>369.75</v>
      </c>
      <c r="AE847" s="4">
        <v>0.013013699</v>
      </c>
      <c r="AF847" s="4">
        <v>1</v>
      </c>
      <c r="AG847" s="4" t="s">
        <v>75</v>
      </c>
      <c r="AH847" s="4">
        <v>0.000674118</v>
      </c>
      <c r="AI847" s="4">
        <v>0</v>
      </c>
      <c r="AJ847" s="4">
        <v>0.013013699</v>
      </c>
      <c r="AK847" s="4">
        <v>865584.75</v>
      </c>
      <c r="AL847" s="4" t="s">
        <v>76</v>
      </c>
      <c r="AM847" s="4" t="s">
        <v>76</v>
      </c>
      <c r="AN847" s="4">
        <v>0</v>
      </c>
      <c r="AO847" s="4" t="s">
        <v>76</v>
      </c>
      <c r="AP847" s="4">
        <v>854465</v>
      </c>
      <c r="AQ847" s="4">
        <v>0</v>
      </c>
      <c r="AR847" s="4">
        <v>1.01301369863014</v>
      </c>
      <c r="AS847" s="4">
        <v>-3.69863029092699e-10</v>
      </c>
      <c r="AT847" s="4">
        <v>0.013013698630137</v>
      </c>
      <c r="AU847" s="4">
        <v>-3.69862983989888e-10</v>
      </c>
      <c r="AV847" s="4">
        <v>0.000566553140526179</v>
      </c>
      <c r="AW847" s="4">
        <v>-0.0512340898594738</v>
      </c>
      <c r="AX847" s="4">
        <v>7.37295182876537e-6</v>
      </c>
      <c r="AY847" s="4">
        <v>-0.000666745048171235</v>
      </c>
      <c r="AZ847" s="19">
        <v>0</v>
      </c>
      <c r="BA847" s="19">
        <v>0</v>
      </c>
      <c r="BB847" s="19">
        <v>0.04</v>
      </c>
      <c r="BC847" s="19">
        <v>0</v>
      </c>
      <c r="BD847" s="12">
        <v>0</v>
      </c>
      <c r="BE847" s="4">
        <v>0</v>
      </c>
      <c r="BF847" s="4">
        <v>0</v>
      </c>
      <c r="BG847" s="4">
        <v>-0.0394334468594738</v>
      </c>
      <c r="BH847" s="4">
        <v>-1.21943344685947</v>
      </c>
      <c r="BI847" s="4">
        <v>0.013013698630137</v>
      </c>
      <c r="BJ847" s="4">
        <v>-1.28798630136986</v>
      </c>
      <c r="BK847" s="4">
        <v>0.000520547945205481</v>
      </c>
      <c r="BL847" s="4">
        <v>-0.0514794520547945</v>
      </c>
      <c r="BM847" s="4">
        <v>0</v>
      </c>
      <c r="BN847" s="4">
        <v>0</v>
      </c>
      <c r="BO847" s="4">
        <v>0.0124931506849315</v>
      </c>
      <c r="BP847" s="4">
        <v>-1.23650684931507</v>
      </c>
      <c r="BQ847" s="4">
        <v>0.000520547945205481</v>
      </c>
      <c r="BR847" s="4">
        <v>-0.0514794520547945</v>
      </c>
    </row>
    <row r="848" spans="1:70">
      <c r="A848" t="s">
        <v>948</v>
      </c>
      <c r="B848" t="s">
        <v>70</v>
      </c>
      <c r="C848" t="s">
        <v>81</v>
      </c>
      <c r="D848" t="s">
        <v>82</v>
      </c>
      <c r="E848" t="s">
        <v>73</v>
      </c>
      <c r="F848" t="s">
        <v>74</v>
      </c>
      <c r="G848" s="4">
        <v>37</v>
      </c>
      <c r="H848" s="4">
        <v>0</v>
      </c>
      <c r="I848" s="4">
        <v>0</v>
      </c>
      <c r="J848" s="4">
        <v>0</v>
      </c>
      <c r="K848" s="4">
        <v>0</v>
      </c>
      <c r="L848" s="4">
        <v>37</v>
      </c>
      <c r="M848" s="4">
        <v>6210</v>
      </c>
      <c r="N848" s="4">
        <v>0.000376472</v>
      </c>
      <c r="O848" s="4">
        <v>6210</v>
      </c>
      <c r="P848" s="4">
        <v>1</v>
      </c>
      <c r="Q848" s="18">
        <v>0</v>
      </c>
      <c r="R848" s="4">
        <v>1</v>
      </c>
      <c r="S848" s="4">
        <v>0</v>
      </c>
      <c r="T848" s="4">
        <v>0</v>
      </c>
      <c r="U848" s="4">
        <v>0</v>
      </c>
      <c r="V848" s="4">
        <v>0</v>
      </c>
      <c r="W848" s="4">
        <v>0.038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0.3</v>
      </c>
      <c r="AD848" s="4">
        <v>0.3</v>
      </c>
      <c r="AE848" s="4">
        <v>0</v>
      </c>
      <c r="AF848" s="4">
        <v>1</v>
      </c>
      <c r="AG848" s="4" t="s">
        <v>75</v>
      </c>
      <c r="AH848" s="4">
        <v>0</v>
      </c>
      <c r="AI848" s="4">
        <v>0</v>
      </c>
      <c r="AJ848" s="4">
        <v>0</v>
      </c>
      <c r="AK848" s="4">
        <v>6210</v>
      </c>
      <c r="AL848" s="4" t="s">
        <v>76</v>
      </c>
      <c r="AM848" s="4" t="s">
        <v>76</v>
      </c>
      <c r="AN848" s="4">
        <v>0</v>
      </c>
      <c r="AO848" s="4" t="s">
        <v>76</v>
      </c>
      <c r="AP848" s="4">
        <v>6210</v>
      </c>
      <c r="AQ848" s="4">
        <v>0</v>
      </c>
      <c r="AR848" s="4">
        <v>1</v>
      </c>
      <c r="AS848" s="4">
        <v>0</v>
      </c>
      <c r="AT848" s="4">
        <v>0</v>
      </c>
      <c r="AU848" s="4">
        <v>0</v>
      </c>
      <c r="AV848" s="4">
        <v>4.06464531944165e-6</v>
      </c>
      <c r="AW848" s="4">
        <v>-0.000372407354680558</v>
      </c>
      <c r="AX848" s="4">
        <v>0</v>
      </c>
      <c r="AY848" s="4">
        <v>0</v>
      </c>
      <c r="AZ848" s="19">
        <v>0</v>
      </c>
      <c r="BA848" s="19">
        <v>0</v>
      </c>
      <c r="BB848" s="19">
        <v>0</v>
      </c>
      <c r="BC848" s="19">
        <v>0</v>
      </c>
      <c r="BD848" s="12">
        <v>0</v>
      </c>
      <c r="BE848" s="4">
        <v>0</v>
      </c>
      <c r="BF848" s="4">
        <v>0</v>
      </c>
      <c r="BG848" s="4">
        <v>4.06464531944165e-6</v>
      </c>
      <c r="BH848" s="4">
        <v>-0.0379959353546806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</row>
    <row r="849" spans="1:70">
      <c r="A849" t="s">
        <v>949</v>
      </c>
      <c r="B849" t="s">
        <v>70</v>
      </c>
      <c r="C849" t="s">
        <v>99</v>
      </c>
      <c r="D849" t="s">
        <v>100</v>
      </c>
      <c r="E849" t="s">
        <v>73</v>
      </c>
      <c r="F849" t="s">
        <v>74</v>
      </c>
      <c r="G849" s="4">
        <v>51</v>
      </c>
      <c r="H849" s="4">
        <v>0</v>
      </c>
      <c r="I849" s="4">
        <v>0</v>
      </c>
      <c r="J849" s="4">
        <v>0</v>
      </c>
      <c r="K849" s="4">
        <v>0</v>
      </c>
      <c r="L849" s="4">
        <v>51</v>
      </c>
      <c r="M849" s="4">
        <v>62667.65</v>
      </c>
      <c r="N849" s="4">
        <v>0.003799131</v>
      </c>
      <c r="O849" s="4">
        <v>62667.65</v>
      </c>
      <c r="P849" s="4">
        <v>1.002638522</v>
      </c>
      <c r="Q849" s="18">
        <v>0</v>
      </c>
      <c r="R849" s="4">
        <v>1</v>
      </c>
      <c r="S849" s="4">
        <v>0</v>
      </c>
      <c r="T849" s="4">
        <v>0</v>
      </c>
      <c r="U849" s="4">
        <v>0.01</v>
      </c>
      <c r="V849" s="4">
        <v>0</v>
      </c>
      <c r="W849" s="4">
        <v>-0.62</v>
      </c>
      <c r="X849" s="4">
        <v>0.264</v>
      </c>
      <c r="Y849" s="4">
        <v>0</v>
      </c>
      <c r="Z849" s="4">
        <v>0.003</v>
      </c>
      <c r="AA849" s="4">
        <v>0.261</v>
      </c>
      <c r="AB849" s="4">
        <v>0.003</v>
      </c>
      <c r="AC849" s="4">
        <v>3.79</v>
      </c>
      <c r="AD849" s="4">
        <v>3.8</v>
      </c>
      <c r="AE849" s="4">
        <v>0.002638522</v>
      </c>
      <c r="AF849" s="4">
        <v>1</v>
      </c>
      <c r="AG849" s="4" t="s">
        <v>75</v>
      </c>
      <c r="AH849" s="4">
        <v>1.00241e-5</v>
      </c>
      <c r="AI849" s="4">
        <v>0</v>
      </c>
      <c r="AJ849" s="4">
        <v>0.002638522</v>
      </c>
      <c r="AK849" s="4">
        <v>62833</v>
      </c>
      <c r="AL849" s="4" t="s">
        <v>76</v>
      </c>
      <c r="AM849" s="4" t="s">
        <v>76</v>
      </c>
      <c r="AN849" s="4">
        <v>0</v>
      </c>
      <c r="AO849" s="4" t="s">
        <v>76</v>
      </c>
      <c r="AP849" s="4">
        <v>62667.65</v>
      </c>
      <c r="AQ849" s="4">
        <v>0</v>
      </c>
      <c r="AR849" s="4">
        <v>1.00263852242744</v>
      </c>
      <c r="AS849" s="4">
        <v>4.27440527417389e-10</v>
      </c>
      <c r="AT849" s="4">
        <v>0.00263852242744056</v>
      </c>
      <c r="AU849" s="4">
        <v>4.27440559509773e-10</v>
      </c>
      <c r="AV849" s="4">
        <v>4.11262253392073e-5</v>
      </c>
      <c r="AW849" s="4">
        <v>-0.00375800477466079</v>
      </c>
      <c r="AX849" s="4">
        <v>1.08512467913473e-7</v>
      </c>
      <c r="AY849" s="4">
        <v>-9.91558753208653e-6</v>
      </c>
      <c r="AZ849" s="19">
        <v>0</v>
      </c>
      <c r="BA849" s="19">
        <v>0</v>
      </c>
      <c r="BB849" s="19">
        <v>0.01</v>
      </c>
      <c r="BC849" s="19">
        <v>0</v>
      </c>
      <c r="BD849" s="12">
        <v>0</v>
      </c>
      <c r="BE849" s="4">
        <v>0</v>
      </c>
      <c r="BF849" s="4">
        <v>0</v>
      </c>
      <c r="BG849" s="4">
        <v>-0.00995887377466079</v>
      </c>
      <c r="BH849" s="4">
        <v>0.610041126225339</v>
      </c>
      <c r="BI849" s="4">
        <v>0.00263852242744056</v>
      </c>
      <c r="BJ849" s="4">
        <v>-0.261361477572559</v>
      </c>
      <c r="BK849" s="4">
        <v>2.63852242744056e-5</v>
      </c>
      <c r="BL849" s="4">
        <v>-0.00297361477572559</v>
      </c>
      <c r="BM849" s="4">
        <v>0</v>
      </c>
      <c r="BN849" s="4">
        <v>0</v>
      </c>
      <c r="BO849" s="4">
        <v>0.00261213720316615</v>
      </c>
      <c r="BP849" s="4">
        <v>-0.258387862796834</v>
      </c>
      <c r="BQ849" s="4">
        <v>2.63852242744056e-5</v>
      </c>
      <c r="BR849" s="4">
        <v>-0.00297361477572559</v>
      </c>
    </row>
    <row r="850" spans="1:70">
      <c r="A850" t="s">
        <v>950</v>
      </c>
      <c r="B850" t="s">
        <v>70</v>
      </c>
      <c r="C850" t="s">
        <v>90</v>
      </c>
      <c r="D850" t="s">
        <v>91</v>
      </c>
      <c r="E850" t="s">
        <v>73</v>
      </c>
      <c r="F850" t="s">
        <v>74</v>
      </c>
      <c r="G850" s="4">
        <v>400000</v>
      </c>
      <c r="H850" s="4">
        <v>0</v>
      </c>
      <c r="I850" s="4">
        <v>0</v>
      </c>
      <c r="J850" s="4">
        <v>0</v>
      </c>
      <c r="K850" s="4">
        <v>0</v>
      </c>
      <c r="L850" s="4">
        <v>400000</v>
      </c>
      <c r="M850" s="4">
        <v>128232</v>
      </c>
      <c r="N850" s="4">
        <v>0.00777387</v>
      </c>
      <c r="O850" s="4">
        <v>128232</v>
      </c>
      <c r="P850" s="4">
        <v>0.996794872</v>
      </c>
      <c r="Q850" s="18">
        <v>0</v>
      </c>
      <c r="R850" s="4">
        <v>1</v>
      </c>
      <c r="S850" s="4">
        <v>0</v>
      </c>
      <c r="T850" s="4">
        <v>0</v>
      </c>
      <c r="U850" s="4">
        <v>0.03</v>
      </c>
      <c r="V850" s="4">
        <v>0</v>
      </c>
      <c r="W850" s="4">
        <v>-2.223</v>
      </c>
      <c r="X850" s="4">
        <v>-0.321</v>
      </c>
      <c r="Y850" s="4">
        <v>0</v>
      </c>
      <c r="Z850" s="4">
        <v>-0.01</v>
      </c>
      <c r="AA850" s="4">
        <v>-0.311</v>
      </c>
      <c r="AB850" s="4">
        <v>-0.01</v>
      </c>
      <c r="AC850" s="4">
        <v>3.12</v>
      </c>
      <c r="AD850" s="4">
        <v>3.11</v>
      </c>
      <c r="AE850" s="4">
        <v>-0.003205128</v>
      </c>
      <c r="AF850" s="4">
        <v>1</v>
      </c>
      <c r="AG850" s="4" t="s">
        <v>75</v>
      </c>
      <c r="AH850" s="4">
        <v>-2.49163e-5</v>
      </c>
      <c r="AI850" s="4">
        <v>0</v>
      </c>
      <c r="AJ850" s="4">
        <v>-0.003205128</v>
      </c>
      <c r="AK850" s="4">
        <v>127821</v>
      </c>
      <c r="AL850" s="4" t="s">
        <v>76</v>
      </c>
      <c r="AM850" s="4" t="s">
        <v>76</v>
      </c>
      <c r="AN850" s="4">
        <v>0</v>
      </c>
      <c r="AO850" s="4" t="s">
        <v>76</v>
      </c>
      <c r="AP850" s="4">
        <v>128232</v>
      </c>
      <c r="AQ850" s="4">
        <v>0</v>
      </c>
      <c r="AR850" s="4">
        <v>0.996794871794872</v>
      </c>
      <c r="AS850" s="4">
        <v>-2.0512824772112e-10</v>
      </c>
      <c r="AT850" s="4">
        <v>-0.00320512820512819</v>
      </c>
      <c r="AU850" s="4">
        <v>-2.05128193944693e-10</v>
      </c>
      <c r="AV850" s="4">
        <v>8.36629676934544e-5</v>
      </c>
      <c r="AW850" s="4">
        <v>-0.00769020703230655</v>
      </c>
      <c r="AX850" s="4">
        <v>-2.68150537479019e-7</v>
      </c>
      <c r="AY850" s="4">
        <v>2.4648149462521e-5</v>
      </c>
      <c r="AZ850" s="19">
        <v>0</v>
      </c>
      <c r="BA850" s="19">
        <v>0</v>
      </c>
      <c r="BB850" s="19">
        <v>0.03</v>
      </c>
      <c r="BC850" s="19">
        <v>0</v>
      </c>
      <c r="BD850" s="12">
        <v>0</v>
      </c>
      <c r="BE850" s="4">
        <v>0</v>
      </c>
      <c r="BF850" s="4">
        <v>0</v>
      </c>
      <c r="BG850" s="4">
        <v>-0.0299163370323065</v>
      </c>
      <c r="BH850" s="4">
        <v>2.19308366296769</v>
      </c>
      <c r="BI850" s="4">
        <v>-0.00320512820512819</v>
      </c>
      <c r="BJ850" s="4">
        <v>0.317794871794872</v>
      </c>
      <c r="BK850" s="4">
        <v>-9.61538461538458e-5</v>
      </c>
      <c r="BL850" s="4">
        <v>0.00990384615384615</v>
      </c>
      <c r="BM850" s="4">
        <v>0</v>
      </c>
      <c r="BN850" s="4">
        <v>0</v>
      </c>
      <c r="BO850" s="4">
        <v>-0.00310897435897435</v>
      </c>
      <c r="BP850" s="4">
        <v>0.307891025641026</v>
      </c>
      <c r="BQ850" s="4">
        <v>-9.61538461538458e-5</v>
      </c>
      <c r="BR850" s="4">
        <v>0.00990384615384615</v>
      </c>
    </row>
    <row r="851" spans="1:70">
      <c r="A851" t="s">
        <v>951</v>
      </c>
      <c r="B851" t="s">
        <v>70</v>
      </c>
      <c r="C851" t="s">
        <v>114</v>
      </c>
      <c r="D851" t="s">
        <v>115</v>
      </c>
      <c r="E851" t="s">
        <v>73</v>
      </c>
      <c r="F851" t="s">
        <v>74</v>
      </c>
      <c r="G851" s="4">
        <v>463920</v>
      </c>
      <c r="H851" s="4">
        <v>0</v>
      </c>
      <c r="I851" s="4">
        <v>0</v>
      </c>
      <c r="J851" s="4">
        <v>0</v>
      </c>
      <c r="K851" s="4">
        <v>0</v>
      </c>
      <c r="L851" s="4">
        <v>463920</v>
      </c>
      <c r="M851" s="4">
        <v>3062313</v>
      </c>
      <c r="N851" s="4">
        <v>0.185648076</v>
      </c>
      <c r="O851" s="4">
        <v>3062313</v>
      </c>
      <c r="P851" s="4">
        <v>0.996168582</v>
      </c>
      <c r="Q851" s="18">
        <v>0</v>
      </c>
      <c r="R851" s="4">
        <v>1</v>
      </c>
      <c r="S851" s="4">
        <v>0</v>
      </c>
      <c r="T851" s="4">
        <v>0</v>
      </c>
      <c r="U851" s="4">
        <v>0.05</v>
      </c>
      <c r="V851" s="4">
        <v>0</v>
      </c>
      <c r="W851" s="4">
        <v>13.565</v>
      </c>
      <c r="X851" s="4">
        <v>-0.383</v>
      </c>
      <c r="Y851" s="4">
        <v>0</v>
      </c>
      <c r="Z851" s="4">
        <v>-0.019</v>
      </c>
      <c r="AA851" s="4">
        <v>-0.364</v>
      </c>
      <c r="AB851" s="4">
        <v>-0.019</v>
      </c>
      <c r="AC851" s="4">
        <v>195.75</v>
      </c>
      <c r="AD851" s="4">
        <v>195</v>
      </c>
      <c r="AE851" s="4">
        <v>-0.003831418</v>
      </c>
      <c r="AF851" s="4">
        <v>1</v>
      </c>
      <c r="AG851" s="4" t="s">
        <v>75</v>
      </c>
      <c r="AH851" s="4">
        <v>-0.000711295</v>
      </c>
      <c r="AI851" s="4">
        <v>0</v>
      </c>
      <c r="AJ851" s="4">
        <v>-0.003831418</v>
      </c>
      <c r="AK851" s="4">
        <v>3050580</v>
      </c>
      <c r="AL851" s="4" t="s">
        <v>76</v>
      </c>
      <c r="AM851" s="4" t="s">
        <v>76</v>
      </c>
      <c r="AN851" s="4">
        <v>0</v>
      </c>
      <c r="AO851" s="4" t="s">
        <v>76</v>
      </c>
      <c r="AP851" s="4">
        <v>3062313</v>
      </c>
      <c r="AQ851" s="4">
        <v>0</v>
      </c>
      <c r="AR851" s="4">
        <v>0.996168582375479</v>
      </c>
      <c r="AS851" s="4">
        <v>3.7547887021816e-10</v>
      </c>
      <c r="AT851" s="4">
        <v>-0.00383141762452111</v>
      </c>
      <c r="AU851" s="4">
        <v>3.75478894937969e-10</v>
      </c>
      <c r="AV851" s="4">
        <v>0.00199670301426446</v>
      </c>
      <c r="AW851" s="4">
        <v>-0.183651372985736</v>
      </c>
      <c r="AX851" s="4">
        <v>-7.65020311978728e-6</v>
      </c>
      <c r="AY851" s="4">
        <v>0.000703644796880213</v>
      </c>
      <c r="AZ851" s="19">
        <v>0</v>
      </c>
      <c r="BA851" s="19">
        <v>0</v>
      </c>
      <c r="BB851" s="19">
        <v>0.05</v>
      </c>
      <c r="BC851" s="19">
        <v>0</v>
      </c>
      <c r="BD851" s="12">
        <v>0</v>
      </c>
      <c r="BE851" s="4">
        <v>0</v>
      </c>
      <c r="BF851" s="4">
        <v>0</v>
      </c>
      <c r="BG851" s="4">
        <v>-0.0480032969857355</v>
      </c>
      <c r="BH851" s="4">
        <v>-13.6130032969857</v>
      </c>
      <c r="BI851" s="4">
        <v>-0.00383141762452111</v>
      </c>
      <c r="BJ851" s="4">
        <v>0.379168582375479</v>
      </c>
      <c r="BK851" s="4">
        <v>-0.000191570881226055</v>
      </c>
      <c r="BL851" s="4">
        <v>0.0188084291187739</v>
      </c>
      <c r="BM851" s="4">
        <v>0</v>
      </c>
      <c r="BN851" s="4">
        <v>0</v>
      </c>
      <c r="BO851" s="4">
        <v>-0.00363984674329505</v>
      </c>
      <c r="BP851" s="4">
        <v>0.360360153256705</v>
      </c>
      <c r="BQ851" s="4">
        <v>-0.000191570881226055</v>
      </c>
      <c r="BR851" s="4">
        <v>0.0188084291187739</v>
      </c>
    </row>
    <row r="852" spans="1:70">
      <c r="A852" t="s">
        <v>952</v>
      </c>
      <c r="B852" t="s">
        <v>70</v>
      </c>
      <c r="C852" t="s">
        <v>108</v>
      </c>
      <c r="D852" t="s">
        <v>109</v>
      </c>
      <c r="E852" t="s">
        <v>73</v>
      </c>
      <c r="F852" t="s">
        <v>74</v>
      </c>
      <c r="G852" s="4">
        <v>443057</v>
      </c>
      <c r="H852" s="4">
        <v>0</v>
      </c>
      <c r="I852" s="4">
        <v>0</v>
      </c>
      <c r="J852" s="4">
        <v>0</v>
      </c>
      <c r="K852" s="4">
        <v>0</v>
      </c>
      <c r="L852" s="4">
        <v>443057</v>
      </c>
      <c r="M852" s="4">
        <v>169591.6</v>
      </c>
      <c r="N852" s="4">
        <v>0.010281233</v>
      </c>
      <c r="O852" s="4">
        <v>169591.6</v>
      </c>
      <c r="P852" s="4">
        <v>1</v>
      </c>
      <c r="Q852" s="18">
        <v>0</v>
      </c>
      <c r="R852" s="4">
        <v>1</v>
      </c>
      <c r="S852" s="4">
        <v>0</v>
      </c>
      <c r="T852" s="4">
        <v>0</v>
      </c>
      <c r="U852" s="4">
        <v>0.04</v>
      </c>
      <c r="V852" s="4">
        <v>0</v>
      </c>
      <c r="W852" s="4">
        <v>-2.972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17.95</v>
      </c>
      <c r="AD852" s="4">
        <v>17.95</v>
      </c>
      <c r="AE852" s="4">
        <v>0</v>
      </c>
      <c r="AF852" s="4">
        <v>1</v>
      </c>
      <c r="AG852" s="4" t="s">
        <v>75</v>
      </c>
      <c r="AH852" s="4">
        <v>0</v>
      </c>
      <c r="AI852" s="4">
        <v>0</v>
      </c>
      <c r="AJ852" s="4">
        <v>0</v>
      </c>
      <c r="AK852" s="4">
        <v>169591.6</v>
      </c>
      <c r="AL852" s="4" t="s">
        <v>76</v>
      </c>
      <c r="AM852" s="4" t="s">
        <v>76</v>
      </c>
      <c r="AN852" s="4">
        <v>0</v>
      </c>
      <c r="AO852" s="4" t="s">
        <v>76</v>
      </c>
      <c r="AP852" s="4">
        <v>169591.6</v>
      </c>
      <c r="AQ852" s="4">
        <v>0</v>
      </c>
      <c r="AR852" s="4">
        <v>1</v>
      </c>
      <c r="AS852" s="4">
        <v>0</v>
      </c>
      <c r="AT852" s="4">
        <v>0</v>
      </c>
      <c r="AU852" s="4">
        <v>0</v>
      </c>
      <c r="AV852" s="4">
        <v>0.00011100317281105</v>
      </c>
      <c r="AW852" s="4">
        <v>-0.010170229827189</v>
      </c>
      <c r="AX852" s="4">
        <v>0</v>
      </c>
      <c r="AY852" s="4">
        <v>0</v>
      </c>
      <c r="AZ852" s="19">
        <v>0</v>
      </c>
      <c r="BA852" s="19">
        <v>0</v>
      </c>
      <c r="BB852" s="19">
        <v>0.04</v>
      </c>
      <c r="BC852" s="19">
        <v>0</v>
      </c>
      <c r="BD852" s="12">
        <v>0</v>
      </c>
      <c r="BE852" s="4">
        <v>0</v>
      </c>
      <c r="BF852" s="4">
        <v>0</v>
      </c>
      <c r="BG852" s="4">
        <v>-0.039888996827189</v>
      </c>
      <c r="BH852" s="4">
        <v>2.93211100317281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</row>
    <row r="853" spans="1:70">
      <c r="A853" t="s">
        <v>953</v>
      </c>
      <c r="B853" t="s">
        <v>70</v>
      </c>
      <c r="C853" t="s">
        <v>87</v>
      </c>
      <c r="D853" t="s">
        <v>88</v>
      </c>
      <c r="E853" t="s">
        <v>73</v>
      </c>
      <c r="F853" t="s">
        <v>74</v>
      </c>
      <c r="G853" s="4">
        <v>38200</v>
      </c>
      <c r="H853" s="4">
        <v>0</v>
      </c>
      <c r="I853" s="4">
        <v>0</v>
      </c>
      <c r="J853" s="4">
        <v>0</v>
      </c>
      <c r="K853" s="4">
        <v>0</v>
      </c>
      <c r="L853" s="4">
        <v>38200</v>
      </c>
      <c r="M853" s="4">
        <v>687043.8</v>
      </c>
      <c r="N853" s="4">
        <v>0.041650987</v>
      </c>
      <c r="O853" s="4">
        <v>687043.8</v>
      </c>
      <c r="P853" s="4">
        <v>1.026199203</v>
      </c>
      <c r="Q853" s="18">
        <v>0</v>
      </c>
      <c r="R853" s="4">
        <v>1</v>
      </c>
      <c r="S853" s="4">
        <v>0</v>
      </c>
      <c r="T853" s="4">
        <v>0</v>
      </c>
      <c r="U853" s="4">
        <v>0.05</v>
      </c>
      <c r="V853" s="4">
        <v>0</v>
      </c>
      <c r="W853" s="4">
        <v>-0.835</v>
      </c>
      <c r="X853" s="4">
        <v>2.62</v>
      </c>
      <c r="Y853" s="4">
        <v>0</v>
      </c>
      <c r="Z853" s="4">
        <v>0.131</v>
      </c>
      <c r="AA853" s="4">
        <v>2.489</v>
      </c>
      <c r="AB853" s="4">
        <v>0.131</v>
      </c>
      <c r="AC853" s="4">
        <v>95</v>
      </c>
      <c r="AD853" s="4">
        <v>97.5</v>
      </c>
      <c r="AE853" s="4">
        <v>0.026315789</v>
      </c>
      <c r="AF853" s="4">
        <v>1</v>
      </c>
      <c r="AG853" s="4" t="s">
        <v>75</v>
      </c>
      <c r="AH853" s="4">
        <v>0.001091223</v>
      </c>
      <c r="AI853" s="4">
        <v>0</v>
      </c>
      <c r="AJ853" s="4">
        <v>0.026199203</v>
      </c>
      <c r="AK853" s="4">
        <v>705043.8</v>
      </c>
      <c r="AL853" s="4" t="s">
        <v>76</v>
      </c>
      <c r="AM853" s="4" t="s">
        <v>76</v>
      </c>
      <c r="AN853" s="4">
        <v>0</v>
      </c>
      <c r="AO853" s="4" t="s">
        <v>76</v>
      </c>
      <c r="AP853" s="4">
        <v>687043.8</v>
      </c>
      <c r="AQ853" s="4">
        <v>0</v>
      </c>
      <c r="AR853" s="4">
        <v>1.02619920302024</v>
      </c>
      <c r="AS853" s="4">
        <v>2.024402867562e-11</v>
      </c>
      <c r="AT853" s="4">
        <v>0.026199203020244</v>
      </c>
      <c r="AU853" s="4">
        <v>2.0244032145067e-11</v>
      </c>
      <c r="AV853" s="4">
        <v>0.000461473910092006</v>
      </c>
      <c r="AW853" s="4">
        <v>-0.041189513089908</v>
      </c>
      <c r="AX853" s="4">
        <v>1.20902486590463e-5</v>
      </c>
      <c r="AY853" s="4">
        <v>-0.00107913275134095</v>
      </c>
      <c r="AZ853" s="19">
        <v>0</v>
      </c>
      <c r="BA853" s="19">
        <v>0</v>
      </c>
      <c r="BB853" s="19">
        <v>0.05</v>
      </c>
      <c r="BC853" s="19">
        <v>0</v>
      </c>
      <c r="BD853" s="12">
        <v>0</v>
      </c>
      <c r="BE853" s="4">
        <v>0</v>
      </c>
      <c r="BF853" s="4">
        <v>0</v>
      </c>
      <c r="BG853" s="4">
        <v>-0.049538526089908</v>
      </c>
      <c r="BH853" s="4">
        <v>0.785461473910092</v>
      </c>
      <c r="BI853" s="4">
        <v>0.026199203020244</v>
      </c>
      <c r="BJ853" s="4">
        <v>-2.59380079697976</v>
      </c>
      <c r="BK853" s="4">
        <v>0.0013099601510122</v>
      </c>
      <c r="BL853" s="4">
        <v>-0.129690039848988</v>
      </c>
      <c r="BM853" s="4">
        <v>0</v>
      </c>
      <c r="BN853" s="4">
        <v>0</v>
      </c>
      <c r="BO853" s="4">
        <v>0.0248892428692318</v>
      </c>
      <c r="BP853" s="4">
        <v>-2.46411075713077</v>
      </c>
      <c r="BQ853" s="4">
        <v>0.0013099601510122</v>
      </c>
      <c r="BR853" s="4">
        <v>-0.129690039848988</v>
      </c>
    </row>
    <row r="854" spans="1:70">
      <c r="A854" t="s">
        <v>954</v>
      </c>
      <c r="B854" t="s">
        <v>70</v>
      </c>
      <c r="C854" t="s">
        <v>93</v>
      </c>
      <c r="D854" t="s">
        <v>94</v>
      </c>
      <c r="E854" t="s">
        <v>73</v>
      </c>
      <c r="F854" t="s">
        <v>74</v>
      </c>
      <c r="G854" s="4">
        <v>25084</v>
      </c>
      <c r="H854" s="4">
        <v>0</v>
      </c>
      <c r="I854" s="4">
        <v>0</v>
      </c>
      <c r="J854" s="4">
        <v>0</v>
      </c>
      <c r="K854" s="4">
        <v>0</v>
      </c>
      <c r="L854" s="4">
        <v>25084</v>
      </c>
      <c r="M854" s="4">
        <v>193198</v>
      </c>
      <c r="N854" s="4">
        <v>0.011712335</v>
      </c>
      <c r="O854" s="4">
        <v>193198</v>
      </c>
      <c r="P854" s="4">
        <v>1.003448276</v>
      </c>
      <c r="Q854" s="18">
        <v>0</v>
      </c>
      <c r="R854" s="4">
        <v>1</v>
      </c>
      <c r="S854" s="4">
        <v>0</v>
      </c>
      <c r="T854" s="4">
        <v>0</v>
      </c>
      <c r="U854" s="4">
        <v>0.02</v>
      </c>
      <c r="V854" s="4">
        <v>0</v>
      </c>
      <c r="W854" s="4">
        <v>-0.829</v>
      </c>
      <c r="X854" s="4">
        <v>0.345</v>
      </c>
      <c r="Y854" s="4">
        <v>0</v>
      </c>
      <c r="Z854" s="4">
        <v>0.007</v>
      </c>
      <c r="AA854" s="4">
        <v>0.338</v>
      </c>
      <c r="AB854" s="4">
        <v>0.007</v>
      </c>
      <c r="AC854" s="4">
        <v>29</v>
      </c>
      <c r="AD854" s="4">
        <v>29.1</v>
      </c>
      <c r="AE854" s="4">
        <v>0.003448276</v>
      </c>
      <c r="AF854" s="4">
        <v>1</v>
      </c>
      <c r="AG854" s="4" t="s">
        <v>75</v>
      </c>
      <c r="AH854" s="4">
        <v>4.03874e-5</v>
      </c>
      <c r="AI854" s="4">
        <v>0</v>
      </c>
      <c r="AJ854" s="4">
        <v>0.003448276</v>
      </c>
      <c r="AK854" s="4">
        <v>193864.2</v>
      </c>
      <c r="AL854" s="4" t="s">
        <v>76</v>
      </c>
      <c r="AM854" s="4" t="s">
        <v>76</v>
      </c>
      <c r="AN854" s="4">
        <v>0</v>
      </c>
      <c r="AO854" s="4" t="s">
        <v>76</v>
      </c>
      <c r="AP854" s="4">
        <v>193198</v>
      </c>
      <c r="AQ854" s="4">
        <v>0</v>
      </c>
      <c r="AR854" s="4">
        <v>1.00344827586207</v>
      </c>
      <c r="AS854" s="4">
        <v>-1.3793099995496e-10</v>
      </c>
      <c r="AT854" s="4">
        <v>0.00344827586206908</v>
      </c>
      <c r="AU854" s="4">
        <v>-1.37930916688234e-10</v>
      </c>
      <c r="AV854" s="4">
        <v>0.000126890372485878</v>
      </c>
      <c r="AW854" s="4">
        <v>-0.0115854446275141</v>
      </c>
      <c r="AX854" s="4">
        <v>4.37553008572007e-7</v>
      </c>
      <c r="AY854" s="4">
        <v>-3.9949846991428e-5</v>
      </c>
      <c r="AZ854" s="19">
        <v>0</v>
      </c>
      <c r="BA854" s="19">
        <v>0</v>
      </c>
      <c r="BB854" s="19">
        <v>0.02</v>
      </c>
      <c r="BC854" s="19">
        <v>0</v>
      </c>
      <c r="BD854" s="12">
        <v>0</v>
      </c>
      <c r="BE854" s="4">
        <v>0</v>
      </c>
      <c r="BF854" s="4">
        <v>0</v>
      </c>
      <c r="BG854" s="4">
        <v>-0.0198731096275141</v>
      </c>
      <c r="BH854" s="4">
        <v>0.809126890372486</v>
      </c>
      <c r="BI854" s="4">
        <v>0.00344827586206908</v>
      </c>
      <c r="BJ854" s="4">
        <v>-0.341551724137931</v>
      </c>
      <c r="BK854" s="4">
        <v>6.89655172413817e-5</v>
      </c>
      <c r="BL854" s="4">
        <v>-0.00693103448275862</v>
      </c>
      <c r="BM854" s="4">
        <v>0</v>
      </c>
      <c r="BN854" s="4">
        <v>0</v>
      </c>
      <c r="BO854" s="4">
        <v>0.0033793103448277</v>
      </c>
      <c r="BP854" s="4">
        <v>-0.334620689655172</v>
      </c>
      <c r="BQ854" s="4">
        <v>6.89655172413817e-5</v>
      </c>
      <c r="BR854" s="4">
        <v>-0.00693103448275862</v>
      </c>
    </row>
    <row r="855" spans="1:70">
      <c r="A855" t="s">
        <v>955</v>
      </c>
      <c r="B855" t="s">
        <v>70</v>
      </c>
      <c r="C855" t="s">
        <v>96</v>
      </c>
      <c r="D855" t="s">
        <v>97</v>
      </c>
      <c r="E855" t="s">
        <v>73</v>
      </c>
      <c r="F855" t="s">
        <v>74</v>
      </c>
      <c r="G855" s="4">
        <v>3188846</v>
      </c>
      <c r="H855" s="4">
        <v>0</v>
      </c>
      <c r="I855" s="4">
        <v>0</v>
      </c>
      <c r="J855" s="4">
        <v>0</v>
      </c>
      <c r="K855" s="4">
        <v>0</v>
      </c>
      <c r="L855" s="4">
        <v>3188846</v>
      </c>
      <c r="M855" s="4">
        <v>5316882.4</v>
      </c>
      <c r="N855" s="4">
        <v>0.322327923</v>
      </c>
      <c r="O855" s="4">
        <v>5316882.4</v>
      </c>
      <c r="P855" s="4">
        <v>0.993811881</v>
      </c>
      <c r="Q855" s="18">
        <v>0</v>
      </c>
      <c r="R855" s="4">
        <v>1</v>
      </c>
      <c r="S855" s="4">
        <v>0</v>
      </c>
      <c r="T855" s="4">
        <v>0</v>
      </c>
      <c r="U855" s="4">
        <v>0.05</v>
      </c>
      <c r="V855" s="4">
        <v>0</v>
      </c>
      <c r="W855" s="4">
        <v>27.233</v>
      </c>
      <c r="X855" s="4">
        <v>-0.619</v>
      </c>
      <c r="Y855" s="4">
        <v>0</v>
      </c>
      <c r="Z855" s="4">
        <v>-0.031</v>
      </c>
      <c r="AA855" s="4">
        <v>-0.588</v>
      </c>
      <c r="AB855" s="4">
        <v>-0.031</v>
      </c>
      <c r="AC855" s="4">
        <v>40.4</v>
      </c>
      <c r="AD855" s="4">
        <v>40.15</v>
      </c>
      <c r="AE855" s="4">
        <v>-0.006188119</v>
      </c>
      <c r="AF855" s="4">
        <v>1</v>
      </c>
      <c r="AG855" s="4" t="s">
        <v>75</v>
      </c>
      <c r="AH855" s="4">
        <v>-0.001994603</v>
      </c>
      <c r="AI855" s="4">
        <v>0</v>
      </c>
      <c r="AJ855" s="4">
        <v>-0.006188119</v>
      </c>
      <c r="AK855" s="4">
        <v>5283980.9</v>
      </c>
      <c r="AL855" s="4" t="s">
        <v>76</v>
      </c>
      <c r="AM855" s="4" t="s">
        <v>76</v>
      </c>
      <c r="AN855" s="4">
        <v>0</v>
      </c>
      <c r="AO855" s="4" t="s">
        <v>76</v>
      </c>
      <c r="AP855" s="4">
        <v>5316882.4</v>
      </c>
      <c r="AQ855" s="4">
        <v>0</v>
      </c>
      <c r="AR855" s="4">
        <v>0.993811881188119</v>
      </c>
      <c r="AS855" s="4">
        <v>1.88118853827746e-10</v>
      </c>
      <c r="AT855" s="4">
        <v>-0.00618811881188119</v>
      </c>
      <c r="AU855" s="4">
        <v>1.8811880612285e-10</v>
      </c>
      <c r="AV855" s="4">
        <v>0.00345853594737586</v>
      </c>
      <c r="AW855" s="4">
        <v>-0.318869387052624</v>
      </c>
      <c r="AX855" s="4">
        <v>-2.14018313575239e-5</v>
      </c>
      <c r="AY855" s="4">
        <v>0.00197320116864248</v>
      </c>
      <c r="AZ855" s="19">
        <v>0</v>
      </c>
      <c r="BA855" s="19">
        <v>0</v>
      </c>
      <c r="BB855" s="19">
        <v>0.05</v>
      </c>
      <c r="BC855" s="19">
        <v>0</v>
      </c>
      <c r="BD855" s="12">
        <v>0</v>
      </c>
      <c r="BE855" s="4">
        <v>0</v>
      </c>
      <c r="BF855" s="4">
        <v>0</v>
      </c>
      <c r="BG855" s="4">
        <v>-0.0465414640526241</v>
      </c>
      <c r="BH855" s="4">
        <v>-27.2795414640526</v>
      </c>
      <c r="BI855" s="4">
        <v>-0.00618811881188119</v>
      </c>
      <c r="BJ855" s="4">
        <v>0.612811881188119</v>
      </c>
      <c r="BK855" s="4">
        <v>-0.00030940594059406</v>
      </c>
      <c r="BL855" s="4">
        <v>0.0306905940594059</v>
      </c>
      <c r="BM855" s="4">
        <v>0</v>
      </c>
      <c r="BN855" s="4">
        <v>0</v>
      </c>
      <c r="BO855" s="4">
        <v>-0.00587871287128713</v>
      </c>
      <c r="BP855" s="4">
        <v>0.582121287128713</v>
      </c>
      <c r="BQ855" s="4">
        <v>-0.00030940594059406</v>
      </c>
      <c r="BR855" s="4">
        <v>0.0306905940594059</v>
      </c>
    </row>
    <row r="856" spans="1:70">
      <c r="A856" t="s">
        <v>956</v>
      </c>
      <c r="B856" t="s">
        <v>70</v>
      </c>
      <c r="C856" t="s">
        <v>102</v>
      </c>
      <c r="D856" t="s">
        <v>103</v>
      </c>
      <c r="E856" t="s">
        <v>73</v>
      </c>
      <c r="F856" t="s">
        <v>74</v>
      </c>
      <c r="G856" s="4">
        <v>2000</v>
      </c>
      <c r="H856" s="4">
        <v>0</v>
      </c>
      <c r="I856" s="4">
        <v>0</v>
      </c>
      <c r="J856" s="4">
        <v>0</v>
      </c>
      <c r="K856" s="4">
        <v>0</v>
      </c>
      <c r="L856" s="4">
        <v>2000</v>
      </c>
      <c r="M856" s="4">
        <v>4856250</v>
      </c>
      <c r="N856" s="4">
        <v>0.295036027</v>
      </c>
      <c r="O856" s="4">
        <v>4856250</v>
      </c>
      <c r="P856" s="4">
        <v>1</v>
      </c>
      <c r="Q856" s="18">
        <v>0</v>
      </c>
      <c r="R856" s="4">
        <v>1</v>
      </c>
      <c r="S856" s="4">
        <v>0</v>
      </c>
      <c r="T856" s="4">
        <v>0</v>
      </c>
      <c r="U856" s="4">
        <v>0</v>
      </c>
      <c r="V856" s="4">
        <v>0</v>
      </c>
      <c r="W856" s="4">
        <v>29.504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5.55</v>
      </c>
      <c r="AD856" s="4">
        <v>5.55</v>
      </c>
      <c r="AE856" s="4">
        <v>0</v>
      </c>
      <c r="AF856" s="4">
        <v>1</v>
      </c>
      <c r="AG856" s="4" t="s">
        <v>75</v>
      </c>
      <c r="AH856" s="4">
        <v>0</v>
      </c>
      <c r="AI856" s="4">
        <v>0</v>
      </c>
      <c r="AJ856" s="4">
        <v>0</v>
      </c>
      <c r="AK856" s="4">
        <v>4856250</v>
      </c>
      <c r="AL856" s="4" t="s">
        <v>76</v>
      </c>
      <c r="AM856" s="4" t="s">
        <v>76</v>
      </c>
      <c r="AN856" s="4">
        <v>0</v>
      </c>
      <c r="AO856" s="4" t="s">
        <v>76</v>
      </c>
      <c r="AP856" s="4">
        <v>4856250</v>
      </c>
      <c r="AQ856" s="4">
        <v>0</v>
      </c>
      <c r="AR856" s="4">
        <v>1</v>
      </c>
      <c r="AS856" s="4">
        <v>0</v>
      </c>
      <c r="AT856" s="4">
        <v>0</v>
      </c>
      <c r="AU856" s="4">
        <v>0</v>
      </c>
      <c r="AV856" s="4">
        <v>0.0031785722757711</v>
      </c>
      <c r="AW856" s="4">
        <v>-0.291857454724229</v>
      </c>
      <c r="AX856" s="4">
        <v>0</v>
      </c>
      <c r="AY856" s="4">
        <v>0</v>
      </c>
      <c r="AZ856" s="19">
        <v>0</v>
      </c>
      <c r="BA856" s="19">
        <v>0</v>
      </c>
      <c r="BB856" s="19">
        <v>0</v>
      </c>
      <c r="BC856" s="19">
        <v>0</v>
      </c>
      <c r="BD856" s="12">
        <v>0</v>
      </c>
      <c r="BE856" s="4">
        <v>0</v>
      </c>
      <c r="BF856" s="4">
        <v>0</v>
      </c>
      <c r="BG856" s="4">
        <v>0.0031785722757711</v>
      </c>
      <c r="BH856" s="4">
        <v>-29.5008214277242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</row>
    <row r="857" spans="1:70">
      <c r="A857" t="s">
        <v>957</v>
      </c>
      <c r="B857" t="s">
        <v>70</v>
      </c>
      <c r="C857" t="s">
        <v>105</v>
      </c>
      <c r="D857" t="s">
        <v>106</v>
      </c>
      <c r="E857" t="s">
        <v>73</v>
      </c>
      <c r="F857" t="s">
        <v>74</v>
      </c>
      <c r="G857" s="4">
        <v>1822624</v>
      </c>
      <c r="H857" s="4">
        <v>0</v>
      </c>
      <c r="I857" s="4">
        <v>0</v>
      </c>
      <c r="J857" s="4">
        <v>0</v>
      </c>
      <c r="K857" s="4">
        <v>0</v>
      </c>
      <c r="L857" s="4">
        <v>1822624</v>
      </c>
      <c r="M857" s="4">
        <v>213255</v>
      </c>
      <c r="N857" s="4">
        <v>0.012956069</v>
      </c>
      <c r="O857" s="4">
        <v>213255</v>
      </c>
      <c r="P857" s="4">
        <v>1</v>
      </c>
      <c r="Q857" s="18">
        <v>0</v>
      </c>
      <c r="R857" s="4">
        <v>1</v>
      </c>
      <c r="S857" s="4">
        <v>0</v>
      </c>
      <c r="T857" s="4">
        <v>0</v>
      </c>
      <c r="U857" s="4">
        <v>0</v>
      </c>
      <c r="V857" s="4">
        <v>0</v>
      </c>
      <c r="W857" s="4">
        <v>1.296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0.45</v>
      </c>
      <c r="AD857" s="4">
        <v>0.45</v>
      </c>
      <c r="AE857" s="4">
        <v>0</v>
      </c>
      <c r="AF857" s="4">
        <v>1</v>
      </c>
      <c r="AG857" s="4" t="s">
        <v>75</v>
      </c>
      <c r="AH857" s="4">
        <v>0</v>
      </c>
      <c r="AI857" s="4">
        <v>0</v>
      </c>
      <c r="AJ857" s="4">
        <v>0</v>
      </c>
      <c r="AK857" s="4">
        <v>213255</v>
      </c>
      <c r="AL857" s="4" t="s">
        <v>76</v>
      </c>
      <c r="AM857" s="4" t="s">
        <v>76</v>
      </c>
      <c r="AN857" s="4">
        <v>0</v>
      </c>
      <c r="AO857" s="4" t="s">
        <v>76</v>
      </c>
      <c r="AP857" s="4">
        <v>213255</v>
      </c>
      <c r="AQ857" s="4">
        <v>0</v>
      </c>
      <c r="AR857" s="4">
        <v>1</v>
      </c>
      <c r="AS857" s="4">
        <v>0</v>
      </c>
      <c r="AT857" s="4">
        <v>0</v>
      </c>
      <c r="AU857" s="4">
        <v>0</v>
      </c>
      <c r="AV857" s="4">
        <v>0.000139582276585754</v>
      </c>
      <c r="AW857" s="4">
        <v>-0.0128164867234142</v>
      </c>
      <c r="AX857" s="4">
        <v>0</v>
      </c>
      <c r="AY857" s="4">
        <v>0</v>
      </c>
      <c r="AZ857" s="19">
        <v>0</v>
      </c>
      <c r="BA857" s="19">
        <v>0</v>
      </c>
      <c r="BB857" s="19">
        <v>0</v>
      </c>
      <c r="BC857" s="19">
        <v>0</v>
      </c>
      <c r="BD857" s="12">
        <v>0</v>
      </c>
      <c r="BE857" s="4">
        <v>0</v>
      </c>
      <c r="BF857" s="4">
        <v>0</v>
      </c>
      <c r="BG857" s="4">
        <v>0.000139582276585754</v>
      </c>
      <c r="BH857" s="4">
        <v>-1.29586041772341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</row>
    <row r="858" spans="1:70">
      <c r="A858" t="s">
        <v>958</v>
      </c>
      <c r="B858" t="s">
        <v>70</v>
      </c>
      <c r="C858" t="s">
        <v>99</v>
      </c>
      <c r="D858" t="s">
        <v>100</v>
      </c>
      <c r="E858" t="s">
        <v>73</v>
      </c>
      <c r="F858" t="s">
        <v>74</v>
      </c>
      <c r="G858" s="4">
        <v>51</v>
      </c>
      <c r="H858" s="4">
        <v>0</v>
      </c>
      <c r="I858" s="4">
        <v>0</v>
      </c>
      <c r="J858" s="4">
        <v>0</v>
      </c>
      <c r="K858" s="4">
        <v>0</v>
      </c>
      <c r="L858" s="4">
        <v>51</v>
      </c>
      <c r="M858" s="4">
        <v>62833</v>
      </c>
      <c r="N858" s="4">
        <v>0.003817349</v>
      </c>
      <c r="O858" s="4">
        <v>62833</v>
      </c>
      <c r="P858" s="4">
        <v>1</v>
      </c>
      <c r="Q858" s="18">
        <v>0</v>
      </c>
      <c r="R858" s="4">
        <v>1</v>
      </c>
      <c r="S858" s="4">
        <v>0</v>
      </c>
      <c r="T858" s="4">
        <v>0</v>
      </c>
      <c r="U858" s="4">
        <v>0.01</v>
      </c>
      <c r="V858" s="4">
        <v>0</v>
      </c>
      <c r="W858" s="4">
        <v>-0.618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3.8</v>
      </c>
      <c r="AD858" s="4">
        <v>3.8</v>
      </c>
      <c r="AE858" s="4">
        <v>0</v>
      </c>
      <c r="AF858" s="4">
        <v>1</v>
      </c>
      <c r="AG858" s="4" t="s">
        <v>75</v>
      </c>
      <c r="AH858" s="4">
        <v>0</v>
      </c>
      <c r="AI858" s="4">
        <v>0</v>
      </c>
      <c r="AJ858" s="4">
        <v>0</v>
      </c>
      <c r="AK858" s="4">
        <v>62833</v>
      </c>
      <c r="AL858" s="4" t="s">
        <v>76</v>
      </c>
      <c r="AM858" s="4" t="s">
        <v>76</v>
      </c>
      <c r="AN858" s="4">
        <v>0</v>
      </c>
      <c r="AO858" s="4" t="s">
        <v>76</v>
      </c>
      <c r="AP858" s="4">
        <v>62833</v>
      </c>
      <c r="AQ858" s="4">
        <v>0</v>
      </c>
      <c r="AR858" s="4">
        <v>1</v>
      </c>
      <c r="AS858" s="4">
        <v>0</v>
      </c>
      <c r="AT858" s="4">
        <v>0</v>
      </c>
      <c r="AU858" s="4">
        <v>0</v>
      </c>
      <c r="AV858" s="4">
        <v>4.11262253392073e-5</v>
      </c>
      <c r="AW858" s="4">
        <v>-0.00377622277466079</v>
      </c>
      <c r="AX858" s="4">
        <v>0</v>
      </c>
      <c r="AY858" s="4">
        <v>0</v>
      </c>
      <c r="AZ858" s="19">
        <v>0</v>
      </c>
      <c r="BA858" s="19">
        <v>0</v>
      </c>
      <c r="BB858" s="19">
        <v>0.01</v>
      </c>
      <c r="BC858" s="19">
        <v>0</v>
      </c>
      <c r="BD858" s="12">
        <v>0</v>
      </c>
      <c r="BE858" s="4">
        <v>0</v>
      </c>
      <c r="BF858" s="4">
        <v>0</v>
      </c>
      <c r="BG858" s="4">
        <v>-0.00995887377466079</v>
      </c>
      <c r="BH858" s="4">
        <v>0.608041126225339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</row>
    <row r="859" spans="1:70">
      <c r="A859" t="s">
        <v>959</v>
      </c>
      <c r="B859" t="s">
        <v>70</v>
      </c>
      <c r="C859" t="s">
        <v>81</v>
      </c>
      <c r="D859" t="s">
        <v>82</v>
      </c>
      <c r="E859" t="s">
        <v>73</v>
      </c>
      <c r="F859" t="s">
        <v>74</v>
      </c>
      <c r="G859" s="4">
        <v>37</v>
      </c>
      <c r="H859" s="4">
        <v>0</v>
      </c>
      <c r="I859" s="4">
        <v>0</v>
      </c>
      <c r="J859" s="4">
        <v>0</v>
      </c>
      <c r="K859" s="4">
        <v>0</v>
      </c>
      <c r="L859" s="4">
        <v>37</v>
      </c>
      <c r="M859" s="4">
        <v>6210</v>
      </c>
      <c r="N859" s="4">
        <v>0.000377282</v>
      </c>
      <c r="O859" s="4">
        <v>6210</v>
      </c>
      <c r="P859" s="4">
        <v>1</v>
      </c>
      <c r="Q859" s="18">
        <v>0</v>
      </c>
      <c r="R859" s="4">
        <v>1</v>
      </c>
      <c r="S859" s="4">
        <v>0</v>
      </c>
      <c r="T859" s="4">
        <v>0</v>
      </c>
      <c r="U859" s="4">
        <v>0</v>
      </c>
      <c r="V859" s="4">
        <v>0</v>
      </c>
      <c r="W859" s="4">
        <v>0.038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0.3</v>
      </c>
      <c r="AD859" s="4">
        <v>0.3</v>
      </c>
      <c r="AE859" s="4">
        <v>0</v>
      </c>
      <c r="AF859" s="4">
        <v>1</v>
      </c>
      <c r="AG859" s="4" t="s">
        <v>75</v>
      </c>
      <c r="AH859" s="4">
        <v>0</v>
      </c>
      <c r="AI859" s="4">
        <v>0</v>
      </c>
      <c r="AJ859" s="4">
        <v>0</v>
      </c>
      <c r="AK859" s="4">
        <v>6210</v>
      </c>
      <c r="AL859" s="4" t="s">
        <v>76</v>
      </c>
      <c r="AM859" s="4" t="s">
        <v>76</v>
      </c>
      <c r="AN859" s="4">
        <v>0</v>
      </c>
      <c r="AO859" s="4" t="s">
        <v>76</v>
      </c>
      <c r="AP859" s="4">
        <v>6210</v>
      </c>
      <c r="AQ859" s="4">
        <v>0</v>
      </c>
      <c r="AR859" s="4">
        <v>1</v>
      </c>
      <c r="AS859" s="4">
        <v>0</v>
      </c>
      <c r="AT859" s="4">
        <v>0</v>
      </c>
      <c r="AU859" s="4">
        <v>0</v>
      </c>
      <c r="AV859" s="4">
        <v>4.06464531944165e-6</v>
      </c>
      <c r="AW859" s="4">
        <v>-0.000373217354680558</v>
      </c>
      <c r="AX859" s="4">
        <v>0</v>
      </c>
      <c r="AY859" s="4">
        <v>0</v>
      </c>
      <c r="AZ859" s="19">
        <v>0</v>
      </c>
      <c r="BA859" s="19">
        <v>0</v>
      </c>
      <c r="BB859" s="19">
        <v>0</v>
      </c>
      <c r="BC859" s="19">
        <v>0</v>
      </c>
      <c r="BD859" s="12">
        <v>0</v>
      </c>
      <c r="BE859" s="4">
        <v>0</v>
      </c>
      <c r="BF859" s="4">
        <v>0</v>
      </c>
      <c r="BG859" s="4">
        <v>4.06464531944165e-6</v>
      </c>
      <c r="BH859" s="4">
        <v>-0.0379959353546806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</row>
    <row r="860" spans="1:70">
      <c r="A860" t="s">
        <v>960</v>
      </c>
      <c r="B860" t="s">
        <v>70</v>
      </c>
      <c r="C860" t="s">
        <v>71</v>
      </c>
      <c r="D860" t="s">
        <v>72</v>
      </c>
      <c r="E860" t="s">
        <v>73</v>
      </c>
      <c r="F860" t="s">
        <v>74</v>
      </c>
      <c r="G860" s="4">
        <v>93520</v>
      </c>
      <c r="H860" s="4">
        <v>0</v>
      </c>
      <c r="I860" s="4">
        <v>0</v>
      </c>
      <c r="J860" s="4">
        <v>0</v>
      </c>
      <c r="K860" s="4">
        <v>0</v>
      </c>
      <c r="L860" s="4">
        <v>93520</v>
      </c>
      <c r="M860" s="4">
        <v>363090</v>
      </c>
      <c r="N860" s="4">
        <v>0.022059126</v>
      </c>
      <c r="O860" s="4">
        <v>363090</v>
      </c>
      <c r="P860" s="4">
        <v>1</v>
      </c>
      <c r="Q860" s="18">
        <v>0</v>
      </c>
      <c r="R860" s="4">
        <v>1</v>
      </c>
      <c r="S860" s="4">
        <v>0</v>
      </c>
      <c r="T860" s="4">
        <v>0</v>
      </c>
      <c r="U860" s="4">
        <v>0</v>
      </c>
      <c r="V860" s="4">
        <v>0</v>
      </c>
      <c r="W860" s="4">
        <v>2.206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46.55</v>
      </c>
      <c r="AD860" s="4">
        <v>46.55</v>
      </c>
      <c r="AE860" s="4">
        <v>0</v>
      </c>
      <c r="AF860" s="4">
        <v>1</v>
      </c>
      <c r="AG860" s="4" t="s">
        <v>75</v>
      </c>
      <c r="AH860" s="4">
        <v>0</v>
      </c>
      <c r="AI860" s="4">
        <v>0</v>
      </c>
      <c r="AJ860" s="4">
        <v>0</v>
      </c>
      <c r="AK860" s="4">
        <v>363090</v>
      </c>
      <c r="AL860" s="4" t="s">
        <v>76</v>
      </c>
      <c r="AM860" s="4" t="s">
        <v>76</v>
      </c>
      <c r="AN860" s="4">
        <v>0</v>
      </c>
      <c r="AO860" s="4" t="s">
        <v>76</v>
      </c>
      <c r="AP860" s="4">
        <v>363090</v>
      </c>
      <c r="AQ860" s="4">
        <v>0</v>
      </c>
      <c r="AR860" s="4">
        <v>1</v>
      </c>
      <c r="AS860" s="4">
        <v>0</v>
      </c>
      <c r="AT860" s="4">
        <v>0</v>
      </c>
      <c r="AU860" s="4">
        <v>0</v>
      </c>
      <c r="AV860" s="4">
        <v>0.000237654117397113</v>
      </c>
      <c r="AW860" s="4">
        <v>-0.0218214718826029</v>
      </c>
      <c r="AX860" s="4">
        <v>0</v>
      </c>
      <c r="AY860" s="4">
        <v>0</v>
      </c>
      <c r="AZ860" s="19">
        <v>0</v>
      </c>
      <c r="BA860" s="19">
        <v>0</v>
      </c>
      <c r="BB860" s="19">
        <v>0</v>
      </c>
      <c r="BC860" s="19">
        <v>0</v>
      </c>
      <c r="BD860" s="12">
        <v>0</v>
      </c>
      <c r="BE860" s="4">
        <v>0</v>
      </c>
      <c r="BF860" s="4">
        <v>0</v>
      </c>
      <c r="BG860" s="4">
        <v>0.000237654117397113</v>
      </c>
      <c r="BH860" s="4">
        <v>-2.2057623458826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</row>
    <row r="861" spans="1:70">
      <c r="A861" t="s">
        <v>961</v>
      </c>
      <c r="B861" t="s">
        <v>70</v>
      </c>
      <c r="C861" t="s">
        <v>108</v>
      </c>
      <c r="D861" t="s">
        <v>109</v>
      </c>
      <c r="E861" t="s">
        <v>73</v>
      </c>
      <c r="F861" t="s">
        <v>74</v>
      </c>
      <c r="G861" s="4">
        <v>443057</v>
      </c>
      <c r="H861" s="4">
        <v>0</v>
      </c>
      <c r="I861" s="4">
        <v>0</v>
      </c>
      <c r="J861" s="4">
        <v>0</v>
      </c>
      <c r="K861" s="4">
        <v>0</v>
      </c>
      <c r="L861" s="4">
        <v>443057</v>
      </c>
      <c r="M861" s="4">
        <v>169591.6</v>
      </c>
      <c r="N861" s="4">
        <v>0.010303348</v>
      </c>
      <c r="O861" s="4">
        <v>169591.6</v>
      </c>
      <c r="P861" s="4">
        <v>1</v>
      </c>
      <c r="Q861" s="18">
        <v>0</v>
      </c>
      <c r="R861" s="4">
        <v>1</v>
      </c>
      <c r="S861" s="4">
        <v>0</v>
      </c>
      <c r="T861" s="4">
        <v>0</v>
      </c>
      <c r="U861" s="4">
        <v>0.04</v>
      </c>
      <c r="V861" s="4">
        <v>0</v>
      </c>
      <c r="W861" s="4">
        <v>-2.97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17.95</v>
      </c>
      <c r="AD861" s="4">
        <v>17.95</v>
      </c>
      <c r="AE861" s="4">
        <v>0</v>
      </c>
      <c r="AF861" s="4">
        <v>1</v>
      </c>
      <c r="AG861" s="4" t="s">
        <v>75</v>
      </c>
      <c r="AH861" s="4">
        <v>0</v>
      </c>
      <c r="AI861" s="4">
        <v>0</v>
      </c>
      <c r="AJ861" s="4">
        <v>0</v>
      </c>
      <c r="AK861" s="4">
        <v>169591.6</v>
      </c>
      <c r="AL861" s="4" t="s">
        <v>76</v>
      </c>
      <c r="AM861" s="4" t="s">
        <v>76</v>
      </c>
      <c r="AN861" s="4">
        <v>0</v>
      </c>
      <c r="AO861" s="4" t="s">
        <v>76</v>
      </c>
      <c r="AP861" s="4">
        <v>169591.6</v>
      </c>
      <c r="AQ861" s="4">
        <v>0</v>
      </c>
      <c r="AR861" s="4">
        <v>1</v>
      </c>
      <c r="AS861" s="4">
        <v>0</v>
      </c>
      <c r="AT861" s="4">
        <v>0</v>
      </c>
      <c r="AU861" s="4">
        <v>0</v>
      </c>
      <c r="AV861" s="4">
        <v>0.00011100317281105</v>
      </c>
      <c r="AW861" s="4">
        <v>-0.010192344827189</v>
      </c>
      <c r="AX861" s="4">
        <v>0</v>
      </c>
      <c r="AY861" s="4">
        <v>0</v>
      </c>
      <c r="AZ861" s="19">
        <v>0</v>
      </c>
      <c r="BA861" s="19">
        <v>0</v>
      </c>
      <c r="BB861" s="19">
        <v>0.04</v>
      </c>
      <c r="BC861" s="19">
        <v>0</v>
      </c>
      <c r="BD861" s="12">
        <v>0</v>
      </c>
      <c r="BE861" s="4">
        <v>0</v>
      </c>
      <c r="BF861" s="4">
        <v>0</v>
      </c>
      <c r="BG861" s="4">
        <v>-0.039888996827189</v>
      </c>
      <c r="BH861" s="4">
        <v>2.93011100317281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</row>
    <row r="862" spans="1:70">
      <c r="A862" t="s">
        <v>962</v>
      </c>
      <c r="B862" t="s">
        <v>70</v>
      </c>
      <c r="C862" t="s">
        <v>87</v>
      </c>
      <c r="D862" t="s">
        <v>88</v>
      </c>
      <c r="E862" t="s">
        <v>73</v>
      </c>
      <c r="F862" t="s">
        <v>74</v>
      </c>
      <c r="G862" s="4">
        <v>38200</v>
      </c>
      <c r="H862" s="4">
        <v>0</v>
      </c>
      <c r="I862" s="4">
        <v>0</v>
      </c>
      <c r="J862" s="4">
        <v>0</v>
      </c>
      <c r="K862" s="4">
        <v>0</v>
      </c>
      <c r="L862" s="4">
        <v>38200</v>
      </c>
      <c r="M862" s="4">
        <v>705043.8</v>
      </c>
      <c r="N862" s="4">
        <v>0.042834146</v>
      </c>
      <c r="O862" s="4">
        <v>705043.8</v>
      </c>
      <c r="P862" s="4">
        <v>1</v>
      </c>
      <c r="Q862" s="18">
        <v>0</v>
      </c>
      <c r="R862" s="4">
        <v>1</v>
      </c>
      <c r="S862" s="4">
        <v>0</v>
      </c>
      <c r="T862" s="4">
        <v>0</v>
      </c>
      <c r="U862" s="4">
        <v>0.05</v>
      </c>
      <c r="V862" s="4">
        <v>0</v>
      </c>
      <c r="W862" s="4">
        <v>-0.717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97.5</v>
      </c>
      <c r="AD862" s="4">
        <v>97.5</v>
      </c>
      <c r="AE862" s="4">
        <v>0</v>
      </c>
      <c r="AF862" s="4">
        <v>1</v>
      </c>
      <c r="AG862" s="4" t="s">
        <v>75</v>
      </c>
      <c r="AH862" s="4">
        <v>0</v>
      </c>
      <c r="AI862" s="4">
        <v>0</v>
      </c>
      <c r="AJ862" s="4">
        <v>0</v>
      </c>
      <c r="AK862" s="4">
        <v>705043.8</v>
      </c>
      <c r="AL862" s="4" t="s">
        <v>76</v>
      </c>
      <c r="AM862" s="4" t="s">
        <v>76</v>
      </c>
      <c r="AN862" s="4">
        <v>0</v>
      </c>
      <c r="AO862" s="4" t="s">
        <v>76</v>
      </c>
      <c r="AP862" s="4">
        <v>705043.8</v>
      </c>
      <c r="AQ862" s="4">
        <v>0</v>
      </c>
      <c r="AR862" s="4">
        <v>1</v>
      </c>
      <c r="AS862" s="4">
        <v>0</v>
      </c>
      <c r="AT862" s="4">
        <v>0</v>
      </c>
      <c r="AU862" s="4">
        <v>0</v>
      </c>
      <c r="AV862" s="4">
        <v>0.000461473910092006</v>
      </c>
      <c r="AW862" s="4">
        <v>-0.042372672089908</v>
      </c>
      <c r="AX862" s="4">
        <v>0</v>
      </c>
      <c r="AY862" s="4">
        <v>0</v>
      </c>
      <c r="AZ862" s="19">
        <v>0</v>
      </c>
      <c r="BA862" s="19">
        <v>0</v>
      </c>
      <c r="BB862" s="19">
        <v>0.05</v>
      </c>
      <c r="BC862" s="19">
        <v>0</v>
      </c>
      <c r="BD862" s="12">
        <v>0</v>
      </c>
      <c r="BE862" s="4">
        <v>0</v>
      </c>
      <c r="BF862" s="4">
        <v>0</v>
      </c>
      <c r="BG862" s="4">
        <v>-0.049538526089908</v>
      </c>
      <c r="BH862" s="4">
        <v>0.667461473910092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</row>
    <row r="863" spans="1:70">
      <c r="A863" t="s">
        <v>963</v>
      </c>
      <c r="B863" t="s">
        <v>70</v>
      </c>
      <c r="C863" t="s">
        <v>96</v>
      </c>
      <c r="D863" t="s">
        <v>97</v>
      </c>
      <c r="E863" t="s">
        <v>73</v>
      </c>
      <c r="F863" t="s">
        <v>74</v>
      </c>
      <c r="G863" s="4">
        <v>3188846</v>
      </c>
      <c r="H863" s="4">
        <v>0</v>
      </c>
      <c r="I863" s="4">
        <v>0</v>
      </c>
      <c r="J863" s="4">
        <v>0</v>
      </c>
      <c r="K863" s="4">
        <v>0</v>
      </c>
      <c r="L863" s="4">
        <v>3188846</v>
      </c>
      <c r="M863" s="4">
        <v>5283980.9</v>
      </c>
      <c r="N863" s="4">
        <v>0.321022338</v>
      </c>
      <c r="O863" s="4">
        <v>5283980.9</v>
      </c>
      <c r="P863" s="4">
        <v>1</v>
      </c>
      <c r="Q863" s="18">
        <v>0</v>
      </c>
      <c r="R863" s="4">
        <v>1</v>
      </c>
      <c r="S863" s="4">
        <v>0</v>
      </c>
      <c r="T863" s="4">
        <v>0</v>
      </c>
      <c r="U863" s="4">
        <v>0.05</v>
      </c>
      <c r="V863" s="4">
        <v>0</v>
      </c>
      <c r="W863" s="4">
        <v>27.102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40.15</v>
      </c>
      <c r="AD863" s="4">
        <v>40.15</v>
      </c>
      <c r="AE863" s="4">
        <v>0</v>
      </c>
      <c r="AF863" s="4">
        <v>1</v>
      </c>
      <c r="AG863" s="4" t="s">
        <v>75</v>
      </c>
      <c r="AH863" s="4">
        <v>0</v>
      </c>
      <c r="AI863" s="4">
        <v>0</v>
      </c>
      <c r="AJ863" s="4">
        <v>0</v>
      </c>
      <c r="AK863" s="4">
        <v>5283980.9</v>
      </c>
      <c r="AL863" s="4" t="s">
        <v>76</v>
      </c>
      <c r="AM863" s="4" t="s">
        <v>76</v>
      </c>
      <c r="AN863" s="4">
        <v>0</v>
      </c>
      <c r="AO863" s="4" t="s">
        <v>76</v>
      </c>
      <c r="AP863" s="4">
        <v>5283980.9</v>
      </c>
      <c r="AQ863" s="4">
        <v>0</v>
      </c>
      <c r="AR863" s="4">
        <v>1</v>
      </c>
      <c r="AS863" s="4">
        <v>0</v>
      </c>
      <c r="AT863" s="4">
        <v>0</v>
      </c>
      <c r="AU863" s="4">
        <v>0</v>
      </c>
      <c r="AV863" s="4">
        <v>0.00345853594737586</v>
      </c>
      <c r="AW863" s="4">
        <v>-0.317563802052624</v>
      </c>
      <c r="AX863" s="4">
        <v>0</v>
      </c>
      <c r="AY863" s="4">
        <v>0</v>
      </c>
      <c r="AZ863" s="19">
        <v>0</v>
      </c>
      <c r="BA863" s="19">
        <v>0</v>
      </c>
      <c r="BB863" s="19">
        <v>0.05</v>
      </c>
      <c r="BC863" s="19">
        <v>0</v>
      </c>
      <c r="BD863" s="12">
        <v>0</v>
      </c>
      <c r="BE863" s="4">
        <v>0</v>
      </c>
      <c r="BF863" s="4">
        <v>0</v>
      </c>
      <c r="BG863" s="4">
        <v>-0.0465414640526241</v>
      </c>
      <c r="BH863" s="4">
        <v>-27.1485414640526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</row>
    <row r="864" spans="1:70">
      <c r="A864" t="s">
        <v>964</v>
      </c>
      <c r="B864" t="s">
        <v>70</v>
      </c>
      <c r="C864" t="s">
        <v>114</v>
      </c>
      <c r="D864" t="s">
        <v>115</v>
      </c>
      <c r="E864" t="s">
        <v>73</v>
      </c>
      <c r="F864" t="s">
        <v>74</v>
      </c>
      <c r="G864" s="4">
        <v>463920</v>
      </c>
      <c r="H864" s="4">
        <v>0</v>
      </c>
      <c r="I864" s="4">
        <v>0</v>
      </c>
      <c r="J864" s="4">
        <v>0</v>
      </c>
      <c r="K864" s="4">
        <v>0</v>
      </c>
      <c r="L864" s="4">
        <v>463920</v>
      </c>
      <c r="M864" s="4">
        <v>3050580</v>
      </c>
      <c r="N864" s="4">
        <v>0.185334569</v>
      </c>
      <c r="O864" s="4">
        <v>3050580</v>
      </c>
      <c r="P864" s="4">
        <v>1</v>
      </c>
      <c r="Q864" s="18">
        <v>0</v>
      </c>
      <c r="R864" s="4">
        <v>1</v>
      </c>
      <c r="S864" s="4">
        <v>0</v>
      </c>
      <c r="T864" s="4">
        <v>0</v>
      </c>
      <c r="U864" s="4">
        <v>0.05</v>
      </c>
      <c r="V864" s="4">
        <v>0</v>
      </c>
      <c r="W864" s="4">
        <v>13.533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195</v>
      </c>
      <c r="AD864" s="4">
        <v>195</v>
      </c>
      <c r="AE864" s="4">
        <v>0</v>
      </c>
      <c r="AF864" s="4">
        <v>1</v>
      </c>
      <c r="AG864" s="4" t="s">
        <v>75</v>
      </c>
      <c r="AH864" s="4">
        <v>0</v>
      </c>
      <c r="AI864" s="4">
        <v>0</v>
      </c>
      <c r="AJ864" s="4">
        <v>0</v>
      </c>
      <c r="AK864" s="4">
        <v>3050580</v>
      </c>
      <c r="AL864" s="4" t="s">
        <v>76</v>
      </c>
      <c r="AM864" s="4" t="s">
        <v>76</v>
      </c>
      <c r="AN864" s="4">
        <v>0</v>
      </c>
      <c r="AO864" s="4" t="s">
        <v>76</v>
      </c>
      <c r="AP864" s="4">
        <v>3050580</v>
      </c>
      <c r="AQ864" s="4">
        <v>0</v>
      </c>
      <c r="AR864" s="4">
        <v>1</v>
      </c>
      <c r="AS864" s="4">
        <v>0</v>
      </c>
      <c r="AT864" s="4">
        <v>0</v>
      </c>
      <c r="AU864" s="4">
        <v>0</v>
      </c>
      <c r="AV864" s="4">
        <v>0.00199670301426446</v>
      </c>
      <c r="AW864" s="4">
        <v>-0.183337865985736</v>
      </c>
      <c r="AX864" s="4">
        <v>0</v>
      </c>
      <c r="AY864" s="4">
        <v>0</v>
      </c>
      <c r="AZ864" s="19">
        <v>0</v>
      </c>
      <c r="BA864" s="19">
        <v>0</v>
      </c>
      <c r="BB864" s="19">
        <v>0.05</v>
      </c>
      <c r="BC864" s="19">
        <v>0</v>
      </c>
      <c r="BD864" s="12">
        <v>0</v>
      </c>
      <c r="BE864" s="4">
        <v>0</v>
      </c>
      <c r="BF864" s="4">
        <v>0</v>
      </c>
      <c r="BG864" s="4">
        <v>-0.0480032969857355</v>
      </c>
      <c r="BH864" s="4">
        <v>-13.5810032969857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</row>
    <row r="865" spans="1:70">
      <c r="A865" t="s">
        <v>965</v>
      </c>
      <c r="B865" t="s">
        <v>70</v>
      </c>
      <c r="C865" t="s">
        <v>78</v>
      </c>
      <c r="D865" t="s">
        <v>79</v>
      </c>
      <c r="E865" t="s">
        <v>73</v>
      </c>
      <c r="F865" t="s">
        <v>74</v>
      </c>
      <c r="G865" s="4">
        <v>100213</v>
      </c>
      <c r="H865" s="4">
        <v>0</v>
      </c>
      <c r="I865" s="4">
        <v>0</v>
      </c>
      <c r="J865" s="4">
        <v>0</v>
      </c>
      <c r="K865" s="4">
        <v>0</v>
      </c>
      <c r="L865" s="4">
        <v>100213</v>
      </c>
      <c r="M865" s="4">
        <v>865584.75</v>
      </c>
      <c r="N865" s="4">
        <v>0.052587632</v>
      </c>
      <c r="O865" s="4">
        <v>865584.75</v>
      </c>
      <c r="P865" s="4">
        <v>1</v>
      </c>
      <c r="Q865" s="18">
        <v>0</v>
      </c>
      <c r="R865" s="4">
        <v>1</v>
      </c>
      <c r="S865" s="4">
        <v>0</v>
      </c>
      <c r="T865" s="4">
        <v>0</v>
      </c>
      <c r="U865" s="4">
        <v>0.04</v>
      </c>
      <c r="V865" s="4">
        <v>0</v>
      </c>
      <c r="W865" s="4">
        <v>1.259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369.75</v>
      </c>
      <c r="AD865" s="4">
        <v>369.75</v>
      </c>
      <c r="AE865" s="4">
        <v>0</v>
      </c>
      <c r="AF865" s="4">
        <v>1</v>
      </c>
      <c r="AG865" s="4" t="s">
        <v>75</v>
      </c>
      <c r="AH865" s="4">
        <v>0</v>
      </c>
      <c r="AI865" s="4">
        <v>0</v>
      </c>
      <c r="AJ865" s="4">
        <v>0</v>
      </c>
      <c r="AK865" s="4">
        <v>865584.75</v>
      </c>
      <c r="AL865" s="4" t="s">
        <v>76</v>
      </c>
      <c r="AM865" s="4" t="s">
        <v>76</v>
      </c>
      <c r="AN865" s="4">
        <v>0</v>
      </c>
      <c r="AO865" s="4" t="s">
        <v>76</v>
      </c>
      <c r="AP865" s="4">
        <v>865584.75</v>
      </c>
      <c r="AQ865" s="4">
        <v>0</v>
      </c>
      <c r="AR865" s="4">
        <v>1</v>
      </c>
      <c r="AS865" s="4">
        <v>0</v>
      </c>
      <c r="AT865" s="4">
        <v>0</v>
      </c>
      <c r="AU865" s="4">
        <v>0</v>
      </c>
      <c r="AV865" s="4">
        <v>0.000566553140526179</v>
      </c>
      <c r="AW865" s="4">
        <v>-0.0520210788594738</v>
      </c>
      <c r="AX865" s="4">
        <v>0</v>
      </c>
      <c r="AY865" s="4">
        <v>0</v>
      </c>
      <c r="AZ865" s="19">
        <v>0</v>
      </c>
      <c r="BA865" s="19">
        <v>0</v>
      </c>
      <c r="BB865" s="19">
        <v>0.04</v>
      </c>
      <c r="BC865" s="19">
        <v>0</v>
      </c>
      <c r="BD865" s="12">
        <v>0</v>
      </c>
      <c r="BE865" s="4">
        <v>0</v>
      </c>
      <c r="BF865" s="4">
        <v>0</v>
      </c>
      <c r="BG865" s="4">
        <v>-0.0394334468594738</v>
      </c>
      <c r="BH865" s="4">
        <v>-1.29843344685947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</row>
    <row r="866" spans="1:70">
      <c r="A866" t="s">
        <v>966</v>
      </c>
      <c r="B866" t="s">
        <v>70</v>
      </c>
      <c r="C866" t="s">
        <v>90</v>
      </c>
      <c r="D866" t="s">
        <v>91</v>
      </c>
      <c r="E866" t="s">
        <v>73</v>
      </c>
      <c r="F866" t="s">
        <v>74</v>
      </c>
      <c r="G866" s="4">
        <v>400000</v>
      </c>
      <c r="H866" s="4">
        <v>0</v>
      </c>
      <c r="I866" s="4">
        <v>0</v>
      </c>
      <c r="J866" s="4">
        <v>0</v>
      </c>
      <c r="K866" s="4">
        <v>0</v>
      </c>
      <c r="L866" s="4">
        <v>400000</v>
      </c>
      <c r="M866" s="4">
        <v>127821</v>
      </c>
      <c r="N866" s="4">
        <v>0.007765622</v>
      </c>
      <c r="O866" s="4">
        <v>127821</v>
      </c>
      <c r="P866" s="4">
        <v>1</v>
      </c>
      <c r="Q866" s="18">
        <v>0</v>
      </c>
      <c r="R866" s="4">
        <v>1</v>
      </c>
      <c r="S866" s="4">
        <v>0</v>
      </c>
      <c r="T866" s="4">
        <v>0</v>
      </c>
      <c r="U866" s="4">
        <v>0.03</v>
      </c>
      <c r="V866" s="4">
        <v>0</v>
      </c>
      <c r="W866" s="4">
        <v>-2.223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3.11</v>
      </c>
      <c r="AD866" s="4">
        <v>3.11</v>
      </c>
      <c r="AE866" s="4">
        <v>0</v>
      </c>
      <c r="AF866" s="4">
        <v>1</v>
      </c>
      <c r="AG866" s="4" t="s">
        <v>75</v>
      </c>
      <c r="AH866" s="4">
        <v>0</v>
      </c>
      <c r="AI866" s="4">
        <v>0</v>
      </c>
      <c r="AJ866" s="4">
        <v>0</v>
      </c>
      <c r="AK866" s="4">
        <v>127821</v>
      </c>
      <c r="AL866" s="4" t="s">
        <v>76</v>
      </c>
      <c r="AM866" s="4" t="s">
        <v>76</v>
      </c>
      <c r="AN866" s="4">
        <v>0</v>
      </c>
      <c r="AO866" s="4" t="s">
        <v>76</v>
      </c>
      <c r="AP866" s="4">
        <v>127821</v>
      </c>
      <c r="AQ866" s="4">
        <v>0</v>
      </c>
      <c r="AR866" s="4">
        <v>1</v>
      </c>
      <c r="AS866" s="4">
        <v>0</v>
      </c>
      <c r="AT866" s="4">
        <v>0</v>
      </c>
      <c r="AU866" s="4">
        <v>0</v>
      </c>
      <c r="AV866" s="4">
        <v>8.36629676934544e-5</v>
      </c>
      <c r="AW866" s="4">
        <v>-0.00768195903230655</v>
      </c>
      <c r="AX866" s="4">
        <v>0</v>
      </c>
      <c r="AY866" s="4">
        <v>0</v>
      </c>
      <c r="AZ866" s="19">
        <v>0</v>
      </c>
      <c r="BA866" s="19">
        <v>0</v>
      </c>
      <c r="BB866" s="19">
        <v>0.03</v>
      </c>
      <c r="BC866" s="19">
        <v>0</v>
      </c>
      <c r="BD866" s="12">
        <v>0</v>
      </c>
      <c r="BE866" s="4">
        <v>0</v>
      </c>
      <c r="BF866" s="4">
        <v>0</v>
      </c>
      <c r="BG866" s="4">
        <v>-0.0299163370323065</v>
      </c>
      <c r="BH866" s="4">
        <v>2.19308366296769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</row>
    <row r="867" spans="1:70">
      <c r="A867" t="s">
        <v>967</v>
      </c>
      <c r="B867" t="s">
        <v>70</v>
      </c>
      <c r="C867" t="s">
        <v>111</v>
      </c>
      <c r="D867" t="s">
        <v>112</v>
      </c>
      <c r="E867" t="s">
        <v>73</v>
      </c>
      <c r="F867" t="s">
        <v>74</v>
      </c>
      <c r="G867" s="4">
        <v>88200</v>
      </c>
      <c r="H867" s="4">
        <v>0</v>
      </c>
      <c r="I867" s="4">
        <v>0</v>
      </c>
      <c r="J867" s="4">
        <v>0</v>
      </c>
      <c r="K867" s="4">
        <v>0</v>
      </c>
      <c r="L867" s="4">
        <v>88200</v>
      </c>
      <c r="M867" s="4">
        <v>270750</v>
      </c>
      <c r="N867" s="4">
        <v>0.016449113</v>
      </c>
      <c r="O867" s="4">
        <v>270750</v>
      </c>
      <c r="P867" s="4">
        <v>1</v>
      </c>
      <c r="Q867" s="18">
        <v>0</v>
      </c>
      <c r="R867" s="4">
        <v>1</v>
      </c>
      <c r="S867" s="4">
        <v>0</v>
      </c>
      <c r="T867" s="4">
        <v>0</v>
      </c>
      <c r="U867" s="4">
        <v>0.02</v>
      </c>
      <c r="V867" s="4">
        <v>0</v>
      </c>
      <c r="W867" s="4">
        <v>-0.355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28.5</v>
      </c>
      <c r="AD867" s="4">
        <v>28.5</v>
      </c>
      <c r="AE867" s="4">
        <v>0</v>
      </c>
      <c r="AF867" s="4">
        <v>1</v>
      </c>
      <c r="AG867" s="4" t="s">
        <v>75</v>
      </c>
      <c r="AH867" s="4">
        <v>0</v>
      </c>
      <c r="AI867" s="4">
        <v>0</v>
      </c>
      <c r="AJ867" s="4">
        <v>0</v>
      </c>
      <c r="AK867" s="4">
        <v>270750</v>
      </c>
      <c r="AL867" s="4" t="s">
        <v>76</v>
      </c>
      <c r="AM867" s="4" t="s">
        <v>76</v>
      </c>
      <c r="AN867" s="4">
        <v>0</v>
      </c>
      <c r="AO867" s="4" t="s">
        <v>76</v>
      </c>
      <c r="AP867" s="4">
        <v>270750</v>
      </c>
      <c r="AQ867" s="4">
        <v>0</v>
      </c>
      <c r="AR867" s="4">
        <v>1</v>
      </c>
      <c r="AS867" s="4">
        <v>0</v>
      </c>
      <c r="AT867" s="4">
        <v>0</v>
      </c>
      <c r="AU867" s="4">
        <v>0</v>
      </c>
      <c r="AV867" s="4">
        <v>0.000177214608734111</v>
      </c>
      <c r="AW867" s="4">
        <v>-0.0162718983912659</v>
      </c>
      <c r="AX867" s="4">
        <v>0</v>
      </c>
      <c r="AY867" s="4">
        <v>0</v>
      </c>
      <c r="AZ867" s="19">
        <v>0</v>
      </c>
      <c r="BA867" s="19">
        <v>0</v>
      </c>
      <c r="BB867" s="19">
        <v>0.02</v>
      </c>
      <c r="BC867" s="19">
        <v>0</v>
      </c>
      <c r="BD867" s="12">
        <v>0</v>
      </c>
      <c r="BE867" s="4">
        <v>0</v>
      </c>
      <c r="BF867" s="4">
        <v>0</v>
      </c>
      <c r="BG867" s="4">
        <v>-0.0198227853912659</v>
      </c>
      <c r="BH867" s="4">
        <v>0.335177214608734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</row>
    <row r="868" spans="1:70">
      <c r="A868" t="s">
        <v>968</v>
      </c>
      <c r="B868" t="s">
        <v>70</v>
      </c>
      <c r="C868" t="s">
        <v>93</v>
      </c>
      <c r="D868" t="s">
        <v>94</v>
      </c>
      <c r="E868" t="s">
        <v>73</v>
      </c>
      <c r="F868" t="s">
        <v>74</v>
      </c>
      <c r="G868" s="4">
        <v>25084</v>
      </c>
      <c r="H868" s="4">
        <v>0</v>
      </c>
      <c r="I868" s="4">
        <v>0</v>
      </c>
      <c r="J868" s="4">
        <v>0</v>
      </c>
      <c r="K868" s="4">
        <v>0</v>
      </c>
      <c r="L868" s="4">
        <v>25084</v>
      </c>
      <c r="M868" s="4">
        <v>193864.2</v>
      </c>
      <c r="N868" s="4">
        <v>0.011778002</v>
      </c>
      <c r="O868" s="4">
        <v>193864.2</v>
      </c>
      <c r="P868" s="4">
        <v>1</v>
      </c>
      <c r="Q868" s="18">
        <v>0</v>
      </c>
      <c r="R868" s="4">
        <v>1</v>
      </c>
      <c r="S868" s="4">
        <v>0</v>
      </c>
      <c r="T868" s="4">
        <v>0</v>
      </c>
      <c r="U868" s="4">
        <v>0.02</v>
      </c>
      <c r="V868" s="4">
        <v>0</v>
      </c>
      <c r="W868" s="4">
        <v>-0.822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29.1</v>
      </c>
      <c r="AD868" s="4">
        <v>29.1</v>
      </c>
      <c r="AE868" s="4">
        <v>0</v>
      </c>
      <c r="AF868" s="4">
        <v>1</v>
      </c>
      <c r="AG868" s="4" t="s">
        <v>75</v>
      </c>
      <c r="AH868" s="4">
        <v>0</v>
      </c>
      <c r="AI868" s="4">
        <v>0</v>
      </c>
      <c r="AJ868" s="4">
        <v>0</v>
      </c>
      <c r="AK868" s="4">
        <v>193864.2</v>
      </c>
      <c r="AL868" s="4" t="s">
        <v>76</v>
      </c>
      <c r="AM868" s="4" t="s">
        <v>76</v>
      </c>
      <c r="AN868" s="4">
        <v>0</v>
      </c>
      <c r="AO868" s="4" t="s">
        <v>76</v>
      </c>
      <c r="AP868" s="4">
        <v>193864.2</v>
      </c>
      <c r="AQ868" s="4">
        <v>0</v>
      </c>
      <c r="AR868" s="4">
        <v>1</v>
      </c>
      <c r="AS868" s="4">
        <v>0</v>
      </c>
      <c r="AT868" s="4">
        <v>0</v>
      </c>
      <c r="AU868" s="4">
        <v>0</v>
      </c>
      <c r="AV868" s="4">
        <v>0.000126890372485878</v>
      </c>
      <c r="AW868" s="4">
        <v>-0.0116511116275141</v>
      </c>
      <c r="AX868" s="4">
        <v>0</v>
      </c>
      <c r="AY868" s="4">
        <v>0</v>
      </c>
      <c r="AZ868" s="19">
        <v>0</v>
      </c>
      <c r="BA868" s="19">
        <v>0</v>
      </c>
      <c r="BB868" s="19">
        <v>0.02</v>
      </c>
      <c r="BC868" s="19">
        <v>0</v>
      </c>
      <c r="BD868" s="12">
        <v>0</v>
      </c>
      <c r="BE868" s="4">
        <v>0</v>
      </c>
      <c r="BF868" s="4">
        <v>0</v>
      </c>
      <c r="BG868" s="4">
        <v>-0.0198731096275141</v>
      </c>
      <c r="BH868" s="4">
        <v>0.802126890372486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</row>
    <row r="869" spans="1:70">
      <c r="A869" t="s">
        <v>969</v>
      </c>
      <c r="B869" t="s">
        <v>70</v>
      </c>
      <c r="C869" t="s">
        <v>84</v>
      </c>
      <c r="D869" t="s">
        <v>85</v>
      </c>
      <c r="E869" t="s">
        <v>73</v>
      </c>
      <c r="F869" t="s">
        <v>74</v>
      </c>
      <c r="G869" s="4">
        <v>921</v>
      </c>
      <c r="H869" s="4">
        <v>0</v>
      </c>
      <c r="I869" s="4">
        <v>0</v>
      </c>
      <c r="J869" s="4">
        <v>0</v>
      </c>
      <c r="K869" s="4">
        <v>0</v>
      </c>
      <c r="L869" s="4">
        <v>921</v>
      </c>
      <c r="M869" s="4">
        <v>291000</v>
      </c>
      <c r="N869" s="4">
        <v>0.017679379</v>
      </c>
      <c r="O869" s="4">
        <v>291000</v>
      </c>
      <c r="P869" s="4">
        <v>1</v>
      </c>
      <c r="Q869" s="18">
        <v>0</v>
      </c>
      <c r="R869" s="4">
        <v>1</v>
      </c>
      <c r="S869" s="4">
        <v>0</v>
      </c>
      <c r="T869" s="4">
        <v>0</v>
      </c>
      <c r="U869" s="4">
        <v>0</v>
      </c>
      <c r="V869" s="4">
        <v>0</v>
      </c>
      <c r="W869" s="4">
        <v>1.768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9.7</v>
      </c>
      <c r="AD869" s="4">
        <v>9.7</v>
      </c>
      <c r="AE869" s="4">
        <v>0</v>
      </c>
      <c r="AF869" s="4">
        <v>1</v>
      </c>
      <c r="AG869" s="4" t="s">
        <v>75</v>
      </c>
      <c r="AH869" s="4">
        <v>0</v>
      </c>
      <c r="AI869" s="4">
        <v>0</v>
      </c>
      <c r="AJ869" s="4">
        <v>0</v>
      </c>
      <c r="AK869" s="4">
        <v>291000</v>
      </c>
      <c r="AL869" s="4" t="s">
        <v>76</v>
      </c>
      <c r="AM869" s="4" t="s">
        <v>76</v>
      </c>
      <c r="AN869" s="4">
        <v>0</v>
      </c>
      <c r="AO869" s="4" t="s">
        <v>76</v>
      </c>
      <c r="AP869" s="4">
        <v>291000</v>
      </c>
      <c r="AQ869" s="4">
        <v>0</v>
      </c>
      <c r="AR869" s="4">
        <v>1</v>
      </c>
      <c r="AS869" s="4">
        <v>0</v>
      </c>
      <c r="AT869" s="4">
        <v>0</v>
      </c>
      <c r="AU869" s="4">
        <v>0</v>
      </c>
      <c r="AV869" s="4">
        <v>0.000190468886949681</v>
      </c>
      <c r="AW869" s="4">
        <v>-0.0174889101130503</v>
      </c>
      <c r="AX869" s="4">
        <v>0</v>
      </c>
      <c r="AY869" s="4">
        <v>0</v>
      </c>
      <c r="AZ869" s="19">
        <v>0</v>
      </c>
      <c r="BA869" s="19">
        <v>0</v>
      </c>
      <c r="BB869" s="19">
        <v>0</v>
      </c>
      <c r="BC869" s="19">
        <v>0</v>
      </c>
      <c r="BD869" s="12">
        <v>0</v>
      </c>
      <c r="BE869" s="4">
        <v>0</v>
      </c>
      <c r="BF869" s="4">
        <v>0</v>
      </c>
      <c r="BG869" s="4">
        <v>0.000190468886949681</v>
      </c>
      <c r="BH869" s="4">
        <v>-1.76780953111305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</row>
    <row r="870" spans="1:70">
      <c r="A870" t="s">
        <v>970</v>
      </c>
      <c r="B870" t="s">
        <v>70</v>
      </c>
      <c r="C870" t="s">
        <v>78</v>
      </c>
      <c r="D870" t="s">
        <v>79</v>
      </c>
      <c r="E870" t="s">
        <v>73</v>
      </c>
      <c r="F870" t="s">
        <v>74</v>
      </c>
      <c r="G870" s="4">
        <v>100213</v>
      </c>
      <c r="H870" s="4">
        <v>0</v>
      </c>
      <c r="I870" s="4">
        <v>0</v>
      </c>
      <c r="J870" s="4">
        <v>0</v>
      </c>
      <c r="K870" s="4">
        <v>0</v>
      </c>
      <c r="L870" s="4">
        <v>100213</v>
      </c>
      <c r="M870" s="4">
        <v>865584.75</v>
      </c>
      <c r="N870" s="4">
        <v>0.052587632</v>
      </c>
      <c r="O870" s="4">
        <v>865584.75</v>
      </c>
      <c r="P870" s="4">
        <v>1</v>
      </c>
      <c r="Q870" s="18">
        <v>0</v>
      </c>
      <c r="R870" s="4">
        <v>1</v>
      </c>
      <c r="S870" s="4">
        <v>0</v>
      </c>
      <c r="T870" s="4">
        <v>0</v>
      </c>
      <c r="U870" s="4">
        <v>0.04</v>
      </c>
      <c r="V870" s="4">
        <v>0</v>
      </c>
      <c r="W870" s="4">
        <v>1.259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369.75</v>
      </c>
      <c r="AD870" s="4">
        <v>369.75</v>
      </c>
      <c r="AE870" s="4">
        <v>0</v>
      </c>
      <c r="AF870" s="4">
        <v>1</v>
      </c>
      <c r="AG870" s="4" t="s">
        <v>75</v>
      </c>
      <c r="AH870" s="4">
        <v>0</v>
      </c>
      <c r="AI870" s="4">
        <v>0</v>
      </c>
      <c r="AJ870" s="4">
        <v>0</v>
      </c>
      <c r="AK870" s="4">
        <v>865584.75</v>
      </c>
      <c r="AL870" s="4" t="s">
        <v>76</v>
      </c>
      <c r="AM870" s="4" t="s">
        <v>76</v>
      </c>
      <c r="AN870" s="4">
        <v>0</v>
      </c>
      <c r="AO870" s="4" t="s">
        <v>76</v>
      </c>
      <c r="AP870" s="4">
        <v>865584.75</v>
      </c>
      <c r="AQ870" s="4">
        <v>0</v>
      </c>
      <c r="AR870" s="4">
        <v>1</v>
      </c>
      <c r="AS870" s="4">
        <v>0</v>
      </c>
      <c r="AT870" s="4">
        <v>0</v>
      </c>
      <c r="AU870" s="4">
        <v>0</v>
      </c>
      <c r="AV870" s="4">
        <v>0.000566553140526179</v>
      </c>
      <c r="AW870" s="4">
        <v>-0.0520210788594738</v>
      </c>
      <c r="AX870" s="4">
        <v>0</v>
      </c>
      <c r="AY870" s="4">
        <v>0</v>
      </c>
      <c r="AZ870" s="19">
        <v>0</v>
      </c>
      <c r="BA870" s="19">
        <v>0</v>
      </c>
      <c r="BB870" s="19">
        <v>0.04</v>
      </c>
      <c r="BC870" s="19">
        <v>0</v>
      </c>
      <c r="BD870" s="12">
        <v>0</v>
      </c>
      <c r="BE870" s="4">
        <v>0</v>
      </c>
      <c r="BF870" s="4">
        <v>0</v>
      </c>
      <c r="BG870" s="4">
        <v>-0.0394334468594738</v>
      </c>
      <c r="BH870" s="4">
        <v>-1.29843344685947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</row>
    <row r="871" spans="1:70">
      <c r="A871" t="s">
        <v>971</v>
      </c>
      <c r="B871" t="s">
        <v>70</v>
      </c>
      <c r="C871" t="s">
        <v>71</v>
      </c>
      <c r="D871" t="s">
        <v>72</v>
      </c>
      <c r="E871" t="s">
        <v>73</v>
      </c>
      <c r="F871" t="s">
        <v>74</v>
      </c>
      <c r="G871" s="4">
        <v>93520</v>
      </c>
      <c r="H871" s="4">
        <v>0</v>
      </c>
      <c r="I871" s="4">
        <v>0</v>
      </c>
      <c r="J871" s="4">
        <v>0</v>
      </c>
      <c r="K871" s="4">
        <v>0</v>
      </c>
      <c r="L871" s="4">
        <v>93520</v>
      </c>
      <c r="M871" s="4">
        <v>363090</v>
      </c>
      <c r="N871" s="4">
        <v>0.022059126</v>
      </c>
      <c r="O871" s="4">
        <v>363090</v>
      </c>
      <c r="P871" s="4">
        <v>1</v>
      </c>
      <c r="Q871" s="18">
        <v>0</v>
      </c>
      <c r="R871" s="4">
        <v>1</v>
      </c>
      <c r="S871" s="4">
        <v>0</v>
      </c>
      <c r="T871" s="4">
        <v>0</v>
      </c>
      <c r="U871" s="4">
        <v>0</v>
      </c>
      <c r="V871" s="4">
        <v>0</v>
      </c>
      <c r="W871" s="4">
        <v>2.206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46.55</v>
      </c>
      <c r="AD871" s="4">
        <v>46.55</v>
      </c>
      <c r="AE871" s="4">
        <v>0</v>
      </c>
      <c r="AF871" s="4">
        <v>1</v>
      </c>
      <c r="AG871" s="4" t="s">
        <v>75</v>
      </c>
      <c r="AH871" s="4">
        <v>0</v>
      </c>
      <c r="AI871" s="4">
        <v>0</v>
      </c>
      <c r="AJ871" s="4">
        <v>0</v>
      </c>
      <c r="AK871" s="4">
        <v>363090</v>
      </c>
      <c r="AL871" s="4" t="s">
        <v>76</v>
      </c>
      <c r="AM871" s="4" t="s">
        <v>76</v>
      </c>
      <c r="AN871" s="4">
        <v>0</v>
      </c>
      <c r="AO871" s="4" t="s">
        <v>76</v>
      </c>
      <c r="AP871" s="4">
        <v>363090</v>
      </c>
      <c r="AQ871" s="4">
        <v>0</v>
      </c>
      <c r="AR871" s="4">
        <v>1</v>
      </c>
      <c r="AS871" s="4">
        <v>0</v>
      </c>
      <c r="AT871" s="4">
        <v>0</v>
      </c>
      <c r="AU871" s="4">
        <v>0</v>
      </c>
      <c r="AV871" s="4">
        <v>0.000237654117397113</v>
      </c>
      <c r="AW871" s="4">
        <v>-0.0218214718826029</v>
      </c>
      <c r="AX871" s="4">
        <v>0</v>
      </c>
      <c r="AY871" s="4">
        <v>0</v>
      </c>
      <c r="AZ871" s="19">
        <v>0</v>
      </c>
      <c r="BA871" s="19">
        <v>0</v>
      </c>
      <c r="BB871" s="19">
        <v>0</v>
      </c>
      <c r="BC871" s="19">
        <v>0</v>
      </c>
      <c r="BD871" s="12">
        <v>0</v>
      </c>
      <c r="BE871" s="4">
        <v>0</v>
      </c>
      <c r="BF871" s="4">
        <v>0</v>
      </c>
      <c r="BG871" s="4">
        <v>0.000237654117397113</v>
      </c>
      <c r="BH871" s="4">
        <v>-2.2057623458826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</row>
    <row r="872" spans="1:70">
      <c r="A872" t="s">
        <v>972</v>
      </c>
      <c r="B872" t="s">
        <v>70</v>
      </c>
      <c r="C872" t="s">
        <v>87</v>
      </c>
      <c r="D872" t="s">
        <v>88</v>
      </c>
      <c r="E872" t="s">
        <v>73</v>
      </c>
      <c r="F872" t="s">
        <v>74</v>
      </c>
      <c r="G872" s="4">
        <v>38200</v>
      </c>
      <c r="H872" s="4">
        <v>0</v>
      </c>
      <c r="I872" s="4">
        <v>0</v>
      </c>
      <c r="J872" s="4">
        <v>0</v>
      </c>
      <c r="K872" s="4">
        <v>0</v>
      </c>
      <c r="L872" s="4">
        <v>38200</v>
      </c>
      <c r="M872" s="4">
        <v>705043.8</v>
      </c>
      <c r="N872" s="4">
        <v>0.042834146</v>
      </c>
      <c r="O872" s="4">
        <v>705043.8</v>
      </c>
      <c r="P872" s="4">
        <v>1</v>
      </c>
      <c r="Q872" s="18">
        <v>0</v>
      </c>
      <c r="R872" s="4">
        <v>1</v>
      </c>
      <c r="S872" s="4">
        <v>0</v>
      </c>
      <c r="T872" s="4">
        <v>0</v>
      </c>
      <c r="U872" s="4">
        <v>0.05</v>
      </c>
      <c r="V872" s="4">
        <v>0</v>
      </c>
      <c r="W872" s="4">
        <v>-0.717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97.5</v>
      </c>
      <c r="AD872" s="4">
        <v>97.5</v>
      </c>
      <c r="AE872" s="4">
        <v>0</v>
      </c>
      <c r="AF872" s="4">
        <v>1</v>
      </c>
      <c r="AG872" s="4" t="s">
        <v>75</v>
      </c>
      <c r="AH872" s="4">
        <v>0</v>
      </c>
      <c r="AI872" s="4">
        <v>0</v>
      </c>
      <c r="AJ872" s="4">
        <v>0</v>
      </c>
      <c r="AK872" s="4">
        <v>705043.8</v>
      </c>
      <c r="AL872" s="4" t="s">
        <v>76</v>
      </c>
      <c r="AM872" s="4" t="s">
        <v>76</v>
      </c>
      <c r="AN872" s="4">
        <v>0</v>
      </c>
      <c r="AO872" s="4" t="s">
        <v>76</v>
      </c>
      <c r="AP872" s="4">
        <v>705043.8</v>
      </c>
      <c r="AQ872" s="4">
        <v>0</v>
      </c>
      <c r="AR872" s="4">
        <v>1</v>
      </c>
      <c r="AS872" s="4">
        <v>0</v>
      </c>
      <c r="AT872" s="4">
        <v>0</v>
      </c>
      <c r="AU872" s="4">
        <v>0</v>
      </c>
      <c r="AV872" s="4">
        <v>0.000461473910092006</v>
      </c>
      <c r="AW872" s="4">
        <v>-0.042372672089908</v>
      </c>
      <c r="AX872" s="4">
        <v>0</v>
      </c>
      <c r="AY872" s="4">
        <v>0</v>
      </c>
      <c r="AZ872" s="19">
        <v>0</v>
      </c>
      <c r="BA872" s="19">
        <v>0</v>
      </c>
      <c r="BB872" s="19">
        <v>0.05</v>
      </c>
      <c r="BC872" s="19">
        <v>0</v>
      </c>
      <c r="BD872" s="12">
        <v>0</v>
      </c>
      <c r="BE872" s="4">
        <v>0</v>
      </c>
      <c r="BF872" s="4">
        <v>0</v>
      </c>
      <c r="BG872" s="4">
        <v>-0.049538526089908</v>
      </c>
      <c r="BH872" s="4">
        <v>0.667461473910092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</row>
    <row r="873" spans="1:70">
      <c r="A873" t="s">
        <v>973</v>
      </c>
      <c r="B873" t="s">
        <v>70</v>
      </c>
      <c r="C873" t="s">
        <v>96</v>
      </c>
      <c r="D873" t="s">
        <v>97</v>
      </c>
      <c r="E873" t="s">
        <v>73</v>
      </c>
      <c r="F873" t="s">
        <v>74</v>
      </c>
      <c r="G873" s="4">
        <v>3188846</v>
      </c>
      <c r="H873" s="4">
        <v>0</v>
      </c>
      <c r="I873" s="4">
        <v>0</v>
      </c>
      <c r="J873" s="4">
        <v>0</v>
      </c>
      <c r="K873" s="4">
        <v>0</v>
      </c>
      <c r="L873" s="4">
        <v>3188846</v>
      </c>
      <c r="M873" s="4">
        <v>5283980.9</v>
      </c>
      <c r="N873" s="4">
        <v>0.321022338</v>
      </c>
      <c r="O873" s="4">
        <v>5283980.9</v>
      </c>
      <c r="P873" s="4">
        <v>1</v>
      </c>
      <c r="Q873" s="18">
        <v>0</v>
      </c>
      <c r="R873" s="4">
        <v>1</v>
      </c>
      <c r="S873" s="4">
        <v>0</v>
      </c>
      <c r="T873" s="4">
        <v>0</v>
      </c>
      <c r="U873" s="4">
        <v>0.05</v>
      </c>
      <c r="V873" s="4">
        <v>0</v>
      </c>
      <c r="W873" s="4">
        <v>27.102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40.15</v>
      </c>
      <c r="AD873" s="4">
        <v>40.15</v>
      </c>
      <c r="AE873" s="4">
        <v>0</v>
      </c>
      <c r="AF873" s="4">
        <v>1</v>
      </c>
      <c r="AG873" s="4" t="s">
        <v>75</v>
      </c>
      <c r="AH873" s="4">
        <v>0</v>
      </c>
      <c r="AI873" s="4">
        <v>0</v>
      </c>
      <c r="AJ873" s="4">
        <v>0</v>
      </c>
      <c r="AK873" s="4">
        <v>5283980.9</v>
      </c>
      <c r="AL873" s="4" t="s">
        <v>76</v>
      </c>
      <c r="AM873" s="4" t="s">
        <v>76</v>
      </c>
      <c r="AN873" s="4">
        <v>0</v>
      </c>
      <c r="AO873" s="4" t="s">
        <v>76</v>
      </c>
      <c r="AP873" s="4">
        <v>5283980.9</v>
      </c>
      <c r="AQ873" s="4">
        <v>0</v>
      </c>
      <c r="AR873" s="4">
        <v>1</v>
      </c>
      <c r="AS873" s="4">
        <v>0</v>
      </c>
      <c r="AT873" s="4">
        <v>0</v>
      </c>
      <c r="AU873" s="4">
        <v>0</v>
      </c>
      <c r="AV873" s="4">
        <v>0.00345853594737586</v>
      </c>
      <c r="AW873" s="4">
        <v>-0.317563802052624</v>
      </c>
      <c r="AX873" s="4">
        <v>0</v>
      </c>
      <c r="AY873" s="4">
        <v>0</v>
      </c>
      <c r="AZ873" s="19">
        <v>0</v>
      </c>
      <c r="BA873" s="19">
        <v>0</v>
      </c>
      <c r="BB873" s="19">
        <v>0.05</v>
      </c>
      <c r="BC873" s="19">
        <v>0</v>
      </c>
      <c r="BD873" s="12">
        <v>0</v>
      </c>
      <c r="BE873" s="4">
        <v>0</v>
      </c>
      <c r="BF873" s="4">
        <v>0</v>
      </c>
      <c r="BG873" s="4">
        <v>-0.0465414640526241</v>
      </c>
      <c r="BH873" s="4">
        <v>-27.1485414640526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</row>
    <row r="874" spans="1:70">
      <c r="A874" t="s">
        <v>974</v>
      </c>
      <c r="B874" t="s">
        <v>70</v>
      </c>
      <c r="C874" t="s">
        <v>111</v>
      </c>
      <c r="D874" t="s">
        <v>112</v>
      </c>
      <c r="E874" t="s">
        <v>73</v>
      </c>
      <c r="F874" t="s">
        <v>74</v>
      </c>
      <c r="G874" s="4">
        <v>88200</v>
      </c>
      <c r="H874" s="4">
        <v>0</v>
      </c>
      <c r="I874" s="4">
        <v>0</v>
      </c>
      <c r="J874" s="4">
        <v>0</v>
      </c>
      <c r="K874" s="4">
        <v>0</v>
      </c>
      <c r="L874" s="4">
        <v>88200</v>
      </c>
      <c r="M874" s="4">
        <v>270750</v>
      </c>
      <c r="N874" s="4">
        <v>0.016449113</v>
      </c>
      <c r="O874" s="4">
        <v>270750</v>
      </c>
      <c r="P874" s="4">
        <v>1</v>
      </c>
      <c r="Q874" s="18">
        <v>0</v>
      </c>
      <c r="R874" s="4">
        <v>1</v>
      </c>
      <c r="S874" s="4">
        <v>0</v>
      </c>
      <c r="T874" s="4">
        <v>0</v>
      </c>
      <c r="U874" s="4">
        <v>0.02</v>
      </c>
      <c r="V874" s="4">
        <v>0</v>
      </c>
      <c r="W874" s="4">
        <v>-0.355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28.5</v>
      </c>
      <c r="AD874" s="4">
        <v>28.5</v>
      </c>
      <c r="AE874" s="4">
        <v>0</v>
      </c>
      <c r="AF874" s="4">
        <v>1</v>
      </c>
      <c r="AG874" s="4" t="s">
        <v>75</v>
      </c>
      <c r="AH874" s="4">
        <v>0</v>
      </c>
      <c r="AI874" s="4">
        <v>0</v>
      </c>
      <c r="AJ874" s="4">
        <v>0</v>
      </c>
      <c r="AK874" s="4">
        <v>270750</v>
      </c>
      <c r="AL874" s="4" t="s">
        <v>76</v>
      </c>
      <c r="AM874" s="4" t="s">
        <v>76</v>
      </c>
      <c r="AN874" s="4">
        <v>0</v>
      </c>
      <c r="AO874" s="4" t="s">
        <v>76</v>
      </c>
      <c r="AP874" s="4">
        <v>270750</v>
      </c>
      <c r="AQ874" s="4">
        <v>0</v>
      </c>
      <c r="AR874" s="4">
        <v>1</v>
      </c>
      <c r="AS874" s="4">
        <v>0</v>
      </c>
      <c r="AT874" s="4">
        <v>0</v>
      </c>
      <c r="AU874" s="4">
        <v>0</v>
      </c>
      <c r="AV874" s="4">
        <v>0.000177214608734111</v>
      </c>
      <c r="AW874" s="4">
        <v>-0.0162718983912659</v>
      </c>
      <c r="AX874" s="4">
        <v>0</v>
      </c>
      <c r="AY874" s="4">
        <v>0</v>
      </c>
      <c r="AZ874" s="19">
        <v>0</v>
      </c>
      <c r="BA874" s="19">
        <v>0</v>
      </c>
      <c r="BB874" s="19">
        <v>0.02</v>
      </c>
      <c r="BC874" s="19">
        <v>0</v>
      </c>
      <c r="BD874" s="12">
        <v>0</v>
      </c>
      <c r="BE874" s="4">
        <v>0</v>
      </c>
      <c r="BF874" s="4">
        <v>0</v>
      </c>
      <c r="BG874" s="4">
        <v>-0.0198227853912659</v>
      </c>
      <c r="BH874" s="4">
        <v>0.335177214608734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</row>
    <row r="875" spans="1:70">
      <c r="A875" t="s">
        <v>975</v>
      </c>
      <c r="B875" t="s">
        <v>70</v>
      </c>
      <c r="C875" t="s">
        <v>90</v>
      </c>
      <c r="D875" t="s">
        <v>91</v>
      </c>
      <c r="E875" t="s">
        <v>73</v>
      </c>
      <c r="F875" t="s">
        <v>74</v>
      </c>
      <c r="G875" s="4">
        <v>400000</v>
      </c>
      <c r="H875" s="4">
        <v>0</v>
      </c>
      <c r="I875" s="4">
        <v>0</v>
      </c>
      <c r="J875" s="4">
        <v>0</v>
      </c>
      <c r="K875" s="4">
        <v>0</v>
      </c>
      <c r="L875" s="4">
        <v>400000</v>
      </c>
      <c r="M875" s="4">
        <v>127821</v>
      </c>
      <c r="N875" s="4">
        <v>0.007765622</v>
      </c>
      <c r="O875" s="4">
        <v>127821</v>
      </c>
      <c r="P875" s="4">
        <v>1</v>
      </c>
      <c r="Q875" s="18">
        <v>0</v>
      </c>
      <c r="R875" s="4">
        <v>1</v>
      </c>
      <c r="S875" s="4">
        <v>0</v>
      </c>
      <c r="T875" s="4">
        <v>0</v>
      </c>
      <c r="U875" s="4">
        <v>0.03</v>
      </c>
      <c r="V875" s="4">
        <v>0</v>
      </c>
      <c r="W875" s="4">
        <v>-2.223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3.11</v>
      </c>
      <c r="AD875" s="4">
        <v>3.11</v>
      </c>
      <c r="AE875" s="4">
        <v>0</v>
      </c>
      <c r="AF875" s="4">
        <v>1</v>
      </c>
      <c r="AG875" s="4" t="s">
        <v>75</v>
      </c>
      <c r="AH875" s="4">
        <v>0</v>
      </c>
      <c r="AI875" s="4">
        <v>0</v>
      </c>
      <c r="AJ875" s="4">
        <v>0</v>
      </c>
      <c r="AK875" s="4">
        <v>127821</v>
      </c>
      <c r="AL875" s="4" t="s">
        <v>76</v>
      </c>
      <c r="AM875" s="4" t="s">
        <v>76</v>
      </c>
      <c r="AN875" s="4">
        <v>0</v>
      </c>
      <c r="AO875" s="4" t="s">
        <v>76</v>
      </c>
      <c r="AP875" s="4">
        <v>127821</v>
      </c>
      <c r="AQ875" s="4">
        <v>0</v>
      </c>
      <c r="AR875" s="4">
        <v>1</v>
      </c>
      <c r="AS875" s="4">
        <v>0</v>
      </c>
      <c r="AT875" s="4">
        <v>0</v>
      </c>
      <c r="AU875" s="4">
        <v>0</v>
      </c>
      <c r="AV875" s="4">
        <v>8.36629676934544e-5</v>
      </c>
      <c r="AW875" s="4">
        <v>-0.00768195903230655</v>
      </c>
      <c r="AX875" s="4">
        <v>0</v>
      </c>
      <c r="AY875" s="4">
        <v>0</v>
      </c>
      <c r="AZ875" s="19">
        <v>0</v>
      </c>
      <c r="BA875" s="19">
        <v>0</v>
      </c>
      <c r="BB875" s="19">
        <v>0.03</v>
      </c>
      <c r="BC875" s="19">
        <v>0</v>
      </c>
      <c r="BD875" s="12">
        <v>0</v>
      </c>
      <c r="BE875" s="4">
        <v>0</v>
      </c>
      <c r="BF875" s="4">
        <v>0</v>
      </c>
      <c r="BG875" s="4">
        <v>-0.0299163370323065</v>
      </c>
      <c r="BH875" s="4">
        <v>2.19308366296769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</row>
    <row r="876" spans="1:70">
      <c r="A876" t="s">
        <v>976</v>
      </c>
      <c r="B876" t="s">
        <v>70</v>
      </c>
      <c r="C876" t="s">
        <v>105</v>
      </c>
      <c r="D876" t="s">
        <v>106</v>
      </c>
      <c r="E876" t="s">
        <v>73</v>
      </c>
      <c r="F876" t="s">
        <v>74</v>
      </c>
      <c r="G876" s="4">
        <v>1822624</v>
      </c>
      <c r="H876" s="4">
        <v>0</v>
      </c>
      <c r="I876" s="4">
        <v>0</v>
      </c>
      <c r="J876" s="4">
        <v>0</v>
      </c>
      <c r="K876" s="4">
        <v>0</v>
      </c>
      <c r="L876" s="4">
        <v>1822624</v>
      </c>
      <c r="M876" s="4">
        <v>213255</v>
      </c>
      <c r="N876" s="4">
        <v>0.012956069</v>
      </c>
      <c r="O876" s="4">
        <v>213255</v>
      </c>
      <c r="P876" s="4">
        <v>1</v>
      </c>
      <c r="Q876" s="18">
        <v>0</v>
      </c>
      <c r="R876" s="4">
        <v>1</v>
      </c>
      <c r="S876" s="4">
        <v>0</v>
      </c>
      <c r="T876" s="4">
        <v>0</v>
      </c>
      <c r="U876" s="4">
        <v>0</v>
      </c>
      <c r="V876" s="4">
        <v>0</v>
      </c>
      <c r="W876" s="4">
        <v>1.296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0.45</v>
      </c>
      <c r="AD876" s="4">
        <v>0.45</v>
      </c>
      <c r="AE876" s="4">
        <v>0</v>
      </c>
      <c r="AF876" s="4">
        <v>1</v>
      </c>
      <c r="AG876" s="4" t="s">
        <v>75</v>
      </c>
      <c r="AH876" s="4">
        <v>0</v>
      </c>
      <c r="AI876" s="4">
        <v>0</v>
      </c>
      <c r="AJ876" s="4">
        <v>0</v>
      </c>
      <c r="AK876" s="4">
        <v>213255</v>
      </c>
      <c r="AL876" s="4" t="s">
        <v>76</v>
      </c>
      <c r="AM876" s="4" t="s">
        <v>76</v>
      </c>
      <c r="AN876" s="4">
        <v>0</v>
      </c>
      <c r="AO876" s="4" t="s">
        <v>76</v>
      </c>
      <c r="AP876" s="4">
        <v>213255</v>
      </c>
      <c r="AQ876" s="4">
        <v>0</v>
      </c>
      <c r="AR876" s="4">
        <v>1</v>
      </c>
      <c r="AS876" s="4">
        <v>0</v>
      </c>
      <c r="AT876" s="4">
        <v>0</v>
      </c>
      <c r="AU876" s="4">
        <v>0</v>
      </c>
      <c r="AV876" s="4">
        <v>0.000139582276585754</v>
      </c>
      <c r="AW876" s="4">
        <v>-0.0128164867234142</v>
      </c>
      <c r="AX876" s="4">
        <v>0</v>
      </c>
      <c r="AY876" s="4">
        <v>0</v>
      </c>
      <c r="AZ876" s="19">
        <v>0</v>
      </c>
      <c r="BA876" s="19">
        <v>0</v>
      </c>
      <c r="BB876" s="19">
        <v>0</v>
      </c>
      <c r="BC876" s="19">
        <v>0</v>
      </c>
      <c r="BD876" s="12">
        <v>0</v>
      </c>
      <c r="BE876" s="4">
        <v>0</v>
      </c>
      <c r="BF876" s="4">
        <v>0</v>
      </c>
      <c r="BG876" s="4">
        <v>0.000139582276585754</v>
      </c>
      <c r="BH876" s="4">
        <v>-1.29586041772341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</row>
    <row r="877" spans="1:70">
      <c r="A877" t="s">
        <v>977</v>
      </c>
      <c r="B877" t="s">
        <v>70</v>
      </c>
      <c r="C877" t="s">
        <v>114</v>
      </c>
      <c r="D877" t="s">
        <v>115</v>
      </c>
      <c r="E877" t="s">
        <v>73</v>
      </c>
      <c r="F877" t="s">
        <v>74</v>
      </c>
      <c r="G877" s="4">
        <v>463920</v>
      </c>
      <c r="H877" s="4">
        <v>0</v>
      </c>
      <c r="I877" s="4">
        <v>0</v>
      </c>
      <c r="J877" s="4">
        <v>0</v>
      </c>
      <c r="K877" s="4">
        <v>0</v>
      </c>
      <c r="L877" s="4">
        <v>463920</v>
      </c>
      <c r="M877" s="4">
        <v>3050580</v>
      </c>
      <c r="N877" s="4">
        <v>0.185334569</v>
      </c>
      <c r="O877" s="4">
        <v>3050580</v>
      </c>
      <c r="P877" s="4">
        <v>1</v>
      </c>
      <c r="Q877" s="18">
        <v>0</v>
      </c>
      <c r="R877" s="4">
        <v>1</v>
      </c>
      <c r="S877" s="4">
        <v>0</v>
      </c>
      <c r="T877" s="4">
        <v>0</v>
      </c>
      <c r="U877" s="4">
        <v>0.05</v>
      </c>
      <c r="V877" s="4">
        <v>0</v>
      </c>
      <c r="W877" s="4">
        <v>13.533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195</v>
      </c>
      <c r="AD877" s="4">
        <v>195</v>
      </c>
      <c r="AE877" s="4">
        <v>0</v>
      </c>
      <c r="AF877" s="4">
        <v>1</v>
      </c>
      <c r="AG877" s="4" t="s">
        <v>75</v>
      </c>
      <c r="AH877" s="4">
        <v>0</v>
      </c>
      <c r="AI877" s="4">
        <v>0</v>
      </c>
      <c r="AJ877" s="4">
        <v>0</v>
      </c>
      <c r="AK877" s="4">
        <v>3050580</v>
      </c>
      <c r="AL877" s="4" t="s">
        <v>76</v>
      </c>
      <c r="AM877" s="4" t="s">
        <v>76</v>
      </c>
      <c r="AN877" s="4">
        <v>0</v>
      </c>
      <c r="AO877" s="4" t="s">
        <v>76</v>
      </c>
      <c r="AP877" s="4">
        <v>3050580</v>
      </c>
      <c r="AQ877" s="4">
        <v>0</v>
      </c>
      <c r="AR877" s="4">
        <v>1</v>
      </c>
      <c r="AS877" s="4">
        <v>0</v>
      </c>
      <c r="AT877" s="4">
        <v>0</v>
      </c>
      <c r="AU877" s="4">
        <v>0</v>
      </c>
      <c r="AV877" s="4">
        <v>0.00199670301426446</v>
      </c>
      <c r="AW877" s="4">
        <v>-0.183337865985736</v>
      </c>
      <c r="AX877" s="4">
        <v>0</v>
      </c>
      <c r="AY877" s="4">
        <v>0</v>
      </c>
      <c r="AZ877" s="19">
        <v>0</v>
      </c>
      <c r="BA877" s="19">
        <v>0</v>
      </c>
      <c r="BB877" s="19">
        <v>0.05</v>
      </c>
      <c r="BC877" s="19">
        <v>0</v>
      </c>
      <c r="BD877" s="12">
        <v>0</v>
      </c>
      <c r="BE877" s="4">
        <v>0</v>
      </c>
      <c r="BF877" s="4">
        <v>0</v>
      </c>
      <c r="BG877" s="4">
        <v>-0.0480032969857355</v>
      </c>
      <c r="BH877" s="4">
        <v>-13.5810032969857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</row>
    <row r="878" spans="1:70">
      <c r="A878" t="s">
        <v>978</v>
      </c>
      <c r="B878" t="s">
        <v>70</v>
      </c>
      <c r="C878" t="s">
        <v>99</v>
      </c>
      <c r="D878" t="s">
        <v>100</v>
      </c>
      <c r="E878" t="s">
        <v>73</v>
      </c>
      <c r="F878" t="s">
        <v>74</v>
      </c>
      <c r="G878" s="4">
        <v>51</v>
      </c>
      <c r="H878" s="4">
        <v>0</v>
      </c>
      <c r="I878" s="4">
        <v>0</v>
      </c>
      <c r="J878" s="4">
        <v>0</v>
      </c>
      <c r="K878" s="4">
        <v>0</v>
      </c>
      <c r="L878" s="4">
        <v>51</v>
      </c>
      <c r="M878" s="4">
        <v>62833</v>
      </c>
      <c r="N878" s="4">
        <v>0.003817349</v>
      </c>
      <c r="O878" s="4">
        <v>62833</v>
      </c>
      <c r="P878" s="4">
        <v>1</v>
      </c>
      <c r="Q878" s="18">
        <v>0</v>
      </c>
      <c r="R878" s="4">
        <v>1</v>
      </c>
      <c r="S878" s="4">
        <v>0</v>
      </c>
      <c r="T878" s="4">
        <v>0</v>
      </c>
      <c r="U878" s="4">
        <v>0.01</v>
      </c>
      <c r="V878" s="4">
        <v>0</v>
      </c>
      <c r="W878" s="4">
        <v>-0.618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3.8</v>
      </c>
      <c r="AD878" s="4">
        <v>3.8</v>
      </c>
      <c r="AE878" s="4">
        <v>0</v>
      </c>
      <c r="AF878" s="4">
        <v>1</v>
      </c>
      <c r="AG878" s="4" t="s">
        <v>75</v>
      </c>
      <c r="AH878" s="4">
        <v>0</v>
      </c>
      <c r="AI878" s="4">
        <v>0</v>
      </c>
      <c r="AJ878" s="4">
        <v>0</v>
      </c>
      <c r="AK878" s="4">
        <v>62833</v>
      </c>
      <c r="AL878" s="4" t="s">
        <v>76</v>
      </c>
      <c r="AM878" s="4" t="s">
        <v>76</v>
      </c>
      <c r="AN878" s="4">
        <v>0</v>
      </c>
      <c r="AO878" s="4" t="s">
        <v>76</v>
      </c>
      <c r="AP878" s="4">
        <v>62833</v>
      </c>
      <c r="AQ878" s="4">
        <v>0</v>
      </c>
      <c r="AR878" s="4">
        <v>1</v>
      </c>
      <c r="AS878" s="4">
        <v>0</v>
      </c>
      <c r="AT878" s="4">
        <v>0</v>
      </c>
      <c r="AU878" s="4">
        <v>0</v>
      </c>
      <c r="AV878" s="4">
        <v>4.11262253392073e-5</v>
      </c>
      <c r="AW878" s="4">
        <v>-0.00377622277466079</v>
      </c>
      <c r="AX878" s="4">
        <v>0</v>
      </c>
      <c r="AY878" s="4">
        <v>0</v>
      </c>
      <c r="AZ878" s="19">
        <v>0</v>
      </c>
      <c r="BA878" s="19">
        <v>0</v>
      </c>
      <c r="BB878" s="19">
        <v>0.01</v>
      </c>
      <c r="BC878" s="19">
        <v>0</v>
      </c>
      <c r="BD878" s="12">
        <v>0</v>
      </c>
      <c r="BE878" s="4">
        <v>0</v>
      </c>
      <c r="BF878" s="4">
        <v>0</v>
      </c>
      <c r="BG878" s="4">
        <v>-0.00995887377466079</v>
      </c>
      <c r="BH878" s="4">
        <v>0.608041126225339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</row>
    <row r="879" spans="1:70">
      <c r="A879" t="s">
        <v>979</v>
      </c>
      <c r="B879" t="s">
        <v>70</v>
      </c>
      <c r="C879" t="s">
        <v>81</v>
      </c>
      <c r="D879" t="s">
        <v>82</v>
      </c>
      <c r="E879" t="s">
        <v>73</v>
      </c>
      <c r="F879" t="s">
        <v>74</v>
      </c>
      <c r="G879" s="4">
        <v>37</v>
      </c>
      <c r="H879" s="4">
        <v>0</v>
      </c>
      <c r="I879" s="4">
        <v>0</v>
      </c>
      <c r="J879" s="4">
        <v>0</v>
      </c>
      <c r="K879" s="4">
        <v>0</v>
      </c>
      <c r="L879" s="4">
        <v>37</v>
      </c>
      <c r="M879" s="4">
        <v>6210</v>
      </c>
      <c r="N879" s="4">
        <v>0.000377282</v>
      </c>
      <c r="O879" s="4">
        <v>6210</v>
      </c>
      <c r="P879" s="4">
        <v>1</v>
      </c>
      <c r="Q879" s="18">
        <v>0</v>
      </c>
      <c r="R879" s="4">
        <v>1</v>
      </c>
      <c r="S879" s="4">
        <v>0</v>
      </c>
      <c r="T879" s="4">
        <v>0</v>
      </c>
      <c r="U879" s="4">
        <v>0</v>
      </c>
      <c r="V879" s="4">
        <v>0</v>
      </c>
      <c r="W879" s="4">
        <v>0.038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0.3</v>
      </c>
      <c r="AD879" s="4">
        <v>0.3</v>
      </c>
      <c r="AE879" s="4">
        <v>0</v>
      </c>
      <c r="AF879" s="4">
        <v>1</v>
      </c>
      <c r="AG879" s="4" t="s">
        <v>75</v>
      </c>
      <c r="AH879" s="4">
        <v>0</v>
      </c>
      <c r="AI879" s="4">
        <v>0</v>
      </c>
      <c r="AJ879" s="4">
        <v>0</v>
      </c>
      <c r="AK879" s="4">
        <v>6210</v>
      </c>
      <c r="AL879" s="4" t="s">
        <v>76</v>
      </c>
      <c r="AM879" s="4" t="s">
        <v>76</v>
      </c>
      <c r="AN879" s="4">
        <v>0</v>
      </c>
      <c r="AO879" s="4" t="s">
        <v>76</v>
      </c>
      <c r="AP879" s="4">
        <v>6210</v>
      </c>
      <c r="AQ879" s="4">
        <v>0</v>
      </c>
      <c r="AR879" s="4">
        <v>1</v>
      </c>
      <c r="AS879" s="4">
        <v>0</v>
      </c>
      <c r="AT879" s="4">
        <v>0</v>
      </c>
      <c r="AU879" s="4">
        <v>0</v>
      </c>
      <c r="AV879" s="4">
        <v>4.06464531944165e-6</v>
      </c>
      <c r="AW879" s="4">
        <v>-0.000373217354680558</v>
      </c>
      <c r="AX879" s="4">
        <v>0</v>
      </c>
      <c r="AY879" s="4">
        <v>0</v>
      </c>
      <c r="AZ879" s="19">
        <v>0</v>
      </c>
      <c r="BA879" s="19">
        <v>0</v>
      </c>
      <c r="BB879" s="19">
        <v>0</v>
      </c>
      <c r="BC879" s="19">
        <v>0</v>
      </c>
      <c r="BD879" s="12">
        <v>0</v>
      </c>
      <c r="BE879" s="4">
        <v>0</v>
      </c>
      <c r="BF879" s="4">
        <v>0</v>
      </c>
      <c r="BG879" s="4">
        <v>4.06464531944165e-6</v>
      </c>
      <c r="BH879" s="4">
        <v>-0.0379959353546806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</row>
    <row r="880" spans="1:70">
      <c r="A880" t="s">
        <v>980</v>
      </c>
      <c r="B880" t="s">
        <v>70</v>
      </c>
      <c r="C880" t="s">
        <v>93</v>
      </c>
      <c r="D880" t="s">
        <v>94</v>
      </c>
      <c r="E880" t="s">
        <v>73</v>
      </c>
      <c r="F880" t="s">
        <v>74</v>
      </c>
      <c r="G880" s="4">
        <v>25084</v>
      </c>
      <c r="H880" s="4">
        <v>0</v>
      </c>
      <c r="I880" s="4">
        <v>0</v>
      </c>
      <c r="J880" s="4">
        <v>0</v>
      </c>
      <c r="K880" s="4">
        <v>0</v>
      </c>
      <c r="L880" s="4">
        <v>25084</v>
      </c>
      <c r="M880" s="4">
        <v>193864.2</v>
      </c>
      <c r="N880" s="4">
        <v>0.011778002</v>
      </c>
      <c r="O880" s="4">
        <v>193864.2</v>
      </c>
      <c r="P880" s="4">
        <v>1</v>
      </c>
      <c r="Q880" s="18">
        <v>0</v>
      </c>
      <c r="R880" s="4">
        <v>1</v>
      </c>
      <c r="S880" s="4">
        <v>0</v>
      </c>
      <c r="T880" s="4">
        <v>0</v>
      </c>
      <c r="U880" s="4">
        <v>0.02</v>
      </c>
      <c r="V880" s="4">
        <v>0</v>
      </c>
      <c r="W880" s="4">
        <v>-0.822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29.1</v>
      </c>
      <c r="AD880" s="4">
        <v>29.1</v>
      </c>
      <c r="AE880" s="4">
        <v>0</v>
      </c>
      <c r="AF880" s="4">
        <v>1</v>
      </c>
      <c r="AG880" s="4" t="s">
        <v>75</v>
      </c>
      <c r="AH880" s="4">
        <v>0</v>
      </c>
      <c r="AI880" s="4">
        <v>0</v>
      </c>
      <c r="AJ880" s="4">
        <v>0</v>
      </c>
      <c r="AK880" s="4">
        <v>193864.2</v>
      </c>
      <c r="AL880" s="4" t="s">
        <v>76</v>
      </c>
      <c r="AM880" s="4" t="s">
        <v>76</v>
      </c>
      <c r="AN880" s="4">
        <v>0</v>
      </c>
      <c r="AO880" s="4" t="s">
        <v>76</v>
      </c>
      <c r="AP880" s="4">
        <v>193864.2</v>
      </c>
      <c r="AQ880" s="4">
        <v>0</v>
      </c>
      <c r="AR880" s="4">
        <v>1</v>
      </c>
      <c r="AS880" s="4">
        <v>0</v>
      </c>
      <c r="AT880" s="4">
        <v>0</v>
      </c>
      <c r="AU880" s="4">
        <v>0</v>
      </c>
      <c r="AV880" s="4">
        <v>0.000126890372485878</v>
      </c>
      <c r="AW880" s="4">
        <v>-0.0116511116275141</v>
      </c>
      <c r="AX880" s="4">
        <v>0</v>
      </c>
      <c r="AY880" s="4">
        <v>0</v>
      </c>
      <c r="AZ880" s="19">
        <v>0</v>
      </c>
      <c r="BA880" s="19">
        <v>0</v>
      </c>
      <c r="BB880" s="19">
        <v>0.02</v>
      </c>
      <c r="BC880" s="19">
        <v>0</v>
      </c>
      <c r="BD880" s="12">
        <v>0</v>
      </c>
      <c r="BE880" s="4">
        <v>0</v>
      </c>
      <c r="BF880" s="4">
        <v>0</v>
      </c>
      <c r="BG880" s="4">
        <v>-0.0198731096275141</v>
      </c>
      <c r="BH880" s="4">
        <v>0.802126890372486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</row>
    <row r="881" spans="1:70">
      <c r="A881" t="s">
        <v>981</v>
      </c>
      <c r="B881" t="s">
        <v>70</v>
      </c>
      <c r="C881" t="s">
        <v>84</v>
      </c>
      <c r="D881" t="s">
        <v>85</v>
      </c>
      <c r="E881" t="s">
        <v>73</v>
      </c>
      <c r="F881" t="s">
        <v>74</v>
      </c>
      <c r="G881" s="4">
        <v>921</v>
      </c>
      <c r="H881" s="4">
        <v>0</v>
      </c>
      <c r="I881" s="4">
        <v>0</v>
      </c>
      <c r="J881" s="4">
        <v>0</v>
      </c>
      <c r="K881" s="4">
        <v>0</v>
      </c>
      <c r="L881" s="4">
        <v>921</v>
      </c>
      <c r="M881" s="4">
        <v>291000</v>
      </c>
      <c r="N881" s="4">
        <v>0.017679379</v>
      </c>
      <c r="O881" s="4">
        <v>291000</v>
      </c>
      <c r="P881" s="4">
        <v>1</v>
      </c>
      <c r="Q881" s="18">
        <v>0</v>
      </c>
      <c r="R881" s="4">
        <v>1</v>
      </c>
      <c r="S881" s="4">
        <v>0</v>
      </c>
      <c r="T881" s="4">
        <v>0</v>
      </c>
      <c r="U881" s="4">
        <v>0</v>
      </c>
      <c r="V881" s="4">
        <v>0</v>
      </c>
      <c r="W881" s="4">
        <v>1.768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9.7</v>
      </c>
      <c r="AD881" s="4">
        <v>9.7</v>
      </c>
      <c r="AE881" s="4">
        <v>0</v>
      </c>
      <c r="AF881" s="4">
        <v>1</v>
      </c>
      <c r="AG881" s="4" t="s">
        <v>75</v>
      </c>
      <c r="AH881" s="4">
        <v>0</v>
      </c>
      <c r="AI881" s="4">
        <v>0</v>
      </c>
      <c r="AJ881" s="4">
        <v>0</v>
      </c>
      <c r="AK881" s="4">
        <v>291000</v>
      </c>
      <c r="AL881" s="4" t="s">
        <v>76</v>
      </c>
      <c r="AM881" s="4" t="s">
        <v>76</v>
      </c>
      <c r="AN881" s="4">
        <v>0</v>
      </c>
      <c r="AO881" s="4" t="s">
        <v>76</v>
      </c>
      <c r="AP881" s="4">
        <v>291000</v>
      </c>
      <c r="AQ881" s="4">
        <v>0</v>
      </c>
      <c r="AR881" s="4">
        <v>1</v>
      </c>
      <c r="AS881" s="4">
        <v>0</v>
      </c>
      <c r="AT881" s="4">
        <v>0</v>
      </c>
      <c r="AU881" s="4">
        <v>0</v>
      </c>
      <c r="AV881" s="4">
        <v>0.000190468886949681</v>
      </c>
      <c r="AW881" s="4">
        <v>-0.0174889101130503</v>
      </c>
      <c r="AX881" s="4">
        <v>0</v>
      </c>
      <c r="AY881" s="4">
        <v>0</v>
      </c>
      <c r="AZ881" s="19">
        <v>0</v>
      </c>
      <c r="BA881" s="19">
        <v>0</v>
      </c>
      <c r="BB881" s="19">
        <v>0</v>
      </c>
      <c r="BC881" s="19">
        <v>0</v>
      </c>
      <c r="BD881" s="12">
        <v>0</v>
      </c>
      <c r="BE881" s="4">
        <v>0</v>
      </c>
      <c r="BF881" s="4">
        <v>0</v>
      </c>
      <c r="BG881" s="4">
        <v>0.000190468886949681</v>
      </c>
      <c r="BH881" s="4">
        <v>-1.76780953111305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</row>
    <row r="882" spans="1:70">
      <c r="A882" t="s">
        <v>982</v>
      </c>
      <c r="B882" t="s">
        <v>70</v>
      </c>
      <c r="C882" t="s">
        <v>102</v>
      </c>
      <c r="D882" t="s">
        <v>103</v>
      </c>
      <c r="E882" t="s">
        <v>73</v>
      </c>
      <c r="F882" t="s">
        <v>74</v>
      </c>
      <c r="G882" s="4">
        <v>2000</v>
      </c>
      <c r="H882" s="4">
        <v>0</v>
      </c>
      <c r="I882" s="4">
        <v>0</v>
      </c>
      <c r="J882" s="4">
        <v>0</v>
      </c>
      <c r="K882" s="4">
        <v>0</v>
      </c>
      <c r="L882" s="4">
        <v>2000</v>
      </c>
      <c r="M882" s="4">
        <v>4856250</v>
      </c>
      <c r="N882" s="4">
        <v>0.295036027</v>
      </c>
      <c r="O882" s="4">
        <v>4856250</v>
      </c>
      <c r="P882" s="4">
        <v>1</v>
      </c>
      <c r="Q882" s="18">
        <v>0</v>
      </c>
      <c r="R882" s="4">
        <v>1</v>
      </c>
      <c r="S882" s="4">
        <v>0</v>
      </c>
      <c r="T882" s="4">
        <v>0</v>
      </c>
      <c r="U882" s="4">
        <v>0</v>
      </c>
      <c r="V882" s="4">
        <v>0</v>
      </c>
      <c r="W882" s="4">
        <v>29.504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5.55</v>
      </c>
      <c r="AD882" s="4">
        <v>5.55</v>
      </c>
      <c r="AE882" s="4">
        <v>0</v>
      </c>
      <c r="AF882" s="4">
        <v>1</v>
      </c>
      <c r="AG882" s="4" t="s">
        <v>75</v>
      </c>
      <c r="AH882" s="4">
        <v>0</v>
      </c>
      <c r="AI882" s="4">
        <v>0</v>
      </c>
      <c r="AJ882" s="4">
        <v>0</v>
      </c>
      <c r="AK882" s="4">
        <v>4856250</v>
      </c>
      <c r="AL882" s="4" t="s">
        <v>76</v>
      </c>
      <c r="AM882" s="4" t="s">
        <v>76</v>
      </c>
      <c r="AN882" s="4">
        <v>0</v>
      </c>
      <c r="AO882" s="4" t="s">
        <v>76</v>
      </c>
      <c r="AP882" s="4">
        <v>4856250</v>
      </c>
      <c r="AQ882" s="4">
        <v>0</v>
      </c>
      <c r="AR882" s="4">
        <v>1</v>
      </c>
      <c r="AS882" s="4">
        <v>0</v>
      </c>
      <c r="AT882" s="4">
        <v>0</v>
      </c>
      <c r="AU882" s="4">
        <v>0</v>
      </c>
      <c r="AV882" s="4">
        <v>0.0031785722757711</v>
      </c>
      <c r="AW882" s="4">
        <v>-0.291857454724229</v>
      </c>
      <c r="AX882" s="4">
        <v>0</v>
      </c>
      <c r="AY882" s="4">
        <v>0</v>
      </c>
      <c r="AZ882" s="19">
        <v>0</v>
      </c>
      <c r="BA882" s="19">
        <v>0</v>
      </c>
      <c r="BB882" s="19">
        <v>0</v>
      </c>
      <c r="BC882" s="19">
        <v>0</v>
      </c>
      <c r="BD882" s="12">
        <v>0</v>
      </c>
      <c r="BE882" s="4">
        <v>0</v>
      </c>
      <c r="BF882" s="4">
        <v>0</v>
      </c>
      <c r="BG882" s="4">
        <v>0.0031785722757711</v>
      </c>
      <c r="BH882" s="4">
        <v>-29.5008214277242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</row>
    <row r="883" spans="1:70">
      <c r="A883" t="s">
        <v>983</v>
      </c>
      <c r="B883" t="s">
        <v>70</v>
      </c>
      <c r="C883" t="s">
        <v>108</v>
      </c>
      <c r="D883" t="s">
        <v>109</v>
      </c>
      <c r="E883" t="s">
        <v>73</v>
      </c>
      <c r="F883" t="s">
        <v>74</v>
      </c>
      <c r="G883" s="4">
        <v>443057</v>
      </c>
      <c r="H883" s="4">
        <v>0</v>
      </c>
      <c r="I883" s="4">
        <v>0</v>
      </c>
      <c r="J883" s="4">
        <v>0</v>
      </c>
      <c r="K883" s="4">
        <v>0</v>
      </c>
      <c r="L883" s="4">
        <v>443057</v>
      </c>
      <c r="M883" s="4">
        <v>169591.6</v>
      </c>
      <c r="N883" s="4">
        <v>0.010303348</v>
      </c>
      <c r="O883" s="4">
        <v>169591.6</v>
      </c>
      <c r="P883" s="4">
        <v>1</v>
      </c>
      <c r="Q883" s="18">
        <v>0</v>
      </c>
      <c r="R883" s="4">
        <v>1</v>
      </c>
      <c r="S883" s="4">
        <v>0</v>
      </c>
      <c r="T883" s="4">
        <v>0</v>
      </c>
      <c r="U883" s="4">
        <v>0.04</v>
      </c>
      <c r="V883" s="4">
        <v>0</v>
      </c>
      <c r="W883" s="4">
        <v>-2.97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17.95</v>
      </c>
      <c r="AD883" s="4">
        <v>17.95</v>
      </c>
      <c r="AE883" s="4">
        <v>0</v>
      </c>
      <c r="AF883" s="4">
        <v>1</v>
      </c>
      <c r="AG883" s="4" t="s">
        <v>75</v>
      </c>
      <c r="AH883" s="4">
        <v>0</v>
      </c>
      <c r="AI883" s="4">
        <v>0</v>
      </c>
      <c r="AJ883" s="4">
        <v>0</v>
      </c>
      <c r="AK883" s="4">
        <v>169591.6</v>
      </c>
      <c r="AL883" s="4" t="s">
        <v>76</v>
      </c>
      <c r="AM883" s="4" t="s">
        <v>76</v>
      </c>
      <c r="AN883" s="4">
        <v>0</v>
      </c>
      <c r="AO883" s="4" t="s">
        <v>76</v>
      </c>
      <c r="AP883" s="4">
        <v>169591.6</v>
      </c>
      <c r="AQ883" s="4">
        <v>0</v>
      </c>
      <c r="AR883" s="4">
        <v>1</v>
      </c>
      <c r="AS883" s="4">
        <v>0</v>
      </c>
      <c r="AT883" s="4">
        <v>0</v>
      </c>
      <c r="AU883" s="4">
        <v>0</v>
      </c>
      <c r="AV883" s="4">
        <v>0.00011100317281105</v>
      </c>
      <c r="AW883" s="4">
        <v>-0.010192344827189</v>
      </c>
      <c r="AX883" s="4">
        <v>0</v>
      </c>
      <c r="AY883" s="4">
        <v>0</v>
      </c>
      <c r="AZ883" s="19">
        <v>0</v>
      </c>
      <c r="BA883" s="19">
        <v>0</v>
      </c>
      <c r="BB883" s="19">
        <v>0.04</v>
      </c>
      <c r="BC883" s="19">
        <v>0</v>
      </c>
      <c r="BD883" s="12">
        <v>0</v>
      </c>
      <c r="BE883" s="4">
        <v>0</v>
      </c>
      <c r="BF883" s="4">
        <v>0</v>
      </c>
      <c r="BG883" s="4">
        <v>-0.039888996827189</v>
      </c>
      <c r="BH883" s="4">
        <v>2.93011100317281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</row>
    <row r="884" spans="1:70">
      <c r="A884" t="s">
        <v>984</v>
      </c>
      <c r="B884" t="s">
        <v>70</v>
      </c>
      <c r="C884" t="s">
        <v>78</v>
      </c>
      <c r="D884" t="s">
        <v>79</v>
      </c>
      <c r="E884" t="s">
        <v>73</v>
      </c>
      <c r="F884" t="s">
        <v>74</v>
      </c>
      <c r="G884" s="4">
        <v>100213</v>
      </c>
      <c r="H884" s="4">
        <v>0</v>
      </c>
      <c r="I884" s="4">
        <v>0</v>
      </c>
      <c r="J884" s="4">
        <v>0</v>
      </c>
      <c r="K884" s="4">
        <v>0</v>
      </c>
      <c r="L884" s="4">
        <v>100213</v>
      </c>
      <c r="M884" s="4">
        <v>865584.75</v>
      </c>
      <c r="N884" s="4">
        <v>0.052587632</v>
      </c>
      <c r="O884" s="4">
        <v>865584.75</v>
      </c>
      <c r="P884" s="4">
        <v>1.000676133</v>
      </c>
      <c r="Q884" s="18">
        <v>0</v>
      </c>
      <c r="R884" s="4">
        <v>1</v>
      </c>
      <c r="S884" s="4">
        <v>0</v>
      </c>
      <c r="T884" s="4">
        <v>0</v>
      </c>
      <c r="U884" s="4">
        <v>0.04</v>
      </c>
      <c r="V884" s="4">
        <v>0</v>
      </c>
      <c r="W884" s="4">
        <v>1.259</v>
      </c>
      <c r="X884" s="4">
        <v>0.068</v>
      </c>
      <c r="Y884" s="4">
        <v>0</v>
      </c>
      <c r="Z884" s="4">
        <v>0.003</v>
      </c>
      <c r="AA884" s="4">
        <v>0.065</v>
      </c>
      <c r="AB884" s="4">
        <v>0.003</v>
      </c>
      <c r="AC884" s="4">
        <v>369.75</v>
      </c>
      <c r="AD884" s="4">
        <v>370</v>
      </c>
      <c r="AE884" s="4">
        <v>0.000676133</v>
      </c>
      <c r="AF884" s="4">
        <v>1</v>
      </c>
      <c r="AG884" s="4" t="s">
        <v>75</v>
      </c>
      <c r="AH884" s="4">
        <v>3.55562e-5</v>
      </c>
      <c r="AI884" s="4">
        <v>0</v>
      </c>
      <c r="AJ884" s="4">
        <v>0.000676133</v>
      </c>
      <c r="AK884" s="4">
        <v>866170</v>
      </c>
      <c r="AL884" s="4" t="s">
        <v>76</v>
      </c>
      <c r="AM884" s="4" t="s">
        <v>76</v>
      </c>
      <c r="AN884" s="4">
        <v>0</v>
      </c>
      <c r="AO884" s="4" t="s">
        <v>76</v>
      </c>
      <c r="AP884" s="4">
        <v>865584.75</v>
      </c>
      <c r="AQ884" s="4">
        <v>0</v>
      </c>
      <c r="AR884" s="4">
        <v>1.00067613252197</v>
      </c>
      <c r="AS884" s="4">
        <v>-4.78025619088385e-10</v>
      </c>
      <c r="AT884" s="4">
        <v>0.000676132521974404</v>
      </c>
      <c r="AU884" s="4">
        <v>-4.78025595886458e-10</v>
      </c>
      <c r="AV884" s="4">
        <v>0.000566936205529916</v>
      </c>
      <c r="AW884" s="4">
        <v>-0.0520206957944701</v>
      </c>
      <c r="AX884" s="4">
        <v>3.83324006443541e-7</v>
      </c>
      <c r="AY884" s="4">
        <v>-3.51728759935565e-5</v>
      </c>
      <c r="AZ884" s="19">
        <v>0</v>
      </c>
      <c r="BA884" s="19">
        <v>0</v>
      </c>
      <c r="BB884" s="19">
        <v>0.04</v>
      </c>
      <c r="BC884" s="19">
        <v>0</v>
      </c>
      <c r="BD884" s="12">
        <v>0</v>
      </c>
      <c r="BE884" s="4">
        <v>0</v>
      </c>
      <c r="BF884" s="4">
        <v>0</v>
      </c>
      <c r="BG884" s="4">
        <v>-0.0394330637944701</v>
      </c>
      <c r="BH884" s="4">
        <v>-1.29843306379447</v>
      </c>
      <c r="BI884" s="4">
        <v>0.000676132521974404</v>
      </c>
      <c r="BJ884" s="4">
        <v>-0.0673238674780256</v>
      </c>
      <c r="BK884" s="4">
        <v>2.70453008789762e-5</v>
      </c>
      <c r="BL884" s="4">
        <v>-0.00297295469912102</v>
      </c>
      <c r="BM884" s="4">
        <v>0</v>
      </c>
      <c r="BN884" s="4">
        <v>0</v>
      </c>
      <c r="BO884" s="4">
        <v>0.000649087221095428</v>
      </c>
      <c r="BP884" s="4">
        <v>-0.0643509127789046</v>
      </c>
      <c r="BQ884" s="4">
        <v>2.70453008789762e-5</v>
      </c>
      <c r="BR884" s="4">
        <v>-0.00297295469912102</v>
      </c>
    </row>
    <row r="885" spans="1:70">
      <c r="A885" t="s">
        <v>985</v>
      </c>
      <c r="B885" t="s">
        <v>70</v>
      </c>
      <c r="C885" t="s">
        <v>90</v>
      </c>
      <c r="D885" t="s">
        <v>91</v>
      </c>
      <c r="E885" t="s">
        <v>73</v>
      </c>
      <c r="F885" t="s">
        <v>74</v>
      </c>
      <c r="G885" s="4">
        <v>400000</v>
      </c>
      <c r="H885" s="4">
        <v>0</v>
      </c>
      <c r="I885" s="4">
        <v>0</v>
      </c>
      <c r="J885" s="4">
        <v>0</v>
      </c>
      <c r="K885" s="4">
        <v>0</v>
      </c>
      <c r="L885" s="4">
        <v>400000</v>
      </c>
      <c r="M885" s="4">
        <v>127821</v>
      </c>
      <c r="N885" s="4">
        <v>0.007765622</v>
      </c>
      <c r="O885" s="4">
        <v>127821</v>
      </c>
      <c r="P885" s="4">
        <v>1.028938907</v>
      </c>
      <c r="Q885" s="18">
        <v>0</v>
      </c>
      <c r="R885" s="4">
        <v>1</v>
      </c>
      <c r="S885" s="4">
        <v>0</v>
      </c>
      <c r="T885" s="4">
        <v>0</v>
      </c>
      <c r="U885" s="4">
        <v>0.03</v>
      </c>
      <c r="V885" s="4">
        <v>0</v>
      </c>
      <c r="W885" s="4">
        <v>-2.223</v>
      </c>
      <c r="X885" s="4">
        <v>2.894</v>
      </c>
      <c r="Y885" s="4">
        <v>0</v>
      </c>
      <c r="Z885" s="4">
        <v>0.087</v>
      </c>
      <c r="AA885" s="4">
        <v>2.807</v>
      </c>
      <c r="AB885" s="4">
        <v>0.087</v>
      </c>
      <c r="AC885" s="4">
        <v>3.11</v>
      </c>
      <c r="AD885" s="4">
        <v>3.2</v>
      </c>
      <c r="AE885" s="4">
        <v>0.028938907</v>
      </c>
      <c r="AF885" s="4">
        <v>1</v>
      </c>
      <c r="AG885" s="4" t="s">
        <v>75</v>
      </c>
      <c r="AH885" s="4">
        <v>0.000224729</v>
      </c>
      <c r="AI885" s="4">
        <v>0</v>
      </c>
      <c r="AJ885" s="4">
        <v>0.028938907</v>
      </c>
      <c r="AK885" s="4">
        <v>131520</v>
      </c>
      <c r="AL885" s="4" t="s">
        <v>76</v>
      </c>
      <c r="AM885" s="4" t="s">
        <v>76</v>
      </c>
      <c r="AN885" s="4">
        <v>0</v>
      </c>
      <c r="AO885" s="4" t="s">
        <v>76</v>
      </c>
      <c r="AP885" s="4">
        <v>127821</v>
      </c>
      <c r="AQ885" s="4">
        <v>0</v>
      </c>
      <c r="AR885" s="4">
        <v>1.02893890675241</v>
      </c>
      <c r="AS885" s="4">
        <v>-2.47588394231002e-10</v>
      </c>
      <c r="AT885" s="4">
        <v>0.0289389067524115</v>
      </c>
      <c r="AU885" s="4">
        <v>-2.47588491375517e-10</v>
      </c>
      <c r="AV885" s="4">
        <v>8.60840825141653e-5</v>
      </c>
      <c r="AW885" s="4">
        <v>-0.00767953791748583</v>
      </c>
      <c r="AX885" s="4">
        <v>2.49117923674433e-6</v>
      </c>
      <c r="AY885" s="4">
        <v>-0.000222237820763256</v>
      </c>
      <c r="AZ885" s="19">
        <v>0</v>
      </c>
      <c r="BA885" s="19">
        <v>0</v>
      </c>
      <c r="BB885" s="19">
        <v>0.03</v>
      </c>
      <c r="BC885" s="19">
        <v>0</v>
      </c>
      <c r="BD885" s="12">
        <v>0</v>
      </c>
      <c r="BE885" s="4">
        <v>0</v>
      </c>
      <c r="BF885" s="4">
        <v>0</v>
      </c>
      <c r="BG885" s="4">
        <v>-0.0299139159174858</v>
      </c>
      <c r="BH885" s="4">
        <v>2.19308608408251</v>
      </c>
      <c r="BI885" s="4">
        <v>0.0289389067524115</v>
      </c>
      <c r="BJ885" s="4">
        <v>-2.86506109324759</v>
      </c>
      <c r="BK885" s="4">
        <v>0.000868167202572345</v>
      </c>
      <c r="BL885" s="4">
        <v>-0.0861318327974276</v>
      </c>
      <c r="BM885" s="4">
        <v>0</v>
      </c>
      <c r="BN885" s="4">
        <v>0</v>
      </c>
      <c r="BO885" s="4">
        <v>0.0280707395498392</v>
      </c>
      <c r="BP885" s="4">
        <v>-2.77892926045016</v>
      </c>
      <c r="BQ885" s="4">
        <v>0.000868167202572345</v>
      </c>
      <c r="BR885" s="4">
        <v>-0.0861318327974276</v>
      </c>
    </row>
    <row r="886" spans="1:70">
      <c r="A886" t="s">
        <v>986</v>
      </c>
      <c r="B886" t="s">
        <v>70</v>
      </c>
      <c r="C886" t="s">
        <v>93</v>
      </c>
      <c r="D886" t="s">
        <v>94</v>
      </c>
      <c r="E886" t="s">
        <v>73</v>
      </c>
      <c r="F886" t="s">
        <v>74</v>
      </c>
      <c r="G886" s="4">
        <v>25084</v>
      </c>
      <c r="H886" s="4">
        <v>0</v>
      </c>
      <c r="I886" s="4">
        <v>0</v>
      </c>
      <c r="J886" s="4">
        <v>0</v>
      </c>
      <c r="K886" s="4">
        <v>0</v>
      </c>
      <c r="L886" s="4">
        <v>25084</v>
      </c>
      <c r="M886" s="4">
        <v>193864.2</v>
      </c>
      <c r="N886" s="4">
        <v>0.011778002</v>
      </c>
      <c r="O886" s="4">
        <v>193864.2</v>
      </c>
      <c r="P886" s="4">
        <v>0.984536082</v>
      </c>
      <c r="Q886" s="18">
        <v>0</v>
      </c>
      <c r="R886" s="4">
        <v>1</v>
      </c>
      <c r="S886" s="4">
        <v>0</v>
      </c>
      <c r="T886" s="4">
        <v>0</v>
      </c>
      <c r="U886" s="4">
        <v>0.02</v>
      </c>
      <c r="V886" s="4">
        <v>0</v>
      </c>
      <c r="W886" s="4">
        <v>-0.822</v>
      </c>
      <c r="X886" s="4">
        <v>-1.546</v>
      </c>
      <c r="Y886" s="4">
        <v>0</v>
      </c>
      <c r="Z886" s="4">
        <v>-0.031</v>
      </c>
      <c r="AA886" s="4">
        <v>-1.515</v>
      </c>
      <c r="AB886" s="4">
        <v>-0.031</v>
      </c>
      <c r="AC886" s="4">
        <v>29.1</v>
      </c>
      <c r="AD886" s="4">
        <v>28.65</v>
      </c>
      <c r="AE886" s="4">
        <v>-0.015463918</v>
      </c>
      <c r="AF886" s="4">
        <v>1</v>
      </c>
      <c r="AG886" s="4" t="s">
        <v>75</v>
      </c>
      <c r="AH886" s="4">
        <v>-0.000182134</v>
      </c>
      <c r="AI886" s="4">
        <v>0</v>
      </c>
      <c r="AJ886" s="4">
        <v>-0.015463918</v>
      </c>
      <c r="AK886" s="4">
        <v>190866.3</v>
      </c>
      <c r="AL886" s="4" t="s">
        <v>76</v>
      </c>
      <c r="AM886" s="4" t="s">
        <v>76</v>
      </c>
      <c r="AN886" s="4">
        <v>0</v>
      </c>
      <c r="AO886" s="4" t="s">
        <v>76</v>
      </c>
      <c r="AP886" s="4">
        <v>193864.2</v>
      </c>
      <c r="AQ886" s="4">
        <v>0</v>
      </c>
      <c r="AR886" s="4">
        <v>0.984536082474227</v>
      </c>
      <c r="AS886" s="4">
        <v>4.74226657942722e-10</v>
      </c>
      <c r="AT886" s="4">
        <v>-0.0154639175257734</v>
      </c>
      <c r="AU886" s="4">
        <v>4.74226637126041e-10</v>
      </c>
      <c r="AV886" s="4">
        <v>0.000124928150230941</v>
      </c>
      <c r="AW886" s="4">
        <v>-0.0116530738497691</v>
      </c>
      <c r="AX886" s="4">
        <v>-1.9318786118187e-6</v>
      </c>
      <c r="AY886" s="4">
        <v>0.000180202121388181</v>
      </c>
      <c r="AZ886" s="19">
        <v>0</v>
      </c>
      <c r="BA886" s="19">
        <v>0</v>
      </c>
      <c r="BB886" s="19">
        <v>0.02</v>
      </c>
      <c r="BC886" s="19">
        <v>0</v>
      </c>
      <c r="BD886" s="12">
        <v>0</v>
      </c>
      <c r="BE886" s="4">
        <v>0</v>
      </c>
      <c r="BF886" s="4">
        <v>0</v>
      </c>
      <c r="BG886" s="4">
        <v>-0.0198750718497691</v>
      </c>
      <c r="BH886" s="4">
        <v>0.802124928150231</v>
      </c>
      <c r="BI886" s="4">
        <v>-0.0154639175257734</v>
      </c>
      <c r="BJ886" s="4">
        <v>1.53053608247423</v>
      </c>
      <c r="BK886" s="4">
        <v>-0.000309278350515467</v>
      </c>
      <c r="BL886" s="4">
        <v>0.0306907216494845</v>
      </c>
      <c r="BM886" s="4">
        <v>0</v>
      </c>
      <c r="BN886" s="4">
        <v>0</v>
      </c>
      <c r="BO886" s="4">
        <v>-0.0151546391752579</v>
      </c>
      <c r="BP886" s="4">
        <v>1.49984536082474</v>
      </c>
      <c r="BQ886" s="4">
        <v>-0.000309278350515467</v>
      </c>
      <c r="BR886" s="4">
        <v>0.0306907216494845</v>
      </c>
    </row>
    <row r="887" spans="1:70">
      <c r="A887" t="s">
        <v>987</v>
      </c>
      <c r="B887" t="s">
        <v>70</v>
      </c>
      <c r="C887" t="s">
        <v>108</v>
      </c>
      <c r="D887" t="s">
        <v>109</v>
      </c>
      <c r="E887" t="s">
        <v>73</v>
      </c>
      <c r="F887" t="s">
        <v>74</v>
      </c>
      <c r="G887" s="4">
        <v>443057</v>
      </c>
      <c r="H887" s="4">
        <v>0</v>
      </c>
      <c r="I887" s="4">
        <v>0</v>
      </c>
      <c r="J887" s="4">
        <v>0</v>
      </c>
      <c r="K887" s="4">
        <v>0</v>
      </c>
      <c r="L887" s="4">
        <v>443057</v>
      </c>
      <c r="M887" s="4">
        <v>169591.6</v>
      </c>
      <c r="N887" s="4">
        <v>0.010303348</v>
      </c>
      <c r="O887" s="4">
        <v>169591.6</v>
      </c>
      <c r="P887" s="4">
        <v>0.997214485</v>
      </c>
      <c r="Q887" s="18">
        <v>0</v>
      </c>
      <c r="R887" s="4">
        <v>1</v>
      </c>
      <c r="S887" s="4">
        <v>0</v>
      </c>
      <c r="T887" s="4">
        <v>0</v>
      </c>
      <c r="U887" s="4">
        <v>0.04</v>
      </c>
      <c r="V887" s="4">
        <v>0</v>
      </c>
      <c r="W887" s="4">
        <v>-2.97</v>
      </c>
      <c r="X887" s="4">
        <v>-0.279</v>
      </c>
      <c r="Y887" s="4">
        <v>0</v>
      </c>
      <c r="Z887" s="4">
        <v>-0.011</v>
      </c>
      <c r="AA887" s="4">
        <v>-0.267</v>
      </c>
      <c r="AB887" s="4">
        <v>-0.011</v>
      </c>
      <c r="AC887" s="4">
        <v>17.95</v>
      </c>
      <c r="AD887" s="4">
        <v>17.9</v>
      </c>
      <c r="AE887" s="4">
        <v>-0.002785515</v>
      </c>
      <c r="AF887" s="4">
        <v>1</v>
      </c>
      <c r="AG887" s="4" t="s">
        <v>75</v>
      </c>
      <c r="AH887" s="4">
        <v>-2.87001e-5</v>
      </c>
      <c r="AI887" s="4">
        <v>0</v>
      </c>
      <c r="AJ887" s="4">
        <v>-0.002785515</v>
      </c>
      <c r="AK887" s="4">
        <v>169119.2</v>
      </c>
      <c r="AL887" s="4" t="s">
        <v>76</v>
      </c>
      <c r="AM887" s="4" t="s">
        <v>76</v>
      </c>
      <c r="AN887" s="4">
        <v>0</v>
      </c>
      <c r="AO887" s="4" t="s">
        <v>76</v>
      </c>
      <c r="AP887" s="4">
        <v>169591.6</v>
      </c>
      <c r="AQ887" s="4">
        <v>0</v>
      </c>
      <c r="AR887" s="4">
        <v>0.997214484679666</v>
      </c>
      <c r="AS887" s="4">
        <v>-3.20334203607331e-10</v>
      </c>
      <c r="AT887" s="4">
        <v>-0.00278551532033422</v>
      </c>
      <c r="AU887" s="4">
        <v>-3.20334219653523e-10</v>
      </c>
      <c r="AV887" s="4">
        <v>0.000110693971772579</v>
      </c>
      <c r="AW887" s="4">
        <v>-0.0101926540282274</v>
      </c>
      <c r="AX887" s="4">
        <v>-3.08339754241163e-7</v>
      </c>
      <c r="AY887" s="4">
        <v>2.83917602457588e-5</v>
      </c>
      <c r="AZ887" s="19">
        <v>0</v>
      </c>
      <c r="BA887" s="19">
        <v>0</v>
      </c>
      <c r="BB887" s="19">
        <v>0.04</v>
      </c>
      <c r="BC887" s="19">
        <v>0</v>
      </c>
      <c r="BD887" s="12">
        <v>0</v>
      </c>
      <c r="BE887" s="4">
        <v>0</v>
      </c>
      <c r="BF887" s="4">
        <v>0</v>
      </c>
      <c r="BG887" s="4">
        <v>-0.0398893060282274</v>
      </c>
      <c r="BH887" s="4">
        <v>2.93011069397177</v>
      </c>
      <c r="BI887" s="4">
        <v>-0.00278551532033422</v>
      </c>
      <c r="BJ887" s="4">
        <v>0.276214484679666</v>
      </c>
      <c r="BK887" s="4">
        <v>-0.000111420612813369</v>
      </c>
      <c r="BL887" s="4">
        <v>0.0108885793871866</v>
      </c>
      <c r="BM887" s="4">
        <v>0</v>
      </c>
      <c r="BN887" s="4">
        <v>0</v>
      </c>
      <c r="BO887" s="4">
        <v>-0.00267409470752085</v>
      </c>
      <c r="BP887" s="4">
        <v>0.264325905292479</v>
      </c>
      <c r="BQ887" s="4">
        <v>-0.000111420612813369</v>
      </c>
      <c r="BR887" s="4">
        <v>0.0108885793871866</v>
      </c>
    </row>
    <row r="888" spans="1:70">
      <c r="A888" t="s">
        <v>988</v>
      </c>
      <c r="B888" t="s">
        <v>70</v>
      </c>
      <c r="C888" t="s">
        <v>114</v>
      </c>
      <c r="D888" t="s">
        <v>115</v>
      </c>
      <c r="E888" t="s">
        <v>73</v>
      </c>
      <c r="F888" t="s">
        <v>74</v>
      </c>
      <c r="G888" s="4">
        <v>463920</v>
      </c>
      <c r="H888" s="4">
        <v>0</v>
      </c>
      <c r="I888" s="4">
        <v>0</v>
      </c>
      <c r="J888" s="4">
        <v>0</v>
      </c>
      <c r="K888" s="4">
        <v>0</v>
      </c>
      <c r="L888" s="4">
        <v>463920</v>
      </c>
      <c r="M888" s="4">
        <v>3050580</v>
      </c>
      <c r="N888" s="4">
        <v>0.185334569</v>
      </c>
      <c r="O888" s="4">
        <v>3050580</v>
      </c>
      <c r="P888" s="4">
        <v>1.002564103</v>
      </c>
      <c r="Q888" s="18">
        <v>0</v>
      </c>
      <c r="R888" s="4">
        <v>1</v>
      </c>
      <c r="S888" s="4">
        <v>0</v>
      </c>
      <c r="T888" s="4">
        <v>0</v>
      </c>
      <c r="U888" s="4">
        <v>0.05</v>
      </c>
      <c r="V888" s="4">
        <v>0</v>
      </c>
      <c r="W888" s="4">
        <v>13.533</v>
      </c>
      <c r="X888" s="4">
        <v>0.256</v>
      </c>
      <c r="Y888" s="4">
        <v>0</v>
      </c>
      <c r="Z888" s="4">
        <v>0.013</v>
      </c>
      <c r="AA888" s="4">
        <v>0.244</v>
      </c>
      <c r="AB888" s="4">
        <v>0.013</v>
      </c>
      <c r="AC888" s="4">
        <v>195</v>
      </c>
      <c r="AD888" s="4">
        <v>195.5</v>
      </c>
      <c r="AE888" s="4">
        <v>0.002564103</v>
      </c>
      <c r="AF888" s="4">
        <v>1</v>
      </c>
      <c r="AG888" s="4" t="s">
        <v>75</v>
      </c>
      <c r="AH888" s="4">
        <v>0.000475217</v>
      </c>
      <c r="AI888" s="4">
        <v>0</v>
      </c>
      <c r="AJ888" s="4">
        <v>0.002564103</v>
      </c>
      <c r="AK888" s="4">
        <v>3058402</v>
      </c>
      <c r="AL888" s="4" t="s">
        <v>76</v>
      </c>
      <c r="AM888" s="4" t="s">
        <v>76</v>
      </c>
      <c r="AN888" s="4">
        <v>0</v>
      </c>
      <c r="AO888" s="4" t="s">
        <v>76</v>
      </c>
      <c r="AP888" s="4">
        <v>3050580</v>
      </c>
      <c r="AQ888" s="4">
        <v>0</v>
      </c>
      <c r="AR888" s="4">
        <v>1.0025641025641</v>
      </c>
      <c r="AS888" s="4">
        <v>-4.35897540285168e-10</v>
      </c>
      <c r="AT888" s="4">
        <v>0.00256410256410255</v>
      </c>
      <c r="AU888" s="4">
        <v>-4.35897444875377e-10</v>
      </c>
      <c r="AV888" s="4">
        <v>0.00200182276558309</v>
      </c>
      <c r="AW888" s="4">
        <v>-0.183332746234417</v>
      </c>
      <c r="AX888" s="4">
        <v>5.13287888611047e-6</v>
      </c>
      <c r="AY888" s="4">
        <v>-0.00047008412111389</v>
      </c>
      <c r="AZ888" s="19">
        <v>0</v>
      </c>
      <c r="BA888" s="19">
        <v>0</v>
      </c>
      <c r="BB888" s="19">
        <v>0.05</v>
      </c>
      <c r="BC888" s="19">
        <v>0</v>
      </c>
      <c r="BD888" s="12">
        <v>0</v>
      </c>
      <c r="BE888" s="4">
        <v>0</v>
      </c>
      <c r="BF888" s="4">
        <v>0</v>
      </c>
      <c r="BG888" s="4">
        <v>-0.0479981772344169</v>
      </c>
      <c r="BH888" s="4">
        <v>-13.5809981772344</v>
      </c>
      <c r="BI888" s="4">
        <v>0.00256410256410255</v>
      </c>
      <c r="BJ888" s="4">
        <v>-0.253435897435897</v>
      </c>
      <c r="BK888" s="4">
        <v>0.000128205128205128</v>
      </c>
      <c r="BL888" s="4">
        <v>-0.0128717948717949</v>
      </c>
      <c r="BM888" s="4">
        <v>0</v>
      </c>
      <c r="BN888" s="4">
        <v>0</v>
      </c>
      <c r="BO888" s="4">
        <v>0.00243589743589743</v>
      </c>
      <c r="BP888" s="4">
        <v>-0.241564102564103</v>
      </c>
      <c r="BQ888" s="4">
        <v>0.000128205128205128</v>
      </c>
      <c r="BR888" s="4">
        <v>-0.0128717948717949</v>
      </c>
    </row>
    <row r="889" spans="1:70">
      <c r="A889" t="s">
        <v>989</v>
      </c>
      <c r="B889" t="s">
        <v>70</v>
      </c>
      <c r="C889" t="s">
        <v>71</v>
      </c>
      <c r="D889" t="s">
        <v>72</v>
      </c>
      <c r="E889" t="s">
        <v>73</v>
      </c>
      <c r="F889" t="s">
        <v>74</v>
      </c>
      <c r="G889" s="4">
        <v>93520</v>
      </c>
      <c r="H889" s="4">
        <v>0</v>
      </c>
      <c r="I889" s="4">
        <v>0</v>
      </c>
      <c r="J889" s="4">
        <v>0</v>
      </c>
      <c r="K889" s="4">
        <v>0</v>
      </c>
      <c r="L889" s="4">
        <v>93520</v>
      </c>
      <c r="M889" s="4">
        <v>363090</v>
      </c>
      <c r="N889" s="4">
        <v>0.022059126</v>
      </c>
      <c r="O889" s="4">
        <v>363090</v>
      </c>
      <c r="P889" s="4">
        <v>1.003222342</v>
      </c>
      <c r="Q889" s="18">
        <v>0</v>
      </c>
      <c r="R889" s="4">
        <v>1</v>
      </c>
      <c r="S889" s="4">
        <v>0</v>
      </c>
      <c r="T889" s="4">
        <v>0</v>
      </c>
      <c r="U889" s="4">
        <v>0</v>
      </c>
      <c r="V889" s="4">
        <v>0</v>
      </c>
      <c r="W889" s="4">
        <v>2.206</v>
      </c>
      <c r="X889" s="4">
        <v>0.322</v>
      </c>
      <c r="Y889" s="4">
        <v>0</v>
      </c>
      <c r="Z889" s="4">
        <v>0</v>
      </c>
      <c r="AA889" s="4">
        <v>0.322</v>
      </c>
      <c r="AB889" s="4">
        <v>0</v>
      </c>
      <c r="AC889" s="4">
        <v>46.55</v>
      </c>
      <c r="AD889" s="4">
        <v>46.7</v>
      </c>
      <c r="AE889" s="4">
        <v>0.003222342</v>
      </c>
      <c r="AF889" s="4">
        <v>1</v>
      </c>
      <c r="AG889" s="4" t="s">
        <v>75</v>
      </c>
      <c r="AH889" s="4">
        <v>7.1082e-5</v>
      </c>
      <c r="AI889" s="4">
        <v>0</v>
      </c>
      <c r="AJ889" s="4">
        <v>0.003222342</v>
      </c>
      <c r="AK889" s="4">
        <v>364260</v>
      </c>
      <c r="AL889" s="4" t="s">
        <v>76</v>
      </c>
      <c r="AM889" s="4" t="s">
        <v>76</v>
      </c>
      <c r="AN889" s="4">
        <v>0</v>
      </c>
      <c r="AO889" s="4" t="s">
        <v>76</v>
      </c>
      <c r="AP889" s="4">
        <v>363090</v>
      </c>
      <c r="AQ889" s="4">
        <v>0</v>
      </c>
      <c r="AR889" s="4">
        <v>1.00322234156821</v>
      </c>
      <c r="AS889" s="4">
        <v>-4.31793711896944e-10</v>
      </c>
      <c r="AT889" s="4">
        <v>0.00322234156820622</v>
      </c>
      <c r="AU889" s="4">
        <v>-4.31793778250117e-10</v>
      </c>
      <c r="AV889" s="4">
        <v>0.000238419920138457</v>
      </c>
      <c r="AW889" s="4">
        <v>-0.0218207060798615</v>
      </c>
      <c r="AX889" s="4">
        <v>7.68270419350557e-7</v>
      </c>
      <c r="AY889" s="4">
        <v>-7.03137295806494e-5</v>
      </c>
      <c r="AZ889" s="19">
        <v>0</v>
      </c>
      <c r="BA889" s="19">
        <v>0</v>
      </c>
      <c r="BB889" s="19">
        <v>0</v>
      </c>
      <c r="BC889" s="19">
        <v>0</v>
      </c>
      <c r="BD889" s="12">
        <v>0</v>
      </c>
      <c r="BE889" s="4">
        <v>0</v>
      </c>
      <c r="BF889" s="4">
        <v>0</v>
      </c>
      <c r="BG889" s="4">
        <v>0.000238419920138457</v>
      </c>
      <c r="BH889" s="4">
        <v>-2.20576158007986</v>
      </c>
      <c r="BI889" s="4">
        <v>0.00322234156820622</v>
      </c>
      <c r="BJ889" s="4">
        <v>-0.318777658431794</v>
      </c>
      <c r="BK889" s="4">
        <v>0</v>
      </c>
      <c r="BL889" s="4">
        <v>0</v>
      </c>
      <c r="BM889" s="4">
        <v>0</v>
      </c>
      <c r="BN889" s="4">
        <v>0</v>
      </c>
      <c r="BO889" s="4">
        <v>0.00322234156820622</v>
      </c>
      <c r="BP889" s="4">
        <v>-0.318777658431794</v>
      </c>
      <c r="BQ889" s="4">
        <v>0</v>
      </c>
      <c r="BR889" s="4">
        <v>0</v>
      </c>
    </row>
    <row r="890" spans="1:70">
      <c r="A890" t="s">
        <v>990</v>
      </c>
      <c r="B890" t="s">
        <v>70</v>
      </c>
      <c r="C890" t="s">
        <v>102</v>
      </c>
      <c r="D890" t="s">
        <v>103</v>
      </c>
      <c r="E890" t="s">
        <v>73</v>
      </c>
      <c r="F890" t="s">
        <v>74</v>
      </c>
      <c r="G890" s="4">
        <v>2000</v>
      </c>
      <c r="H890" s="4">
        <v>0</v>
      </c>
      <c r="I890" s="4">
        <v>0</v>
      </c>
      <c r="J890" s="4">
        <v>0</v>
      </c>
      <c r="K890" s="4">
        <v>0</v>
      </c>
      <c r="L890" s="4">
        <v>2000</v>
      </c>
      <c r="M890" s="4">
        <v>4856250</v>
      </c>
      <c r="N890" s="4">
        <v>0.295036027</v>
      </c>
      <c r="O890" s="4">
        <v>4856250</v>
      </c>
      <c r="P890" s="4">
        <v>1</v>
      </c>
      <c r="Q890" s="18">
        <v>0</v>
      </c>
      <c r="R890" s="4">
        <v>1</v>
      </c>
      <c r="S890" s="4">
        <v>0</v>
      </c>
      <c r="T890" s="4">
        <v>0</v>
      </c>
      <c r="U890" s="4">
        <v>0</v>
      </c>
      <c r="V890" s="4">
        <v>0</v>
      </c>
      <c r="W890" s="4">
        <v>29.504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5.55</v>
      </c>
      <c r="AD890" s="4">
        <v>5.55</v>
      </c>
      <c r="AE890" s="4">
        <v>0</v>
      </c>
      <c r="AF890" s="4">
        <v>1</v>
      </c>
      <c r="AG890" s="4" t="s">
        <v>75</v>
      </c>
      <c r="AH890" s="4">
        <v>0</v>
      </c>
      <c r="AI890" s="4">
        <v>0</v>
      </c>
      <c r="AJ890" s="4">
        <v>0</v>
      </c>
      <c r="AK890" s="4">
        <v>4856250</v>
      </c>
      <c r="AL890" s="4" t="s">
        <v>76</v>
      </c>
      <c r="AM890" s="4" t="s">
        <v>76</v>
      </c>
      <c r="AN890" s="4">
        <v>0</v>
      </c>
      <c r="AO890" s="4" t="s">
        <v>76</v>
      </c>
      <c r="AP890" s="4">
        <v>4856250</v>
      </c>
      <c r="AQ890" s="4">
        <v>0</v>
      </c>
      <c r="AR890" s="4">
        <v>1</v>
      </c>
      <c r="AS890" s="4">
        <v>0</v>
      </c>
      <c r="AT890" s="4">
        <v>0</v>
      </c>
      <c r="AU890" s="4">
        <v>0</v>
      </c>
      <c r="AV890" s="4">
        <v>0.0031785722757711</v>
      </c>
      <c r="AW890" s="4">
        <v>-0.291857454724229</v>
      </c>
      <c r="AX890" s="4">
        <v>0</v>
      </c>
      <c r="AY890" s="4">
        <v>0</v>
      </c>
      <c r="AZ890" s="19">
        <v>0</v>
      </c>
      <c r="BA890" s="19">
        <v>0</v>
      </c>
      <c r="BB890" s="19">
        <v>0</v>
      </c>
      <c r="BC890" s="19">
        <v>0</v>
      </c>
      <c r="BD890" s="12">
        <v>0</v>
      </c>
      <c r="BE890" s="4">
        <v>0</v>
      </c>
      <c r="BF890" s="4">
        <v>0</v>
      </c>
      <c r="BG890" s="4">
        <v>0.0031785722757711</v>
      </c>
      <c r="BH890" s="4">
        <v>-29.5008214277242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</row>
    <row r="891" spans="1:70">
      <c r="A891" t="s">
        <v>991</v>
      </c>
      <c r="B891" t="s">
        <v>70</v>
      </c>
      <c r="C891" t="s">
        <v>111</v>
      </c>
      <c r="D891" t="s">
        <v>112</v>
      </c>
      <c r="E891" t="s">
        <v>73</v>
      </c>
      <c r="F891" t="s">
        <v>74</v>
      </c>
      <c r="G891" s="4">
        <v>88200</v>
      </c>
      <c r="H891" s="4">
        <v>0</v>
      </c>
      <c r="I891" s="4">
        <v>0</v>
      </c>
      <c r="J891" s="4">
        <v>0</v>
      </c>
      <c r="K891" s="4">
        <v>0</v>
      </c>
      <c r="L891" s="4">
        <v>88200</v>
      </c>
      <c r="M891" s="4">
        <v>270750</v>
      </c>
      <c r="N891" s="4">
        <v>0.016449113</v>
      </c>
      <c r="O891" s="4">
        <v>270750</v>
      </c>
      <c r="P891" s="4">
        <v>1.001754386</v>
      </c>
      <c r="Q891" s="18">
        <v>0</v>
      </c>
      <c r="R891" s="4">
        <v>1</v>
      </c>
      <c r="S891" s="4">
        <v>0</v>
      </c>
      <c r="T891" s="4">
        <v>0</v>
      </c>
      <c r="U891" s="4">
        <v>0.02</v>
      </c>
      <c r="V891" s="4">
        <v>0</v>
      </c>
      <c r="W891" s="4">
        <v>-0.355</v>
      </c>
      <c r="X891" s="4">
        <v>0.175</v>
      </c>
      <c r="Y891" s="4">
        <v>0</v>
      </c>
      <c r="Z891" s="4">
        <v>0.004</v>
      </c>
      <c r="AA891" s="4">
        <v>0.172</v>
      </c>
      <c r="AB891" s="4">
        <v>0.004</v>
      </c>
      <c r="AC891" s="4">
        <v>28.5</v>
      </c>
      <c r="AD891" s="4">
        <v>28.55</v>
      </c>
      <c r="AE891" s="4">
        <v>0.001754386</v>
      </c>
      <c r="AF891" s="4">
        <v>1</v>
      </c>
      <c r="AG891" s="4" t="s">
        <v>75</v>
      </c>
      <c r="AH891" s="4">
        <v>2.88581e-5</v>
      </c>
      <c r="AI891" s="4">
        <v>0</v>
      </c>
      <c r="AJ891" s="4">
        <v>0.001754386</v>
      </c>
      <c r="AK891" s="4">
        <v>271225</v>
      </c>
      <c r="AL891" s="4" t="s">
        <v>76</v>
      </c>
      <c r="AM891" s="4" t="s">
        <v>76</v>
      </c>
      <c r="AN891" s="4">
        <v>0</v>
      </c>
      <c r="AO891" s="4" t="s">
        <v>76</v>
      </c>
      <c r="AP891" s="4">
        <v>270750</v>
      </c>
      <c r="AQ891" s="4">
        <v>0</v>
      </c>
      <c r="AR891" s="4">
        <v>1.00175438596491</v>
      </c>
      <c r="AS891" s="4">
        <v>-3.50877105148584e-11</v>
      </c>
      <c r="AT891" s="4">
        <v>0.00175438596491229</v>
      </c>
      <c r="AU891" s="4">
        <v>-3.50877137674649e-11</v>
      </c>
      <c r="AV891" s="4">
        <v>0.000177525511556451</v>
      </c>
      <c r="AW891" s="4">
        <v>-0.0162715874884436</v>
      </c>
      <c r="AX891" s="4">
        <v>3.11448265888512e-7</v>
      </c>
      <c r="AY891" s="4">
        <v>-2.85466517341115e-5</v>
      </c>
      <c r="AZ891" s="19">
        <v>0</v>
      </c>
      <c r="BA891" s="19">
        <v>0</v>
      </c>
      <c r="BB891" s="19">
        <v>0.02</v>
      </c>
      <c r="BC891" s="19">
        <v>0</v>
      </c>
      <c r="BD891" s="12">
        <v>0</v>
      </c>
      <c r="BE891" s="4">
        <v>0</v>
      </c>
      <c r="BF891" s="4">
        <v>0</v>
      </c>
      <c r="BG891" s="4">
        <v>-0.0198224744884435</v>
      </c>
      <c r="BH891" s="4">
        <v>0.335177525511556</v>
      </c>
      <c r="BI891" s="4">
        <v>0.00175438596491229</v>
      </c>
      <c r="BJ891" s="4">
        <v>-0.173245614035088</v>
      </c>
      <c r="BK891" s="4">
        <v>3.50877192982457e-5</v>
      </c>
      <c r="BL891" s="4">
        <v>-0.00396491228070175</v>
      </c>
      <c r="BM891" s="4">
        <v>0</v>
      </c>
      <c r="BN891" s="4">
        <v>0</v>
      </c>
      <c r="BO891" s="4">
        <v>0.00171929824561404</v>
      </c>
      <c r="BP891" s="4">
        <v>-0.170280701754386</v>
      </c>
      <c r="BQ891" s="4">
        <v>3.50877192982457e-5</v>
      </c>
      <c r="BR891" s="4">
        <v>-0.00396491228070175</v>
      </c>
    </row>
    <row r="892" spans="1:70">
      <c r="A892" t="s">
        <v>992</v>
      </c>
      <c r="B892" t="s">
        <v>70</v>
      </c>
      <c r="C892" t="s">
        <v>81</v>
      </c>
      <c r="D892" t="s">
        <v>82</v>
      </c>
      <c r="E892" t="s">
        <v>73</v>
      </c>
      <c r="F892" t="s">
        <v>74</v>
      </c>
      <c r="G892" s="4">
        <v>37</v>
      </c>
      <c r="H892" s="4">
        <v>0</v>
      </c>
      <c r="I892" s="4">
        <v>0</v>
      </c>
      <c r="J892" s="4">
        <v>0</v>
      </c>
      <c r="K892" s="4">
        <v>0</v>
      </c>
      <c r="L892" s="4">
        <v>37</v>
      </c>
      <c r="M892" s="4">
        <v>6210</v>
      </c>
      <c r="N892" s="4">
        <v>0.000377282</v>
      </c>
      <c r="O892" s="4">
        <v>6210</v>
      </c>
      <c r="P892" s="4">
        <v>1.066666667</v>
      </c>
      <c r="Q892" s="18">
        <v>0</v>
      </c>
      <c r="R892" s="4">
        <v>1</v>
      </c>
      <c r="S892" s="4">
        <v>0</v>
      </c>
      <c r="T892" s="4">
        <v>0</v>
      </c>
      <c r="U892" s="4">
        <v>0</v>
      </c>
      <c r="V892" s="4">
        <v>0</v>
      </c>
      <c r="W892" s="4">
        <v>0.038</v>
      </c>
      <c r="X892" s="4">
        <v>6.667</v>
      </c>
      <c r="Y892" s="4">
        <v>0</v>
      </c>
      <c r="Z892" s="4">
        <v>0</v>
      </c>
      <c r="AA892" s="4">
        <v>6.667</v>
      </c>
      <c r="AB892" s="4">
        <v>0</v>
      </c>
      <c r="AC892" s="4">
        <v>0.3</v>
      </c>
      <c r="AD892" s="4">
        <v>0.32</v>
      </c>
      <c r="AE892" s="4">
        <v>0.066666667</v>
      </c>
      <c r="AF892" s="4">
        <v>1</v>
      </c>
      <c r="AG892" s="4" t="s">
        <v>75</v>
      </c>
      <c r="AH892" s="4">
        <v>2.51521e-5</v>
      </c>
      <c r="AI892" s="4">
        <v>0</v>
      </c>
      <c r="AJ892" s="4">
        <v>0.066666667</v>
      </c>
      <c r="AK892" s="4">
        <v>6624</v>
      </c>
      <c r="AL892" s="4" t="s">
        <v>76</v>
      </c>
      <c r="AM892" s="4" t="s">
        <v>76</v>
      </c>
      <c r="AN892" s="4">
        <v>0</v>
      </c>
      <c r="AO892" s="4" t="s">
        <v>76</v>
      </c>
      <c r="AP892" s="4">
        <v>6210</v>
      </c>
      <c r="AQ892" s="4">
        <v>0</v>
      </c>
      <c r="AR892" s="4">
        <v>1.06666666666667</v>
      </c>
      <c r="AS892" s="4">
        <v>-3.33333360913457e-10</v>
      </c>
      <c r="AT892" s="4">
        <v>0.0666666666666667</v>
      </c>
      <c r="AU892" s="4">
        <v>-3.33333347035669e-10</v>
      </c>
      <c r="AV892" s="4">
        <v>4.3356216740711e-6</v>
      </c>
      <c r="AW892" s="4">
        <v>-0.000372946378325929</v>
      </c>
      <c r="AX892" s="4">
        <v>2.89041444938073e-7</v>
      </c>
      <c r="AY892" s="4">
        <v>-2.48630585550619e-5</v>
      </c>
      <c r="AZ892" s="19">
        <v>0</v>
      </c>
      <c r="BA892" s="19">
        <v>0</v>
      </c>
      <c r="BB892" s="19">
        <v>0</v>
      </c>
      <c r="BC892" s="19">
        <v>0</v>
      </c>
      <c r="BD892" s="12">
        <v>0</v>
      </c>
      <c r="BE892" s="4">
        <v>0</v>
      </c>
      <c r="BF892" s="4">
        <v>0</v>
      </c>
      <c r="BG892" s="4">
        <v>4.3356216740711e-6</v>
      </c>
      <c r="BH892" s="4">
        <v>-0.0379956643783259</v>
      </c>
      <c r="BI892" s="4">
        <v>0.0666666666666667</v>
      </c>
      <c r="BJ892" s="4">
        <v>-6.60033333333333</v>
      </c>
      <c r="BK892" s="4">
        <v>0</v>
      </c>
      <c r="BL892" s="4">
        <v>0</v>
      </c>
      <c r="BM892" s="4">
        <v>0</v>
      </c>
      <c r="BN892" s="4">
        <v>0</v>
      </c>
      <c r="BO892" s="4">
        <v>0.0666666666666667</v>
      </c>
      <c r="BP892" s="4">
        <v>-6.60033333333333</v>
      </c>
      <c r="BQ892" s="4">
        <v>0</v>
      </c>
      <c r="BR892" s="4">
        <v>0</v>
      </c>
    </row>
    <row r="893" spans="1:70">
      <c r="A893" t="s">
        <v>993</v>
      </c>
      <c r="B893" t="s">
        <v>70</v>
      </c>
      <c r="C893" t="s">
        <v>105</v>
      </c>
      <c r="D893" t="s">
        <v>106</v>
      </c>
      <c r="E893" t="s">
        <v>73</v>
      </c>
      <c r="F893" t="s">
        <v>74</v>
      </c>
      <c r="G893" s="4">
        <v>1822624</v>
      </c>
      <c r="H893" s="4">
        <v>0</v>
      </c>
      <c r="I893" s="4">
        <v>0</v>
      </c>
      <c r="J893" s="4">
        <v>0</v>
      </c>
      <c r="K893" s="4">
        <v>0</v>
      </c>
      <c r="L893" s="4">
        <v>1822624</v>
      </c>
      <c r="M893" s="4">
        <v>213255</v>
      </c>
      <c r="N893" s="4">
        <v>0.012956069</v>
      </c>
      <c r="O893" s="4">
        <v>213255</v>
      </c>
      <c r="P893" s="4">
        <v>1</v>
      </c>
      <c r="Q893" s="18">
        <v>0</v>
      </c>
      <c r="R893" s="4">
        <v>1</v>
      </c>
      <c r="S893" s="4">
        <v>0</v>
      </c>
      <c r="T893" s="4">
        <v>0</v>
      </c>
      <c r="U893" s="4">
        <v>0</v>
      </c>
      <c r="V893" s="4">
        <v>0</v>
      </c>
      <c r="W893" s="4">
        <v>1.296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0.45</v>
      </c>
      <c r="AD893" s="4">
        <v>0.45</v>
      </c>
      <c r="AE893" s="4">
        <v>0</v>
      </c>
      <c r="AF893" s="4">
        <v>1</v>
      </c>
      <c r="AG893" s="4" t="s">
        <v>75</v>
      </c>
      <c r="AH893" s="4">
        <v>0</v>
      </c>
      <c r="AI893" s="4">
        <v>0</v>
      </c>
      <c r="AJ893" s="4">
        <v>0</v>
      </c>
      <c r="AK893" s="4">
        <v>213255</v>
      </c>
      <c r="AL893" s="4" t="s">
        <v>76</v>
      </c>
      <c r="AM893" s="4" t="s">
        <v>76</v>
      </c>
      <c r="AN893" s="4">
        <v>0</v>
      </c>
      <c r="AO893" s="4" t="s">
        <v>76</v>
      </c>
      <c r="AP893" s="4">
        <v>213255</v>
      </c>
      <c r="AQ893" s="4">
        <v>0</v>
      </c>
      <c r="AR893" s="4">
        <v>1</v>
      </c>
      <c r="AS893" s="4">
        <v>0</v>
      </c>
      <c r="AT893" s="4">
        <v>0</v>
      </c>
      <c r="AU893" s="4">
        <v>0</v>
      </c>
      <c r="AV893" s="4">
        <v>0.000139582276585754</v>
      </c>
      <c r="AW893" s="4">
        <v>-0.0128164867234142</v>
      </c>
      <c r="AX893" s="4">
        <v>0</v>
      </c>
      <c r="AY893" s="4">
        <v>0</v>
      </c>
      <c r="AZ893" s="19">
        <v>0</v>
      </c>
      <c r="BA893" s="19">
        <v>0</v>
      </c>
      <c r="BB893" s="19">
        <v>0</v>
      </c>
      <c r="BC893" s="19">
        <v>0</v>
      </c>
      <c r="BD893" s="12">
        <v>0</v>
      </c>
      <c r="BE893" s="4">
        <v>0</v>
      </c>
      <c r="BF893" s="4">
        <v>0</v>
      </c>
      <c r="BG893" s="4">
        <v>0.000139582276585754</v>
      </c>
      <c r="BH893" s="4">
        <v>-1.29586041772341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</row>
    <row r="894" spans="1:70">
      <c r="A894" t="s">
        <v>994</v>
      </c>
      <c r="B894" t="s">
        <v>70</v>
      </c>
      <c r="C894" t="s">
        <v>84</v>
      </c>
      <c r="D894" t="s">
        <v>85</v>
      </c>
      <c r="E894" t="s">
        <v>73</v>
      </c>
      <c r="F894" t="s">
        <v>74</v>
      </c>
      <c r="G894" s="4">
        <v>921</v>
      </c>
      <c r="H894" s="4">
        <v>0</v>
      </c>
      <c r="I894" s="4">
        <v>0</v>
      </c>
      <c r="J894" s="4">
        <v>0</v>
      </c>
      <c r="K894" s="4">
        <v>0</v>
      </c>
      <c r="L894" s="4">
        <v>921</v>
      </c>
      <c r="M894" s="4">
        <v>291000</v>
      </c>
      <c r="N894" s="4">
        <v>0.017679379</v>
      </c>
      <c r="O894" s="4">
        <v>291000</v>
      </c>
      <c r="P894" s="4">
        <v>1</v>
      </c>
      <c r="Q894" s="18">
        <v>0</v>
      </c>
      <c r="R894" s="4">
        <v>1</v>
      </c>
      <c r="S894" s="4">
        <v>0</v>
      </c>
      <c r="T894" s="4">
        <v>0</v>
      </c>
      <c r="U894" s="4">
        <v>0</v>
      </c>
      <c r="V894" s="4">
        <v>0</v>
      </c>
      <c r="W894" s="4">
        <v>1.768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9.7</v>
      </c>
      <c r="AD894" s="4">
        <v>9.7</v>
      </c>
      <c r="AE894" s="4">
        <v>0</v>
      </c>
      <c r="AF894" s="4">
        <v>1</v>
      </c>
      <c r="AG894" s="4" t="s">
        <v>75</v>
      </c>
      <c r="AH894" s="4">
        <v>0</v>
      </c>
      <c r="AI894" s="4">
        <v>0</v>
      </c>
      <c r="AJ894" s="4">
        <v>0</v>
      </c>
      <c r="AK894" s="4">
        <v>291000</v>
      </c>
      <c r="AL894" s="4" t="s">
        <v>76</v>
      </c>
      <c r="AM894" s="4" t="s">
        <v>76</v>
      </c>
      <c r="AN894" s="4">
        <v>0</v>
      </c>
      <c r="AO894" s="4" t="s">
        <v>76</v>
      </c>
      <c r="AP894" s="4">
        <v>291000</v>
      </c>
      <c r="AQ894" s="4">
        <v>0</v>
      </c>
      <c r="AR894" s="4">
        <v>1</v>
      </c>
      <c r="AS894" s="4">
        <v>0</v>
      </c>
      <c r="AT894" s="4">
        <v>0</v>
      </c>
      <c r="AU894" s="4">
        <v>0</v>
      </c>
      <c r="AV894" s="4">
        <v>0.000190468886949681</v>
      </c>
      <c r="AW894" s="4">
        <v>-0.0174889101130503</v>
      </c>
      <c r="AX894" s="4">
        <v>0</v>
      </c>
      <c r="AY894" s="4">
        <v>0</v>
      </c>
      <c r="AZ894" s="19">
        <v>0</v>
      </c>
      <c r="BA894" s="19">
        <v>0</v>
      </c>
      <c r="BB894" s="19">
        <v>0</v>
      </c>
      <c r="BC894" s="19">
        <v>0</v>
      </c>
      <c r="BD894" s="12">
        <v>0</v>
      </c>
      <c r="BE894" s="4">
        <v>0</v>
      </c>
      <c r="BF894" s="4">
        <v>0</v>
      </c>
      <c r="BG894" s="4">
        <v>0.000190468886949681</v>
      </c>
      <c r="BH894" s="4">
        <v>-1.76780953111305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</row>
    <row r="895" spans="1:70">
      <c r="A895" t="s">
        <v>995</v>
      </c>
      <c r="B895" t="s">
        <v>70</v>
      </c>
      <c r="C895" t="s">
        <v>99</v>
      </c>
      <c r="D895" t="s">
        <v>100</v>
      </c>
      <c r="E895" t="s">
        <v>73</v>
      </c>
      <c r="F895" t="s">
        <v>74</v>
      </c>
      <c r="G895" s="4">
        <v>51</v>
      </c>
      <c r="H895" s="4">
        <v>0</v>
      </c>
      <c r="I895" s="4">
        <v>0</v>
      </c>
      <c r="J895" s="4">
        <v>0</v>
      </c>
      <c r="K895" s="4">
        <v>0</v>
      </c>
      <c r="L895" s="4">
        <v>51</v>
      </c>
      <c r="M895" s="4">
        <v>62833</v>
      </c>
      <c r="N895" s="4">
        <v>0.003817349</v>
      </c>
      <c r="O895" s="4">
        <v>62833</v>
      </c>
      <c r="P895" s="4">
        <v>0.981578947</v>
      </c>
      <c r="Q895" s="18">
        <v>0</v>
      </c>
      <c r="R895" s="4">
        <v>1</v>
      </c>
      <c r="S895" s="4">
        <v>0</v>
      </c>
      <c r="T895" s="4">
        <v>0</v>
      </c>
      <c r="U895" s="4">
        <v>0.01</v>
      </c>
      <c r="V895" s="4">
        <v>0</v>
      </c>
      <c r="W895" s="4">
        <v>-0.618</v>
      </c>
      <c r="X895" s="4">
        <v>-1.842</v>
      </c>
      <c r="Y895" s="4">
        <v>0</v>
      </c>
      <c r="Z895" s="4">
        <v>-0.018</v>
      </c>
      <c r="AA895" s="4">
        <v>-1.824</v>
      </c>
      <c r="AB895" s="4">
        <v>-0.018</v>
      </c>
      <c r="AC895" s="4">
        <v>3.8</v>
      </c>
      <c r="AD895" s="4">
        <v>3.73</v>
      </c>
      <c r="AE895" s="4">
        <v>-0.018421053</v>
      </c>
      <c r="AF895" s="4">
        <v>1</v>
      </c>
      <c r="AG895" s="4" t="s">
        <v>75</v>
      </c>
      <c r="AH895" s="4">
        <v>-7.03196e-5</v>
      </c>
      <c r="AI895" s="4">
        <v>0</v>
      </c>
      <c r="AJ895" s="4">
        <v>-0.018421053</v>
      </c>
      <c r="AK895" s="4">
        <v>61675.55</v>
      </c>
      <c r="AL895" s="4" t="s">
        <v>76</v>
      </c>
      <c r="AM895" s="4" t="s">
        <v>76</v>
      </c>
      <c r="AN895" s="4">
        <v>0</v>
      </c>
      <c r="AO895" s="4" t="s">
        <v>76</v>
      </c>
      <c r="AP895" s="4">
        <v>62833</v>
      </c>
      <c r="AQ895" s="4">
        <v>0</v>
      </c>
      <c r="AR895" s="4">
        <v>0.981578947368421</v>
      </c>
      <c r="AS895" s="4">
        <v>3.68421071428315e-10</v>
      </c>
      <c r="AT895" s="4">
        <v>-0.0184210526315789</v>
      </c>
      <c r="AU895" s="4">
        <v>3.68421106122785e-10</v>
      </c>
      <c r="AV895" s="4">
        <v>4.03686369776956e-5</v>
      </c>
      <c r="AW895" s="4">
        <v>-0.0037769803630223</v>
      </c>
      <c r="AX895" s="4">
        <v>-7.43632786431233e-7</v>
      </c>
      <c r="AY895" s="4">
        <v>6.95759672135688e-5</v>
      </c>
      <c r="AZ895" s="19">
        <v>0</v>
      </c>
      <c r="BA895" s="19">
        <v>0</v>
      </c>
      <c r="BB895" s="19">
        <v>0.01</v>
      </c>
      <c r="BC895" s="19">
        <v>0</v>
      </c>
      <c r="BD895" s="12">
        <v>0</v>
      </c>
      <c r="BE895" s="4">
        <v>0</v>
      </c>
      <c r="BF895" s="4">
        <v>0</v>
      </c>
      <c r="BG895" s="4">
        <v>-0.0099596313630223</v>
      </c>
      <c r="BH895" s="4">
        <v>0.608040368636978</v>
      </c>
      <c r="BI895" s="4">
        <v>-0.0184210526315789</v>
      </c>
      <c r="BJ895" s="4">
        <v>1.82357894736842</v>
      </c>
      <c r="BK895" s="4">
        <v>-0.000184210526315789</v>
      </c>
      <c r="BL895" s="4">
        <v>0.0178157894736842</v>
      </c>
      <c r="BM895" s="4">
        <v>0</v>
      </c>
      <c r="BN895" s="4">
        <v>0</v>
      </c>
      <c r="BO895" s="4">
        <v>-0.0182368421052631</v>
      </c>
      <c r="BP895" s="4">
        <v>1.80576315789474</v>
      </c>
      <c r="BQ895" s="4">
        <v>-0.000184210526315789</v>
      </c>
      <c r="BR895" s="4">
        <v>0.0178157894736842</v>
      </c>
    </row>
    <row r="896" spans="1:70">
      <c r="A896" t="s">
        <v>996</v>
      </c>
      <c r="B896" t="s">
        <v>70</v>
      </c>
      <c r="C896" t="s">
        <v>96</v>
      </c>
      <c r="D896" t="s">
        <v>97</v>
      </c>
      <c r="E896" t="s">
        <v>73</v>
      </c>
      <c r="F896" t="s">
        <v>74</v>
      </c>
      <c r="G896" s="4">
        <v>3188846</v>
      </c>
      <c r="H896" s="4">
        <v>0</v>
      </c>
      <c r="I896" s="4">
        <v>0</v>
      </c>
      <c r="J896" s="4">
        <v>0</v>
      </c>
      <c r="K896" s="4">
        <v>0</v>
      </c>
      <c r="L896" s="4">
        <v>3188846</v>
      </c>
      <c r="M896" s="4">
        <v>5283980.9</v>
      </c>
      <c r="N896" s="4">
        <v>0.321022338</v>
      </c>
      <c r="O896" s="4">
        <v>5283980.9</v>
      </c>
      <c r="P896" s="4">
        <v>0.99501868</v>
      </c>
      <c r="Q896" s="18">
        <v>0</v>
      </c>
      <c r="R896" s="4">
        <v>1</v>
      </c>
      <c r="S896" s="4">
        <v>0</v>
      </c>
      <c r="T896" s="4">
        <v>0</v>
      </c>
      <c r="U896" s="4">
        <v>0.05</v>
      </c>
      <c r="V896" s="4">
        <v>0</v>
      </c>
      <c r="W896" s="4">
        <v>27.102</v>
      </c>
      <c r="X896" s="4">
        <v>-0.498</v>
      </c>
      <c r="Y896" s="4">
        <v>0</v>
      </c>
      <c r="Z896" s="4">
        <v>-0.025</v>
      </c>
      <c r="AA896" s="4">
        <v>-0.473</v>
      </c>
      <c r="AB896" s="4">
        <v>-0.025</v>
      </c>
      <c r="AC896" s="4">
        <v>40.15</v>
      </c>
      <c r="AD896" s="4">
        <v>39.95</v>
      </c>
      <c r="AE896" s="4">
        <v>-0.00498132</v>
      </c>
      <c r="AF896" s="4">
        <v>1</v>
      </c>
      <c r="AG896" s="4" t="s">
        <v>75</v>
      </c>
      <c r="AH896" s="4">
        <v>-0.001599115</v>
      </c>
      <c r="AI896" s="4">
        <v>0</v>
      </c>
      <c r="AJ896" s="4">
        <v>-0.00498132</v>
      </c>
      <c r="AK896" s="4">
        <v>5257659.7</v>
      </c>
      <c r="AL896" s="4" t="s">
        <v>76</v>
      </c>
      <c r="AM896" s="4" t="s">
        <v>76</v>
      </c>
      <c r="AN896" s="4">
        <v>0</v>
      </c>
      <c r="AO896" s="4" t="s">
        <v>76</v>
      </c>
      <c r="AP896" s="4">
        <v>5283980.9</v>
      </c>
      <c r="AQ896" s="4">
        <v>0</v>
      </c>
      <c r="AR896" s="4">
        <v>0.995018679950187</v>
      </c>
      <c r="AS896" s="4">
        <v>-4.98132646242766e-11</v>
      </c>
      <c r="AT896" s="4">
        <v>-0.00498132004981322</v>
      </c>
      <c r="AU896" s="4">
        <v>-4.9813220388828e-11</v>
      </c>
      <c r="AV896" s="4">
        <v>0.0034413078729182</v>
      </c>
      <c r="AW896" s="4">
        <v>-0.317581030127082</v>
      </c>
      <c r="AX896" s="4">
        <v>-1.71422559049475e-5</v>
      </c>
      <c r="AY896" s="4">
        <v>0.00158197274409505</v>
      </c>
      <c r="AZ896" s="19">
        <v>0</v>
      </c>
      <c r="BA896" s="19">
        <v>0</v>
      </c>
      <c r="BB896" s="19">
        <v>0.05</v>
      </c>
      <c r="BC896" s="19">
        <v>0</v>
      </c>
      <c r="BD896" s="12">
        <v>0</v>
      </c>
      <c r="BE896" s="4">
        <v>0</v>
      </c>
      <c r="BF896" s="4">
        <v>0</v>
      </c>
      <c r="BG896" s="4">
        <v>-0.0465586921270818</v>
      </c>
      <c r="BH896" s="4">
        <v>-27.1485586921271</v>
      </c>
      <c r="BI896" s="4">
        <v>-0.00498132004981322</v>
      </c>
      <c r="BJ896" s="4">
        <v>0.493018679950187</v>
      </c>
      <c r="BK896" s="4">
        <v>-0.000249066002490661</v>
      </c>
      <c r="BL896" s="4">
        <v>0.0247509339975093</v>
      </c>
      <c r="BM896" s="4">
        <v>0</v>
      </c>
      <c r="BN896" s="4">
        <v>0</v>
      </c>
      <c r="BO896" s="4">
        <v>-0.00473225404732256</v>
      </c>
      <c r="BP896" s="4">
        <v>0.468267745952677</v>
      </c>
      <c r="BQ896" s="4">
        <v>-0.000249066002490661</v>
      </c>
      <c r="BR896" s="4">
        <v>0.0247509339975093</v>
      </c>
    </row>
    <row r="897" spans="1:70">
      <c r="A897" t="s">
        <v>997</v>
      </c>
      <c r="B897" t="s">
        <v>70</v>
      </c>
      <c r="C897" t="s">
        <v>87</v>
      </c>
      <c r="D897" t="s">
        <v>88</v>
      </c>
      <c r="E897" t="s">
        <v>73</v>
      </c>
      <c r="F897" t="s">
        <v>74</v>
      </c>
      <c r="G897" s="4">
        <v>38200</v>
      </c>
      <c r="H897" s="4">
        <v>0</v>
      </c>
      <c r="I897" s="4">
        <v>0</v>
      </c>
      <c r="J897" s="4">
        <v>0</v>
      </c>
      <c r="K897" s="4">
        <v>0</v>
      </c>
      <c r="L897" s="4">
        <v>38200</v>
      </c>
      <c r="M897" s="4">
        <v>705043.8</v>
      </c>
      <c r="N897" s="4">
        <v>0.042834146</v>
      </c>
      <c r="O897" s="4">
        <v>705043.8</v>
      </c>
      <c r="P897" s="4">
        <v>1</v>
      </c>
      <c r="Q897" s="18">
        <v>0</v>
      </c>
      <c r="R897" s="4">
        <v>1</v>
      </c>
      <c r="S897" s="4">
        <v>0</v>
      </c>
      <c r="T897" s="4">
        <v>0</v>
      </c>
      <c r="U897" s="4">
        <v>0.05</v>
      </c>
      <c r="V897" s="4">
        <v>0</v>
      </c>
      <c r="W897" s="4">
        <v>-0.717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97.5</v>
      </c>
      <c r="AD897" s="4">
        <v>97.5</v>
      </c>
      <c r="AE897" s="4">
        <v>0</v>
      </c>
      <c r="AF897" s="4">
        <v>1</v>
      </c>
      <c r="AG897" s="4" t="s">
        <v>75</v>
      </c>
      <c r="AH897" s="4">
        <v>0</v>
      </c>
      <c r="AI897" s="4">
        <v>0</v>
      </c>
      <c r="AJ897" s="4">
        <v>0</v>
      </c>
      <c r="AK897" s="4">
        <v>705043.8</v>
      </c>
      <c r="AL897" s="4" t="s">
        <v>76</v>
      </c>
      <c r="AM897" s="4" t="s">
        <v>76</v>
      </c>
      <c r="AN897" s="4">
        <v>0</v>
      </c>
      <c r="AO897" s="4" t="s">
        <v>76</v>
      </c>
      <c r="AP897" s="4">
        <v>705043.8</v>
      </c>
      <c r="AQ897" s="4">
        <v>0</v>
      </c>
      <c r="AR897" s="4">
        <v>1</v>
      </c>
      <c r="AS897" s="4">
        <v>0</v>
      </c>
      <c r="AT897" s="4">
        <v>0</v>
      </c>
      <c r="AU897" s="4">
        <v>0</v>
      </c>
      <c r="AV897" s="4">
        <v>0.000461473910092006</v>
      </c>
      <c r="AW897" s="4">
        <v>-0.042372672089908</v>
      </c>
      <c r="AX897" s="4">
        <v>0</v>
      </c>
      <c r="AY897" s="4">
        <v>0</v>
      </c>
      <c r="AZ897" s="19">
        <v>0</v>
      </c>
      <c r="BA897" s="19">
        <v>0</v>
      </c>
      <c r="BB897" s="19">
        <v>0.05</v>
      </c>
      <c r="BC897" s="19">
        <v>0</v>
      </c>
      <c r="BD897" s="12">
        <v>0</v>
      </c>
      <c r="BE897" s="4">
        <v>0</v>
      </c>
      <c r="BF897" s="4">
        <v>0</v>
      </c>
      <c r="BG897" s="4">
        <v>-0.049538526089908</v>
      </c>
      <c r="BH897" s="4">
        <v>0.667461473910092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</row>
    <row r="898" spans="1:70">
      <c r="A898" t="s">
        <v>998</v>
      </c>
      <c r="B898" t="s">
        <v>70</v>
      </c>
      <c r="C898" t="s">
        <v>108</v>
      </c>
      <c r="D898" t="s">
        <v>109</v>
      </c>
      <c r="E898" t="s">
        <v>73</v>
      </c>
      <c r="F898" t="s">
        <v>74</v>
      </c>
      <c r="G898" s="4">
        <v>443057</v>
      </c>
      <c r="H898" s="4">
        <v>0</v>
      </c>
      <c r="I898" s="4">
        <v>0</v>
      </c>
      <c r="J898" s="4">
        <v>0</v>
      </c>
      <c r="K898" s="4">
        <v>0</v>
      </c>
      <c r="L898" s="4">
        <v>443057</v>
      </c>
      <c r="M898" s="4">
        <v>169119.2</v>
      </c>
      <c r="N898" s="4">
        <v>0.010285135</v>
      </c>
      <c r="O898" s="4">
        <v>169119.2</v>
      </c>
      <c r="P898" s="4">
        <v>1</v>
      </c>
      <c r="Q898" s="18">
        <v>0</v>
      </c>
      <c r="R898" s="4">
        <v>1</v>
      </c>
      <c r="S898" s="4">
        <v>0</v>
      </c>
      <c r="T898" s="4">
        <v>0</v>
      </c>
      <c r="U898" s="4">
        <v>0.04</v>
      </c>
      <c r="V898" s="4">
        <v>0</v>
      </c>
      <c r="W898" s="4">
        <v>-2.971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17.9</v>
      </c>
      <c r="AD898" s="4">
        <v>17.9</v>
      </c>
      <c r="AE898" s="4">
        <v>0</v>
      </c>
      <c r="AF898" s="4">
        <v>1</v>
      </c>
      <c r="AG898" s="4" t="s">
        <v>75</v>
      </c>
      <c r="AH898" s="4">
        <v>0</v>
      </c>
      <c r="AI898" s="4">
        <v>0</v>
      </c>
      <c r="AJ898" s="4">
        <v>0</v>
      </c>
      <c r="AK898" s="4">
        <v>169119.2</v>
      </c>
      <c r="AL898" s="4" t="s">
        <v>76</v>
      </c>
      <c r="AM898" s="4" t="s">
        <v>76</v>
      </c>
      <c r="AN898" s="4">
        <v>0</v>
      </c>
      <c r="AO898" s="4" t="s">
        <v>76</v>
      </c>
      <c r="AP898" s="4">
        <v>169119.2</v>
      </c>
      <c r="AQ898" s="4">
        <v>0</v>
      </c>
      <c r="AR898" s="4">
        <v>1</v>
      </c>
      <c r="AS898" s="4">
        <v>0</v>
      </c>
      <c r="AT898" s="4">
        <v>0</v>
      </c>
      <c r="AU898" s="4">
        <v>0</v>
      </c>
      <c r="AV898" s="4">
        <v>0.000110693971772579</v>
      </c>
      <c r="AW898" s="4">
        <v>-0.0101744410282274</v>
      </c>
      <c r="AX898" s="4">
        <v>0</v>
      </c>
      <c r="AY898" s="4">
        <v>0</v>
      </c>
      <c r="AZ898" s="19">
        <v>0</v>
      </c>
      <c r="BA898" s="19">
        <v>0</v>
      </c>
      <c r="BB898" s="19">
        <v>0.04</v>
      </c>
      <c r="BC898" s="19">
        <v>0</v>
      </c>
      <c r="BD898" s="12">
        <v>0</v>
      </c>
      <c r="BE898" s="4">
        <v>0</v>
      </c>
      <c r="BF898" s="4">
        <v>0</v>
      </c>
      <c r="BG898" s="4">
        <v>-0.0398893060282274</v>
      </c>
      <c r="BH898" s="4">
        <v>2.93111069397177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</row>
    <row r="899" spans="1:70">
      <c r="A899" t="s">
        <v>999</v>
      </c>
      <c r="B899" t="s">
        <v>70</v>
      </c>
      <c r="C899" t="s">
        <v>90</v>
      </c>
      <c r="D899" t="s">
        <v>91</v>
      </c>
      <c r="E899" t="s">
        <v>73</v>
      </c>
      <c r="F899" t="s">
        <v>74</v>
      </c>
      <c r="G899" s="4">
        <v>400000</v>
      </c>
      <c r="H899" s="4">
        <v>0</v>
      </c>
      <c r="I899" s="4">
        <v>0</v>
      </c>
      <c r="J899" s="4">
        <v>0</v>
      </c>
      <c r="K899" s="4">
        <v>0</v>
      </c>
      <c r="L899" s="4">
        <v>400000</v>
      </c>
      <c r="M899" s="4">
        <v>131520</v>
      </c>
      <c r="N899" s="4">
        <v>0.007998506</v>
      </c>
      <c r="O899" s="4">
        <v>131520</v>
      </c>
      <c r="P899" s="4">
        <v>1.015625</v>
      </c>
      <c r="Q899" s="18">
        <v>0</v>
      </c>
      <c r="R899" s="4">
        <v>1</v>
      </c>
      <c r="S899" s="4">
        <v>0</v>
      </c>
      <c r="T899" s="4">
        <v>0</v>
      </c>
      <c r="U899" s="4">
        <v>0.03</v>
      </c>
      <c r="V899" s="4">
        <v>0</v>
      </c>
      <c r="W899" s="4">
        <v>-2.2</v>
      </c>
      <c r="X899" s="4">
        <v>1.562</v>
      </c>
      <c r="Y899" s="4">
        <v>0</v>
      </c>
      <c r="Z899" s="4">
        <v>0.047</v>
      </c>
      <c r="AA899" s="4">
        <v>1.516</v>
      </c>
      <c r="AB899" s="4">
        <v>0.047</v>
      </c>
      <c r="AC899" s="4">
        <v>3.2</v>
      </c>
      <c r="AD899" s="4">
        <v>3.25</v>
      </c>
      <c r="AE899" s="4">
        <v>0.015625</v>
      </c>
      <c r="AF899" s="4">
        <v>1</v>
      </c>
      <c r="AG899" s="4" t="s">
        <v>75</v>
      </c>
      <c r="AH899" s="4">
        <v>0.000124977</v>
      </c>
      <c r="AI899" s="4">
        <v>0</v>
      </c>
      <c r="AJ899" s="4">
        <v>0.015625</v>
      </c>
      <c r="AK899" s="4">
        <v>133575</v>
      </c>
      <c r="AL899" s="4" t="s">
        <v>76</v>
      </c>
      <c r="AM899" s="4" t="s">
        <v>76</v>
      </c>
      <c r="AN899" s="4">
        <v>0</v>
      </c>
      <c r="AO899" s="4" t="s">
        <v>76</v>
      </c>
      <c r="AP899" s="4">
        <v>131520</v>
      </c>
      <c r="AQ899" s="4">
        <v>0</v>
      </c>
      <c r="AR899" s="4">
        <v>1.015625</v>
      </c>
      <c r="AS899" s="4">
        <v>0</v>
      </c>
      <c r="AT899" s="4">
        <v>0.015625</v>
      </c>
      <c r="AU899" s="4">
        <v>0</v>
      </c>
      <c r="AV899" s="4">
        <v>8.74291463034491e-5</v>
      </c>
      <c r="AW899" s="4">
        <v>-0.00791107685369655</v>
      </c>
      <c r="AX899" s="4">
        <v>1.36608041099139e-6</v>
      </c>
      <c r="AY899" s="4">
        <v>-0.000123610919589009</v>
      </c>
      <c r="AZ899" s="19">
        <v>0</v>
      </c>
      <c r="BA899" s="19">
        <v>0</v>
      </c>
      <c r="BB899" s="19">
        <v>0.03</v>
      </c>
      <c r="BC899" s="19">
        <v>0</v>
      </c>
      <c r="BD899" s="12">
        <v>0</v>
      </c>
      <c r="BE899" s="4">
        <v>0</v>
      </c>
      <c r="BF899" s="4">
        <v>0</v>
      </c>
      <c r="BG899" s="4">
        <v>-0.0299125708536966</v>
      </c>
      <c r="BH899" s="4">
        <v>2.1700874291463</v>
      </c>
      <c r="BI899" s="4">
        <v>0.015625</v>
      </c>
      <c r="BJ899" s="4">
        <v>-1.546375</v>
      </c>
      <c r="BK899" s="4">
        <v>0.00046875</v>
      </c>
      <c r="BL899" s="4">
        <v>-0.04653125</v>
      </c>
      <c r="BM899" s="4">
        <v>0</v>
      </c>
      <c r="BN899" s="4">
        <v>0</v>
      </c>
      <c r="BO899" s="4">
        <v>0.01515625</v>
      </c>
      <c r="BP899" s="4">
        <v>-1.50084375</v>
      </c>
      <c r="BQ899" s="4">
        <v>0.00046875</v>
      </c>
      <c r="BR899" s="4">
        <v>-0.04653125</v>
      </c>
    </row>
    <row r="900" spans="1:70">
      <c r="A900" t="s">
        <v>1000</v>
      </c>
      <c r="B900" t="s">
        <v>70</v>
      </c>
      <c r="C900" t="s">
        <v>84</v>
      </c>
      <c r="D900" t="s">
        <v>85</v>
      </c>
      <c r="E900" t="s">
        <v>73</v>
      </c>
      <c r="F900" t="s">
        <v>74</v>
      </c>
      <c r="G900" s="4">
        <v>921</v>
      </c>
      <c r="H900" s="4">
        <v>0</v>
      </c>
      <c r="I900" s="4">
        <v>0</v>
      </c>
      <c r="J900" s="4">
        <v>0</v>
      </c>
      <c r="K900" s="4">
        <v>0</v>
      </c>
      <c r="L900" s="4">
        <v>921</v>
      </c>
      <c r="M900" s="4">
        <v>291000</v>
      </c>
      <c r="N900" s="4">
        <v>0.017697425</v>
      </c>
      <c r="O900" s="4">
        <v>291000</v>
      </c>
      <c r="P900" s="4">
        <v>0.997938144</v>
      </c>
      <c r="Q900" s="18">
        <v>0</v>
      </c>
      <c r="R900" s="4">
        <v>1</v>
      </c>
      <c r="S900" s="4">
        <v>0</v>
      </c>
      <c r="T900" s="4">
        <v>0</v>
      </c>
      <c r="U900" s="4">
        <v>0</v>
      </c>
      <c r="V900" s="4">
        <v>0</v>
      </c>
      <c r="W900" s="4">
        <v>1.77</v>
      </c>
      <c r="X900" s="4">
        <v>-0.206</v>
      </c>
      <c r="Y900" s="4">
        <v>0</v>
      </c>
      <c r="Z900" s="4">
        <v>0</v>
      </c>
      <c r="AA900" s="4">
        <v>-0.206</v>
      </c>
      <c r="AB900" s="4">
        <v>0</v>
      </c>
      <c r="AC900" s="4">
        <v>9.7</v>
      </c>
      <c r="AD900" s="4">
        <v>9.68</v>
      </c>
      <c r="AE900" s="4">
        <v>-0.002061856</v>
      </c>
      <c r="AF900" s="4">
        <v>1</v>
      </c>
      <c r="AG900" s="4" t="s">
        <v>75</v>
      </c>
      <c r="AH900" s="4">
        <v>-3.64895e-5</v>
      </c>
      <c r="AI900" s="4">
        <v>0</v>
      </c>
      <c r="AJ900" s="4">
        <v>-0.002061856</v>
      </c>
      <c r="AK900" s="4">
        <v>290400</v>
      </c>
      <c r="AL900" s="4" t="s">
        <v>76</v>
      </c>
      <c r="AM900" s="4" t="s">
        <v>76</v>
      </c>
      <c r="AN900" s="4">
        <v>0</v>
      </c>
      <c r="AO900" s="4" t="s">
        <v>76</v>
      </c>
      <c r="AP900" s="4">
        <v>291000</v>
      </c>
      <c r="AQ900" s="4">
        <v>0</v>
      </c>
      <c r="AR900" s="4">
        <v>0.997938144329897</v>
      </c>
      <c r="AS900" s="4">
        <v>3.29896887585335e-10</v>
      </c>
      <c r="AT900" s="4">
        <v>-0.00206185567010309</v>
      </c>
      <c r="AU900" s="4">
        <v>3.29896914473549e-10</v>
      </c>
      <c r="AV900" s="4">
        <v>0.000190076167595146</v>
      </c>
      <c r="AW900" s="4">
        <v>-0.0175073488324049</v>
      </c>
      <c r="AX900" s="4">
        <v>-3.91909623907516e-7</v>
      </c>
      <c r="AY900" s="4">
        <v>3.60975903760925e-5</v>
      </c>
      <c r="AZ900" s="19">
        <v>0</v>
      </c>
      <c r="BA900" s="19">
        <v>0</v>
      </c>
      <c r="BB900" s="19">
        <v>0</v>
      </c>
      <c r="BC900" s="19">
        <v>0</v>
      </c>
      <c r="BD900" s="12">
        <v>0</v>
      </c>
      <c r="BE900" s="4">
        <v>0</v>
      </c>
      <c r="BF900" s="4">
        <v>0</v>
      </c>
      <c r="BG900" s="4">
        <v>0.000190076167595146</v>
      </c>
      <c r="BH900" s="4">
        <v>-1.7698099238324</v>
      </c>
      <c r="BI900" s="4">
        <v>-0.00206185567010309</v>
      </c>
      <c r="BJ900" s="4">
        <v>0.203938144329897</v>
      </c>
      <c r="BK900" s="4">
        <v>0</v>
      </c>
      <c r="BL900" s="4">
        <v>0</v>
      </c>
      <c r="BM900" s="4">
        <v>0</v>
      </c>
      <c r="BN900" s="4">
        <v>0</v>
      </c>
      <c r="BO900" s="4">
        <v>-0.00206185567010309</v>
      </c>
      <c r="BP900" s="4">
        <v>0.203938144329897</v>
      </c>
      <c r="BQ900" s="4">
        <v>0</v>
      </c>
      <c r="BR900" s="4">
        <v>0</v>
      </c>
    </row>
    <row r="901" spans="1:70">
      <c r="A901" t="s">
        <v>1001</v>
      </c>
      <c r="B901" t="s">
        <v>70</v>
      </c>
      <c r="C901" t="s">
        <v>96</v>
      </c>
      <c r="D901" t="s">
        <v>97</v>
      </c>
      <c r="E901" t="s">
        <v>73</v>
      </c>
      <c r="F901" t="s">
        <v>74</v>
      </c>
      <c r="G901" s="4">
        <v>3188846</v>
      </c>
      <c r="H901" s="4">
        <v>0</v>
      </c>
      <c r="I901" s="4">
        <v>0</v>
      </c>
      <c r="J901" s="4">
        <v>0</v>
      </c>
      <c r="K901" s="4">
        <v>0</v>
      </c>
      <c r="L901" s="4">
        <v>3188846</v>
      </c>
      <c r="M901" s="4">
        <v>5257659.7</v>
      </c>
      <c r="N901" s="4">
        <v>0.319749264</v>
      </c>
      <c r="O901" s="4">
        <v>5257659.7</v>
      </c>
      <c r="P901" s="4">
        <v>1</v>
      </c>
      <c r="Q901" s="18">
        <v>0</v>
      </c>
      <c r="R901" s="4">
        <v>1</v>
      </c>
      <c r="S901" s="4">
        <v>0</v>
      </c>
      <c r="T901" s="4">
        <v>0</v>
      </c>
      <c r="U901" s="4">
        <v>0.05</v>
      </c>
      <c r="V901" s="4">
        <v>0</v>
      </c>
      <c r="W901" s="4">
        <v>26.975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39.95</v>
      </c>
      <c r="AD901" s="4">
        <v>39.95</v>
      </c>
      <c r="AE901" s="4">
        <v>0</v>
      </c>
      <c r="AF901" s="4">
        <v>1</v>
      </c>
      <c r="AG901" s="4" t="s">
        <v>75</v>
      </c>
      <c r="AH901" s="4">
        <v>0</v>
      </c>
      <c r="AI901" s="4">
        <v>0</v>
      </c>
      <c r="AJ901" s="4">
        <v>0</v>
      </c>
      <c r="AK901" s="4">
        <v>5257659.7</v>
      </c>
      <c r="AL901" s="4" t="s">
        <v>76</v>
      </c>
      <c r="AM901" s="4" t="s">
        <v>76</v>
      </c>
      <c r="AN901" s="4">
        <v>0</v>
      </c>
      <c r="AO901" s="4" t="s">
        <v>76</v>
      </c>
      <c r="AP901" s="4">
        <v>5257659.7</v>
      </c>
      <c r="AQ901" s="4">
        <v>0</v>
      </c>
      <c r="AR901" s="4">
        <v>1</v>
      </c>
      <c r="AS901" s="4">
        <v>0</v>
      </c>
      <c r="AT901" s="4">
        <v>0</v>
      </c>
      <c r="AU901" s="4">
        <v>0</v>
      </c>
      <c r="AV901" s="4">
        <v>0.0034413078729182</v>
      </c>
      <c r="AW901" s="4">
        <v>-0.316307956127082</v>
      </c>
      <c r="AX901" s="4">
        <v>0</v>
      </c>
      <c r="AY901" s="4">
        <v>0</v>
      </c>
      <c r="AZ901" s="19">
        <v>0</v>
      </c>
      <c r="BA901" s="19">
        <v>0</v>
      </c>
      <c r="BB901" s="19">
        <v>0.05</v>
      </c>
      <c r="BC901" s="19">
        <v>0</v>
      </c>
      <c r="BD901" s="12">
        <v>0</v>
      </c>
      <c r="BE901" s="4">
        <v>0</v>
      </c>
      <c r="BF901" s="4">
        <v>0</v>
      </c>
      <c r="BG901" s="4">
        <v>-0.0465586921270818</v>
      </c>
      <c r="BH901" s="4">
        <v>-27.0215586921271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</row>
    <row r="902" spans="1:70">
      <c r="A902" t="s">
        <v>1002</v>
      </c>
      <c r="B902" t="s">
        <v>70</v>
      </c>
      <c r="C902" t="s">
        <v>99</v>
      </c>
      <c r="D902" t="s">
        <v>100</v>
      </c>
      <c r="E902" t="s">
        <v>73</v>
      </c>
      <c r="F902" t="s">
        <v>74</v>
      </c>
      <c r="G902" s="4">
        <v>51</v>
      </c>
      <c r="H902" s="4">
        <v>0</v>
      </c>
      <c r="I902" s="4">
        <v>0</v>
      </c>
      <c r="J902" s="4">
        <v>0</v>
      </c>
      <c r="K902" s="4">
        <v>0</v>
      </c>
      <c r="L902" s="4">
        <v>51</v>
      </c>
      <c r="M902" s="4">
        <v>61675.55</v>
      </c>
      <c r="N902" s="4">
        <v>0.003750854</v>
      </c>
      <c r="O902" s="4">
        <v>61675.55</v>
      </c>
      <c r="P902" s="4">
        <v>1.002680965</v>
      </c>
      <c r="Q902" s="18">
        <v>0</v>
      </c>
      <c r="R902" s="4">
        <v>1</v>
      </c>
      <c r="S902" s="4">
        <v>0</v>
      </c>
      <c r="T902" s="4">
        <v>0</v>
      </c>
      <c r="U902" s="4">
        <v>0.01</v>
      </c>
      <c r="V902" s="4">
        <v>0</v>
      </c>
      <c r="W902" s="4">
        <v>-0.625</v>
      </c>
      <c r="X902" s="4">
        <v>0.268</v>
      </c>
      <c r="Y902" s="4">
        <v>0</v>
      </c>
      <c r="Z902" s="4">
        <v>0.003</v>
      </c>
      <c r="AA902" s="4">
        <v>0.265</v>
      </c>
      <c r="AB902" s="4">
        <v>0.003</v>
      </c>
      <c r="AC902" s="4">
        <v>3.73</v>
      </c>
      <c r="AD902" s="4">
        <v>3.74</v>
      </c>
      <c r="AE902" s="4">
        <v>0.002680965</v>
      </c>
      <c r="AF902" s="4">
        <v>1</v>
      </c>
      <c r="AG902" s="4" t="s">
        <v>75</v>
      </c>
      <c r="AH902" s="4">
        <v>1.00559e-5</v>
      </c>
      <c r="AI902" s="4">
        <v>0</v>
      </c>
      <c r="AJ902" s="4">
        <v>0.002680965</v>
      </c>
      <c r="AK902" s="4">
        <v>61840.9</v>
      </c>
      <c r="AL902" s="4" t="s">
        <v>76</v>
      </c>
      <c r="AM902" s="4" t="s">
        <v>76</v>
      </c>
      <c r="AN902" s="4">
        <v>0</v>
      </c>
      <c r="AO902" s="4" t="s">
        <v>76</v>
      </c>
      <c r="AP902" s="4">
        <v>61675.55</v>
      </c>
      <c r="AQ902" s="4">
        <v>0</v>
      </c>
      <c r="AR902" s="4">
        <v>1.00268096514745</v>
      </c>
      <c r="AS902" s="4">
        <v>1.47453160792566e-10</v>
      </c>
      <c r="AT902" s="4">
        <v>0.00268096514745308</v>
      </c>
      <c r="AU902" s="4">
        <v>1.47453084898413e-10</v>
      </c>
      <c r="AV902" s="4">
        <v>4.0476863886483e-5</v>
      </c>
      <c r="AW902" s="4">
        <v>-0.00371037713611352</v>
      </c>
      <c r="AX902" s="4">
        <v>1.08517061357863e-7</v>
      </c>
      <c r="AY902" s="4">
        <v>-9.94738293864214e-6</v>
      </c>
      <c r="AZ902" s="19">
        <v>0</v>
      </c>
      <c r="BA902" s="19">
        <v>0</v>
      </c>
      <c r="BB902" s="19">
        <v>0.01</v>
      </c>
      <c r="BC902" s="19">
        <v>0</v>
      </c>
      <c r="BD902" s="12">
        <v>0</v>
      </c>
      <c r="BE902" s="4">
        <v>0</v>
      </c>
      <c r="BF902" s="4">
        <v>0</v>
      </c>
      <c r="BG902" s="4">
        <v>-0.00995952313611352</v>
      </c>
      <c r="BH902" s="4">
        <v>0.615040476863887</v>
      </c>
      <c r="BI902" s="4">
        <v>0.00268096514745308</v>
      </c>
      <c r="BJ902" s="4">
        <v>-0.265319034852547</v>
      </c>
      <c r="BK902" s="4">
        <v>2.68096514745309e-5</v>
      </c>
      <c r="BL902" s="4">
        <v>-0.00297319034852547</v>
      </c>
      <c r="BM902" s="4">
        <v>0</v>
      </c>
      <c r="BN902" s="4">
        <v>0</v>
      </c>
      <c r="BO902" s="4">
        <v>0.00265415549597855</v>
      </c>
      <c r="BP902" s="4">
        <v>-0.262345844504021</v>
      </c>
      <c r="BQ902" s="4">
        <v>2.68096514745309e-5</v>
      </c>
      <c r="BR902" s="4">
        <v>-0.00297319034852547</v>
      </c>
    </row>
    <row r="903" spans="1:70">
      <c r="A903" t="s">
        <v>1003</v>
      </c>
      <c r="B903" t="s">
        <v>70</v>
      </c>
      <c r="C903" t="s">
        <v>114</v>
      </c>
      <c r="D903" t="s">
        <v>115</v>
      </c>
      <c r="E903" t="s">
        <v>73</v>
      </c>
      <c r="F903" t="s">
        <v>74</v>
      </c>
      <c r="G903" s="4">
        <v>463920</v>
      </c>
      <c r="H903" s="4">
        <v>0</v>
      </c>
      <c r="I903" s="4">
        <v>0</v>
      </c>
      <c r="J903" s="4">
        <v>0</v>
      </c>
      <c r="K903" s="4">
        <v>0</v>
      </c>
      <c r="L903" s="4">
        <v>463920</v>
      </c>
      <c r="M903" s="4">
        <v>3058402</v>
      </c>
      <c r="N903" s="4">
        <v>0.185999445</v>
      </c>
      <c r="O903" s="4">
        <v>3058402</v>
      </c>
      <c r="P903" s="4">
        <v>1</v>
      </c>
      <c r="Q903" s="18">
        <v>0</v>
      </c>
      <c r="R903" s="4">
        <v>1</v>
      </c>
      <c r="S903" s="4">
        <v>0</v>
      </c>
      <c r="T903" s="4">
        <v>0</v>
      </c>
      <c r="U903" s="4">
        <v>0.05</v>
      </c>
      <c r="V903" s="4">
        <v>0</v>
      </c>
      <c r="W903" s="4">
        <v>13.6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195.5</v>
      </c>
      <c r="AD903" s="4">
        <v>195.5</v>
      </c>
      <c r="AE903" s="4">
        <v>0</v>
      </c>
      <c r="AF903" s="4">
        <v>1</v>
      </c>
      <c r="AG903" s="4" t="s">
        <v>75</v>
      </c>
      <c r="AH903" s="4">
        <v>0</v>
      </c>
      <c r="AI903" s="4">
        <v>0</v>
      </c>
      <c r="AJ903" s="4">
        <v>0</v>
      </c>
      <c r="AK903" s="4">
        <v>3058402</v>
      </c>
      <c r="AL903" s="4" t="s">
        <v>76</v>
      </c>
      <c r="AM903" s="4" t="s">
        <v>76</v>
      </c>
      <c r="AN903" s="4">
        <v>0</v>
      </c>
      <c r="AO903" s="4" t="s">
        <v>76</v>
      </c>
      <c r="AP903" s="4">
        <v>3058402</v>
      </c>
      <c r="AQ903" s="4">
        <v>0</v>
      </c>
      <c r="AR903" s="4">
        <v>1</v>
      </c>
      <c r="AS903" s="4">
        <v>0</v>
      </c>
      <c r="AT903" s="4">
        <v>0</v>
      </c>
      <c r="AU903" s="4">
        <v>0</v>
      </c>
      <c r="AV903" s="4">
        <v>0.00200182276558309</v>
      </c>
      <c r="AW903" s="4">
        <v>-0.183997622234417</v>
      </c>
      <c r="AX903" s="4">
        <v>0</v>
      </c>
      <c r="AY903" s="4">
        <v>0</v>
      </c>
      <c r="AZ903" s="19">
        <v>0</v>
      </c>
      <c r="BA903" s="19">
        <v>0</v>
      </c>
      <c r="BB903" s="19">
        <v>0.05</v>
      </c>
      <c r="BC903" s="19">
        <v>0</v>
      </c>
      <c r="BD903" s="12">
        <v>0</v>
      </c>
      <c r="BE903" s="4">
        <v>0</v>
      </c>
      <c r="BF903" s="4">
        <v>0</v>
      </c>
      <c r="BG903" s="4">
        <v>-0.0479981772344169</v>
      </c>
      <c r="BH903" s="4">
        <v>-13.6479981772344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</row>
    <row r="904" spans="1:70">
      <c r="A904" t="s">
        <v>1004</v>
      </c>
      <c r="B904" t="s">
        <v>70</v>
      </c>
      <c r="C904" t="s">
        <v>78</v>
      </c>
      <c r="D904" t="s">
        <v>79</v>
      </c>
      <c r="E904" t="s">
        <v>73</v>
      </c>
      <c r="F904" t="s">
        <v>74</v>
      </c>
      <c r="G904" s="4">
        <v>100213</v>
      </c>
      <c r="H904" s="4">
        <v>0</v>
      </c>
      <c r="I904" s="4">
        <v>0</v>
      </c>
      <c r="J904" s="4">
        <v>0</v>
      </c>
      <c r="K904" s="4">
        <v>0</v>
      </c>
      <c r="L904" s="4">
        <v>100213</v>
      </c>
      <c r="M904" s="4">
        <v>866170</v>
      </c>
      <c r="N904" s="4">
        <v>0.052676901</v>
      </c>
      <c r="O904" s="4">
        <v>866170</v>
      </c>
      <c r="P904" s="4">
        <v>1</v>
      </c>
      <c r="Q904" s="18">
        <v>0</v>
      </c>
      <c r="R904" s="4">
        <v>1</v>
      </c>
      <c r="S904" s="4">
        <v>0</v>
      </c>
      <c r="T904" s="4">
        <v>0</v>
      </c>
      <c r="U904" s="4">
        <v>0.04</v>
      </c>
      <c r="V904" s="4">
        <v>0</v>
      </c>
      <c r="W904" s="4">
        <v>1.268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370</v>
      </c>
      <c r="AD904" s="4">
        <v>370</v>
      </c>
      <c r="AE904" s="4">
        <v>0</v>
      </c>
      <c r="AF904" s="4">
        <v>1</v>
      </c>
      <c r="AG904" s="4" t="s">
        <v>75</v>
      </c>
      <c r="AH904" s="4">
        <v>0</v>
      </c>
      <c r="AI904" s="4">
        <v>0</v>
      </c>
      <c r="AJ904" s="4">
        <v>0</v>
      </c>
      <c r="AK904" s="4">
        <v>866170</v>
      </c>
      <c r="AL904" s="4" t="s">
        <v>76</v>
      </c>
      <c r="AM904" s="4" t="s">
        <v>76</v>
      </c>
      <c r="AN904" s="4">
        <v>0</v>
      </c>
      <c r="AO904" s="4" t="s">
        <v>76</v>
      </c>
      <c r="AP904" s="4">
        <v>866170</v>
      </c>
      <c r="AQ904" s="4">
        <v>0</v>
      </c>
      <c r="AR904" s="4">
        <v>1</v>
      </c>
      <c r="AS904" s="4">
        <v>0</v>
      </c>
      <c r="AT904" s="4">
        <v>0</v>
      </c>
      <c r="AU904" s="4">
        <v>0</v>
      </c>
      <c r="AV904" s="4">
        <v>0.000566936205529916</v>
      </c>
      <c r="AW904" s="4">
        <v>-0.0521099647944701</v>
      </c>
      <c r="AX904" s="4">
        <v>0</v>
      </c>
      <c r="AY904" s="4">
        <v>0</v>
      </c>
      <c r="AZ904" s="19">
        <v>0</v>
      </c>
      <c r="BA904" s="19">
        <v>0</v>
      </c>
      <c r="BB904" s="19">
        <v>0.04</v>
      </c>
      <c r="BC904" s="19">
        <v>0</v>
      </c>
      <c r="BD904" s="12">
        <v>0</v>
      </c>
      <c r="BE904" s="4">
        <v>0</v>
      </c>
      <c r="BF904" s="4">
        <v>0</v>
      </c>
      <c r="BG904" s="4">
        <v>-0.0394330637944701</v>
      </c>
      <c r="BH904" s="4">
        <v>-1.30743306379447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</row>
    <row r="905" spans="1:70">
      <c r="A905" t="s">
        <v>1005</v>
      </c>
      <c r="B905" t="s">
        <v>70</v>
      </c>
      <c r="C905" t="s">
        <v>102</v>
      </c>
      <c r="D905" t="s">
        <v>103</v>
      </c>
      <c r="E905" t="s">
        <v>73</v>
      </c>
      <c r="F905" t="s">
        <v>74</v>
      </c>
      <c r="G905" s="4">
        <v>2000</v>
      </c>
      <c r="H905" s="4">
        <v>0</v>
      </c>
      <c r="I905" s="4">
        <v>0</v>
      </c>
      <c r="J905" s="4">
        <v>0</v>
      </c>
      <c r="K905" s="4">
        <v>0</v>
      </c>
      <c r="L905" s="4">
        <v>2000</v>
      </c>
      <c r="M905" s="4">
        <v>4856250</v>
      </c>
      <c r="N905" s="4">
        <v>0.295337175</v>
      </c>
      <c r="O905" s="4">
        <v>4856250</v>
      </c>
      <c r="P905" s="4">
        <v>1</v>
      </c>
      <c r="Q905" s="18">
        <v>0</v>
      </c>
      <c r="R905" s="4">
        <v>1</v>
      </c>
      <c r="S905" s="4">
        <v>0</v>
      </c>
      <c r="T905" s="4">
        <v>0</v>
      </c>
      <c r="U905" s="4">
        <v>0</v>
      </c>
      <c r="V905" s="4">
        <v>0</v>
      </c>
      <c r="W905" s="4">
        <v>29.534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5.55</v>
      </c>
      <c r="AD905" s="4">
        <v>5.55</v>
      </c>
      <c r="AE905" s="4">
        <v>0</v>
      </c>
      <c r="AF905" s="4">
        <v>1</v>
      </c>
      <c r="AG905" s="4" t="s">
        <v>75</v>
      </c>
      <c r="AH905" s="4">
        <v>0</v>
      </c>
      <c r="AI905" s="4">
        <v>0</v>
      </c>
      <c r="AJ905" s="4">
        <v>0</v>
      </c>
      <c r="AK905" s="4">
        <v>4856250</v>
      </c>
      <c r="AL905" s="4" t="s">
        <v>76</v>
      </c>
      <c r="AM905" s="4" t="s">
        <v>76</v>
      </c>
      <c r="AN905" s="4">
        <v>0</v>
      </c>
      <c r="AO905" s="4" t="s">
        <v>76</v>
      </c>
      <c r="AP905" s="4">
        <v>4856250</v>
      </c>
      <c r="AQ905" s="4">
        <v>0</v>
      </c>
      <c r="AR905" s="4">
        <v>1</v>
      </c>
      <c r="AS905" s="4">
        <v>0</v>
      </c>
      <c r="AT905" s="4">
        <v>0</v>
      </c>
      <c r="AU905" s="4">
        <v>0</v>
      </c>
      <c r="AV905" s="4">
        <v>0.0031785722757711</v>
      </c>
      <c r="AW905" s="4">
        <v>-0.292158602724229</v>
      </c>
      <c r="AX905" s="4">
        <v>0</v>
      </c>
      <c r="AY905" s="4">
        <v>0</v>
      </c>
      <c r="AZ905" s="19">
        <v>0</v>
      </c>
      <c r="BA905" s="19">
        <v>0</v>
      </c>
      <c r="BB905" s="19">
        <v>0</v>
      </c>
      <c r="BC905" s="19">
        <v>0</v>
      </c>
      <c r="BD905" s="12">
        <v>0</v>
      </c>
      <c r="BE905" s="4">
        <v>0</v>
      </c>
      <c r="BF905" s="4">
        <v>0</v>
      </c>
      <c r="BG905" s="4">
        <v>0.0031785722757711</v>
      </c>
      <c r="BH905" s="4">
        <v>-29.5308214277242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</row>
    <row r="906" spans="1:70">
      <c r="A906" t="s">
        <v>1006</v>
      </c>
      <c r="B906" t="s">
        <v>70</v>
      </c>
      <c r="C906" t="s">
        <v>105</v>
      </c>
      <c r="D906" t="s">
        <v>106</v>
      </c>
      <c r="E906" t="s">
        <v>73</v>
      </c>
      <c r="F906" t="s">
        <v>74</v>
      </c>
      <c r="G906" s="4">
        <v>1822624</v>
      </c>
      <c r="H906" s="4">
        <v>0</v>
      </c>
      <c r="I906" s="4">
        <v>0</v>
      </c>
      <c r="J906" s="4">
        <v>0</v>
      </c>
      <c r="K906" s="4">
        <v>0</v>
      </c>
      <c r="L906" s="4">
        <v>1822624</v>
      </c>
      <c r="M906" s="4">
        <v>213255</v>
      </c>
      <c r="N906" s="4">
        <v>0.012969293</v>
      </c>
      <c r="O906" s="4">
        <v>213255</v>
      </c>
      <c r="P906" s="4">
        <v>1</v>
      </c>
      <c r="Q906" s="18">
        <v>0</v>
      </c>
      <c r="R906" s="4">
        <v>1</v>
      </c>
      <c r="S906" s="4">
        <v>0</v>
      </c>
      <c r="T906" s="4">
        <v>0</v>
      </c>
      <c r="U906" s="4">
        <v>0</v>
      </c>
      <c r="V906" s="4">
        <v>0</v>
      </c>
      <c r="W906" s="4">
        <v>1.297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0.45</v>
      </c>
      <c r="AD906" s="4">
        <v>0.45</v>
      </c>
      <c r="AE906" s="4">
        <v>0</v>
      </c>
      <c r="AF906" s="4">
        <v>1</v>
      </c>
      <c r="AG906" s="4" t="s">
        <v>75</v>
      </c>
      <c r="AH906" s="4">
        <v>0</v>
      </c>
      <c r="AI906" s="4">
        <v>0</v>
      </c>
      <c r="AJ906" s="4">
        <v>0</v>
      </c>
      <c r="AK906" s="4">
        <v>213255</v>
      </c>
      <c r="AL906" s="4" t="s">
        <v>76</v>
      </c>
      <c r="AM906" s="4" t="s">
        <v>76</v>
      </c>
      <c r="AN906" s="4">
        <v>0</v>
      </c>
      <c r="AO906" s="4" t="s">
        <v>76</v>
      </c>
      <c r="AP906" s="4">
        <v>213255</v>
      </c>
      <c r="AQ906" s="4">
        <v>0</v>
      </c>
      <c r="AR906" s="4">
        <v>1</v>
      </c>
      <c r="AS906" s="4">
        <v>0</v>
      </c>
      <c r="AT906" s="4">
        <v>0</v>
      </c>
      <c r="AU906" s="4">
        <v>0</v>
      </c>
      <c r="AV906" s="4">
        <v>0.000139582276585754</v>
      </c>
      <c r="AW906" s="4">
        <v>-0.0128297107234142</v>
      </c>
      <c r="AX906" s="4">
        <v>0</v>
      </c>
      <c r="AY906" s="4">
        <v>0</v>
      </c>
      <c r="AZ906" s="19">
        <v>0</v>
      </c>
      <c r="BA906" s="19">
        <v>0</v>
      </c>
      <c r="BB906" s="19">
        <v>0</v>
      </c>
      <c r="BC906" s="19">
        <v>0</v>
      </c>
      <c r="BD906" s="12">
        <v>0</v>
      </c>
      <c r="BE906" s="4">
        <v>0</v>
      </c>
      <c r="BF906" s="4">
        <v>0</v>
      </c>
      <c r="BG906" s="4">
        <v>0.000139582276585754</v>
      </c>
      <c r="BH906" s="4">
        <v>-1.29686041772341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</row>
    <row r="907" spans="1:70">
      <c r="A907" t="s">
        <v>1007</v>
      </c>
      <c r="B907" t="s">
        <v>70</v>
      </c>
      <c r="C907" t="s">
        <v>81</v>
      </c>
      <c r="D907" t="s">
        <v>82</v>
      </c>
      <c r="E907" t="s">
        <v>73</v>
      </c>
      <c r="F907" t="s">
        <v>74</v>
      </c>
      <c r="G907" s="4">
        <v>37</v>
      </c>
      <c r="H907" s="4">
        <v>0</v>
      </c>
      <c r="I907" s="4">
        <v>0</v>
      </c>
      <c r="J907" s="4">
        <v>0</v>
      </c>
      <c r="K907" s="4">
        <v>0</v>
      </c>
      <c r="L907" s="4">
        <v>37</v>
      </c>
      <c r="M907" s="4">
        <v>6624</v>
      </c>
      <c r="N907" s="4">
        <v>0.000402844</v>
      </c>
      <c r="O907" s="4">
        <v>6624</v>
      </c>
      <c r="P907" s="4">
        <v>1</v>
      </c>
      <c r="Q907" s="18">
        <v>0</v>
      </c>
      <c r="R907" s="4">
        <v>1</v>
      </c>
      <c r="S907" s="4">
        <v>0</v>
      </c>
      <c r="T907" s="4">
        <v>0</v>
      </c>
      <c r="U907" s="4">
        <v>0</v>
      </c>
      <c r="V907" s="4">
        <v>0</v>
      </c>
      <c r="W907" s="4">
        <v>0.04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0.32</v>
      </c>
      <c r="AD907" s="4">
        <v>0.32</v>
      </c>
      <c r="AE907" s="4">
        <v>0</v>
      </c>
      <c r="AF907" s="4">
        <v>1</v>
      </c>
      <c r="AG907" s="4" t="s">
        <v>75</v>
      </c>
      <c r="AH907" s="4">
        <v>0</v>
      </c>
      <c r="AI907" s="4">
        <v>0</v>
      </c>
      <c r="AJ907" s="4">
        <v>0</v>
      </c>
      <c r="AK907" s="4">
        <v>6624</v>
      </c>
      <c r="AL907" s="4" t="s">
        <v>76</v>
      </c>
      <c r="AM907" s="4" t="s">
        <v>76</v>
      </c>
      <c r="AN907" s="4">
        <v>0</v>
      </c>
      <c r="AO907" s="4" t="s">
        <v>76</v>
      </c>
      <c r="AP907" s="4">
        <v>6624</v>
      </c>
      <c r="AQ907" s="4">
        <v>0</v>
      </c>
      <c r="AR907" s="4">
        <v>1</v>
      </c>
      <c r="AS907" s="4">
        <v>0</v>
      </c>
      <c r="AT907" s="4">
        <v>0</v>
      </c>
      <c r="AU907" s="4">
        <v>0</v>
      </c>
      <c r="AV907" s="4">
        <v>4.3356216740711e-6</v>
      </c>
      <c r="AW907" s="4">
        <v>-0.000398508378325929</v>
      </c>
      <c r="AX907" s="4">
        <v>0</v>
      </c>
      <c r="AY907" s="4">
        <v>0</v>
      </c>
      <c r="AZ907" s="19">
        <v>0</v>
      </c>
      <c r="BA907" s="19">
        <v>0</v>
      </c>
      <c r="BB907" s="19">
        <v>0</v>
      </c>
      <c r="BC907" s="19">
        <v>0</v>
      </c>
      <c r="BD907" s="12">
        <v>0</v>
      </c>
      <c r="BE907" s="4">
        <v>0</v>
      </c>
      <c r="BF907" s="4">
        <v>0</v>
      </c>
      <c r="BG907" s="4">
        <v>4.3356216740711e-6</v>
      </c>
      <c r="BH907" s="4">
        <v>-0.0399956643783259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</row>
    <row r="908" spans="1:70">
      <c r="A908" t="s">
        <v>1008</v>
      </c>
      <c r="B908" t="s">
        <v>70</v>
      </c>
      <c r="C908" t="s">
        <v>71</v>
      </c>
      <c r="D908" t="s">
        <v>72</v>
      </c>
      <c r="E908" t="s">
        <v>73</v>
      </c>
      <c r="F908" t="s">
        <v>74</v>
      </c>
      <c r="G908" s="4">
        <v>93520</v>
      </c>
      <c r="H908" s="4">
        <v>0</v>
      </c>
      <c r="I908" s="4">
        <v>0</v>
      </c>
      <c r="J908" s="4">
        <v>0</v>
      </c>
      <c r="K908" s="4">
        <v>0</v>
      </c>
      <c r="L908" s="4">
        <v>93520</v>
      </c>
      <c r="M908" s="4">
        <v>364260</v>
      </c>
      <c r="N908" s="4">
        <v>0.022152797</v>
      </c>
      <c r="O908" s="4">
        <v>364260</v>
      </c>
      <c r="P908" s="4">
        <v>1.001070664</v>
      </c>
      <c r="Q908" s="18">
        <v>0</v>
      </c>
      <c r="R908" s="4">
        <v>1</v>
      </c>
      <c r="S908" s="4">
        <v>0</v>
      </c>
      <c r="T908" s="4">
        <v>0</v>
      </c>
      <c r="U908" s="4">
        <v>0</v>
      </c>
      <c r="V908" s="4">
        <v>0</v>
      </c>
      <c r="W908" s="4">
        <v>2.215</v>
      </c>
      <c r="X908" s="4">
        <v>0.107</v>
      </c>
      <c r="Y908" s="4">
        <v>0</v>
      </c>
      <c r="Z908" s="4">
        <v>0</v>
      </c>
      <c r="AA908" s="4">
        <v>0.107</v>
      </c>
      <c r="AB908" s="4">
        <v>0</v>
      </c>
      <c r="AC908" s="4">
        <v>46.7</v>
      </c>
      <c r="AD908" s="4">
        <v>46.75</v>
      </c>
      <c r="AE908" s="4">
        <v>0.001070664</v>
      </c>
      <c r="AF908" s="4">
        <v>1</v>
      </c>
      <c r="AG908" s="4" t="s">
        <v>75</v>
      </c>
      <c r="AH908" s="4">
        <v>2.37182e-5</v>
      </c>
      <c r="AI908" s="4">
        <v>0</v>
      </c>
      <c r="AJ908" s="4">
        <v>0.001070664</v>
      </c>
      <c r="AK908" s="4">
        <v>364650</v>
      </c>
      <c r="AL908" s="4" t="s">
        <v>76</v>
      </c>
      <c r="AM908" s="4" t="s">
        <v>76</v>
      </c>
      <c r="AN908" s="4">
        <v>0</v>
      </c>
      <c r="AO908" s="4" t="s">
        <v>76</v>
      </c>
      <c r="AP908" s="4">
        <v>364260</v>
      </c>
      <c r="AQ908" s="4">
        <v>0</v>
      </c>
      <c r="AR908" s="4">
        <v>1.00107066381156</v>
      </c>
      <c r="AS908" s="4">
        <v>-1.88436821701998e-10</v>
      </c>
      <c r="AT908" s="4">
        <v>0.00107066381156318</v>
      </c>
      <c r="AU908" s="4">
        <v>-1.884368227862e-10</v>
      </c>
      <c r="AV908" s="4">
        <v>0.000238675187718905</v>
      </c>
      <c r="AW908" s="4">
        <v>-0.0219141218122811</v>
      </c>
      <c r="AX908" s="4">
        <v>2.55540886208679e-7</v>
      </c>
      <c r="AY908" s="4">
        <v>-2.34626591137913e-5</v>
      </c>
      <c r="AZ908" s="19">
        <v>0</v>
      </c>
      <c r="BA908" s="19">
        <v>0</v>
      </c>
      <c r="BB908" s="19">
        <v>0</v>
      </c>
      <c r="BC908" s="19">
        <v>0</v>
      </c>
      <c r="BD908" s="12">
        <v>0</v>
      </c>
      <c r="BE908" s="4">
        <v>0</v>
      </c>
      <c r="BF908" s="4">
        <v>0</v>
      </c>
      <c r="BG908" s="4">
        <v>0.000238675187718905</v>
      </c>
      <c r="BH908" s="4">
        <v>-2.21476132481228</v>
      </c>
      <c r="BI908" s="4">
        <v>0.00107066381156318</v>
      </c>
      <c r="BJ908" s="4">
        <v>-0.105929336188437</v>
      </c>
      <c r="BK908" s="4">
        <v>0</v>
      </c>
      <c r="BL908" s="4">
        <v>0</v>
      </c>
      <c r="BM908" s="4">
        <v>0</v>
      </c>
      <c r="BN908" s="4">
        <v>0</v>
      </c>
      <c r="BO908" s="4">
        <v>0.00107066381156318</v>
      </c>
      <c r="BP908" s="4">
        <v>-0.105929336188437</v>
      </c>
      <c r="BQ908" s="4">
        <v>0</v>
      </c>
      <c r="BR908" s="4">
        <v>0</v>
      </c>
    </row>
    <row r="909" spans="1:70">
      <c r="A909" t="s">
        <v>1009</v>
      </c>
      <c r="B909" t="s">
        <v>70</v>
      </c>
      <c r="C909" t="s">
        <v>111</v>
      </c>
      <c r="D909" t="s">
        <v>112</v>
      </c>
      <c r="E909" t="s">
        <v>73</v>
      </c>
      <c r="F909" t="s">
        <v>74</v>
      </c>
      <c r="G909" s="4">
        <v>88200</v>
      </c>
      <c r="H909" s="4">
        <v>0</v>
      </c>
      <c r="I909" s="4">
        <v>0</v>
      </c>
      <c r="J909" s="4">
        <v>0</v>
      </c>
      <c r="K909" s="4">
        <v>0</v>
      </c>
      <c r="L909" s="4">
        <v>88200</v>
      </c>
      <c r="M909" s="4">
        <v>271225</v>
      </c>
      <c r="N909" s="4">
        <v>0.01649479</v>
      </c>
      <c r="O909" s="4">
        <v>271225</v>
      </c>
      <c r="P909" s="4">
        <v>0.963222417</v>
      </c>
      <c r="Q909" s="18">
        <v>0</v>
      </c>
      <c r="R909" s="4">
        <v>1</v>
      </c>
      <c r="S909" s="4">
        <v>0</v>
      </c>
      <c r="T909" s="4">
        <v>0</v>
      </c>
      <c r="U909" s="4">
        <v>0.02</v>
      </c>
      <c r="V909" s="4">
        <v>0</v>
      </c>
      <c r="W909" s="4">
        <v>-0.351</v>
      </c>
      <c r="X909" s="4">
        <v>-3.678</v>
      </c>
      <c r="Y909" s="4">
        <v>0</v>
      </c>
      <c r="Z909" s="4">
        <v>-0.074</v>
      </c>
      <c r="AA909" s="4">
        <v>-3.604</v>
      </c>
      <c r="AB909" s="4">
        <v>-0.074</v>
      </c>
      <c r="AC909" s="4">
        <v>28.55</v>
      </c>
      <c r="AD909" s="4">
        <v>27.5</v>
      </c>
      <c r="AE909" s="4">
        <v>-0.036777583</v>
      </c>
      <c r="AF909" s="4">
        <v>1</v>
      </c>
      <c r="AG909" s="4" t="s">
        <v>75</v>
      </c>
      <c r="AH909" s="4">
        <v>-0.000606639</v>
      </c>
      <c r="AI909" s="4">
        <v>0</v>
      </c>
      <c r="AJ909" s="4">
        <v>-0.036777583</v>
      </c>
      <c r="AK909" s="4">
        <v>261250</v>
      </c>
      <c r="AL909" s="4" t="s">
        <v>76</v>
      </c>
      <c r="AM909" s="4" t="s">
        <v>76</v>
      </c>
      <c r="AN909" s="4">
        <v>0</v>
      </c>
      <c r="AO909" s="4" t="s">
        <v>76</v>
      </c>
      <c r="AP909" s="4">
        <v>271225</v>
      </c>
      <c r="AQ909" s="4">
        <v>0</v>
      </c>
      <c r="AR909" s="4">
        <v>0.963222416812609</v>
      </c>
      <c r="AS909" s="4">
        <v>-1.87390547523592e-10</v>
      </c>
      <c r="AT909" s="4">
        <v>-0.0367775831873906</v>
      </c>
      <c r="AU909" s="4">
        <v>-1.87390547523592e-10</v>
      </c>
      <c r="AV909" s="4">
        <v>0.0001709965522873</v>
      </c>
      <c r="AW909" s="4">
        <v>-0.0163237934477127</v>
      </c>
      <c r="AX909" s="4">
        <v>-6.28883992650315e-6</v>
      </c>
      <c r="AY909" s="4">
        <v>0.000600350160073497</v>
      </c>
      <c r="AZ909" s="19">
        <v>0</v>
      </c>
      <c r="BA909" s="19">
        <v>0</v>
      </c>
      <c r="BB909" s="19">
        <v>0.02</v>
      </c>
      <c r="BC909" s="19">
        <v>0</v>
      </c>
      <c r="BD909" s="12">
        <v>0</v>
      </c>
      <c r="BE909" s="4">
        <v>0</v>
      </c>
      <c r="BF909" s="4">
        <v>0</v>
      </c>
      <c r="BG909" s="4">
        <v>-0.0198290034477127</v>
      </c>
      <c r="BH909" s="4">
        <v>0.331170996552287</v>
      </c>
      <c r="BI909" s="4">
        <v>-0.0367775831873906</v>
      </c>
      <c r="BJ909" s="4">
        <v>3.64122241681261</v>
      </c>
      <c r="BK909" s="4">
        <v>-0.000735551663747811</v>
      </c>
      <c r="BL909" s="4">
        <v>0.0732644483362522</v>
      </c>
      <c r="BM909" s="4">
        <v>0</v>
      </c>
      <c r="BN909" s="4">
        <v>0</v>
      </c>
      <c r="BO909" s="4">
        <v>-0.0360420315236427</v>
      </c>
      <c r="BP909" s="4">
        <v>3.56795796847636</v>
      </c>
      <c r="BQ909" s="4">
        <v>-0.000735551663747811</v>
      </c>
      <c r="BR909" s="4">
        <v>0.0732644483362522</v>
      </c>
    </row>
    <row r="910" spans="1:70">
      <c r="A910" t="s">
        <v>1010</v>
      </c>
      <c r="B910" t="s">
        <v>70</v>
      </c>
      <c r="C910" t="s">
        <v>87</v>
      </c>
      <c r="D910" t="s">
        <v>88</v>
      </c>
      <c r="E910" t="s">
        <v>73</v>
      </c>
      <c r="F910" t="s">
        <v>74</v>
      </c>
      <c r="G910" s="4">
        <v>38200</v>
      </c>
      <c r="H910" s="4">
        <v>0</v>
      </c>
      <c r="I910" s="4">
        <v>0</v>
      </c>
      <c r="J910" s="4">
        <v>0</v>
      </c>
      <c r="K910" s="4">
        <v>0</v>
      </c>
      <c r="L910" s="4">
        <v>38200</v>
      </c>
      <c r="M910" s="4">
        <v>705043.8</v>
      </c>
      <c r="N910" s="4">
        <v>0.042877867</v>
      </c>
      <c r="O910" s="4">
        <v>705043.8</v>
      </c>
      <c r="P910" s="4">
        <v>1</v>
      </c>
      <c r="Q910" s="18">
        <v>0</v>
      </c>
      <c r="R910" s="4">
        <v>1</v>
      </c>
      <c r="S910" s="4">
        <v>0</v>
      </c>
      <c r="T910" s="4">
        <v>0</v>
      </c>
      <c r="U910" s="4">
        <v>0.05</v>
      </c>
      <c r="V910" s="4">
        <v>0</v>
      </c>
      <c r="W910" s="4">
        <v>-0.712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97.5</v>
      </c>
      <c r="AD910" s="4">
        <v>97.5</v>
      </c>
      <c r="AE910" s="4">
        <v>0</v>
      </c>
      <c r="AF910" s="4">
        <v>1</v>
      </c>
      <c r="AG910" s="4" t="s">
        <v>75</v>
      </c>
      <c r="AH910" s="4">
        <v>0</v>
      </c>
      <c r="AI910" s="4">
        <v>0</v>
      </c>
      <c r="AJ910" s="4">
        <v>0</v>
      </c>
      <c r="AK910" s="4">
        <v>705043.8</v>
      </c>
      <c r="AL910" s="4" t="s">
        <v>76</v>
      </c>
      <c r="AM910" s="4" t="s">
        <v>76</v>
      </c>
      <c r="AN910" s="4">
        <v>0</v>
      </c>
      <c r="AO910" s="4" t="s">
        <v>76</v>
      </c>
      <c r="AP910" s="4">
        <v>705043.8</v>
      </c>
      <c r="AQ910" s="4">
        <v>0</v>
      </c>
      <c r="AR910" s="4">
        <v>1</v>
      </c>
      <c r="AS910" s="4">
        <v>0</v>
      </c>
      <c r="AT910" s="4">
        <v>0</v>
      </c>
      <c r="AU910" s="4">
        <v>0</v>
      </c>
      <c r="AV910" s="4">
        <v>0.000461473910092006</v>
      </c>
      <c r="AW910" s="4">
        <v>-0.042416393089908</v>
      </c>
      <c r="AX910" s="4">
        <v>0</v>
      </c>
      <c r="AY910" s="4">
        <v>0</v>
      </c>
      <c r="AZ910" s="19">
        <v>0</v>
      </c>
      <c r="BA910" s="19">
        <v>0</v>
      </c>
      <c r="BB910" s="19">
        <v>0.05</v>
      </c>
      <c r="BC910" s="19">
        <v>0</v>
      </c>
      <c r="BD910" s="12">
        <v>0</v>
      </c>
      <c r="BE910" s="4">
        <v>0</v>
      </c>
      <c r="BF910" s="4">
        <v>0</v>
      </c>
      <c r="BG910" s="4">
        <v>-0.049538526089908</v>
      </c>
      <c r="BH910" s="4">
        <v>0.662461473910092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</row>
    <row r="911" spans="1:70">
      <c r="A911" t="s">
        <v>1011</v>
      </c>
      <c r="B911" t="s">
        <v>70</v>
      </c>
      <c r="C911" t="s">
        <v>93</v>
      </c>
      <c r="D911" t="s">
        <v>94</v>
      </c>
      <c r="E911" t="s">
        <v>73</v>
      </c>
      <c r="F911" t="s">
        <v>74</v>
      </c>
      <c r="G911" s="4">
        <v>25084</v>
      </c>
      <c r="H911" s="4">
        <v>0</v>
      </c>
      <c r="I911" s="4">
        <v>0</v>
      </c>
      <c r="J911" s="4">
        <v>0</v>
      </c>
      <c r="K911" s="4">
        <v>0</v>
      </c>
      <c r="L911" s="4">
        <v>25084</v>
      </c>
      <c r="M911" s="4">
        <v>190866.3</v>
      </c>
      <c r="N911" s="4">
        <v>0.011607704</v>
      </c>
      <c r="O911" s="4">
        <v>190866.3</v>
      </c>
      <c r="P911" s="4">
        <v>1.017452007</v>
      </c>
      <c r="Q911" s="18">
        <v>0</v>
      </c>
      <c r="R911" s="4">
        <v>1</v>
      </c>
      <c r="S911" s="4">
        <v>0</v>
      </c>
      <c r="T911" s="4">
        <v>0</v>
      </c>
      <c r="U911" s="4">
        <v>0.02</v>
      </c>
      <c r="V911" s="4">
        <v>0</v>
      </c>
      <c r="W911" s="4">
        <v>-0.839</v>
      </c>
      <c r="X911" s="4">
        <v>1.745</v>
      </c>
      <c r="Y911" s="4">
        <v>0</v>
      </c>
      <c r="Z911" s="4">
        <v>0.035</v>
      </c>
      <c r="AA911" s="4">
        <v>1.71</v>
      </c>
      <c r="AB911" s="4">
        <v>0.035</v>
      </c>
      <c r="AC911" s="4">
        <v>28.65</v>
      </c>
      <c r="AD911" s="4">
        <v>29.15</v>
      </c>
      <c r="AE911" s="4">
        <v>0.017452007</v>
      </c>
      <c r="AF911" s="4">
        <v>1</v>
      </c>
      <c r="AG911" s="4" t="s">
        <v>75</v>
      </c>
      <c r="AH911" s="4">
        <v>0.000202578</v>
      </c>
      <c r="AI911" s="4">
        <v>0</v>
      </c>
      <c r="AJ911" s="4">
        <v>0.017452007</v>
      </c>
      <c r="AK911" s="4">
        <v>194197.3</v>
      </c>
      <c r="AL911" s="4" t="s">
        <v>76</v>
      </c>
      <c r="AM911" s="4" t="s">
        <v>76</v>
      </c>
      <c r="AN911" s="4">
        <v>0</v>
      </c>
      <c r="AO911" s="4" t="s">
        <v>76</v>
      </c>
      <c r="AP911" s="4">
        <v>190866.3</v>
      </c>
      <c r="AQ911" s="4">
        <v>0</v>
      </c>
      <c r="AR911" s="4">
        <v>1.0174520069808</v>
      </c>
      <c r="AS911" s="4">
        <v>-1.91970883633985e-11</v>
      </c>
      <c r="AT911" s="4">
        <v>0.0174520069808028</v>
      </c>
      <c r="AU911" s="4">
        <v>-1.91971508134436e-11</v>
      </c>
      <c r="AV911" s="4">
        <v>0.000127108397180871</v>
      </c>
      <c r="AW911" s="4">
        <v>-0.0114805956028191</v>
      </c>
      <c r="AX911" s="4">
        <v>2.21829663491922e-6</v>
      </c>
      <c r="AY911" s="4">
        <v>-0.000200359703365081</v>
      </c>
      <c r="AZ911" s="19">
        <v>0</v>
      </c>
      <c r="BA911" s="19">
        <v>0</v>
      </c>
      <c r="BB911" s="19">
        <v>0.02</v>
      </c>
      <c r="BC911" s="19">
        <v>0</v>
      </c>
      <c r="BD911" s="12">
        <v>0</v>
      </c>
      <c r="BE911" s="4">
        <v>0</v>
      </c>
      <c r="BF911" s="4">
        <v>0</v>
      </c>
      <c r="BG911" s="4">
        <v>-0.0198728916028191</v>
      </c>
      <c r="BH911" s="4">
        <v>0.819127108397181</v>
      </c>
      <c r="BI911" s="4">
        <v>0.0174520069808028</v>
      </c>
      <c r="BJ911" s="4">
        <v>-1.7275479930192</v>
      </c>
      <c r="BK911" s="4">
        <v>0.000349040139616057</v>
      </c>
      <c r="BL911" s="4">
        <v>-0.0346509598603839</v>
      </c>
      <c r="BM911" s="4">
        <v>0</v>
      </c>
      <c r="BN911" s="4">
        <v>0</v>
      </c>
      <c r="BO911" s="4">
        <v>0.0171029668411868</v>
      </c>
      <c r="BP911" s="4">
        <v>-1.69289703315881</v>
      </c>
      <c r="BQ911" s="4">
        <v>0.000349040139616057</v>
      </c>
      <c r="BR911" s="4">
        <v>-0.0346509598603839</v>
      </c>
    </row>
    <row r="912" spans="1:70">
      <c r="A912" t="s">
        <v>1012</v>
      </c>
      <c r="B912" t="s">
        <v>70</v>
      </c>
      <c r="C912" t="s">
        <v>84</v>
      </c>
      <c r="D912" t="s">
        <v>85</v>
      </c>
      <c r="E912" t="s">
        <v>73</v>
      </c>
      <c r="F912" t="s">
        <v>74</v>
      </c>
      <c r="G912" s="4">
        <v>921</v>
      </c>
      <c r="H912" s="4">
        <v>0</v>
      </c>
      <c r="I912" s="4">
        <v>0</v>
      </c>
      <c r="J912" s="4">
        <v>0</v>
      </c>
      <c r="K912" s="4">
        <v>0</v>
      </c>
      <c r="L912" s="4">
        <v>921</v>
      </c>
      <c r="M912" s="4">
        <v>290400</v>
      </c>
      <c r="N912" s="4">
        <v>0.017665913</v>
      </c>
      <c r="O912" s="4">
        <v>290400</v>
      </c>
      <c r="P912" s="4">
        <v>0.989669421</v>
      </c>
      <c r="Q912" s="18">
        <v>0</v>
      </c>
      <c r="R912" s="4">
        <v>1</v>
      </c>
      <c r="S912" s="4">
        <v>0</v>
      </c>
      <c r="T912" s="4">
        <v>0</v>
      </c>
      <c r="U912" s="4">
        <v>0</v>
      </c>
      <c r="V912" s="4">
        <v>0</v>
      </c>
      <c r="W912" s="4">
        <v>1.767</v>
      </c>
      <c r="X912" s="4">
        <v>-1.033</v>
      </c>
      <c r="Y912" s="4">
        <v>0</v>
      </c>
      <c r="Z912" s="4">
        <v>0</v>
      </c>
      <c r="AA912" s="4">
        <v>-1.033</v>
      </c>
      <c r="AB912" s="4">
        <v>0</v>
      </c>
      <c r="AC912" s="4">
        <v>9.68</v>
      </c>
      <c r="AD912" s="4">
        <v>9.58</v>
      </c>
      <c r="AE912" s="4">
        <v>-0.010330579</v>
      </c>
      <c r="AF912" s="4">
        <v>1</v>
      </c>
      <c r="AG912" s="4" t="s">
        <v>75</v>
      </c>
      <c r="AH912" s="4">
        <v>-0.000182499</v>
      </c>
      <c r="AI912" s="4">
        <v>0</v>
      </c>
      <c r="AJ912" s="4">
        <v>-0.010330579</v>
      </c>
      <c r="AK912" s="4">
        <v>287400</v>
      </c>
      <c r="AL912" s="4" t="s">
        <v>76</v>
      </c>
      <c r="AM912" s="4" t="s">
        <v>76</v>
      </c>
      <c r="AN912" s="4">
        <v>0</v>
      </c>
      <c r="AO912" s="4" t="s">
        <v>76</v>
      </c>
      <c r="AP912" s="4">
        <v>290400</v>
      </c>
      <c r="AQ912" s="4">
        <v>0</v>
      </c>
      <c r="AR912" s="4">
        <v>0.989669421487603</v>
      </c>
      <c r="AS912" s="4">
        <v>4.87603291077221e-10</v>
      </c>
      <c r="AT912" s="4">
        <v>-0.0103305785123967</v>
      </c>
      <c r="AU912" s="4">
        <v>4.87603284138327e-10</v>
      </c>
      <c r="AV912" s="4">
        <v>0.000188112570822469</v>
      </c>
      <c r="AW912" s="4">
        <v>-0.0174778004291775</v>
      </c>
      <c r="AX912" s="4">
        <v>-1.9433116820503e-6</v>
      </c>
      <c r="AY912" s="4">
        <v>0.00018055568831795</v>
      </c>
      <c r="AZ912" s="19">
        <v>0</v>
      </c>
      <c r="BA912" s="19">
        <v>0</v>
      </c>
      <c r="BB912" s="19">
        <v>0</v>
      </c>
      <c r="BC912" s="19">
        <v>0</v>
      </c>
      <c r="BD912" s="12">
        <v>0</v>
      </c>
      <c r="BE912" s="4">
        <v>0</v>
      </c>
      <c r="BF912" s="4">
        <v>0</v>
      </c>
      <c r="BG912" s="4">
        <v>0.000188112570822469</v>
      </c>
      <c r="BH912" s="4">
        <v>-1.76681188742918</v>
      </c>
      <c r="BI912" s="4">
        <v>-0.0103305785123967</v>
      </c>
      <c r="BJ912" s="4">
        <v>1.0226694214876</v>
      </c>
      <c r="BK912" s="4">
        <v>0</v>
      </c>
      <c r="BL912" s="4">
        <v>0</v>
      </c>
      <c r="BM912" s="4">
        <v>0</v>
      </c>
      <c r="BN912" s="4">
        <v>0</v>
      </c>
      <c r="BO912" s="4">
        <v>-0.0103305785123967</v>
      </c>
      <c r="BP912" s="4">
        <v>1.0226694214876</v>
      </c>
      <c r="BQ912" s="4">
        <v>0</v>
      </c>
      <c r="BR912" s="4">
        <v>0</v>
      </c>
    </row>
    <row r="913" spans="1:70">
      <c r="A913" t="s">
        <v>1013</v>
      </c>
      <c r="B913" t="s">
        <v>70</v>
      </c>
      <c r="C913" t="s">
        <v>87</v>
      </c>
      <c r="D913" t="s">
        <v>88</v>
      </c>
      <c r="E913" t="s">
        <v>73</v>
      </c>
      <c r="F913" t="s">
        <v>74</v>
      </c>
      <c r="G913" s="4">
        <v>38200</v>
      </c>
      <c r="H913" s="4">
        <v>0</v>
      </c>
      <c r="I913" s="4">
        <v>0</v>
      </c>
      <c r="J913" s="4">
        <v>0</v>
      </c>
      <c r="K913" s="4">
        <v>0</v>
      </c>
      <c r="L913" s="4">
        <v>38200</v>
      </c>
      <c r="M913" s="4">
        <v>705043.8</v>
      </c>
      <c r="N913" s="4">
        <v>0.042889954</v>
      </c>
      <c r="O913" s="4">
        <v>705043.8</v>
      </c>
      <c r="P913" s="4">
        <v>1</v>
      </c>
      <c r="Q913" s="18">
        <v>0</v>
      </c>
      <c r="R913" s="4">
        <v>1</v>
      </c>
      <c r="S913" s="4">
        <v>0</v>
      </c>
      <c r="T913" s="4">
        <v>0</v>
      </c>
      <c r="U913" s="4">
        <v>0.05</v>
      </c>
      <c r="V913" s="4">
        <v>0</v>
      </c>
      <c r="W913" s="4">
        <v>-0.711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97.5</v>
      </c>
      <c r="AD913" s="4">
        <v>97.5</v>
      </c>
      <c r="AE913" s="4">
        <v>0</v>
      </c>
      <c r="AF913" s="4">
        <v>1</v>
      </c>
      <c r="AG913" s="4" t="s">
        <v>75</v>
      </c>
      <c r="AH913" s="4">
        <v>0</v>
      </c>
      <c r="AI913" s="4">
        <v>0</v>
      </c>
      <c r="AJ913" s="4">
        <v>0</v>
      </c>
      <c r="AK913" s="4">
        <v>705043.8</v>
      </c>
      <c r="AL913" s="4" t="s">
        <v>76</v>
      </c>
      <c r="AM913" s="4" t="s">
        <v>76</v>
      </c>
      <c r="AN913" s="4">
        <v>0</v>
      </c>
      <c r="AO913" s="4" t="s">
        <v>76</v>
      </c>
      <c r="AP913" s="4">
        <v>705043.8</v>
      </c>
      <c r="AQ913" s="4">
        <v>0</v>
      </c>
      <c r="AR913" s="4">
        <v>1</v>
      </c>
      <c r="AS913" s="4">
        <v>0</v>
      </c>
      <c r="AT913" s="4">
        <v>0</v>
      </c>
      <c r="AU913" s="4">
        <v>0</v>
      </c>
      <c r="AV913" s="4">
        <v>0.000461473910092006</v>
      </c>
      <c r="AW913" s="4">
        <v>-0.042428480089908</v>
      </c>
      <c r="AX913" s="4">
        <v>0</v>
      </c>
      <c r="AY913" s="4">
        <v>0</v>
      </c>
      <c r="AZ913" s="19">
        <v>0</v>
      </c>
      <c r="BA913" s="19">
        <v>0</v>
      </c>
      <c r="BB913" s="19">
        <v>0.05</v>
      </c>
      <c r="BC913" s="19">
        <v>0</v>
      </c>
      <c r="BD913" s="12">
        <v>0</v>
      </c>
      <c r="BE913" s="4">
        <v>0</v>
      </c>
      <c r="BF913" s="4">
        <v>0</v>
      </c>
      <c r="BG913" s="4">
        <v>-0.049538526089908</v>
      </c>
      <c r="BH913" s="4">
        <v>0.661461473910092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</row>
    <row r="914" spans="1:70">
      <c r="A914" t="s">
        <v>1014</v>
      </c>
      <c r="B914" t="s">
        <v>70</v>
      </c>
      <c r="C914" t="s">
        <v>102</v>
      </c>
      <c r="D914" t="s">
        <v>103</v>
      </c>
      <c r="E914" t="s">
        <v>73</v>
      </c>
      <c r="F914" t="s">
        <v>74</v>
      </c>
      <c r="G914" s="4">
        <v>2000</v>
      </c>
      <c r="H914" s="4">
        <v>0</v>
      </c>
      <c r="I914" s="4">
        <v>0</v>
      </c>
      <c r="J914" s="4">
        <v>0</v>
      </c>
      <c r="K914" s="4">
        <v>0</v>
      </c>
      <c r="L914" s="4">
        <v>2000</v>
      </c>
      <c r="M914" s="4">
        <v>4856250</v>
      </c>
      <c r="N914" s="4">
        <v>0.295420424</v>
      </c>
      <c r="O914" s="4">
        <v>4856250</v>
      </c>
      <c r="P914" s="4">
        <v>1</v>
      </c>
      <c r="Q914" s="18">
        <v>0</v>
      </c>
      <c r="R914" s="4">
        <v>1</v>
      </c>
      <c r="S914" s="4">
        <v>0</v>
      </c>
      <c r="T914" s="4">
        <v>0</v>
      </c>
      <c r="U914" s="4">
        <v>0</v>
      </c>
      <c r="V914" s="4">
        <v>0</v>
      </c>
      <c r="W914" s="4">
        <v>29.542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5.55</v>
      </c>
      <c r="AD914" s="4">
        <v>5.55</v>
      </c>
      <c r="AE914" s="4">
        <v>0</v>
      </c>
      <c r="AF914" s="4">
        <v>1</v>
      </c>
      <c r="AG914" s="4" t="s">
        <v>75</v>
      </c>
      <c r="AH914" s="4">
        <v>0</v>
      </c>
      <c r="AI914" s="4">
        <v>0</v>
      </c>
      <c r="AJ914" s="4">
        <v>0</v>
      </c>
      <c r="AK914" s="4">
        <v>4856250</v>
      </c>
      <c r="AL914" s="4" t="s">
        <v>76</v>
      </c>
      <c r="AM914" s="4" t="s">
        <v>76</v>
      </c>
      <c r="AN914" s="4">
        <v>0</v>
      </c>
      <c r="AO914" s="4" t="s">
        <v>76</v>
      </c>
      <c r="AP914" s="4">
        <v>4856250</v>
      </c>
      <c r="AQ914" s="4">
        <v>0</v>
      </c>
      <c r="AR914" s="4">
        <v>1</v>
      </c>
      <c r="AS914" s="4">
        <v>0</v>
      </c>
      <c r="AT914" s="4">
        <v>0</v>
      </c>
      <c r="AU914" s="4">
        <v>0</v>
      </c>
      <c r="AV914" s="4">
        <v>0.0031785722757711</v>
      </c>
      <c r="AW914" s="4">
        <v>-0.292241851724229</v>
      </c>
      <c r="AX914" s="4">
        <v>0</v>
      </c>
      <c r="AY914" s="4">
        <v>0</v>
      </c>
      <c r="AZ914" s="19">
        <v>0</v>
      </c>
      <c r="BA914" s="19">
        <v>0</v>
      </c>
      <c r="BB914" s="19">
        <v>0</v>
      </c>
      <c r="BC914" s="19">
        <v>0</v>
      </c>
      <c r="BD914" s="12">
        <v>0</v>
      </c>
      <c r="BE914" s="4">
        <v>0</v>
      </c>
      <c r="BF914" s="4">
        <v>0</v>
      </c>
      <c r="BG914" s="4">
        <v>0.0031785722757711</v>
      </c>
      <c r="BH914" s="4">
        <v>-29.5388214277242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</row>
    <row r="915" spans="1:70">
      <c r="A915" t="s">
        <v>1015</v>
      </c>
      <c r="B915" t="s">
        <v>70</v>
      </c>
      <c r="C915" t="s">
        <v>78</v>
      </c>
      <c r="D915" t="s">
        <v>79</v>
      </c>
      <c r="E915" t="s">
        <v>73</v>
      </c>
      <c r="F915" t="s">
        <v>74</v>
      </c>
      <c r="G915" s="4">
        <v>100213</v>
      </c>
      <c r="H915" s="4">
        <v>0</v>
      </c>
      <c r="I915" s="4">
        <v>0</v>
      </c>
      <c r="J915" s="4">
        <v>0</v>
      </c>
      <c r="K915" s="4">
        <v>0</v>
      </c>
      <c r="L915" s="4">
        <v>100213</v>
      </c>
      <c r="M915" s="4">
        <v>866170</v>
      </c>
      <c r="N915" s="4">
        <v>0.05269175</v>
      </c>
      <c r="O915" s="4">
        <v>866170</v>
      </c>
      <c r="P915" s="4">
        <v>1</v>
      </c>
      <c r="Q915" s="18">
        <v>0</v>
      </c>
      <c r="R915" s="4">
        <v>1</v>
      </c>
      <c r="S915" s="4">
        <v>0</v>
      </c>
      <c r="T915" s="4">
        <v>0</v>
      </c>
      <c r="U915" s="4">
        <v>0.04</v>
      </c>
      <c r="V915" s="4">
        <v>0</v>
      </c>
      <c r="W915" s="4">
        <v>1.269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370</v>
      </c>
      <c r="AD915" s="4">
        <v>370</v>
      </c>
      <c r="AE915" s="4">
        <v>0</v>
      </c>
      <c r="AF915" s="4">
        <v>1</v>
      </c>
      <c r="AG915" s="4" t="s">
        <v>75</v>
      </c>
      <c r="AH915" s="4">
        <v>0</v>
      </c>
      <c r="AI915" s="4">
        <v>0</v>
      </c>
      <c r="AJ915" s="4">
        <v>0</v>
      </c>
      <c r="AK915" s="4">
        <v>866170</v>
      </c>
      <c r="AL915" s="4" t="s">
        <v>76</v>
      </c>
      <c r="AM915" s="4" t="s">
        <v>76</v>
      </c>
      <c r="AN915" s="4">
        <v>0</v>
      </c>
      <c r="AO915" s="4" t="s">
        <v>76</v>
      </c>
      <c r="AP915" s="4">
        <v>866170</v>
      </c>
      <c r="AQ915" s="4">
        <v>0</v>
      </c>
      <c r="AR915" s="4">
        <v>1</v>
      </c>
      <c r="AS915" s="4">
        <v>0</v>
      </c>
      <c r="AT915" s="4">
        <v>0</v>
      </c>
      <c r="AU915" s="4">
        <v>0</v>
      </c>
      <c r="AV915" s="4">
        <v>0.000566936205529916</v>
      </c>
      <c r="AW915" s="4">
        <v>-0.0521248137944701</v>
      </c>
      <c r="AX915" s="4">
        <v>0</v>
      </c>
      <c r="AY915" s="4">
        <v>0</v>
      </c>
      <c r="AZ915" s="19">
        <v>0</v>
      </c>
      <c r="BA915" s="19">
        <v>0</v>
      </c>
      <c r="BB915" s="19">
        <v>0.04</v>
      </c>
      <c r="BC915" s="19">
        <v>0</v>
      </c>
      <c r="BD915" s="12">
        <v>0</v>
      </c>
      <c r="BE915" s="4">
        <v>0</v>
      </c>
      <c r="BF915" s="4">
        <v>0</v>
      </c>
      <c r="BG915" s="4">
        <v>-0.0394330637944701</v>
      </c>
      <c r="BH915" s="4">
        <v>-1.30843306379447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</row>
    <row r="916" spans="1:70">
      <c r="A916" t="s">
        <v>1016</v>
      </c>
      <c r="B916" t="s">
        <v>70</v>
      </c>
      <c r="C916" t="s">
        <v>93</v>
      </c>
      <c r="D916" t="s">
        <v>94</v>
      </c>
      <c r="E916" t="s">
        <v>73</v>
      </c>
      <c r="F916" t="s">
        <v>74</v>
      </c>
      <c r="G916" s="4">
        <v>25084</v>
      </c>
      <c r="H916" s="4">
        <v>0</v>
      </c>
      <c r="I916" s="4">
        <v>0</v>
      </c>
      <c r="J916" s="4">
        <v>0</v>
      </c>
      <c r="K916" s="4">
        <v>0</v>
      </c>
      <c r="L916" s="4">
        <v>25084</v>
      </c>
      <c r="M916" s="4">
        <v>194197.3</v>
      </c>
      <c r="N916" s="4">
        <v>0.011813611</v>
      </c>
      <c r="O916" s="4">
        <v>194197.3</v>
      </c>
      <c r="P916" s="4">
        <v>0.996569468</v>
      </c>
      <c r="Q916" s="18">
        <v>0</v>
      </c>
      <c r="R916" s="4">
        <v>1</v>
      </c>
      <c r="S916" s="4">
        <v>0</v>
      </c>
      <c r="T916" s="4">
        <v>0</v>
      </c>
      <c r="U916" s="4">
        <v>0.02</v>
      </c>
      <c r="V916" s="4">
        <v>0</v>
      </c>
      <c r="W916" s="4">
        <v>-0.819</v>
      </c>
      <c r="X916" s="4">
        <v>-0.343</v>
      </c>
      <c r="Y916" s="4">
        <v>0</v>
      </c>
      <c r="Z916" s="4">
        <v>-0.007</v>
      </c>
      <c r="AA916" s="4">
        <v>-0.336</v>
      </c>
      <c r="AB916" s="4">
        <v>-0.007</v>
      </c>
      <c r="AC916" s="4">
        <v>29.15</v>
      </c>
      <c r="AD916" s="4">
        <v>29.05</v>
      </c>
      <c r="AE916" s="4">
        <v>-0.003430532</v>
      </c>
      <c r="AF916" s="4">
        <v>1</v>
      </c>
      <c r="AG916" s="4" t="s">
        <v>75</v>
      </c>
      <c r="AH916" s="4">
        <v>-4.0527e-5</v>
      </c>
      <c r="AI916" s="4">
        <v>0</v>
      </c>
      <c r="AJ916" s="4">
        <v>-0.003430532</v>
      </c>
      <c r="AK916" s="4">
        <v>193531.1</v>
      </c>
      <c r="AL916" s="4" t="s">
        <v>76</v>
      </c>
      <c r="AM916" s="4" t="s">
        <v>76</v>
      </c>
      <c r="AN916" s="4">
        <v>0</v>
      </c>
      <c r="AO916" s="4" t="s">
        <v>76</v>
      </c>
      <c r="AP916" s="4">
        <v>194197.3</v>
      </c>
      <c r="AQ916" s="4">
        <v>0</v>
      </c>
      <c r="AR916" s="4">
        <v>0.996569468267582</v>
      </c>
      <c r="AS916" s="4">
        <v>2.67581512503057e-10</v>
      </c>
      <c r="AT916" s="4">
        <v>-0.00343053173241847</v>
      </c>
      <c r="AU916" s="4">
        <v>2.67581526380845e-10</v>
      </c>
      <c r="AV916" s="4">
        <v>0.000126672347790885</v>
      </c>
      <c r="AW916" s="4">
        <v>-0.0116869386522091</v>
      </c>
      <c r="AX916" s="4">
        <v>-4.3455350871658e-7</v>
      </c>
      <c r="AY916" s="4">
        <v>4.00924464912834e-5</v>
      </c>
      <c r="AZ916" s="19">
        <v>0</v>
      </c>
      <c r="BA916" s="19">
        <v>0</v>
      </c>
      <c r="BB916" s="19">
        <v>0.02</v>
      </c>
      <c r="BC916" s="19">
        <v>0</v>
      </c>
      <c r="BD916" s="12">
        <v>0</v>
      </c>
      <c r="BE916" s="4">
        <v>0</v>
      </c>
      <c r="BF916" s="4">
        <v>0</v>
      </c>
      <c r="BG916" s="4">
        <v>-0.0198733276522091</v>
      </c>
      <c r="BH916" s="4">
        <v>0.799126672347791</v>
      </c>
      <c r="BI916" s="4">
        <v>-0.00343053173241847</v>
      </c>
      <c r="BJ916" s="4">
        <v>0.339569468267582</v>
      </c>
      <c r="BK916" s="4">
        <v>-6.86106346483695e-5</v>
      </c>
      <c r="BL916" s="4">
        <v>0.00693138936535163</v>
      </c>
      <c r="BM916" s="4">
        <v>0</v>
      </c>
      <c r="BN916" s="4">
        <v>0</v>
      </c>
      <c r="BO916" s="4">
        <v>-0.0033619210977701</v>
      </c>
      <c r="BP916" s="4">
        <v>0.33263807890223</v>
      </c>
      <c r="BQ916" s="4">
        <v>-6.86106346483695e-5</v>
      </c>
      <c r="BR916" s="4">
        <v>0.00693138936535163</v>
      </c>
    </row>
    <row r="917" spans="1:70">
      <c r="A917" t="s">
        <v>1017</v>
      </c>
      <c r="B917" t="s">
        <v>70</v>
      </c>
      <c r="C917" t="s">
        <v>114</v>
      </c>
      <c r="D917" t="s">
        <v>115</v>
      </c>
      <c r="E917" t="s">
        <v>73</v>
      </c>
      <c r="F917" t="s">
        <v>74</v>
      </c>
      <c r="G917" s="4">
        <v>463920</v>
      </c>
      <c r="H917" s="4">
        <v>0</v>
      </c>
      <c r="I917" s="4">
        <v>0</v>
      </c>
      <c r="J917" s="4">
        <v>0</v>
      </c>
      <c r="K917" s="4">
        <v>0</v>
      </c>
      <c r="L917" s="4">
        <v>463920</v>
      </c>
      <c r="M917" s="4">
        <v>3058402</v>
      </c>
      <c r="N917" s="4">
        <v>0.186051875</v>
      </c>
      <c r="O917" s="4">
        <v>3058402</v>
      </c>
      <c r="P917" s="4">
        <v>1</v>
      </c>
      <c r="Q917" s="18">
        <v>0</v>
      </c>
      <c r="R917" s="4">
        <v>1</v>
      </c>
      <c r="S917" s="4">
        <v>0</v>
      </c>
      <c r="T917" s="4">
        <v>0</v>
      </c>
      <c r="U917" s="4">
        <v>0.05</v>
      </c>
      <c r="V917" s="4">
        <v>0</v>
      </c>
      <c r="W917" s="4">
        <v>13.605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195.5</v>
      </c>
      <c r="AD917" s="4">
        <v>195.5</v>
      </c>
      <c r="AE917" s="4">
        <v>0</v>
      </c>
      <c r="AF917" s="4">
        <v>1</v>
      </c>
      <c r="AG917" s="4" t="s">
        <v>75</v>
      </c>
      <c r="AH917" s="4">
        <v>0</v>
      </c>
      <c r="AI917" s="4">
        <v>0</v>
      </c>
      <c r="AJ917" s="4">
        <v>0</v>
      </c>
      <c r="AK917" s="4">
        <v>3058402</v>
      </c>
      <c r="AL917" s="4" t="s">
        <v>76</v>
      </c>
      <c r="AM917" s="4" t="s">
        <v>76</v>
      </c>
      <c r="AN917" s="4">
        <v>0</v>
      </c>
      <c r="AO917" s="4" t="s">
        <v>76</v>
      </c>
      <c r="AP917" s="4">
        <v>3058402</v>
      </c>
      <c r="AQ917" s="4">
        <v>0</v>
      </c>
      <c r="AR917" s="4">
        <v>1</v>
      </c>
      <c r="AS917" s="4">
        <v>0</v>
      </c>
      <c r="AT917" s="4">
        <v>0</v>
      </c>
      <c r="AU917" s="4">
        <v>0</v>
      </c>
      <c r="AV917" s="4">
        <v>0.00200182276558309</v>
      </c>
      <c r="AW917" s="4">
        <v>-0.184050052234417</v>
      </c>
      <c r="AX917" s="4">
        <v>0</v>
      </c>
      <c r="AY917" s="4">
        <v>0</v>
      </c>
      <c r="AZ917" s="19">
        <v>0</v>
      </c>
      <c r="BA917" s="19">
        <v>0</v>
      </c>
      <c r="BB917" s="19">
        <v>0.05</v>
      </c>
      <c r="BC917" s="19">
        <v>0</v>
      </c>
      <c r="BD917" s="12">
        <v>0</v>
      </c>
      <c r="BE917" s="4">
        <v>0</v>
      </c>
      <c r="BF917" s="4">
        <v>0</v>
      </c>
      <c r="BG917" s="4">
        <v>-0.0479981772344169</v>
      </c>
      <c r="BH917" s="4">
        <v>-13.6529981772344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</row>
    <row r="918" spans="1:70">
      <c r="A918" t="s">
        <v>1018</v>
      </c>
      <c r="B918" t="s">
        <v>70</v>
      </c>
      <c r="C918" t="s">
        <v>111</v>
      </c>
      <c r="D918" t="s">
        <v>112</v>
      </c>
      <c r="E918" t="s">
        <v>73</v>
      </c>
      <c r="F918" t="s">
        <v>74</v>
      </c>
      <c r="G918" s="4">
        <v>88200</v>
      </c>
      <c r="H918" s="4">
        <v>0</v>
      </c>
      <c r="I918" s="4">
        <v>0</v>
      </c>
      <c r="J918" s="4">
        <v>0</v>
      </c>
      <c r="K918" s="4">
        <v>0</v>
      </c>
      <c r="L918" s="4">
        <v>88200</v>
      </c>
      <c r="M918" s="4">
        <v>261250</v>
      </c>
      <c r="N918" s="4">
        <v>0.01589263</v>
      </c>
      <c r="O918" s="4">
        <v>261250</v>
      </c>
      <c r="P918" s="4">
        <v>1</v>
      </c>
      <c r="Q918" s="18">
        <v>0</v>
      </c>
      <c r="R918" s="4">
        <v>1</v>
      </c>
      <c r="S918" s="4">
        <v>0</v>
      </c>
      <c r="T918" s="4">
        <v>0</v>
      </c>
      <c r="U918" s="4">
        <v>0.02</v>
      </c>
      <c r="V918" s="4">
        <v>0</v>
      </c>
      <c r="W918" s="4">
        <v>-0.411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27.5</v>
      </c>
      <c r="AD918" s="4">
        <v>27.5</v>
      </c>
      <c r="AE918" s="4">
        <v>0</v>
      </c>
      <c r="AF918" s="4">
        <v>1</v>
      </c>
      <c r="AG918" s="4" t="s">
        <v>75</v>
      </c>
      <c r="AH918" s="4">
        <v>0</v>
      </c>
      <c r="AI918" s="4">
        <v>0</v>
      </c>
      <c r="AJ918" s="4">
        <v>0</v>
      </c>
      <c r="AK918" s="4">
        <v>261250</v>
      </c>
      <c r="AL918" s="4" t="s">
        <v>76</v>
      </c>
      <c r="AM918" s="4" t="s">
        <v>76</v>
      </c>
      <c r="AN918" s="4">
        <v>0</v>
      </c>
      <c r="AO918" s="4" t="s">
        <v>76</v>
      </c>
      <c r="AP918" s="4">
        <v>261250</v>
      </c>
      <c r="AQ918" s="4">
        <v>0</v>
      </c>
      <c r="AR918" s="4">
        <v>1</v>
      </c>
      <c r="AS918" s="4">
        <v>0</v>
      </c>
      <c r="AT918" s="4">
        <v>0</v>
      </c>
      <c r="AU918" s="4">
        <v>0</v>
      </c>
      <c r="AV918" s="4">
        <v>0.0001709965522873</v>
      </c>
      <c r="AW918" s="4">
        <v>-0.0157216334477127</v>
      </c>
      <c r="AX918" s="4">
        <v>0</v>
      </c>
      <c r="AY918" s="4">
        <v>0</v>
      </c>
      <c r="AZ918" s="19">
        <v>0</v>
      </c>
      <c r="BA918" s="19">
        <v>0</v>
      </c>
      <c r="BB918" s="19">
        <v>0.02</v>
      </c>
      <c r="BC918" s="19">
        <v>0</v>
      </c>
      <c r="BD918" s="12">
        <v>0</v>
      </c>
      <c r="BE918" s="4">
        <v>0</v>
      </c>
      <c r="BF918" s="4">
        <v>0</v>
      </c>
      <c r="BG918" s="4">
        <v>-0.0198290034477127</v>
      </c>
      <c r="BH918" s="4">
        <v>0.391170996552287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</row>
    <row r="919" spans="1:70">
      <c r="A919" t="s">
        <v>1019</v>
      </c>
      <c r="B919" t="s">
        <v>70</v>
      </c>
      <c r="C919" t="s">
        <v>96</v>
      </c>
      <c r="D919" t="s">
        <v>97</v>
      </c>
      <c r="E919" t="s">
        <v>73</v>
      </c>
      <c r="F919" t="s">
        <v>74</v>
      </c>
      <c r="G919" s="4">
        <v>3188846</v>
      </c>
      <c r="H919" s="4">
        <v>0</v>
      </c>
      <c r="I919" s="4">
        <v>0</v>
      </c>
      <c r="J919" s="4">
        <v>0</v>
      </c>
      <c r="K919" s="4">
        <v>0</v>
      </c>
      <c r="L919" s="4">
        <v>3188846</v>
      </c>
      <c r="M919" s="4">
        <v>5257659.7</v>
      </c>
      <c r="N919" s="4">
        <v>0.319839394</v>
      </c>
      <c r="O919" s="4">
        <v>5257659.7</v>
      </c>
      <c r="P919" s="4">
        <v>1.001251564</v>
      </c>
      <c r="Q919" s="18">
        <v>0</v>
      </c>
      <c r="R919" s="4">
        <v>1</v>
      </c>
      <c r="S919" s="4">
        <v>0</v>
      </c>
      <c r="T919" s="4">
        <v>0</v>
      </c>
      <c r="U919" s="4">
        <v>0.05</v>
      </c>
      <c r="V919" s="4">
        <v>0</v>
      </c>
      <c r="W919" s="4">
        <v>26.984</v>
      </c>
      <c r="X919" s="4">
        <v>0.125</v>
      </c>
      <c r="Y919" s="4">
        <v>0</v>
      </c>
      <c r="Z919" s="4">
        <v>0.006</v>
      </c>
      <c r="AA919" s="4">
        <v>0.119</v>
      </c>
      <c r="AB919" s="4">
        <v>0.006</v>
      </c>
      <c r="AC919" s="4">
        <v>39.95</v>
      </c>
      <c r="AD919" s="4">
        <v>40</v>
      </c>
      <c r="AE919" s="4">
        <v>0.001251564</v>
      </c>
      <c r="AF919" s="4">
        <v>1</v>
      </c>
      <c r="AG919" s="4" t="s">
        <v>75</v>
      </c>
      <c r="AH919" s="4">
        <v>0.0004003</v>
      </c>
      <c r="AI919" s="4">
        <v>0</v>
      </c>
      <c r="AJ919" s="4">
        <v>0.001251564</v>
      </c>
      <c r="AK919" s="4">
        <v>5264240</v>
      </c>
      <c r="AL919" s="4" t="s">
        <v>76</v>
      </c>
      <c r="AM919" s="4" t="s">
        <v>76</v>
      </c>
      <c r="AN919" s="4">
        <v>0</v>
      </c>
      <c r="AO919" s="4" t="s">
        <v>76</v>
      </c>
      <c r="AP919" s="4">
        <v>5257659.7</v>
      </c>
      <c r="AQ919" s="4">
        <v>0</v>
      </c>
      <c r="AR919" s="4">
        <v>1.00125156445557</v>
      </c>
      <c r="AS919" s="4">
        <v>4.55569582058502e-10</v>
      </c>
      <c r="AT919" s="4">
        <v>0.00125156445556951</v>
      </c>
      <c r="AU919" s="4">
        <v>4.55569509416956e-10</v>
      </c>
      <c r="AV919" s="4">
        <v>0.00344561489153261</v>
      </c>
      <c r="AW919" s="4">
        <v>-0.316393779108467</v>
      </c>
      <c r="AX919" s="4">
        <v>4.31240912582321e-6</v>
      </c>
      <c r="AY919" s="4">
        <v>-0.000395987590874177</v>
      </c>
      <c r="AZ919" s="19">
        <v>0</v>
      </c>
      <c r="BA919" s="19">
        <v>0</v>
      </c>
      <c r="BB919" s="19">
        <v>0.05</v>
      </c>
      <c r="BC919" s="19">
        <v>0</v>
      </c>
      <c r="BD919" s="12">
        <v>0</v>
      </c>
      <c r="BE919" s="4">
        <v>0</v>
      </c>
      <c r="BF919" s="4">
        <v>0</v>
      </c>
      <c r="BG919" s="4">
        <v>-0.0465543851084674</v>
      </c>
      <c r="BH919" s="4">
        <v>-27.0305543851085</v>
      </c>
      <c r="BI919" s="4">
        <v>0.00125156445556951</v>
      </c>
      <c r="BJ919" s="4">
        <v>-0.12374843554443</v>
      </c>
      <c r="BK919" s="4">
        <v>6.25782227784755e-5</v>
      </c>
      <c r="BL919" s="4">
        <v>-0.00593742177722153</v>
      </c>
      <c r="BM919" s="4">
        <v>0</v>
      </c>
      <c r="BN919" s="4">
        <v>0</v>
      </c>
      <c r="BO919" s="4">
        <v>0.00118898623279103</v>
      </c>
      <c r="BP919" s="4">
        <v>-0.117811013767209</v>
      </c>
      <c r="BQ919" s="4">
        <v>6.25782227784755e-5</v>
      </c>
      <c r="BR919" s="4">
        <v>-0.00593742177722153</v>
      </c>
    </row>
    <row r="920" spans="1:70">
      <c r="A920" t="s">
        <v>1020</v>
      </c>
      <c r="B920" t="s">
        <v>70</v>
      </c>
      <c r="C920" t="s">
        <v>105</v>
      </c>
      <c r="D920" t="s">
        <v>106</v>
      </c>
      <c r="E920" t="s">
        <v>73</v>
      </c>
      <c r="F920" t="s">
        <v>74</v>
      </c>
      <c r="G920" s="4">
        <v>1822624</v>
      </c>
      <c r="H920" s="4">
        <v>0</v>
      </c>
      <c r="I920" s="4">
        <v>0</v>
      </c>
      <c r="J920" s="4">
        <v>0</v>
      </c>
      <c r="K920" s="4">
        <v>0</v>
      </c>
      <c r="L920" s="4">
        <v>1822624</v>
      </c>
      <c r="M920" s="4">
        <v>213255</v>
      </c>
      <c r="N920" s="4">
        <v>0.012972949</v>
      </c>
      <c r="O920" s="4">
        <v>213255</v>
      </c>
      <c r="P920" s="4">
        <v>1</v>
      </c>
      <c r="Q920" s="18">
        <v>0</v>
      </c>
      <c r="R920" s="4">
        <v>1</v>
      </c>
      <c r="S920" s="4">
        <v>0</v>
      </c>
      <c r="T920" s="4">
        <v>0</v>
      </c>
      <c r="U920" s="4">
        <v>0</v>
      </c>
      <c r="V920" s="4">
        <v>0</v>
      </c>
      <c r="W920" s="4">
        <v>1.297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0.45</v>
      </c>
      <c r="AD920" s="4">
        <v>0.45</v>
      </c>
      <c r="AE920" s="4">
        <v>0</v>
      </c>
      <c r="AF920" s="4">
        <v>1</v>
      </c>
      <c r="AG920" s="4" t="s">
        <v>75</v>
      </c>
      <c r="AH920" s="4">
        <v>0</v>
      </c>
      <c r="AI920" s="4">
        <v>0</v>
      </c>
      <c r="AJ920" s="4">
        <v>0</v>
      </c>
      <c r="AK920" s="4">
        <v>213255</v>
      </c>
      <c r="AL920" s="4" t="s">
        <v>76</v>
      </c>
      <c r="AM920" s="4" t="s">
        <v>76</v>
      </c>
      <c r="AN920" s="4">
        <v>0</v>
      </c>
      <c r="AO920" s="4" t="s">
        <v>76</v>
      </c>
      <c r="AP920" s="4">
        <v>213255</v>
      </c>
      <c r="AQ920" s="4">
        <v>0</v>
      </c>
      <c r="AR920" s="4">
        <v>1</v>
      </c>
      <c r="AS920" s="4">
        <v>0</v>
      </c>
      <c r="AT920" s="4">
        <v>0</v>
      </c>
      <c r="AU920" s="4">
        <v>0</v>
      </c>
      <c r="AV920" s="4">
        <v>0.000139582276585754</v>
      </c>
      <c r="AW920" s="4">
        <v>-0.0128333667234142</v>
      </c>
      <c r="AX920" s="4">
        <v>0</v>
      </c>
      <c r="AY920" s="4">
        <v>0</v>
      </c>
      <c r="AZ920" s="19">
        <v>0</v>
      </c>
      <c r="BA920" s="19">
        <v>0</v>
      </c>
      <c r="BB920" s="19">
        <v>0</v>
      </c>
      <c r="BC920" s="19">
        <v>0</v>
      </c>
      <c r="BD920" s="12">
        <v>0</v>
      </c>
      <c r="BE920" s="4">
        <v>0</v>
      </c>
      <c r="BF920" s="4">
        <v>0</v>
      </c>
      <c r="BG920" s="4">
        <v>0.000139582276585754</v>
      </c>
      <c r="BH920" s="4">
        <v>-1.29686041772341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</row>
    <row r="921" spans="1:70">
      <c r="A921" t="s">
        <v>1021</v>
      </c>
      <c r="B921" t="s">
        <v>70</v>
      </c>
      <c r="C921" t="s">
        <v>108</v>
      </c>
      <c r="D921" t="s">
        <v>109</v>
      </c>
      <c r="E921" t="s">
        <v>73</v>
      </c>
      <c r="F921" t="s">
        <v>74</v>
      </c>
      <c r="G921" s="4">
        <v>443057</v>
      </c>
      <c r="H921" s="4">
        <v>0</v>
      </c>
      <c r="I921" s="4">
        <v>0</v>
      </c>
      <c r="J921" s="4">
        <v>0</v>
      </c>
      <c r="K921" s="4">
        <v>0</v>
      </c>
      <c r="L921" s="4">
        <v>443057</v>
      </c>
      <c r="M921" s="4">
        <v>169119.2</v>
      </c>
      <c r="N921" s="4">
        <v>0.010288034</v>
      </c>
      <c r="O921" s="4">
        <v>169119.2</v>
      </c>
      <c r="P921" s="4">
        <v>1.005586592</v>
      </c>
      <c r="Q921" s="18">
        <v>0</v>
      </c>
      <c r="R921" s="4">
        <v>1</v>
      </c>
      <c r="S921" s="4">
        <v>0</v>
      </c>
      <c r="T921" s="4">
        <v>0</v>
      </c>
      <c r="U921" s="4">
        <v>0.04</v>
      </c>
      <c r="V921" s="4">
        <v>0</v>
      </c>
      <c r="W921" s="4">
        <v>-2.971</v>
      </c>
      <c r="X921" s="4">
        <v>0.559</v>
      </c>
      <c r="Y921" s="4">
        <v>0</v>
      </c>
      <c r="Z921" s="4">
        <v>0.022</v>
      </c>
      <c r="AA921" s="4">
        <v>0.536</v>
      </c>
      <c r="AB921" s="4">
        <v>0.022</v>
      </c>
      <c r="AC921" s="4">
        <v>17.9</v>
      </c>
      <c r="AD921" s="4">
        <v>18</v>
      </c>
      <c r="AE921" s="4">
        <v>0.005586592</v>
      </c>
      <c r="AF921" s="4">
        <v>1</v>
      </c>
      <c r="AG921" s="4" t="s">
        <v>75</v>
      </c>
      <c r="AH921" s="4">
        <v>5.74751e-5</v>
      </c>
      <c r="AI921" s="4">
        <v>0</v>
      </c>
      <c r="AJ921" s="4">
        <v>0.005586592</v>
      </c>
      <c r="AK921" s="4">
        <v>170064</v>
      </c>
      <c r="AL921" s="4" t="s">
        <v>76</v>
      </c>
      <c r="AM921" s="4" t="s">
        <v>76</v>
      </c>
      <c r="AN921" s="4">
        <v>0</v>
      </c>
      <c r="AO921" s="4" t="s">
        <v>76</v>
      </c>
      <c r="AP921" s="4">
        <v>169119.2</v>
      </c>
      <c r="AQ921" s="4">
        <v>0</v>
      </c>
      <c r="AR921" s="4">
        <v>1.00558659217877</v>
      </c>
      <c r="AS921" s="4">
        <v>1.78770775960402e-10</v>
      </c>
      <c r="AT921" s="4">
        <v>0.00558659217877078</v>
      </c>
      <c r="AU921" s="4">
        <v>1.78770777695125e-10</v>
      </c>
      <c r="AV921" s="4">
        <v>0.000111312373849521</v>
      </c>
      <c r="AW921" s="4">
        <v>-0.0101767216261505</v>
      </c>
      <c r="AX921" s="4">
        <v>6.21856837148143e-7</v>
      </c>
      <c r="AY921" s="4">
        <v>-5.68532431628519e-5</v>
      </c>
      <c r="AZ921" s="19">
        <v>0</v>
      </c>
      <c r="BA921" s="19">
        <v>0</v>
      </c>
      <c r="BB921" s="19">
        <v>0.04</v>
      </c>
      <c r="BC921" s="19">
        <v>0</v>
      </c>
      <c r="BD921" s="12">
        <v>0</v>
      </c>
      <c r="BE921" s="4">
        <v>0</v>
      </c>
      <c r="BF921" s="4">
        <v>0</v>
      </c>
      <c r="BG921" s="4">
        <v>-0.0398886876261505</v>
      </c>
      <c r="BH921" s="4">
        <v>2.93111131237385</v>
      </c>
      <c r="BI921" s="4">
        <v>0.00558659217877078</v>
      </c>
      <c r="BJ921" s="4">
        <v>-0.553413407821229</v>
      </c>
      <c r="BK921" s="4">
        <v>0.000223463687150831</v>
      </c>
      <c r="BL921" s="4">
        <v>-0.0217765363128492</v>
      </c>
      <c r="BM921" s="4">
        <v>0</v>
      </c>
      <c r="BN921" s="4">
        <v>0</v>
      </c>
      <c r="BO921" s="4">
        <v>0.00536312849161995</v>
      </c>
      <c r="BP921" s="4">
        <v>-0.53063687150838</v>
      </c>
      <c r="BQ921" s="4">
        <v>0.000223463687150831</v>
      </c>
      <c r="BR921" s="4">
        <v>-0.0217765363128492</v>
      </c>
    </row>
    <row r="922" spans="1:70">
      <c r="A922" t="s">
        <v>1022</v>
      </c>
      <c r="B922" t="s">
        <v>70</v>
      </c>
      <c r="C922" t="s">
        <v>90</v>
      </c>
      <c r="D922" t="s">
        <v>91</v>
      </c>
      <c r="E922" t="s">
        <v>73</v>
      </c>
      <c r="F922" t="s">
        <v>74</v>
      </c>
      <c r="G922" s="4">
        <v>400000</v>
      </c>
      <c r="H922" s="4">
        <v>0</v>
      </c>
      <c r="I922" s="4">
        <v>0</v>
      </c>
      <c r="J922" s="4">
        <v>0</v>
      </c>
      <c r="K922" s="4">
        <v>0</v>
      </c>
      <c r="L922" s="4">
        <v>400000</v>
      </c>
      <c r="M922" s="4">
        <v>133575</v>
      </c>
      <c r="N922" s="4">
        <v>0.008125773</v>
      </c>
      <c r="O922" s="4">
        <v>133575</v>
      </c>
      <c r="P922" s="4">
        <v>1.021538462</v>
      </c>
      <c r="Q922" s="18">
        <v>0</v>
      </c>
      <c r="R922" s="4">
        <v>1</v>
      </c>
      <c r="S922" s="4">
        <v>0</v>
      </c>
      <c r="T922" s="4">
        <v>0</v>
      </c>
      <c r="U922" s="4">
        <v>0.03</v>
      </c>
      <c r="V922" s="4">
        <v>0</v>
      </c>
      <c r="W922" s="4">
        <v>-2.187</v>
      </c>
      <c r="X922" s="4">
        <v>2.154</v>
      </c>
      <c r="Y922" s="4">
        <v>0</v>
      </c>
      <c r="Z922" s="4">
        <v>0.065</v>
      </c>
      <c r="AA922" s="4">
        <v>2.089</v>
      </c>
      <c r="AB922" s="4">
        <v>0.065</v>
      </c>
      <c r="AC922" s="4">
        <v>3.25</v>
      </c>
      <c r="AD922" s="4">
        <v>3.32</v>
      </c>
      <c r="AE922" s="4">
        <v>0.021538462</v>
      </c>
      <c r="AF922" s="4">
        <v>1</v>
      </c>
      <c r="AG922" s="4" t="s">
        <v>75</v>
      </c>
      <c r="AH922" s="4">
        <v>0.000175017</v>
      </c>
      <c r="AI922" s="4">
        <v>0</v>
      </c>
      <c r="AJ922" s="4">
        <v>0.021538462</v>
      </c>
      <c r="AK922" s="4">
        <v>136452</v>
      </c>
      <c r="AL922" s="4" t="s">
        <v>76</v>
      </c>
      <c r="AM922" s="4" t="s">
        <v>76</v>
      </c>
      <c r="AN922" s="4">
        <v>0</v>
      </c>
      <c r="AO922" s="4" t="s">
        <v>76</v>
      </c>
      <c r="AP922" s="4">
        <v>133575</v>
      </c>
      <c r="AQ922" s="4">
        <v>0</v>
      </c>
      <c r="AR922" s="4">
        <v>1.02153846153846</v>
      </c>
      <c r="AS922" s="4">
        <v>-4.61538585128096e-10</v>
      </c>
      <c r="AT922" s="4">
        <v>0.0215384615384615</v>
      </c>
      <c r="AU922" s="4">
        <v>-4.61538494922475e-10</v>
      </c>
      <c r="AV922" s="4">
        <v>8.93122356084465e-5</v>
      </c>
      <c r="AW922" s="4">
        <v>-0.00803646076439155</v>
      </c>
      <c r="AX922" s="4">
        <v>1.92364815156654e-6</v>
      </c>
      <c r="AY922" s="4">
        <v>-0.000173093351848433</v>
      </c>
      <c r="AZ922" s="19">
        <v>0</v>
      </c>
      <c r="BA922" s="19">
        <v>0</v>
      </c>
      <c r="BB922" s="19">
        <v>0.03</v>
      </c>
      <c r="BC922" s="19">
        <v>0</v>
      </c>
      <c r="BD922" s="12">
        <v>0</v>
      </c>
      <c r="BE922" s="4">
        <v>0</v>
      </c>
      <c r="BF922" s="4">
        <v>0</v>
      </c>
      <c r="BG922" s="4">
        <v>-0.0299106877643916</v>
      </c>
      <c r="BH922" s="4">
        <v>2.15708931223561</v>
      </c>
      <c r="BI922" s="4">
        <v>0.0215384615384615</v>
      </c>
      <c r="BJ922" s="4">
        <v>-2.13246153846154</v>
      </c>
      <c r="BK922" s="4">
        <v>0.000646153846153845</v>
      </c>
      <c r="BL922" s="4">
        <v>-0.0643538461538462</v>
      </c>
      <c r="BM922" s="4">
        <v>0</v>
      </c>
      <c r="BN922" s="4">
        <v>0</v>
      </c>
      <c r="BO922" s="4">
        <v>0.0208923076923077</v>
      </c>
      <c r="BP922" s="4">
        <v>-2.06810769230769</v>
      </c>
      <c r="BQ922" s="4">
        <v>0.000646153846153845</v>
      </c>
      <c r="BR922" s="4">
        <v>-0.0643538461538462</v>
      </c>
    </row>
    <row r="923" spans="1:70">
      <c r="A923" t="s">
        <v>1023</v>
      </c>
      <c r="B923" t="s">
        <v>70</v>
      </c>
      <c r="C923" t="s">
        <v>81</v>
      </c>
      <c r="D923" t="s">
        <v>82</v>
      </c>
      <c r="E923" t="s">
        <v>73</v>
      </c>
      <c r="F923" t="s">
        <v>74</v>
      </c>
      <c r="G923" s="4">
        <v>37</v>
      </c>
      <c r="H923" s="4">
        <v>0</v>
      </c>
      <c r="I923" s="4">
        <v>0</v>
      </c>
      <c r="J923" s="4">
        <v>0</v>
      </c>
      <c r="K923" s="4">
        <v>0</v>
      </c>
      <c r="L923" s="4">
        <v>37</v>
      </c>
      <c r="M923" s="4">
        <v>6624</v>
      </c>
      <c r="N923" s="4">
        <v>0.000402958</v>
      </c>
      <c r="O923" s="4">
        <v>6624</v>
      </c>
      <c r="P923" s="4">
        <v>1</v>
      </c>
      <c r="Q923" s="18">
        <v>0</v>
      </c>
      <c r="R923" s="4">
        <v>1</v>
      </c>
      <c r="S923" s="4">
        <v>0</v>
      </c>
      <c r="T923" s="4">
        <v>0</v>
      </c>
      <c r="U923" s="4">
        <v>0</v>
      </c>
      <c r="V923" s="4">
        <v>0</v>
      </c>
      <c r="W923" s="4">
        <v>0.04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0.32</v>
      </c>
      <c r="AD923" s="4">
        <v>0.32</v>
      </c>
      <c r="AE923" s="4">
        <v>0</v>
      </c>
      <c r="AF923" s="4">
        <v>1</v>
      </c>
      <c r="AG923" s="4" t="s">
        <v>75</v>
      </c>
      <c r="AH923" s="4">
        <v>0</v>
      </c>
      <c r="AI923" s="4">
        <v>0</v>
      </c>
      <c r="AJ923" s="4">
        <v>0</v>
      </c>
      <c r="AK923" s="4">
        <v>6624</v>
      </c>
      <c r="AL923" s="4" t="s">
        <v>76</v>
      </c>
      <c r="AM923" s="4" t="s">
        <v>76</v>
      </c>
      <c r="AN923" s="4">
        <v>0</v>
      </c>
      <c r="AO923" s="4" t="s">
        <v>76</v>
      </c>
      <c r="AP923" s="4">
        <v>6624</v>
      </c>
      <c r="AQ923" s="4">
        <v>0</v>
      </c>
      <c r="AR923" s="4">
        <v>1</v>
      </c>
      <c r="AS923" s="4">
        <v>0</v>
      </c>
      <c r="AT923" s="4">
        <v>0</v>
      </c>
      <c r="AU923" s="4">
        <v>0</v>
      </c>
      <c r="AV923" s="4">
        <v>4.3356216740711e-6</v>
      </c>
      <c r="AW923" s="4">
        <v>-0.000398622378325929</v>
      </c>
      <c r="AX923" s="4">
        <v>0</v>
      </c>
      <c r="AY923" s="4">
        <v>0</v>
      </c>
      <c r="AZ923" s="19">
        <v>0</v>
      </c>
      <c r="BA923" s="19">
        <v>0</v>
      </c>
      <c r="BB923" s="19">
        <v>0</v>
      </c>
      <c r="BC923" s="19">
        <v>0</v>
      </c>
      <c r="BD923" s="12">
        <v>0</v>
      </c>
      <c r="BE923" s="4">
        <v>0</v>
      </c>
      <c r="BF923" s="4">
        <v>0</v>
      </c>
      <c r="BG923" s="4">
        <v>4.3356216740711e-6</v>
      </c>
      <c r="BH923" s="4">
        <v>-0.0399956643783259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</row>
    <row r="924" spans="1:70">
      <c r="A924" t="s">
        <v>1024</v>
      </c>
      <c r="B924" t="s">
        <v>70</v>
      </c>
      <c r="C924" t="s">
        <v>71</v>
      </c>
      <c r="D924" t="s">
        <v>72</v>
      </c>
      <c r="E924" t="s">
        <v>73</v>
      </c>
      <c r="F924" t="s">
        <v>74</v>
      </c>
      <c r="G924" s="4">
        <v>93520</v>
      </c>
      <c r="H924" s="4">
        <v>0</v>
      </c>
      <c r="I924" s="4">
        <v>0</v>
      </c>
      <c r="J924" s="4">
        <v>0</v>
      </c>
      <c r="K924" s="4">
        <v>0</v>
      </c>
      <c r="L924" s="4">
        <v>93520</v>
      </c>
      <c r="M924" s="4">
        <v>364650</v>
      </c>
      <c r="N924" s="4">
        <v>0.022182766</v>
      </c>
      <c r="O924" s="4">
        <v>364650</v>
      </c>
      <c r="P924" s="4">
        <v>0.994652406</v>
      </c>
      <c r="Q924" s="18">
        <v>0</v>
      </c>
      <c r="R924" s="4">
        <v>1</v>
      </c>
      <c r="S924" s="4">
        <v>0</v>
      </c>
      <c r="T924" s="4">
        <v>0</v>
      </c>
      <c r="U924" s="4">
        <v>0</v>
      </c>
      <c r="V924" s="4">
        <v>0</v>
      </c>
      <c r="W924" s="4">
        <v>2.218</v>
      </c>
      <c r="X924" s="4">
        <v>-0.535</v>
      </c>
      <c r="Y924" s="4">
        <v>0</v>
      </c>
      <c r="Z924" s="4">
        <v>0</v>
      </c>
      <c r="AA924" s="4">
        <v>-0.535</v>
      </c>
      <c r="AB924" s="4">
        <v>0</v>
      </c>
      <c r="AC924" s="4">
        <v>46.75</v>
      </c>
      <c r="AD924" s="4">
        <v>46.5</v>
      </c>
      <c r="AE924" s="4">
        <v>-0.005347594</v>
      </c>
      <c r="AF924" s="4">
        <v>1</v>
      </c>
      <c r="AG924" s="4" t="s">
        <v>75</v>
      </c>
      <c r="AH924" s="4">
        <v>-0.000118624</v>
      </c>
      <c r="AI924" s="4">
        <v>0</v>
      </c>
      <c r="AJ924" s="4">
        <v>-0.005347594</v>
      </c>
      <c r="AK924" s="4">
        <v>362700</v>
      </c>
      <c r="AL924" s="4" t="s">
        <v>76</v>
      </c>
      <c r="AM924" s="4" t="s">
        <v>76</v>
      </c>
      <c r="AN924" s="4">
        <v>0</v>
      </c>
      <c r="AO924" s="4" t="s">
        <v>76</v>
      </c>
      <c r="AP924" s="4">
        <v>364650</v>
      </c>
      <c r="AQ924" s="4">
        <v>0</v>
      </c>
      <c r="AR924" s="4">
        <v>0.994652406417112</v>
      </c>
      <c r="AS924" s="4">
        <v>4.17112233641603e-10</v>
      </c>
      <c r="AT924" s="4">
        <v>-0.00534759358288772</v>
      </c>
      <c r="AU924" s="4">
        <v>4.17112277877052e-10</v>
      </c>
      <c r="AV924" s="4">
        <v>0.000237398849816665</v>
      </c>
      <c r="AW924" s="4">
        <v>-0.0219453671501833</v>
      </c>
      <c r="AX924" s="4">
        <v>-1.26951256586452e-6</v>
      </c>
      <c r="AY924" s="4">
        <v>0.000117354487434135</v>
      </c>
      <c r="AZ924" s="19">
        <v>0</v>
      </c>
      <c r="BA924" s="19">
        <v>0</v>
      </c>
      <c r="BB924" s="19">
        <v>0</v>
      </c>
      <c r="BC924" s="19">
        <v>0</v>
      </c>
      <c r="BD924" s="12">
        <v>0</v>
      </c>
      <c r="BE924" s="4">
        <v>0</v>
      </c>
      <c r="BF924" s="4">
        <v>0</v>
      </c>
      <c r="BG924" s="4">
        <v>0.000237398849816665</v>
      </c>
      <c r="BH924" s="4">
        <v>-2.21776260115018</v>
      </c>
      <c r="BI924" s="4">
        <v>-0.00534759358288772</v>
      </c>
      <c r="BJ924" s="4">
        <v>0.529652406417112</v>
      </c>
      <c r="BK924" s="4">
        <v>0</v>
      </c>
      <c r="BL924" s="4">
        <v>0</v>
      </c>
      <c r="BM924" s="4">
        <v>0</v>
      </c>
      <c r="BN924" s="4">
        <v>0</v>
      </c>
      <c r="BO924" s="4">
        <v>-0.00534759358288772</v>
      </c>
      <c r="BP924" s="4">
        <v>0.529652406417112</v>
      </c>
      <c r="BQ924" s="4">
        <v>0</v>
      </c>
      <c r="BR924" s="4">
        <v>0</v>
      </c>
    </row>
    <row r="925" spans="1:70">
      <c r="A925" t="s">
        <v>1025</v>
      </c>
      <c r="B925" t="s">
        <v>70</v>
      </c>
      <c r="C925" t="s">
        <v>99</v>
      </c>
      <c r="D925" t="s">
        <v>100</v>
      </c>
      <c r="E925" t="s">
        <v>73</v>
      </c>
      <c r="F925" t="s">
        <v>74</v>
      </c>
      <c r="G925" s="4">
        <v>51</v>
      </c>
      <c r="H925" s="4">
        <v>0</v>
      </c>
      <c r="I925" s="4">
        <v>0</v>
      </c>
      <c r="J925" s="4">
        <v>0</v>
      </c>
      <c r="K925" s="4">
        <v>0</v>
      </c>
      <c r="L925" s="4">
        <v>51</v>
      </c>
      <c r="M925" s="4">
        <v>61840.9</v>
      </c>
      <c r="N925" s="4">
        <v>0.00376197</v>
      </c>
      <c r="O925" s="4">
        <v>61840.9</v>
      </c>
      <c r="P925" s="4">
        <v>0.994652406</v>
      </c>
      <c r="Q925" s="18">
        <v>0</v>
      </c>
      <c r="R925" s="4">
        <v>1</v>
      </c>
      <c r="S925" s="4">
        <v>0</v>
      </c>
      <c r="T925" s="4">
        <v>0</v>
      </c>
      <c r="U925" s="4">
        <v>0.01</v>
      </c>
      <c r="V925" s="4">
        <v>0</v>
      </c>
      <c r="W925" s="4">
        <v>-0.624</v>
      </c>
      <c r="X925" s="4">
        <v>-0.535</v>
      </c>
      <c r="Y925" s="4">
        <v>0</v>
      </c>
      <c r="Z925" s="4">
        <v>-0.005</v>
      </c>
      <c r="AA925" s="4">
        <v>-0.529</v>
      </c>
      <c r="AB925" s="4">
        <v>-0.005</v>
      </c>
      <c r="AC925" s="4">
        <v>3.74</v>
      </c>
      <c r="AD925" s="4">
        <v>3.72</v>
      </c>
      <c r="AE925" s="4">
        <v>-0.005347594</v>
      </c>
      <c r="AF925" s="4">
        <v>1</v>
      </c>
      <c r="AG925" s="4" t="s">
        <v>75</v>
      </c>
      <c r="AH925" s="4">
        <v>-2.01175e-5</v>
      </c>
      <c r="AI925" s="4">
        <v>0</v>
      </c>
      <c r="AJ925" s="4">
        <v>-0.005347594</v>
      </c>
      <c r="AK925" s="4">
        <v>61510.2</v>
      </c>
      <c r="AL925" s="4" t="s">
        <v>76</v>
      </c>
      <c r="AM925" s="4" t="s">
        <v>76</v>
      </c>
      <c r="AN925" s="4">
        <v>0</v>
      </c>
      <c r="AO925" s="4" t="s">
        <v>76</v>
      </c>
      <c r="AP925" s="4">
        <v>61840.9</v>
      </c>
      <c r="AQ925" s="4">
        <v>0</v>
      </c>
      <c r="AR925" s="4">
        <v>0.994652406417112</v>
      </c>
      <c r="AS925" s="4">
        <v>4.17112233641603e-10</v>
      </c>
      <c r="AT925" s="4">
        <v>-0.00534759358288772</v>
      </c>
      <c r="AU925" s="4">
        <v>4.17112277877052e-10</v>
      </c>
      <c r="AV925" s="4">
        <v>4.02604100689082e-5</v>
      </c>
      <c r="AW925" s="4">
        <v>-0.00372170958993109</v>
      </c>
      <c r="AX925" s="4">
        <v>-2.15296310528922e-7</v>
      </c>
      <c r="AY925" s="4">
        <v>1.99022036894711e-5</v>
      </c>
      <c r="AZ925" s="19">
        <v>0</v>
      </c>
      <c r="BA925" s="19">
        <v>0</v>
      </c>
      <c r="BB925" s="19">
        <v>0.01</v>
      </c>
      <c r="BC925" s="19">
        <v>0</v>
      </c>
      <c r="BD925" s="12">
        <v>0</v>
      </c>
      <c r="BE925" s="4">
        <v>0</v>
      </c>
      <c r="BF925" s="4">
        <v>0</v>
      </c>
      <c r="BG925" s="4">
        <v>-0.00995973958993109</v>
      </c>
      <c r="BH925" s="4">
        <v>0.614040260410069</v>
      </c>
      <c r="BI925" s="4">
        <v>-0.00534759358288772</v>
      </c>
      <c r="BJ925" s="4">
        <v>0.529652406417112</v>
      </c>
      <c r="BK925" s="4">
        <v>-5.34759358288772e-5</v>
      </c>
      <c r="BL925" s="4">
        <v>0.00494652406417112</v>
      </c>
      <c r="BM925" s="4">
        <v>0</v>
      </c>
      <c r="BN925" s="4">
        <v>0</v>
      </c>
      <c r="BO925" s="4">
        <v>-0.00529411764705884</v>
      </c>
      <c r="BP925" s="4">
        <v>0.523705882352941</v>
      </c>
      <c r="BQ925" s="4">
        <v>-5.34759358288772e-5</v>
      </c>
      <c r="BR925" s="4">
        <v>0.00494652406417112</v>
      </c>
    </row>
    <row r="926" spans="1:70">
      <c r="A926" t="s">
        <v>1026</v>
      </c>
      <c r="B926" t="s">
        <v>70</v>
      </c>
      <c r="C926" t="s">
        <v>105</v>
      </c>
      <c r="D926" t="s">
        <v>106</v>
      </c>
      <c r="E926" t="s">
        <v>73</v>
      </c>
      <c r="F926" t="s">
        <v>74</v>
      </c>
      <c r="G926" s="4">
        <v>1822624</v>
      </c>
      <c r="H926" s="4">
        <v>0</v>
      </c>
      <c r="I926" s="4">
        <v>0</v>
      </c>
      <c r="J926" s="4">
        <v>0</v>
      </c>
      <c r="K926" s="4">
        <v>0</v>
      </c>
      <c r="L926" s="4">
        <v>1822624</v>
      </c>
      <c r="M926" s="4">
        <v>213255</v>
      </c>
      <c r="N926" s="4">
        <v>0.012969434</v>
      </c>
      <c r="O926" s="4">
        <v>213255</v>
      </c>
      <c r="P926" s="4">
        <v>1</v>
      </c>
      <c r="Q926" s="18">
        <v>0</v>
      </c>
      <c r="R926" s="4">
        <v>1</v>
      </c>
      <c r="S926" s="4">
        <v>0</v>
      </c>
      <c r="T926" s="4">
        <v>0</v>
      </c>
      <c r="U926" s="4">
        <v>0</v>
      </c>
      <c r="V926" s="4">
        <v>0</v>
      </c>
      <c r="W926" s="4">
        <v>1.297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0.45</v>
      </c>
      <c r="AD926" s="4">
        <v>0.45</v>
      </c>
      <c r="AE926" s="4">
        <v>0</v>
      </c>
      <c r="AF926" s="4">
        <v>1</v>
      </c>
      <c r="AG926" s="4" t="s">
        <v>75</v>
      </c>
      <c r="AH926" s="4">
        <v>0</v>
      </c>
      <c r="AI926" s="4">
        <v>0</v>
      </c>
      <c r="AJ926" s="4">
        <v>0</v>
      </c>
      <c r="AK926" s="4">
        <v>213255</v>
      </c>
      <c r="AL926" s="4" t="s">
        <v>76</v>
      </c>
      <c r="AM926" s="4" t="s">
        <v>76</v>
      </c>
      <c r="AN926" s="4">
        <v>0</v>
      </c>
      <c r="AO926" s="4" t="s">
        <v>76</v>
      </c>
      <c r="AP926" s="4">
        <v>213255</v>
      </c>
      <c r="AQ926" s="4">
        <v>0</v>
      </c>
      <c r="AR926" s="4">
        <v>1</v>
      </c>
      <c r="AS926" s="4">
        <v>0</v>
      </c>
      <c r="AT926" s="4">
        <v>0</v>
      </c>
      <c r="AU926" s="4">
        <v>0</v>
      </c>
      <c r="AV926" s="4">
        <v>0.000139582276585754</v>
      </c>
      <c r="AW926" s="4">
        <v>-0.0128298517234142</v>
      </c>
      <c r="AX926" s="4">
        <v>0</v>
      </c>
      <c r="AY926" s="4">
        <v>0</v>
      </c>
      <c r="AZ926" s="19">
        <v>0</v>
      </c>
      <c r="BA926" s="19">
        <v>0</v>
      </c>
      <c r="BB926" s="19">
        <v>0</v>
      </c>
      <c r="BC926" s="19">
        <v>0</v>
      </c>
      <c r="BD926" s="12">
        <v>0</v>
      </c>
      <c r="BE926" s="4">
        <v>0</v>
      </c>
      <c r="BF926" s="4">
        <v>0</v>
      </c>
      <c r="BG926" s="4">
        <v>0.000139582276585754</v>
      </c>
      <c r="BH926" s="4">
        <v>-1.29686041772341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</row>
    <row r="927" spans="1:70">
      <c r="A927" t="s">
        <v>1027</v>
      </c>
      <c r="B927" t="s">
        <v>70</v>
      </c>
      <c r="C927" t="s">
        <v>78</v>
      </c>
      <c r="D927" t="s">
        <v>79</v>
      </c>
      <c r="E927" t="s">
        <v>73</v>
      </c>
      <c r="F927" t="s">
        <v>74</v>
      </c>
      <c r="G927" s="4">
        <v>100213</v>
      </c>
      <c r="H927" s="4">
        <v>0</v>
      </c>
      <c r="I927" s="4">
        <v>0</v>
      </c>
      <c r="J927" s="4">
        <v>0</v>
      </c>
      <c r="K927" s="4">
        <v>0</v>
      </c>
      <c r="L927" s="4">
        <v>100213</v>
      </c>
      <c r="M927" s="4">
        <v>866170</v>
      </c>
      <c r="N927" s="4">
        <v>0.052677473</v>
      </c>
      <c r="O927" s="4">
        <v>866170</v>
      </c>
      <c r="P927" s="4">
        <v>1</v>
      </c>
      <c r="Q927" s="18">
        <v>0</v>
      </c>
      <c r="R927" s="4">
        <v>1</v>
      </c>
      <c r="S927" s="4">
        <v>0</v>
      </c>
      <c r="T927" s="4">
        <v>0</v>
      </c>
      <c r="U927" s="4">
        <v>0.04</v>
      </c>
      <c r="V927" s="4">
        <v>0</v>
      </c>
      <c r="W927" s="4">
        <v>1.268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370</v>
      </c>
      <c r="AD927" s="4">
        <v>370</v>
      </c>
      <c r="AE927" s="4">
        <v>0</v>
      </c>
      <c r="AF927" s="4">
        <v>1</v>
      </c>
      <c r="AG927" s="4" t="s">
        <v>75</v>
      </c>
      <c r="AH927" s="4">
        <v>0</v>
      </c>
      <c r="AI927" s="4">
        <v>0</v>
      </c>
      <c r="AJ927" s="4">
        <v>0</v>
      </c>
      <c r="AK927" s="4">
        <v>866170</v>
      </c>
      <c r="AL927" s="4" t="s">
        <v>76</v>
      </c>
      <c r="AM927" s="4" t="s">
        <v>76</v>
      </c>
      <c r="AN927" s="4">
        <v>0</v>
      </c>
      <c r="AO927" s="4" t="s">
        <v>76</v>
      </c>
      <c r="AP927" s="4">
        <v>866170</v>
      </c>
      <c r="AQ927" s="4">
        <v>0</v>
      </c>
      <c r="AR927" s="4">
        <v>1</v>
      </c>
      <c r="AS927" s="4">
        <v>0</v>
      </c>
      <c r="AT927" s="4">
        <v>0</v>
      </c>
      <c r="AU927" s="4">
        <v>0</v>
      </c>
      <c r="AV927" s="4">
        <v>0.000566936205529916</v>
      </c>
      <c r="AW927" s="4">
        <v>-0.0521105367944701</v>
      </c>
      <c r="AX927" s="4">
        <v>0</v>
      </c>
      <c r="AY927" s="4">
        <v>0</v>
      </c>
      <c r="AZ927" s="19">
        <v>0</v>
      </c>
      <c r="BA927" s="19">
        <v>0</v>
      </c>
      <c r="BB927" s="19">
        <v>0.04</v>
      </c>
      <c r="BC927" s="19">
        <v>0</v>
      </c>
      <c r="BD927" s="12">
        <v>0</v>
      </c>
      <c r="BE927" s="4">
        <v>0</v>
      </c>
      <c r="BF927" s="4">
        <v>0</v>
      </c>
      <c r="BG927" s="4">
        <v>-0.0394330637944701</v>
      </c>
      <c r="BH927" s="4">
        <v>-1.30743306379447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</row>
    <row r="928" spans="1:70">
      <c r="A928" t="s">
        <v>1028</v>
      </c>
      <c r="B928" t="s">
        <v>70</v>
      </c>
      <c r="C928" t="s">
        <v>102</v>
      </c>
      <c r="D928" t="s">
        <v>103</v>
      </c>
      <c r="E928" t="s">
        <v>73</v>
      </c>
      <c r="F928" t="s">
        <v>74</v>
      </c>
      <c r="G928" s="4">
        <v>2000</v>
      </c>
      <c r="H928" s="4">
        <v>0</v>
      </c>
      <c r="I928" s="4">
        <v>0</v>
      </c>
      <c r="J928" s="4">
        <v>0</v>
      </c>
      <c r="K928" s="4">
        <v>0</v>
      </c>
      <c r="L928" s="4">
        <v>2000</v>
      </c>
      <c r="M928" s="4">
        <v>4856250</v>
      </c>
      <c r="N928" s="4">
        <v>0.29534038</v>
      </c>
      <c r="O928" s="4">
        <v>4856250</v>
      </c>
      <c r="P928" s="4">
        <v>1</v>
      </c>
      <c r="Q928" s="18">
        <v>0</v>
      </c>
      <c r="R928" s="4">
        <v>1</v>
      </c>
      <c r="S928" s="4">
        <v>0</v>
      </c>
      <c r="T928" s="4">
        <v>0</v>
      </c>
      <c r="U928" s="4">
        <v>0</v>
      </c>
      <c r="V928" s="4">
        <v>0</v>
      </c>
      <c r="W928" s="4">
        <v>29.534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5.55</v>
      </c>
      <c r="AD928" s="4">
        <v>5.55</v>
      </c>
      <c r="AE928" s="4">
        <v>0</v>
      </c>
      <c r="AF928" s="4">
        <v>1</v>
      </c>
      <c r="AG928" s="4" t="s">
        <v>75</v>
      </c>
      <c r="AH928" s="4">
        <v>0</v>
      </c>
      <c r="AI928" s="4">
        <v>0</v>
      </c>
      <c r="AJ928" s="4">
        <v>0</v>
      </c>
      <c r="AK928" s="4">
        <v>4856250</v>
      </c>
      <c r="AL928" s="4" t="s">
        <v>76</v>
      </c>
      <c r="AM928" s="4" t="s">
        <v>76</v>
      </c>
      <c r="AN928" s="4">
        <v>0</v>
      </c>
      <c r="AO928" s="4" t="s">
        <v>76</v>
      </c>
      <c r="AP928" s="4">
        <v>4856250</v>
      </c>
      <c r="AQ928" s="4">
        <v>0</v>
      </c>
      <c r="AR928" s="4">
        <v>1</v>
      </c>
      <c r="AS928" s="4">
        <v>0</v>
      </c>
      <c r="AT928" s="4">
        <v>0</v>
      </c>
      <c r="AU928" s="4">
        <v>0</v>
      </c>
      <c r="AV928" s="4">
        <v>0.0031785722757711</v>
      </c>
      <c r="AW928" s="4">
        <v>-0.292161807724229</v>
      </c>
      <c r="AX928" s="4">
        <v>0</v>
      </c>
      <c r="AY928" s="4">
        <v>0</v>
      </c>
      <c r="AZ928" s="19">
        <v>0</v>
      </c>
      <c r="BA928" s="19">
        <v>0</v>
      </c>
      <c r="BB928" s="19">
        <v>0</v>
      </c>
      <c r="BC928" s="19">
        <v>0</v>
      </c>
      <c r="BD928" s="12">
        <v>0</v>
      </c>
      <c r="BE928" s="4">
        <v>0</v>
      </c>
      <c r="BF928" s="4">
        <v>0</v>
      </c>
      <c r="BG928" s="4">
        <v>0.0031785722757711</v>
      </c>
      <c r="BH928" s="4">
        <v>-29.5308214277242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</row>
    <row r="929" spans="1:70">
      <c r="A929" t="s">
        <v>1029</v>
      </c>
      <c r="B929" t="s">
        <v>70</v>
      </c>
      <c r="C929" t="s">
        <v>81</v>
      </c>
      <c r="D929" t="s">
        <v>82</v>
      </c>
      <c r="E929" t="s">
        <v>73</v>
      </c>
      <c r="F929" t="s">
        <v>74</v>
      </c>
      <c r="G929" s="4">
        <v>37</v>
      </c>
      <c r="H929" s="4">
        <v>0</v>
      </c>
      <c r="I929" s="4">
        <v>0</v>
      </c>
      <c r="J929" s="4">
        <v>0</v>
      </c>
      <c r="K929" s="4">
        <v>0</v>
      </c>
      <c r="L929" s="4">
        <v>37</v>
      </c>
      <c r="M929" s="4">
        <v>6624</v>
      </c>
      <c r="N929" s="4">
        <v>0.000402849</v>
      </c>
      <c r="O929" s="4">
        <v>6624</v>
      </c>
      <c r="P929" s="4">
        <v>0.90625</v>
      </c>
      <c r="Q929" s="18">
        <v>0</v>
      </c>
      <c r="R929" s="4">
        <v>1</v>
      </c>
      <c r="S929" s="4">
        <v>0</v>
      </c>
      <c r="T929" s="4">
        <v>0</v>
      </c>
      <c r="U929" s="4">
        <v>0</v>
      </c>
      <c r="V929" s="4">
        <v>0</v>
      </c>
      <c r="W929" s="4">
        <v>0.04</v>
      </c>
      <c r="X929" s="4">
        <v>-9.375</v>
      </c>
      <c r="Y929" s="4">
        <v>0</v>
      </c>
      <c r="Z929" s="4">
        <v>0</v>
      </c>
      <c r="AA929" s="4">
        <v>-9.375</v>
      </c>
      <c r="AB929" s="4">
        <v>0</v>
      </c>
      <c r="AC929" s="4">
        <v>0.32</v>
      </c>
      <c r="AD929" s="4">
        <v>0.29</v>
      </c>
      <c r="AE929" s="4">
        <v>-0.09375</v>
      </c>
      <c r="AF929" s="4">
        <v>1</v>
      </c>
      <c r="AG929" s="4" t="s">
        <v>75</v>
      </c>
      <c r="AH929" s="4">
        <v>-3.77671e-5</v>
      </c>
      <c r="AI929" s="4">
        <v>0</v>
      </c>
      <c r="AJ929" s="4">
        <v>-0.09375</v>
      </c>
      <c r="AK929" s="4">
        <v>6003</v>
      </c>
      <c r="AL929" s="4" t="s">
        <v>76</v>
      </c>
      <c r="AM929" s="4" t="s">
        <v>76</v>
      </c>
      <c r="AN929" s="4">
        <v>0</v>
      </c>
      <c r="AO929" s="4" t="s">
        <v>76</v>
      </c>
      <c r="AP929" s="4">
        <v>6624</v>
      </c>
      <c r="AQ929" s="4">
        <v>0</v>
      </c>
      <c r="AR929" s="4">
        <v>0.90625</v>
      </c>
      <c r="AS929" s="4">
        <v>0</v>
      </c>
      <c r="AT929" s="4">
        <v>-0.09375</v>
      </c>
      <c r="AU929" s="4">
        <v>0</v>
      </c>
      <c r="AV929" s="4">
        <v>3.92915714212693e-6</v>
      </c>
      <c r="AW929" s="4">
        <v>-0.000398919842857873</v>
      </c>
      <c r="AX929" s="4">
        <v>-3.683584820744e-7</v>
      </c>
      <c r="AY929" s="4">
        <v>3.73987415179256e-5</v>
      </c>
      <c r="AZ929" s="19">
        <v>0</v>
      </c>
      <c r="BA929" s="19">
        <v>0</v>
      </c>
      <c r="BB929" s="19">
        <v>0</v>
      </c>
      <c r="BC929" s="19">
        <v>0</v>
      </c>
      <c r="BD929" s="12">
        <v>0</v>
      </c>
      <c r="BE929" s="4">
        <v>0</v>
      </c>
      <c r="BF929" s="4">
        <v>0</v>
      </c>
      <c r="BG929" s="4">
        <v>3.92915714212693e-6</v>
      </c>
      <c r="BH929" s="4">
        <v>-0.0399960708428579</v>
      </c>
      <c r="BI929" s="4">
        <v>-0.09375</v>
      </c>
      <c r="BJ929" s="4">
        <v>9.28125</v>
      </c>
      <c r="BK929" s="4">
        <v>0</v>
      </c>
      <c r="BL929" s="4">
        <v>0</v>
      </c>
      <c r="BM929" s="4">
        <v>0</v>
      </c>
      <c r="BN929" s="4">
        <v>0</v>
      </c>
      <c r="BO929" s="4">
        <v>-0.09375</v>
      </c>
      <c r="BP929" s="4">
        <v>9.28125</v>
      </c>
      <c r="BQ929" s="4">
        <v>0</v>
      </c>
      <c r="BR929" s="4">
        <v>0</v>
      </c>
    </row>
    <row r="930" spans="1:70">
      <c r="A930" t="s">
        <v>1030</v>
      </c>
      <c r="B930" t="s">
        <v>70</v>
      </c>
      <c r="C930" t="s">
        <v>87</v>
      </c>
      <c r="D930" t="s">
        <v>88</v>
      </c>
      <c r="E930" t="s">
        <v>73</v>
      </c>
      <c r="F930" t="s">
        <v>74</v>
      </c>
      <c r="G930" s="4">
        <v>38200</v>
      </c>
      <c r="H930" s="4">
        <v>0</v>
      </c>
      <c r="I930" s="4">
        <v>0</v>
      </c>
      <c r="J930" s="4">
        <v>0</v>
      </c>
      <c r="K930" s="4">
        <v>0</v>
      </c>
      <c r="L930" s="4">
        <v>38200</v>
      </c>
      <c r="M930" s="4">
        <v>705043.8</v>
      </c>
      <c r="N930" s="4">
        <v>0.042878333</v>
      </c>
      <c r="O930" s="4">
        <v>705043.8</v>
      </c>
      <c r="P930" s="4">
        <v>1</v>
      </c>
      <c r="Q930" s="18">
        <v>0</v>
      </c>
      <c r="R930" s="4">
        <v>1</v>
      </c>
      <c r="S930" s="4">
        <v>0</v>
      </c>
      <c r="T930" s="4">
        <v>0</v>
      </c>
      <c r="U930" s="4">
        <v>0.05</v>
      </c>
      <c r="V930" s="4">
        <v>0</v>
      </c>
      <c r="W930" s="4">
        <v>-0.712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97.5</v>
      </c>
      <c r="AD930" s="4">
        <v>97.5</v>
      </c>
      <c r="AE930" s="4">
        <v>0</v>
      </c>
      <c r="AF930" s="4">
        <v>1</v>
      </c>
      <c r="AG930" s="4" t="s">
        <v>75</v>
      </c>
      <c r="AH930" s="4">
        <v>0</v>
      </c>
      <c r="AI930" s="4">
        <v>0</v>
      </c>
      <c r="AJ930" s="4">
        <v>0</v>
      </c>
      <c r="AK930" s="4">
        <v>705043.8</v>
      </c>
      <c r="AL930" s="4" t="s">
        <v>76</v>
      </c>
      <c r="AM930" s="4" t="s">
        <v>76</v>
      </c>
      <c r="AN930" s="4">
        <v>0</v>
      </c>
      <c r="AO930" s="4" t="s">
        <v>76</v>
      </c>
      <c r="AP930" s="4">
        <v>705043.8</v>
      </c>
      <c r="AQ930" s="4">
        <v>0</v>
      </c>
      <c r="AR930" s="4">
        <v>1</v>
      </c>
      <c r="AS930" s="4">
        <v>0</v>
      </c>
      <c r="AT930" s="4">
        <v>0</v>
      </c>
      <c r="AU930" s="4">
        <v>0</v>
      </c>
      <c r="AV930" s="4">
        <v>0.000461473910092006</v>
      </c>
      <c r="AW930" s="4">
        <v>-0.042416859089908</v>
      </c>
      <c r="AX930" s="4">
        <v>0</v>
      </c>
      <c r="AY930" s="4">
        <v>0</v>
      </c>
      <c r="AZ930" s="19">
        <v>0</v>
      </c>
      <c r="BA930" s="19">
        <v>0</v>
      </c>
      <c r="BB930" s="19">
        <v>0.05</v>
      </c>
      <c r="BC930" s="19">
        <v>0</v>
      </c>
      <c r="BD930" s="12">
        <v>0</v>
      </c>
      <c r="BE930" s="4">
        <v>0</v>
      </c>
      <c r="BF930" s="4">
        <v>0</v>
      </c>
      <c r="BG930" s="4">
        <v>-0.049538526089908</v>
      </c>
      <c r="BH930" s="4">
        <v>0.662461473910092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</row>
    <row r="931" spans="1:70">
      <c r="A931" t="s">
        <v>1031</v>
      </c>
      <c r="B931" t="s">
        <v>70</v>
      </c>
      <c r="C931" t="s">
        <v>111</v>
      </c>
      <c r="D931" t="s">
        <v>112</v>
      </c>
      <c r="E931" t="s">
        <v>73</v>
      </c>
      <c r="F931" t="s">
        <v>74</v>
      </c>
      <c r="G931" s="4">
        <v>88200</v>
      </c>
      <c r="H931" s="4">
        <v>0</v>
      </c>
      <c r="I931" s="4">
        <v>0</v>
      </c>
      <c r="J931" s="4">
        <v>0</v>
      </c>
      <c r="K931" s="4">
        <v>0</v>
      </c>
      <c r="L931" s="4">
        <v>88200</v>
      </c>
      <c r="M931" s="4">
        <v>261250</v>
      </c>
      <c r="N931" s="4">
        <v>0.015888324</v>
      </c>
      <c r="O931" s="4">
        <v>261250</v>
      </c>
      <c r="P931" s="4">
        <v>1</v>
      </c>
      <c r="Q931" s="18">
        <v>0</v>
      </c>
      <c r="R931" s="4">
        <v>1</v>
      </c>
      <c r="S931" s="4">
        <v>0</v>
      </c>
      <c r="T931" s="4">
        <v>0</v>
      </c>
      <c r="U931" s="4">
        <v>0.02</v>
      </c>
      <c r="V931" s="4">
        <v>0</v>
      </c>
      <c r="W931" s="4">
        <v>-0.411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27.5</v>
      </c>
      <c r="AD931" s="4">
        <v>27.5</v>
      </c>
      <c r="AE931" s="4">
        <v>0</v>
      </c>
      <c r="AF931" s="4">
        <v>1</v>
      </c>
      <c r="AG931" s="4" t="s">
        <v>75</v>
      </c>
      <c r="AH931" s="4">
        <v>0</v>
      </c>
      <c r="AI931" s="4">
        <v>0</v>
      </c>
      <c r="AJ931" s="4">
        <v>0</v>
      </c>
      <c r="AK931" s="4">
        <v>261250</v>
      </c>
      <c r="AL931" s="4" t="s">
        <v>76</v>
      </c>
      <c r="AM931" s="4" t="s">
        <v>76</v>
      </c>
      <c r="AN931" s="4">
        <v>0</v>
      </c>
      <c r="AO931" s="4" t="s">
        <v>76</v>
      </c>
      <c r="AP931" s="4">
        <v>261250</v>
      </c>
      <c r="AQ931" s="4">
        <v>0</v>
      </c>
      <c r="AR931" s="4">
        <v>1</v>
      </c>
      <c r="AS931" s="4">
        <v>0</v>
      </c>
      <c r="AT931" s="4">
        <v>0</v>
      </c>
      <c r="AU931" s="4">
        <v>0</v>
      </c>
      <c r="AV931" s="4">
        <v>0.0001709965522873</v>
      </c>
      <c r="AW931" s="4">
        <v>-0.0157173274477127</v>
      </c>
      <c r="AX931" s="4">
        <v>0</v>
      </c>
      <c r="AY931" s="4">
        <v>0</v>
      </c>
      <c r="AZ931" s="19">
        <v>0</v>
      </c>
      <c r="BA931" s="19">
        <v>0</v>
      </c>
      <c r="BB931" s="19">
        <v>0.02</v>
      </c>
      <c r="BC931" s="19">
        <v>0</v>
      </c>
      <c r="BD931" s="12">
        <v>0</v>
      </c>
      <c r="BE931" s="4">
        <v>0</v>
      </c>
      <c r="BF931" s="4">
        <v>0</v>
      </c>
      <c r="BG931" s="4">
        <v>-0.0198290034477127</v>
      </c>
      <c r="BH931" s="4">
        <v>0.391170996552287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</row>
    <row r="932" spans="1:70">
      <c r="A932" t="s">
        <v>1032</v>
      </c>
      <c r="B932" t="s">
        <v>70</v>
      </c>
      <c r="C932" t="s">
        <v>71</v>
      </c>
      <c r="D932" t="s">
        <v>72</v>
      </c>
      <c r="E932" t="s">
        <v>73</v>
      </c>
      <c r="F932" t="s">
        <v>74</v>
      </c>
      <c r="G932" s="4">
        <v>93520</v>
      </c>
      <c r="H932" s="4">
        <v>0</v>
      </c>
      <c r="I932" s="4">
        <v>0</v>
      </c>
      <c r="J932" s="4">
        <v>0</v>
      </c>
      <c r="K932" s="4">
        <v>0</v>
      </c>
      <c r="L932" s="4">
        <v>93520</v>
      </c>
      <c r="M932" s="4">
        <v>362700</v>
      </c>
      <c r="N932" s="4">
        <v>0.022058163</v>
      </c>
      <c r="O932" s="4">
        <v>362700</v>
      </c>
      <c r="P932" s="4">
        <v>1</v>
      </c>
      <c r="Q932" s="18">
        <v>0</v>
      </c>
      <c r="R932" s="4">
        <v>1</v>
      </c>
      <c r="S932" s="4">
        <v>0</v>
      </c>
      <c r="T932" s="4">
        <v>0</v>
      </c>
      <c r="U932" s="4">
        <v>0</v>
      </c>
      <c r="V932" s="4">
        <v>0</v>
      </c>
      <c r="W932" s="4">
        <v>2.206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46.5</v>
      </c>
      <c r="AD932" s="4">
        <v>46.5</v>
      </c>
      <c r="AE932" s="4">
        <v>0</v>
      </c>
      <c r="AF932" s="4">
        <v>1</v>
      </c>
      <c r="AG932" s="4" t="s">
        <v>75</v>
      </c>
      <c r="AH932" s="4">
        <v>0</v>
      </c>
      <c r="AI932" s="4">
        <v>0</v>
      </c>
      <c r="AJ932" s="4">
        <v>0</v>
      </c>
      <c r="AK932" s="4">
        <v>362700</v>
      </c>
      <c r="AL932" s="4" t="s">
        <v>76</v>
      </c>
      <c r="AM932" s="4" t="s">
        <v>76</v>
      </c>
      <c r="AN932" s="4">
        <v>0</v>
      </c>
      <c r="AO932" s="4" t="s">
        <v>76</v>
      </c>
      <c r="AP932" s="4">
        <v>362700</v>
      </c>
      <c r="AQ932" s="4">
        <v>0</v>
      </c>
      <c r="AR932" s="4">
        <v>1</v>
      </c>
      <c r="AS932" s="4">
        <v>0</v>
      </c>
      <c r="AT932" s="4">
        <v>0</v>
      </c>
      <c r="AU932" s="4">
        <v>0</v>
      </c>
      <c r="AV932" s="4">
        <v>0.000237398849816665</v>
      </c>
      <c r="AW932" s="4">
        <v>-0.0218207641501833</v>
      </c>
      <c r="AX932" s="4">
        <v>0</v>
      </c>
      <c r="AY932" s="4">
        <v>0</v>
      </c>
      <c r="AZ932" s="19">
        <v>0</v>
      </c>
      <c r="BA932" s="19">
        <v>0</v>
      </c>
      <c r="BB932" s="19">
        <v>0</v>
      </c>
      <c r="BC932" s="19">
        <v>0</v>
      </c>
      <c r="BD932" s="12">
        <v>0</v>
      </c>
      <c r="BE932" s="4">
        <v>0</v>
      </c>
      <c r="BF932" s="4">
        <v>0</v>
      </c>
      <c r="BG932" s="4">
        <v>0.000237398849816665</v>
      </c>
      <c r="BH932" s="4">
        <v>-2.20576260115018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</row>
    <row r="933" spans="1:70">
      <c r="A933" t="s">
        <v>1033</v>
      </c>
      <c r="B933" t="s">
        <v>70</v>
      </c>
      <c r="C933" t="s">
        <v>93</v>
      </c>
      <c r="D933" t="s">
        <v>94</v>
      </c>
      <c r="E933" t="s">
        <v>73</v>
      </c>
      <c r="F933" t="s">
        <v>74</v>
      </c>
      <c r="G933" s="4">
        <v>25084</v>
      </c>
      <c r="H933" s="4">
        <v>0</v>
      </c>
      <c r="I933" s="4">
        <v>0</v>
      </c>
      <c r="J933" s="4">
        <v>0</v>
      </c>
      <c r="K933" s="4">
        <v>0</v>
      </c>
      <c r="L933" s="4">
        <v>25084</v>
      </c>
      <c r="M933" s="4">
        <v>193531.1</v>
      </c>
      <c r="N933" s="4">
        <v>0.011769894</v>
      </c>
      <c r="O933" s="4">
        <v>193531.1</v>
      </c>
      <c r="P933" s="4">
        <v>1.008605852</v>
      </c>
      <c r="Q933" s="18">
        <v>0</v>
      </c>
      <c r="R933" s="4">
        <v>1</v>
      </c>
      <c r="S933" s="4">
        <v>0</v>
      </c>
      <c r="T933" s="4">
        <v>0</v>
      </c>
      <c r="U933" s="4">
        <v>0.02</v>
      </c>
      <c r="V933" s="4">
        <v>0</v>
      </c>
      <c r="W933" s="4">
        <v>-0.823</v>
      </c>
      <c r="X933" s="4">
        <v>0.861</v>
      </c>
      <c r="Y933" s="4">
        <v>0</v>
      </c>
      <c r="Z933" s="4">
        <v>0.017</v>
      </c>
      <c r="AA933" s="4">
        <v>0.843</v>
      </c>
      <c r="AB933" s="4">
        <v>0.017</v>
      </c>
      <c r="AC933" s="4">
        <v>29.05</v>
      </c>
      <c r="AD933" s="4">
        <v>29.3</v>
      </c>
      <c r="AE933" s="4">
        <v>0.008605852</v>
      </c>
      <c r="AF933" s="4">
        <v>1</v>
      </c>
      <c r="AG933" s="4" t="s">
        <v>75</v>
      </c>
      <c r="AH933" s="4">
        <v>0.00010129</v>
      </c>
      <c r="AI933" s="4">
        <v>0</v>
      </c>
      <c r="AJ933" s="4">
        <v>0.008605852</v>
      </c>
      <c r="AK933" s="4">
        <v>195196.6</v>
      </c>
      <c r="AL933" s="4" t="s">
        <v>76</v>
      </c>
      <c r="AM933" s="4" t="s">
        <v>76</v>
      </c>
      <c r="AN933" s="4">
        <v>0</v>
      </c>
      <c r="AO933" s="4" t="s">
        <v>76</v>
      </c>
      <c r="AP933" s="4">
        <v>193531.1</v>
      </c>
      <c r="AQ933" s="4">
        <v>0</v>
      </c>
      <c r="AR933" s="4">
        <v>1.00860585197935</v>
      </c>
      <c r="AS933" s="4">
        <v>-2.06541450609166e-11</v>
      </c>
      <c r="AT933" s="4">
        <v>0.00860585197934594</v>
      </c>
      <c r="AU933" s="4">
        <v>-2.06540652636367e-11</v>
      </c>
      <c r="AV933" s="4">
        <v>0.000127762471265849</v>
      </c>
      <c r="AW933" s="4">
        <v>-0.0116421315287342</v>
      </c>
      <c r="AX933" s="4">
        <v>1.09950491622934e-6</v>
      </c>
      <c r="AY933" s="4">
        <v>-0.000100190495083771</v>
      </c>
      <c r="AZ933" s="19">
        <v>0</v>
      </c>
      <c r="BA933" s="19">
        <v>0</v>
      </c>
      <c r="BB933" s="19">
        <v>0.02</v>
      </c>
      <c r="BC933" s="19">
        <v>0</v>
      </c>
      <c r="BD933" s="12">
        <v>0</v>
      </c>
      <c r="BE933" s="4">
        <v>0</v>
      </c>
      <c r="BF933" s="4">
        <v>0</v>
      </c>
      <c r="BG933" s="4">
        <v>-0.0198722375287342</v>
      </c>
      <c r="BH933" s="4">
        <v>0.803127762471266</v>
      </c>
      <c r="BI933" s="4">
        <v>0.00860585197934594</v>
      </c>
      <c r="BJ933" s="4">
        <v>-0.852394148020654</v>
      </c>
      <c r="BK933" s="4">
        <v>0.000172117039586919</v>
      </c>
      <c r="BL933" s="4">
        <v>-0.0168278829604131</v>
      </c>
      <c r="BM933" s="4">
        <v>0</v>
      </c>
      <c r="BN933" s="4">
        <v>0</v>
      </c>
      <c r="BO933" s="4">
        <v>0.00843373493975902</v>
      </c>
      <c r="BP933" s="4">
        <v>-0.834566265060241</v>
      </c>
      <c r="BQ933" s="4">
        <v>0.000172117039586919</v>
      </c>
      <c r="BR933" s="4">
        <v>-0.0168278829604131</v>
      </c>
    </row>
    <row r="934" spans="1:70">
      <c r="A934" t="s">
        <v>1034</v>
      </c>
      <c r="B934" t="s">
        <v>70</v>
      </c>
      <c r="C934" t="s">
        <v>108</v>
      </c>
      <c r="D934" t="s">
        <v>109</v>
      </c>
      <c r="E934" t="s">
        <v>73</v>
      </c>
      <c r="F934" t="s">
        <v>74</v>
      </c>
      <c r="G934" s="4">
        <v>443057</v>
      </c>
      <c r="H934" s="4">
        <v>0</v>
      </c>
      <c r="I934" s="4">
        <v>0</v>
      </c>
      <c r="J934" s="4">
        <v>0</v>
      </c>
      <c r="K934" s="4">
        <v>0</v>
      </c>
      <c r="L934" s="4">
        <v>443057</v>
      </c>
      <c r="M934" s="4">
        <v>170064</v>
      </c>
      <c r="N934" s="4">
        <v>0.010342706</v>
      </c>
      <c r="O934" s="4">
        <v>170064</v>
      </c>
      <c r="P934" s="4">
        <v>1</v>
      </c>
      <c r="Q934" s="18">
        <v>0</v>
      </c>
      <c r="R934" s="4">
        <v>1</v>
      </c>
      <c r="S934" s="4">
        <v>0</v>
      </c>
      <c r="T934" s="4">
        <v>0</v>
      </c>
      <c r="U934" s="4">
        <v>0.04</v>
      </c>
      <c r="V934" s="4">
        <v>0</v>
      </c>
      <c r="W934" s="4">
        <v>-2.966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18</v>
      </c>
      <c r="AD934" s="4">
        <v>18</v>
      </c>
      <c r="AE934" s="4">
        <v>0</v>
      </c>
      <c r="AF934" s="4">
        <v>1</v>
      </c>
      <c r="AG934" s="4" t="s">
        <v>75</v>
      </c>
      <c r="AH934" s="4">
        <v>0</v>
      </c>
      <c r="AI934" s="4">
        <v>0</v>
      </c>
      <c r="AJ934" s="4">
        <v>0</v>
      </c>
      <c r="AK934" s="4">
        <v>170064</v>
      </c>
      <c r="AL934" s="4" t="s">
        <v>76</v>
      </c>
      <c r="AM934" s="4" t="s">
        <v>76</v>
      </c>
      <c r="AN934" s="4">
        <v>0</v>
      </c>
      <c r="AO934" s="4" t="s">
        <v>76</v>
      </c>
      <c r="AP934" s="4">
        <v>170064</v>
      </c>
      <c r="AQ934" s="4">
        <v>0</v>
      </c>
      <c r="AR934" s="4">
        <v>1</v>
      </c>
      <c r="AS934" s="4">
        <v>0</v>
      </c>
      <c r="AT934" s="4">
        <v>0</v>
      </c>
      <c r="AU934" s="4">
        <v>0</v>
      </c>
      <c r="AV934" s="4">
        <v>0.000111312373849521</v>
      </c>
      <c r="AW934" s="4">
        <v>-0.0102313936261505</v>
      </c>
      <c r="AX934" s="4">
        <v>0</v>
      </c>
      <c r="AY934" s="4">
        <v>0</v>
      </c>
      <c r="AZ934" s="19">
        <v>0</v>
      </c>
      <c r="BA934" s="19">
        <v>0</v>
      </c>
      <c r="BB934" s="19">
        <v>0.04</v>
      </c>
      <c r="BC934" s="19">
        <v>0</v>
      </c>
      <c r="BD934" s="12">
        <v>0</v>
      </c>
      <c r="BE934" s="4">
        <v>0</v>
      </c>
      <c r="BF934" s="4">
        <v>0</v>
      </c>
      <c r="BG934" s="4">
        <v>-0.0398886876261505</v>
      </c>
      <c r="BH934" s="4">
        <v>2.92611131237385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</row>
    <row r="935" spans="1:70">
      <c r="A935" t="s">
        <v>1035</v>
      </c>
      <c r="B935" t="s">
        <v>70</v>
      </c>
      <c r="C935" t="s">
        <v>99</v>
      </c>
      <c r="D935" t="s">
        <v>100</v>
      </c>
      <c r="E935" t="s">
        <v>73</v>
      </c>
      <c r="F935" t="s">
        <v>74</v>
      </c>
      <c r="G935" s="4">
        <v>51</v>
      </c>
      <c r="H935" s="4">
        <v>0</v>
      </c>
      <c r="I935" s="4">
        <v>0</v>
      </c>
      <c r="J935" s="4">
        <v>0</v>
      </c>
      <c r="K935" s="4">
        <v>0</v>
      </c>
      <c r="L935" s="4">
        <v>51</v>
      </c>
      <c r="M935" s="4">
        <v>61510.2</v>
      </c>
      <c r="N935" s="4">
        <v>0.003740838</v>
      </c>
      <c r="O935" s="4">
        <v>61510.2</v>
      </c>
      <c r="P935" s="4">
        <v>1.005376344</v>
      </c>
      <c r="Q935" s="18">
        <v>0</v>
      </c>
      <c r="R935" s="4">
        <v>1</v>
      </c>
      <c r="S935" s="4">
        <v>0</v>
      </c>
      <c r="T935" s="4">
        <v>0</v>
      </c>
      <c r="U935" s="4">
        <v>0.01</v>
      </c>
      <c r="V935" s="4">
        <v>0</v>
      </c>
      <c r="W935" s="4">
        <v>-0.626</v>
      </c>
      <c r="X935" s="4">
        <v>0.538</v>
      </c>
      <c r="Y935" s="4">
        <v>0</v>
      </c>
      <c r="Z935" s="4">
        <v>0.005</v>
      </c>
      <c r="AA935" s="4">
        <v>0.532</v>
      </c>
      <c r="AB935" s="4">
        <v>0.005</v>
      </c>
      <c r="AC935" s="4">
        <v>3.72</v>
      </c>
      <c r="AD935" s="4">
        <v>3.74</v>
      </c>
      <c r="AE935" s="4">
        <v>0.005376344</v>
      </c>
      <c r="AF935" s="4">
        <v>1</v>
      </c>
      <c r="AG935" s="4" t="s">
        <v>75</v>
      </c>
      <c r="AH935" s="4">
        <v>2.0112e-5</v>
      </c>
      <c r="AI935" s="4">
        <v>0</v>
      </c>
      <c r="AJ935" s="4">
        <v>0.005376344</v>
      </c>
      <c r="AK935" s="4">
        <v>61840.9</v>
      </c>
      <c r="AL935" s="4" t="s">
        <v>76</v>
      </c>
      <c r="AM935" s="4" t="s">
        <v>76</v>
      </c>
      <c r="AN935" s="4">
        <v>0</v>
      </c>
      <c r="AO935" s="4" t="s">
        <v>76</v>
      </c>
      <c r="AP935" s="4">
        <v>61510.2</v>
      </c>
      <c r="AQ935" s="4">
        <v>0</v>
      </c>
      <c r="AR935" s="4">
        <v>1.00537634408602</v>
      </c>
      <c r="AS935" s="4">
        <v>8.60214122155867e-11</v>
      </c>
      <c r="AT935" s="4">
        <v>0.0053763440860215</v>
      </c>
      <c r="AU935" s="4">
        <v>8.6021500686484e-11</v>
      </c>
      <c r="AV935" s="4">
        <v>4.0476863886483e-5</v>
      </c>
      <c r="AW935" s="4">
        <v>-0.00370036113611352</v>
      </c>
      <c r="AX935" s="4">
        <v>2.1761754777679e-7</v>
      </c>
      <c r="AY935" s="4">
        <v>-1.98943824522232e-5</v>
      </c>
      <c r="AZ935" s="19">
        <v>0</v>
      </c>
      <c r="BA935" s="19">
        <v>0</v>
      </c>
      <c r="BB935" s="19">
        <v>0.01</v>
      </c>
      <c r="BC935" s="19">
        <v>0</v>
      </c>
      <c r="BD935" s="12">
        <v>0</v>
      </c>
      <c r="BE935" s="4">
        <v>0</v>
      </c>
      <c r="BF935" s="4">
        <v>0</v>
      </c>
      <c r="BG935" s="4">
        <v>-0.00995952313611352</v>
      </c>
      <c r="BH935" s="4">
        <v>0.616040476863887</v>
      </c>
      <c r="BI935" s="4">
        <v>0.0053763440860215</v>
      </c>
      <c r="BJ935" s="4">
        <v>-0.532623655913979</v>
      </c>
      <c r="BK935" s="4">
        <v>5.3763440860215e-5</v>
      </c>
      <c r="BL935" s="4">
        <v>-0.00494623655913979</v>
      </c>
      <c r="BM935" s="4">
        <v>0</v>
      </c>
      <c r="BN935" s="4">
        <v>0</v>
      </c>
      <c r="BO935" s="4">
        <v>0.00532258064516129</v>
      </c>
      <c r="BP935" s="4">
        <v>-0.526677419354839</v>
      </c>
      <c r="BQ935" s="4">
        <v>5.3763440860215e-5</v>
      </c>
      <c r="BR935" s="4">
        <v>-0.00494623655913979</v>
      </c>
    </row>
    <row r="936" spans="1:70">
      <c r="A936" t="s">
        <v>1036</v>
      </c>
      <c r="B936" t="s">
        <v>70</v>
      </c>
      <c r="C936" t="s">
        <v>96</v>
      </c>
      <c r="D936" t="s">
        <v>97</v>
      </c>
      <c r="E936" t="s">
        <v>73</v>
      </c>
      <c r="F936" t="s">
        <v>74</v>
      </c>
      <c r="G936" s="4">
        <v>3188846</v>
      </c>
      <c r="H936" s="4">
        <v>0</v>
      </c>
      <c r="I936" s="4">
        <v>0</v>
      </c>
      <c r="J936" s="4">
        <v>0</v>
      </c>
      <c r="K936" s="4">
        <v>0</v>
      </c>
      <c r="L936" s="4">
        <v>3188846</v>
      </c>
      <c r="M936" s="4">
        <v>5264240</v>
      </c>
      <c r="N936" s="4">
        <v>0.320152925</v>
      </c>
      <c r="O936" s="4">
        <v>5264240</v>
      </c>
      <c r="P936" s="4">
        <v>0.99875</v>
      </c>
      <c r="Q936" s="18">
        <v>0</v>
      </c>
      <c r="R936" s="4">
        <v>1</v>
      </c>
      <c r="S936" s="4">
        <v>0</v>
      </c>
      <c r="T936" s="4">
        <v>0</v>
      </c>
      <c r="U936" s="4">
        <v>0.05</v>
      </c>
      <c r="V936" s="4">
        <v>0</v>
      </c>
      <c r="W936" s="4">
        <v>27.015</v>
      </c>
      <c r="X936" s="4">
        <v>-0.125</v>
      </c>
      <c r="Y936" s="4">
        <v>0</v>
      </c>
      <c r="Z936" s="4">
        <v>-0.006</v>
      </c>
      <c r="AA936" s="4">
        <v>-0.119</v>
      </c>
      <c r="AB936" s="4">
        <v>-0.006</v>
      </c>
      <c r="AC936" s="4">
        <v>40</v>
      </c>
      <c r="AD936" s="4">
        <v>39.95</v>
      </c>
      <c r="AE936" s="4">
        <v>-0.00125</v>
      </c>
      <c r="AF936" s="4">
        <v>1</v>
      </c>
      <c r="AG936" s="4" t="s">
        <v>75</v>
      </c>
      <c r="AH936" s="4">
        <v>-0.000400191</v>
      </c>
      <c r="AI936" s="4">
        <v>0</v>
      </c>
      <c r="AJ936" s="4">
        <v>-0.00125</v>
      </c>
      <c r="AK936" s="4">
        <v>5257659.7</v>
      </c>
      <c r="AL936" s="4" t="s">
        <v>76</v>
      </c>
      <c r="AM936" s="4" t="s">
        <v>76</v>
      </c>
      <c r="AN936" s="4">
        <v>0</v>
      </c>
      <c r="AO936" s="4" t="s">
        <v>76</v>
      </c>
      <c r="AP936" s="4">
        <v>5264240</v>
      </c>
      <c r="AQ936" s="4">
        <v>0</v>
      </c>
      <c r="AR936" s="4">
        <v>0.99875</v>
      </c>
      <c r="AS936" s="4">
        <v>0</v>
      </c>
      <c r="AT936" s="4">
        <v>-0.00124999999999997</v>
      </c>
      <c r="AU936" s="4">
        <v>2.66713734431434e-17</v>
      </c>
      <c r="AV936" s="4">
        <v>0.0034413078729182</v>
      </c>
      <c r="AW936" s="4">
        <v>-0.316711617127082</v>
      </c>
      <c r="AX936" s="4">
        <v>-4.30163484114766e-6</v>
      </c>
      <c r="AY936" s="4">
        <v>0.000395889365158852</v>
      </c>
      <c r="AZ936" s="19">
        <v>0</v>
      </c>
      <c r="BA936" s="19">
        <v>0</v>
      </c>
      <c r="BB936" s="19">
        <v>0.05</v>
      </c>
      <c r="BC936" s="19">
        <v>0</v>
      </c>
      <c r="BD936" s="12">
        <v>0</v>
      </c>
      <c r="BE936" s="4">
        <v>0</v>
      </c>
      <c r="BF936" s="4">
        <v>0</v>
      </c>
      <c r="BG936" s="4">
        <v>-0.0465586921270818</v>
      </c>
      <c r="BH936" s="4">
        <v>-27.0615586921271</v>
      </c>
      <c r="BI936" s="4">
        <v>-0.00124999999999997</v>
      </c>
      <c r="BJ936" s="4">
        <v>0.12375</v>
      </c>
      <c r="BK936" s="4">
        <v>-6.24999999999987e-5</v>
      </c>
      <c r="BL936" s="4">
        <v>0.0059375</v>
      </c>
      <c r="BM936" s="4">
        <v>0</v>
      </c>
      <c r="BN936" s="4">
        <v>0</v>
      </c>
      <c r="BO936" s="4">
        <v>-0.00118749999999997</v>
      </c>
      <c r="BP936" s="4">
        <v>0.1178125</v>
      </c>
      <c r="BQ936" s="4">
        <v>-6.24999999999987e-5</v>
      </c>
      <c r="BR936" s="4">
        <v>0.0059375</v>
      </c>
    </row>
    <row r="937" spans="1:70">
      <c r="A937" t="s">
        <v>1037</v>
      </c>
      <c r="B937" t="s">
        <v>70</v>
      </c>
      <c r="C937" t="s">
        <v>84</v>
      </c>
      <c r="D937" t="s">
        <v>85</v>
      </c>
      <c r="E937" t="s">
        <v>73</v>
      </c>
      <c r="F937" t="s">
        <v>74</v>
      </c>
      <c r="G937" s="4">
        <v>921</v>
      </c>
      <c r="H937" s="4">
        <v>0</v>
      </c>
      <c r="I937" s="4">
        <v>0</v>
      </c>
      <c r="J937" s="4">
        <v>0</v>
      </c>
      <c r="K937" s="4">
        <v>0</v>
      </c>
      <c r="L937" s="4">
        <v>921</v>
      </c>
      <c r="M937" s="4">
        <v>287400</v>
      </c>
      <c r="N937" s="4">
        <v>0.017478677</v>
      </c>
      <c r="O937" s="4">
        <v>287400</v>
      </c>
      <c r="P937" s="4">
        <v>1.054279749</v>
      </c>
      <c r="Q937" s="18">
        <v>0</v>
      </c>
      <c r="R937" s="4">
        <v>1</v>
      </c>
      <c r="S937" s="4">
        <v>0</v>
      </c>
      <c r="T937" s="4">
        <v>0</v>
      </c>
      <c r="U937" s="4">
        <v>0</v>
      </c>
      <c r="V937" s="4">
        <v>0</v>
      </c>
      <c r="W937" s="4">
        <v>1.748</v>
      </c>
      <c r="X937" s="4">
        <v>5.428</v>
      </c>
      <c r="Y937" s="4">
        <v>0</v>
      </c>
      <c r="Z937" s="4">
        <v>0</v>
      </c>
      <c r="AA937" s="4">
        <v>5.428</v>
      </c>
      <c r="AB937" s="4">
        <v>0</v>
      </c>
      <c r="AC937" s="4">
        <v>9.58</v>
      </c>
      <c r="AD937" s="4">
        <v>10.1</v>
      </c>
      <c r="AE937" s="4">
        <v>0.054279749</v>
      </c>
      <c r="AF937" s="4">
        <v>1</v>
      </c>
      <c r="AG937" s="4" t="s">
        <v>75</v>
      </c>
      <c r="AH937" s="4">
        <v>0.000948738</v>
      </c>
      <c r="AI937" s="4">
        <v>0</v>
      </c>
      <c r="AJ937" s="4">
        <v>0.054279749</v>
      </c>
      <c r="AK937" s="4">
        <v>303000</v>
      </c>
      <c r="AL937" s="4" t="s">
        <v>76</v>
      </c>
      <c r="AM937" s="4" t="s">
        <v>76</v>
      </c>
      <c r="AN937" s="4">
        <v>0</v>
      </c>
      <c r="AO937" s="4" t="s">
        <v>76</v>
      </c>
      <c r="AP937" s="4">
        <v>287400</v>
      </c>
      <c r="AQ937" s="4">
        <v>0</v>
      </c>
      <c r="AR937" s="4">
        <v>1.05427974947808</v>
      </c>
      <c r="AS937" s="4">
        <v>4.78079353882777e-10</v>
      </c>
      <c r="AT937" s="4">
        <v>0.0542797494780793</v>
      </c>
      <c r="AU937" s="4">
        <v>4.78079340004989e-10</v>
      </c>
      <c r="AV937" s="4">
        <v>0.00019832327404039</v>
      </c>
      <c r="AW937" s="4">
        <v>-0.0172803537259596</v>
      </c>
      <c r="AX937" s="4">
        <v>1.07649376305848e-5</v>
      </c>
      <c r="AY937" s="4">
        <v>-0.000937973062369415</v>
      </c>
      <c r="AZ937" s="19">
        <v>0</v>
      </c>
      <c r="BA937" s="19">
        <v>0</v>
      </c>
      <c r="BB937" s="19">
        <v>0</v>
      </c>
      <c r="BC937" s="19">
        <v>0</v>
      </c>
      <c r="BD937" s="12">
        <v>0</v>
      </c>
      <c r="BE937" s="4">
        <v>0</v>
      </c>
      <c r="BF937" s="4">
        <v>0</v>
      </c>
      <c r="BG937" s="4">
        <v>0.00019832327404039</v>
      </c>
      <c r="BH937" s="4">
        <v>-1.74780167672596</v>
      </c>
      <c r="BI937" s="4">
        <v>0.0542797494780793</v>
      </c>
      <c r="BJ937" s="4">
        <v>-5.37372025052192</v>
      </c>
      <c r="BK937" s="4">
        <v>0</v>
      </c>
      <c r="BL937" s="4">
        <v>0</v>
      </c>
      <c r="BM937" s="4">
        <v>0</v>
      </c>
      <c r="BN937" s="4">
        <v>0</v>
      </c>
      <c r="BO937" s="4">
        <v>0.0542797494780793</v>
      </c>
      <c r="BP937" s="4">
        <v>-5.37372025052192</v>
      </c>
      <c r="BQ937" s="4">
        <v>0</v>
      </c>
      <c r="BR937" s="4">
        <v>0</v>
      </c>
    </row>
    <row r="938" spans="1:70">
      <c r="A938" t="s">
        <v>1038</v>
      </c>
      <c r="B938" t="s">
        <v>70</v>
      </c>
      <c r="C938" t="s">
        <v>114</v>
      </c>
      <c r="D938" t="s">
        <v>115</v>
      </c>
      <c r="E938" t="s">
        <v>73</v>
      </c>
      <c r="F938" t="s">
        <v>74</v>
      </c>
      <c r="G938" s="4">
        <v>463920</v>
      </c>
      <c r="H938" s="4">
        <v>0</v>
      </c>
      <c r="I938" s="4">
        <v>0</v>
      </c>
      <c r="J938" s="4">
        <v>0</v>
      </c>
      <c r="K938" s="4">
        <v>0</v>
      </c>
      <c r="L938" s="4">
        <v>463920</v>
      </c>
      <c r="M938" s="4">
        <v>3058402</v>
      </c>
      <c r="N938" s="4">
        <v>0.186001464</v>
      </c>
      <c r="O938" s="4">
        <v>3058402</v>
      </c>
      <c r="P938" s="4">
        <v>1.008951407</v>
      </c>
      <c r="Q938" s="18">
        <v>0</v>
      </c>
      <c r="R938" s="4">
        <v>1</v>
      </c>
      <c r="S938" s="4">
        <v>0</v>
      </c>
      <c r="T938" s="4">
        <v>0</v>
      </c>
      <c r="U938" s="4">
        <v>0.05</v>
      </c>
      <c r="V938" s="4">
        <v>0</v>
      </c>
      <c r="W938" s="4">
        <v>13.6</v>
      </c>
      <c r="X938" s="4">
        <v>0.895</v>
      </c>
      <c r="Y938" s="4">
        <v>0</v>
      </c>
      <c r="Z938" s="4">
        <v>0.045</v>
      </c>
      <c r="AA938" s="4">
        <v>0.85</v>
      </c>
      <c r="AB938" s="4">
        <v>0.045</v>
      </c>
      <c r="AC938" s="4">
        <v>195.5</v>
      </c>
      <c r="AD938" s="4">
        <v>197.25</v>
      </c>
      <c r="AE938" s="4">
        <v>0.008951407</v>
      </c>
      <c r="AF938" s="4">
        <v>1</v>
      </c>
      <c r="AG938" s="4" t="s">
        <v>75</v>
      </c>
      <c r="AH938" s="4">
        <v>0.001664975</v>
      </c>
      <c r="AI938" s="4">
        <v>0</v>
      </c>
      <c r="AJ938" s="4">
        <v>0.008951407</v>
      </c>
      <c r="AK938" s="4">
        <v>3085779</v>
      </c>
      <c r="AL938" s="4" t="s">
        <v>76</v>
      </c>
      <c r="AM938" s="4" t="s">
        <v>76</v>
      </c>
      <c r="AN938" s="4">
        <v>0</v>
      </c>
      <c r="AO938" s="4" t="s">
        <v>76</v>
      </c>
      <c r="AP938" s="4">
        <v>3058402</v>
      </c>
      <c r="AQ938" s="4">
        <v>0</v>
      </c>
      <c r="AR938" s="4">
        <v>1.00895140664962</v>
      </c>
      <c r="AS938" s="4">
        <v>-3.5038372203644e-10</v>
      </c>
      <c r="AT938" s="4">
        <v>0.00895140664961636</v>
      </c>
      <c r="AU938" s="4">
        <v>-3.50383643973884e-10</v>
      </c>
      <c r="AV938" s="4">
        <v>0.00201974189519828</v>
      </c>
      <c r="AW938" s="4">
        <v>-0.183981722104802</v>
      </c>
      <c r="AX938" s="4">
        <v>1.80795310311867e-5</v>
      </c>
      <c r="AY938" s="4">
        <v>-0.00164689546896881</v>
      </c>
      <c r="AZ938" s="19">
        <v>0</v>
      </c>
      <c r="BA938" s="19">
        <v>0</v>
      </c>
      <c r="BB938" s="19">
        <v>0.05</v>
      </c>
      <c r="BC938" s="19">
        <v>0</v>
      </c>
      <c r="BD938" s="12">
        <v>0</v>
      </c>
      <c r="BE938" s="4">
        <v>0</v>
      </c>
      <c r="BF938" s="4">
        <v>0</v>
      </c>
      <c r="BG938" s="4">
        <v>-0.0479802581048017</v>
      </c>
      <c r="BH938" s="4">
        <v>-13.6479802581048</v>
      </c>
      <c r="BI938" s="4">
        <v>0.00895140664961636</v>
      </c>
      <c r="BJ938" s="4">
        <v>-0.886048593350384</v>
      </c>
      <c r="BK938" s="4">
        <v>0.000447570332480818</v>
      </c>
      <c r="BL938" s="4">
        <v>-0.0445524296675192</v>
      </c>
      <c r="BM938" s="4">
        <v>0</v>
      </c>
      <c r="BN938" s="4">
        <v>0</v>
      </c>
      <c r="BO938" s="4">
        <v>0.00850383631713554</v>
      </c>
      <c r="BP938" s="4">
        <v>-0.841496163682864</v>
      </c>
      <c r="BQ938" s="4">
        <v>0.000447570332480818</v>
      </c>
      <c r="BR938" s="4">
        <v>-0.0445524296675192</v>
      </c>
    </row>
    <row r="939" spans="1:70">
      <c r="A939" t="s">
        <v>1039</v>
      </c>
      <c r="B939" t="s">
        <v>70</v>
      </c>
      <c r="C939" t="s">
        <v>90</v>
      </c>
      <c r="D939" t="s">
        <v>91</v>
      </c>
      <c r="E939" t="s">
        <v>73</v>
      </c>
      <c r="F939" t="s">
        <v>74</v>
      </c>
      <c r="G939" s="4">
        <v>400000</v>
      </c>
      <c r="H939" s="4">
        <v>0</v>
      </c>
      <c r="I939" s="4">
        <v>0</v>
      </c>
      <c r="J939" s="4">
        <v>0</v>
      </c>
      <c r="K939" s="4">
        <v>0</v>
      </c>
      <c r="L939" s="4">
        <v>400000</v>
      </c>
      <c r="M939" s="4">
        <v>136452</v>
      </c>
      <c r="N939" s="4">
        <v>0.00829854</v>
      </c>
      <c r="O939" s="4">
        <v>136452</v>
      </c>
      <c r="P939" s="4">
        <v>0.987951807</v>
      </c>
      <c r="Q939" s="18">
        <v>0</v>
      </c>
      <c r="R939" s="4">
        <v>1</v>
      </c>
      <c r="S939" s="4">
        <v>0</v>
      </c>
      <c r="T939" s="4">
        <v>0</v>
      </c>
      <c r="U939" s="4">
        <v>0.03</v>
      </c>
      <c r="V939" s="4">
        <v>0</v>
      </c>
      <c r="W939" s="4">
        <v>-2.17</v>
      </c>
      <c r="X939" s="4">
        <v>-1.205</v>
      </c>
      <c r="Y939" s="4">
        <v>0</v>
      </c>
      <c r="Z939" s="4">
        <v>-0.036</v>
      </c>
      <c r="AA939" s="4">
        <v>-1.169</v>
      </c>
      <c r="AB939" s="4">
        <v>-0.036</v>
      </c>
      <c r="AC939" s="4">
        <v>3.32</v>
      </c>
      <c r="AD939" s="4">
        <v>3.28</v>
      </c>
      <c r="AE939" s="4">
        <v>-0.012048193</v>
      </c>
      <c r="AF939" s="4">
        <v>1</v>
      </c>
      <c r="AG939" s="4" t="s">
        <v>75</v>
      </c>
      <c r="AH939" s="4">
        <v>-9.99824e-5</v>
      </c>
      <c r="AI939" s="4">
        <v>0</v>
      </c>
      <c r="AJ939" s="4">
        <v>-0.012048193</v>
      </c>
      <c r="AK939" s="4">
        <v>134808</v>
      </c>
      <c r="AL939" s="4" t="s">
        <v>76</v>
      </c>
      <c r="AM939" s="4" t="s">
        <v>76</v>
      </c>
      <c r="AN939" s="4">
        <v>0</v>
      </c>
      <c r="AO939" s="4" t="s">
        <v>76</v>
      </c>
      <c r="AP939" s="4">
        <v>136452</v>
      </c>
      <c r="AQ939" s="4">
        <v>0</v>
      </c>
      <c r="AR939" s="4">
        <v>0.987951807228916</v>
      </c>
      <c r="AS939" s="4">
        <v>2.28915664202134e-10</v>
      </c>
      <c r="AT939" s="4">
        <v>-0.0120481927710844</v>
      </c>
      <c r="AU939" s="4">
        <v>2.28915624303494e-10</v>
      </c>
      <c r="AV939" s="4">
        <v>8.82361845770194e-5</v>
      </c>
      <c r="AW939" s="4">
        <v>-0.00821030381542298</v>
      </c>
      <c r="AX939" s="4">
        <v>-1.06308656116891e-6</v>
      </c>
      <c r="AY939" s="4">
        <v>9.89193134388311e-5</v>
      </c>
      <c r="AZ939" s="19">
        <v>0</v>
      </c>
      <c r="BA939" s="19">
        <v>0</v>
      </c>
      <c r="BB939" s="19">
        <v>0.03</v>
      </c>
      <c r="BC939" s="19">
        <v>0</v>
      </c>
      <c r="BD939" s="12">
        <v>0</v>
      </c>
      <c r="BE939" s="4">
        <v>0</v>
      </c>
      <c r="BF939" s="4">
        <v>0</v>
      </c>
      <c r="BG939" s="4">
        <v>-0.029911763815423</v>
      </c>
      <c r="BH939" s="4">
        <v>2.14008823618458</v>
      </c>
      <c r="BI939" s="4">
        <v>-0.0120481927710844</v>
      </c>
      <c r="BJ939" s="4">
        <v>1.19295180722892</v>
      </c>
      <c r="BK939" s="4">
        <v>-0.000361445783132531</v>
      </c>
      <c r="BL939" s="4">
        <v>0.0356385542168675</v>
      </c>
      <c r="BM939" s="4">
        <v>0</v>
      </c>
      <c r="BN939" s="4">
        <v>0</v>
      </c>
      <c r="BO939" s="4">
        <v>-0.0116867469879518</v>
      </c>
      <c r="BP939" s="4">
        <v>1.15731325301205</v>
      </c>
      <c r="BQ939" s="4">
        <v>-0.000361445783132531</v>
      </c>
      <c r="BR939" s="4">
        <v>0.0356385542168675</v>
      </c>
    </row>
    <row r="940" spans="1:70">
      <c r="A940" t="s">
        <v>1040</v>
      </c>
      <c r="B940" t="s">
        <v>70</v>
      </c>
      <c r="C940" t="s">
        <v>105</v>
      </c>
      <c r="D940" t="s">
        <v>106</v>
      </c>
      <c r="E940" t="s">
        <v>73</v>
      </c>
      <c r="F940" t="s">
        <v>74</v>
      </c>
      <c r="G940" s="4">
        <v>1822624</v>
      </c>
      <c r="H940" s="4">
        <v>0</v>
      </c>
      <c r="I940" s="4">
        <v>0</v>
      </c>
      <c r="J940" s="4">
        <v>0</v>
      </c>
      <c r="K940" s="4">
        <v>0</v>
      </c>
      <c r="L940" s="4">
        <v>1822624</v>
      </c>
      <c r="M940" s="4">
        <v>213255</v>
      </c>
      <c r="N940" s="4">
        <v>0.012941</v>
      </c>
      <c r="O940" s="4">
        <v>213255</v>
      </c>
      <c r="P940" s="4">
        <v>1</v>
      </c>
      <c r="Q940" s="18">
        <v>0</v>
      </c>
      <c r="R940" s="4">
        <v>1</v>
      </c>
      <c r="S940" s="4">
        <v>0</v>
      </c>
      <c r="T940" s="4">
        <v>0</v>
      </c>
      <c r="U940" s="4">
        <v>0</v>
      </c>
      <c r="V940" s="4">
        <v>0</v>
      </c>
      <c r="W940" s="4">
        <v>1.294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0.45</v>
      </c>
      <c r="AD940" s="4">
        <v>0.45</v>
      </c>
      <c r="AE940" s="4">
        <v>0</v>
      </c>
      <c r="AF940" s="4">
        <v>1</v>
      </c>
      <c r="AG940" s="4" t="s">
        <v>75</v>
      </c>
      <c r="AH940" s="4">
        <v>0</v>
      </c>
      <c r="AI940" s="4">
        <v>0</v>
      </c>
      <c r="AJ940" s="4">
        <v>0</v>
      </c>
      <c r="AK940" s="4">
        <v>213255</v>
      </c>
      <c r="AL940" s="4" t="s">
        <v>76</v>
      </c>
      <c r="AM940" s="4" t="s">
        <v>76</v>
      </c>
      <c r="AN940" s="4">
        <v>0</v>
      </c>
      <c r="AO940" s="4" t="s">
        <v>76</v>
      </c>
      <c r="AP940" s="4">
        <v>213255</v>
      </c>
      <c r="AQ940" s="4">
        <v>0</v>
      </c>
      <c r="AR940" s="4">
        <v>1</v>
      </c>
      <c r="AS940" s="4">
        <v>0</v>
      </c>
      <c r="AT940" s="4">
        <v>0</v>
      </c>
      <c r="AU940" s="4">
        <v>0</v>
      </c>
      <c r="AV940" s="4">
        <v>0.000139582276585754</v>
      </c>
      <c r="AW940" s="4">
        <v>-0.0128014177234142</v>
      </c>
      <c r="AX940" s="4">
        <v>0</v>
      </c>
      <c r="AY940" s="4">
        <v>0</v>
      </c>
      <c r="AZ940" s="19">
        <v>0</v>
      </c>
      <c r="BA940" s="19">
        <v>0</v>
      </c>
      <c r="BB940" s="19">
        <v>0</v>
      </c>
      <c r="BC940" s="19">
        <v>0</v>
      </c>
      <c r="BD940" s="12">
        <v>0</v>
      </c>
      <c r="BE940" s="4">
        <v>0</v>
      </c>
      <c r="BF940" s="4">
        <v>0</v>
      </c>
      <c r="BG940" s="4">
        <v>0.000139582276585754</v>
      </c>
      <c r="BH940" s="4">
        <v>-1.29386041772341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</row>
    <row r="941" spans="1:70">
      <c r="A941" t="s">
        <v>1041</v>
      </c>
      <c r="B941" t="s">
        <v>70</v>
      </c>
      <c r="C941" t="s">
        <v>96</v>
      </c>
      <c r="D941" t="s">
        <v>97</v>
      </c>
      <c r="E941" t="s">
        <v>73</v>
      </c>
      <c r="F941" t="s">
        <v>74</v>
      </c>
      <c r="G941" s="4">
        <v>3188846</v>
      </c>
      <c r="H941" s="4">
        <v>0</v>
      </c>
      <c r="I941" s="4">
        <v>0</v>
      </c>
      <c r="J941" s="4">
        <v>0</v>
      </c>
      <c r="K941" s="4">
        <v>0</v>
      </c>
      <c r="L941" s="4">
        <v>3188846</v>
      </c>
      <c r="M941" s="4">
        <v>5257659.7</v>
      </c>
      <c r="N941" s="4">
        <v>0.319051722</v>
      </c>
      <c r="O941" s="4">
        <v>5257659.7</v>
      </c>
      <c r="P941" s="4">
        <v>0.956195244</v>
      </c>
      <c r="Q941" s="18">
        <v>0</v>
      </c>
      <c r="R941" s="4">
        <v>1</v>
      </c>
      <c r="S941" s="4">
        <v>0</v>
      </c>
      <c r="T941" s="4">
        <v>0</v>
      </c>
      <c r="U941" s="4">
        <v>0.05</v>
      </c>
      <c r="V941" s="4">
        <v>0</v>
      </c>
      <c r="W941" s="4">
        <v>26.905</v>
      </c>
      <c r="X941" s="4">
        <v>-4.38</v>
      </c>
      <c r="Y941" s="4">
        <v>0</v>
      </c>
      <c r="Z941" s="4">
        <v>-0.219</v>
      </c>
      <c r="AA941" s="4">
        <v>-4.161</v>
      </c>
      <c r="AB941" s="4">
        <v>-0.219</v>
      </c>
      <c r="AC941" s="4">
        <v>39.95</v>
      </c>
      <c r="AD941" s="4">
        <v>38.2</v>
      </c>
      <c r="AE941" s="4">
        <v>-0.043804756</v>
      </c>
      <c r="AF941" s="4">
        <v>1</v>
      </c>
      <c r="AG941" s="4" t="s">
        <v>75</v>
      </c>
      <c r="AH941" s="4">
        <v>-0.013975983</v>
      </c>
      <c r="AI941" s="4">
        <v>0</v>
      </c>
      <c r="AJ941" s="4">
        <v>-0.043804756</v>
      </c>
      <c r="AK941" s="4">
        <v>5027349.2</v>
      </c>
      <c r="AL941" s="4" t="s">
        <v>76</v>
      </c>
      <c r="AM941" s="4" t="s">
        <v>76</v>
      </c>
      <c r="AN941" s="4">
        <v>0</v>
      </c>
      <c r="AO941" s="4" t="s">
        <v>76</v>
      </c>
      <c r="AP941" s="4">
        <v>5257659.7</v>
      </c>
      <c r="AQ941" s="4">
        <v>0</v>
      </c>
      <c r="AR941" s="4">
        <v>0.956195244055069</v>
      </c>
      <c r="AS941" s="4">
        <v>5.50688383782472e-11</v>
      </c>
      <c r="AT941" s="4">
        <v>-0.0438047559449312</v>
      </c>
      <c r="AU941" s="4">
        <v>5.50688383782472e-11</v>
      </c>
      <c r="AV941" s="4">
        <v>0.00329056222141365</v>
      </c>
      <c r="AW941" s="4">
        <v>-0.315761159778586</v>
      </c>
      <c r="AX941" s="4">
        <v>-0.000144142275030635</v>
      </c>
      <c r="AY941" s="4">
        <v>0.0138318407249694</v>
      </c>
      <c r="AZ941" s="19">
        <v>0</v>
      </c>
      <c r="BA941" s="19">
        <v>0</v>
      </c>
      <c r="BB941" s="19">
        <v>0.05</v>
      </c>
      <c r="BC941" s="19">
        <v>0</v>
      </c>
      <c r="BD941" s="12">
        <v>0</v>
      </c>
      <c r="BE941" s="4">
        <v>0</v>
      </c>
      <c r="BF941" s="4">
        <v>0</v>
      </c>
      <c r="BG941" s="4">
        <v>-0.0467094377785864</v>
      </c>
      <c r="BH941" s="4">
        <v>-26.9517094377786</v>
      </c>
      <c r="BI941" s="4">
        <v>-0.0438047559449312</v>
      </c>
      <c r="BJ941" s="4">
        <v>4.33619524405507</v>
      </c>
      <c r="BK941" s="4">
        <v>-0.00219023779724656</v>
      </c>
      <c r="BL941" s="4">
        <v>0.216809762202753</v>
      </c>
      <c r="BM941" s="4">
        <v>0</v>
      </c>
      <c r="BN941" s="4">
        <v>0</v>
      </c>
      <c r="BO941" s="4">
        <v>-0.0416145181476846</v>
      </c>
      <c r="BP941" s="4">
        <v>4.11938548185231</v>
      </c>
      <c r="BQ941" s="4">
        <v>-0.00219023779724656</v>
      </c>
      <c r="BR941" s="4">
        <v>0.216809762202753</v>
      </c>
    </row>
    <row r="942" spans="1:70">
      <c r="A942" t="s">
        <v>1042</v>
      </c>
      <c r="B942" t="s">
        <v>70</v>
      </c>
      <c r="C942" t="s">
        <v>87</v>
      </c>
      <c r="D942" t="s">
        <v>88</v>
      </c>
      <c r="E942" t="s">
        <v>73</v>
      </c>
      <c r="F942" t="s">
        <v>74</v>
      </c>
      <c r="G942" s="4">
        <v>38200</v>
      </c>
      <c r="H942" s="4">
        <v>0</v>
      </c>
      <c r="I942" s="4">
        <v>0</v>
      </c>
      <c r="J942" s="4">
        <v>0</v>
      </c>
      <c r="K942" s="4">
        <v>0</v>
      </c>
      <c r="L942" s="4">
        <v>38200</v>
      </c>
      <c r="M942" s="4">
        <v>705043.8</v>
      </c>
      <c r="N942" s="4">
        <v>0.042784328</v>
      </c>
      <c r="O942" s="4">
        <v>705043.8</v>
      </c>
      <c r="P942" s="4">
        <v>0.984681803</v>
      </c>
      <c r="Q942" s="18">
        <v>0</v>
      </c>
      <c r="R942" s="4">
        <v>1</v>
      </c>
      <c r="S942" s="4">
        <v>0</v>
      </c>
      <c r="T942" s="4">
        <v>0</v>
      </c>
      <c r="U942" s="4">
        <v>0.05</v>
      </c>
      <c r="V942" s="4">
        <v>0</v>
      </c>
      <c r="W942" s="4">
        <v>-0.722</v>
      </c>
      <c r="X942" s="4">
        <v>-1.532</v>
      </c>
      <c r="Y942" s="4">
        <v>0</v>
      </c>
      <c r="Z942" s="4">
        <v>-0.077</v>
      </c>
      <c r="AA942" s="4">
        <v>-1.455</v>
      </c>
      <c r="AB942" s="4">
        <v>-0.077</v>
      </c>
      <c r="AC942" s="4">
        <v>97.5</v>
      </c>
      <c r="AD942" s="4">
        <v>96</v>
      </c>
      <c r="AE942" s="4">
        <v>-0.015384615</v>
      </c>
      <c r="AF942" s="4">
        <v>1</v>
      </c>
      <c r="AG942" s="4" t="s">
        <v>75</v>
      </c>
      <c r="AH942" s="4">
        <v>-0.000655379</v>
      </c>
      <c r="AI942" s="4">
        <v>0</v>
      </c>
      <c r="AJ942" s="4">
        <v>-0.015318197</v>
      </c>
      <c r="AK942" s="4">
        <v>694243.8</v>
      </c>
      <c r="AL942" s="4" t="s">
        <v>76</v>
      </c>
      <c r="AM942" s="4" t="s">
        <v>76</v>
      </c>
      <c r="AN942" s="4">
        <v>0</v>
      </c>
      <c r="AO942" s="4" t="s">
        <v>76</v>
      </c>
      <c r="AP942" s="4">
        <v>705043.8</v>
      </c>
      <c r="AQ942" s="4">
        <v>0</v>
      </c>
      <c r="AR942" s="4">
        <v>0.984681802747574</v>
      </c>
      <c r="AS942" s="4">
        <v>-2.52425969016201e-10</v>
      </c>
      <c r="AT942" s="4">
        <v>-0.015318197252426</v>
      </c>
      <c r="AU942" s="4">
        <v>-2.52426001975947e-10</v>
      </c>
      <c r="AV942" s="4">
        <v>0.000454404961710368</v>
      </c>
      <c r="AW942" s="4">
        <v>-0.0423299230382896</v>
      </c>
      <c r="AX942" s="4">
        <v>-6.96066483596051e-6</v>
      </c>
      <c r="AY942" s="4">
        <v>0.00064841833516404</v>
      </c>
      <c r="AZ942" s="19">
        <v>0</v>
      </c>
      <c r="BA942" s="19">
        <v>0</v>
      </c>
      <c r="BB942" s="19">
        <v>0.05</v>
      </c>
      <c r="BC942" s="19">
        <v>0</v>
      </c>
      <c r="BD942" s="12">
        <v>0</v>
      </c>
      <c r="BE942" s="4">
        <v>0</v>
      </c>
      <c r="BF942" s="4">
        <v>0</v>
      </c>
      <c r="BG942" s="4">
        <v>-0.0495455950382896</v>
      </c>
      <c r="BH942" s="4">
        <v>0.67245440496171</v>
      </c>
      <c r="BI942" s="4">
        <v>-0.015318197252426</v>
      </c>
      <c r="BJ942" s="4">
        <v>1.51668180274757</v>
      </c>
      <c r="BK942" s="4">
        <v>-0.0007659098626213</v>
      </c>
      <c r="BL942" s="4">
        <v>0.0762340901373787</v>
      </c>
      <c r="BM942" s="4">
        <v>0</v>
      </c>
      <c r="BN942" s="4">
        <v>0</v>
      </c>
      <c r="BO942" s="4">
        <v>-0.0145522873898047</v>
      </c>
      <c r="BP942" s="4">
        <v>1.4404477126102</v>
      </c>
      <c r="BQ942" s="4">
        <v>-0.0007659098626213</v>
      </c>
      <c r="BR942" s="4">
        <v>0.0762340901373787</v>
      </c>
    </row>
    <row r="943" spans="1:70">
      <c r="A943" t="s">
        <v>1043</v>
      </c>
      <c r="B943" t="s">
        <v>70</v>
      </c>
      <c r="C943" t="s">
        <v>90</v>
      </c>
      <c r="D943" t="s">
        <v>91</v>
      </c>
      <c r="E943" t="s">
        <v>73</v>
      </c>
      <c r="F943" t="s">
        <v>74</v>
      </c>
      <c r="G943" s="4">
        <v>400000</v>
      </c>
      <c r="H943" s="4">
        <v>0</v>
      </c>
      <c r="I943" s="4">
        <v>0</v>
      </c>
      <c r="J943" s="4">
        <v>0</v>
      </c>
      <c r="K943" s="4">
        <v>0</v>
      </c>
      <c r="L943" s="4">
        <v>400000</v>
      </c>
      <c r="M943" s="4">
        <v>134808</v>
      </c>
      <c r="N943" s="4">
        <v>0.008180584</v>
      </c>
      <c r="O943" s="4">
        <v>134808</v>
      </c>
      <c r="P943" s="4">
        <v>0.966463415</v>
      </c>
      <c r="Q943" s="18">
        <v>0</v>
      </c>
      <c r="R943" s="4">
        <v>1</v>
      </c>
      <c r="S943" s="4">
        <v>0</v>
      </c>
      <c r="T943" s="4">
        <v>0</v>
      </c>
      <c r="U943" s="4">
        <v>0.03</v>
      </c>
      <c r="V943" s="4">
        <v>0</v>
      </c>
      <c r="W943" s="4">
        <v>-2.182</v>
      </c>
      <c r="X943" s="4">
        <v>-3.354</v>
      </c>
      <c r="Y943" s="4">
        <v>0</v>
      </c>
      <c r="Z943" s="4">
        <v>-0.101</v>
      </c>
      <c r="AA943" s="4">
        <v>-3.253</v>
      </c>
      <c r="AB943" s="4">
        <v>-0.101</v>
      </c>
      <c r="AC943" s="4">
        <v>3.28</v>
      </c>
      <c r="AD943" s="4">
        <v>3.17</v>
      </c>
      <c r="AE943" s="4">
        <v>-0.033536585</v>
      </c>
      <c r="AF943" s="4">
        <v>1</v>
      </c>
      <c r="AG943" s="4" t="s">
        <v>75</v>
      </c>
      <c r="AH943" s="4">
        <v>-0.000274349</v>
      </c>
      <c r="AI943" s="4">
        <v>0</v>
      </c>
      <c r="AJ943" s="4">
        <v>-0.033536585</v>
      </c>
      <c r="AK943" s="4">
        <v>130287</v>
      </c>
      <c r="AL943" s="4" t="s">
        <v>76</v>
      </c>
      <c r="AM943" s="4" t="s">
        <v>76</v>
      </c>
      <c r="AN943" s="4">
        <v>0</v>
      </c>
      <c r="AO943" s="4" t="s">
        <v>76</v>
      </c>
      <c r="AP943" s="4">
        <v>134808</v>
      </c>
      <c r="AQ943" s="4">
        <v>0</v>
      </c>
      <c r="AR943" s="4">
        <v>0.966463414634146</v>
      </c>
      <c r="AS943" s="4">
        <v>-3.6585368068387e-10</v>
      </c>
      <c r="AT943" s="4">
        <v>-0.0335365853658537</v>
      </c>
      <c r="AU943" s="4">
        <v>-3.65853687622764e-10</v>
      </c>
      <c r="AV943" s="4">
        <v>8.5277044240595e-5</v>
      </c>
      <c r="AW943" s="4">
        <v>-0.0080953069557594</v>
      </c>
      <c r="AX943" s="4">
        <v>-2.85990087392239e-6</v>
      </c>
      <c r="AY943" s="4">
        <v>0.000271489099126078</v>
      </c>
      <c r="AZ943" s="19">
        <v>0</v>
      </c>
      <c r="BA943" s="19">
        <v>0</v>
      </c>
      <c r="BB943" s="19">
        <v>0.03</v>
      </c>
      <c r="BC943" s="19">
        <v>0</v>
      </c>
      <c r="BD943" s="12">
        <v>0</v>
      </c>
      <c r="BE943" s="4">
        <v>0</v>
      </c>
      <c r="BF943" s="4">
        <v>0</v>
      </c>
      <c r="BG943" s="4">
        <v>-0.0299147229557594</v>
      </c>
      <c r="BH943" s="4">
        <v>2.15208527704424</v>
      </c>
      <c r="BI943" s="4">
        <v>-0.0335365853658537</v>
      </c>
      <c r="BJ943" s="4">
        <v>3.32046341463415</v>
      </c>
      <c r="BK943" s="4">
        <v>-0.00100609756097561</v>
      </c>
      <c r="BL943" s="4">
        <v>0.0999939024390244</v>
      </c>
      <c r="BM943" s="4">
        <v>0</v>
      </c>
      <c r="BN943" s="4">
        <v>0</v>
      </c>
      <c r="BO943" s="4">
        <v>-0.0325304878048781</v>
      </c>
      <c r="BP943" s="4">
        <v>3.22046951219512</v>
      </c>
      <c r="BQ943" s="4">
        <v>-0.00100609756097561</v>
      </c>
      <c r="BR943" s="4">
        <v>0.0999939024390244</v>
      </c>
    </row>
    <row r="944" spans="1:70">
      <c r="A944" t="s">
        <v>1044</v>
      </c>
      <c r="B944" t="s">
        <v>70</v>
      </c>
      <c r="C944" t="s">
        <v>93</v>
      </c>
      <c r="D944" t="s">
        <v>94</v>
      </c>
      <c r="E944" t="s">
        <v>73</v>
      </c>
      <c r="F944" t="s">
        <v>74</v>
      </c>
      <c r="G944" s="4">
        <v>25084</v>
      </c>
      <c r="H944" s="4">
        <v>0</v>
      </c>
      <c r="I944" s="4">
        <v>0</v>
      </c>
      <c r="J944" s="4">
        <v>0</v>
      </c>
      <c r="K944" s="4">
        <v>0</v>
      </c>
      <c r="L944" s="4">
        <v>25084</v>
      </c>
      <c r="M944" s="4">
        <v>195196.6</v>
      </c>
      <c r="N944" s="4">
        <v>0.011845158</v>
      </c>
      <c r="O944" s="4">
        <v>195196.6</v>
      </c>
      <c r="P944" s="4">
        <v>0.9778157</v>
      </c>
      <c r="Q944" s="18">
        <v>0</v>
      </c>
      <c r="R944" s="4">
        <v>1</v>
      </c>
      <c r="S944" s="4">
        <v>0</v>
      </c>
      <c r="T944" s="4">
        <v>0</v>
      </c>
      <c r="U944" s="4">
        <v>0.02</v>
      </c>
      <c r="V944" s="4">
        <v>0</v>
      </c>
      <c r="W944" s="4">
        <v>-0.815</v>
      </c>
      <c r="X944" s="4">
        <v>-2.218</v>
      </c>
      <c r="Y944" s="4">
        <v>0</v>
      </c>
      <c r="Z944" s="4">
        <v>-0.044</v>
      </c>
      <c r="AA944" s="4">
        <v>-2.174</v>
      </c>
      <c r="AB944" s="4">
        <v>-0.044</v>
      </c>
      <c r="AC944" s="4">
        <v>29.3</v>
      </c>
      <c r="AD944" s="4">
        <v>28.65</v>
      </c>
      <c r="AE944" s="4">
        <v>-0.0221843</v>
      </c>
      <c r="AF944" s="4">
        <v>1</v>
      </c>
      <c r="AG944" s="4" t="s">
        <v>75</v>
      </c>
      <c r="AH944" s="4">
        <v>-0.000262777</v>
      </c>
      <c r="AI944" s="4">
        <v>0</v>
      </c>
      <c r="AJ944" s="4">
        <v>-0.0221843</v>
      </c>
      <c r="AK944" s="4">
        <v>190866.3</v>
      </c>
      <c r="AL944" s="4" t="s">
        <v>76</v>
      </c>
      <c r="AM944" s="4" t="s">
        <v>76</v>
      </c>
      <c r="AN944" s="4">
        <v>0</v>
      </c>
      <c r="AO944" s="4" t="s">
        <v>76</v>
      </c>
      <c r="AP944" s="4">
        <v>195196.6</v>
      </c>
      <c r="AQ944" s="4">
        <v>0</v>
      </c>
      <c r="AR944" s="4">
        <v>0.977815699658703</v>
      </c>
      <c r="AS944" s="4">
        <v>-3.41296990669093e-10</v>
      </c>
      <c r="AT944" s="4">
        <v>-0.022184300341297</v>
      </c>
      <c r="AU944" s="4">
        <v>-3.41297035771904e-10</v>
      </c>
      <c r="AV944" s="4">
        <v>0.000124928150230941</v>
      </c>
      <c r="AW944" s="4">
        <v>-0.0117202298497691</v>
      </c>
      <c r="AX944" s="4">
        <v>-2.77144360580588e-6</v>
      </c>
      <c r="AY944" s="4">
        <v>0.000260005556394194</v>
      </c>
      <c r="AZ944" s="19">
        <v>0</v>
      </c>
      <c r="BA944" s="19">
        <v>0</v>
      </c>
      <c r="BB944" s="19">
        <v>0.02</v>
      </c>
      <c r="BC944" s="19">
        <v>0</v>
      </c>
      <c r="BD944" s="12">
        <v>0</v>
      </c>
      <c r="BE944" s="4">
        <v>0</v>
      </c>
      <c r="BF944" s="4">
        <v>0</v>
      </c>
      <c r="BG944" s="4">
        <v>-0.0198750718497691</v>
      </c>
      <c r="BH944" s="4">
        <v>0.795124928150231</v>
      </c>
      <c r="BI944" s="4">
        <v>-0.022184300341297</v>
      </c>
      <c r="BJ944" s="4">
        <v>2.1958156996587</v>
      </c>
      <c r="BK944" s="4">
        <v>-0.000443686006825941</v>
      </c>
      <c r="BL944" s="4">
        <v>0.0435563139931741</v>
      </c>
      <c r="BM944" s="4">
        <v>0</v>
      </c>
      <c r="BN944" s="4">
        <v>0</v>
      </c>
      <c r="BO944" s="4">
        <v>-0.0217406143344711</v>
      </c>
      <c r="BP944" s="4">
        <v>2.15225938566553</v>
      </c>
      <c r="BQ944" s="4">
        <v>-0.000443686006825941</v>
      </c>
      <c r="BR944" s="4">
        <v>0.0435563139931741</v>
      </c>
    </row>
    <row r="945" spans="1:70">
      <c r="A945" t="s">
        <v>1045</v>
      </c>
      <c r="B945" t="s">
        <v>70</v>
      </c>
      <c r="C945" t="s">
        <v>99</v>
      </c>
      <c r="D945" t="s">
        <v>100</v>
      </c>
      <c r="E945" t="s">
        <v>73</v>
      </c>
      <c r="F945" t="s">
        <v>74</v>
      </c>
      <c r="G945" s="4">
        <v>51</v>
      </c>
      <c r="H945" s="4">
        <v>0</v>
      </c>
      <c r="I945" s="4">
        <v>0</v>
      </c>
      <c r="J945" s="4">
        <v>0</v>
      </c>
      <c r="K945" s="4">
        <v>0</v>
      </c>
      <c r="L945" s="4">
        <v>51</v>
      </c>
      <c r="M945" s="4">
        <v>61840.9</v>
      </c>
      <c r="N945" s="4">
        <v>0.003752705</v>
      </c>
      <c r="O945" s="4">
        <v>61840.9</v>
      </c>
      <c r="P945" s="4">
        <v>0.997326203</v>
      </c>
      <c r="Q945" s="18">
        <v>0</v>
      </c>
      <c r="R945" s="4">
        <v>1</v>
      </c>
      <c r="S945" s="4">
        <v>0</v>
      </c>
      <c r="T945" s="4">
        <v>0</v>
      </c>
      <c r="U945" s="4">
        <v>0.01</v>
      </c>
      <c r="V945" s="4">
        <v>0</v>
      </c>
      <c r="W945" s="4">
        <v>-0.625</v>
      </c>
      <c r="X945" s="4">
        <v>-0.267</v>
      </c>
      <c r="Y945" s="4">
        <v>0</v>
      </c>
      <c r="Z945" s="4">
        <v>-0.003</v>
      </c>
      <c r="AA945" s="4">
        <v>-0.265</v>
      </c>
      <c r="AB945" s="4">
        <v>-0.003</v>
      </c>
      <c r="AC945" s="4">
        <v>3.74</v>
      </c>
      <c r="AD945" s="4">
        <v>3.73</v>
      </c>
      <c r="AE945" s="4">
        <v>-0.002673797</v>
      </c>
      <c r="AF945" s="4">
        <v>1</v>
      </c>
      <c r="AG945" s="4" t="s">
        <v>75</v>
      </c>
      <c r="AH945" s="4">
        <v>-1.0034e-5</v>
      </c>
      <c r="AI945" s="4">
        <v>0</v>
      </c>
      <c r="AJ945" s="4">
        <v>-0.002673797</v>
      </c>
      <c r="AK945" s="4">
        <v>61675.55</v>
      </c>
      <c r="AL945" s="4" t="s">
        <v>76</v>
      </c>
      <c r="AM945" s="4" t="s">
        <v>76</v>
      </c>
      <c r="AN945" s="4">
        <v>0</v>
      </c>
      <c r="AO945" s="4" t="s">
        <v>76</v>
      </c>
      <c r="AP945" s="4">
        <v>61840.9</v>
      </c>
      <c r="AQ945" s="4">
        <v>0</v>
      </c>
      <c r="AR945" s="4">
        <v>0.997326203208556</v>
      </c>
      <c r="AS945" s="4">
        <v>2.08556172331953e-10</v>
      </c>
      <c r="AT945" s="4">
        <v>-0.00267379679144386</v>
      </c>
      <c r="AU945" s="4">
        <v>2.08556138938526e-10</v>
      </c>
      <c r="AV945" s="4">
        <v>4.03686369776956e-5</v>
      </c>
      <c r="AW945" s="4">
        <v>-0.0037123363630223</v>
      </c>
      <c r="AX945" s="4">
        <v>-1.07937532025925e-7</v>
      </c>
      <c r="AY945" s="4">
        <v>9.92606246797408e-6</v>
      </c>
      <c r="AZ945" s="19">
        <v>0</v>
      </c>
      <c r="BA945" s="19">
        <v>0</v>
      </c>
      <c r="BB945" s="19">
        <v>0.01</v>
      </c>
      <c r="BC945" s="19">
        <v>0</v>
      </c>
      <c r="BD945" s="12">
        <v>0</v>
      </c>
      <c r="BE945" s="4">
        <v>0</v>
      </c>
      <c r="BF945" s="4">
        <v>0</v>
      </c>
      <c r="BG945" s="4">
        <v>-0.0099596313630223</v>
      </c>
      <c r="BH945" s="4">
        <v>0.615040368636978</v>
      </c>
      <c r="BI945" s="4">
        <v>-0.00267379679144386</v>
      </c>
      <c r="BJ945" s="4">
        <v>0.264326203208556</v>
      </c>
      <c r="BK945" s="4">
        <v>-2.67379679144386e-5</v>
      </c>
      <c r="BL945" s="4">
        <v>0.00297326203208556</v>
      </c>
      <c r="BM945" s="4">
        <v>0</v>
      </c>
      <c r="BN945" s="4">
        <v>0</v>
      </c>
      <c r="BO945" s="4">
        <v>-0.00264705882352942</v>
      </c>
      <c r="BP945" s="4">
        <v>0.262352941176471</v>
      </c>
      <c r="BQ945" s="4">
        <v>-2.67379679144386e-5</v>
      </c>
      <c r="BR945" s="4">
        <v>0.00297326203208556</v>
      </c>
    </row>
    <row r="946" spans="1:70">
      <c r="A946" t="s">
        <v>1046</v>
      </c>
      <c r="B946" t="s">
        <v>70</v>
      </c>
      <c r="C946" t="s">
        <v>78</v>
      </c>
      <c r="D946" t="s">
        <v>79</v>
      </c>
      <c r="E946" t="s">
        <v>73</v>
      </c>
      <c r="F946" t="s">
        <v>74</v>
      </c>
      <c r="G946" s="4">
        <v>100213</v>
      </c>
      <c r="H946" s="4">
        <v>0</v>
      </c>
      <c r="I946" s="4">
        <v>0</v>
      </c>
      <c r="J946" s="4">
        <v>0</v>
      </c>
      <c r="K946" s="4">
        <v>0</v>
      </c>
      <c r="L946" s="4">
        <v>100213</v>
      </c>
      <c r="M946" s="4">
        <v>866170</v>
      </c>
      <c r="N946" s="4">
        <v>0.052561985</v>
      </c>
      <c r="O946" s="4">
        <v>866170</v>
      </c>
      <c r="P946" s="4">
        <v>1</v>
      </c>
      <c r="Q946" s="18">
        <v>0</v>
      </c>
      <c r="R946" s="4">
        <v>1</v>
      </c>
      <c r="S946" s="4">
        <v>0</v>
      </c>
      <c r="T946" s="4">
        <v>0</v>
      </c>
      <c r="U946" s="4">
        <v>0.04</v>
      </c>
      <c r="V946" s="4">
        <v>0</v>
      </c>
      <c r="W946" s="4">
        <v>1.256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370</v>
      </c>
      <c r="AD946" s="4">
        <v>370</v>
      </c>
      <c r="AE946" s="4">
        <v>0</v>
      </c>
      <c r="AF946" s="4">
        <v>1</v>
      </c>
      <c r="AG946" s="4" t="s">
        <v>75</v>
      </c>
      <c r="AH946" s="4">
        <v>0</v>
      </c>
      <c r="AI946" s="4">
        <v>0</v>
      </c>
      <c r="AJ946" s="4">
        <v>0</v>
      </c>
      <c r="AK946" s="4">
        <v>866170</v>
      </c>
      <c r="AL946" s="4" t="s">
        <v>76</v>
      </c>
      <c r="AM946" s="4" t="s">
        <v>76</v>
      </c>
      <c r="AN946" s="4">
        <v>0</v>
      </c>
      <c r="AO946" s="4" t="s">
        <v>76</v>
      </c>
      <c r="AP946" s="4">
        <v>866170</v>
      </c>
      <c r="AQ946" s="4">
        <v>0</v>
      </c>
      <c r="AR946" s="4">
        <v>1</v>
      </c>
      <c r="AS946" s="4">
        <v>0</v>
      </c>
      <c r="AT946" s="4">
        <v>0</v>
      </c>
      <c r="AU946" s="4">
        <v>0</v>
      </c>
      <c r="AV946" s="4">
        <v>0.000566936205529916</v>
      </c>
      <c r="AW946" s="4">
        <v>-0.0519950487944701</v>
      </c>
      <c r="AX946" s="4">
        <v>0</v>
      </c>
      <c r="AY946" s="4">
        <v>0</v>
      </c>
      <c r="AZ946" s="19">
        <v>0</v>
      </c>
      <c r="BA946" s="19">
        <v>0</v>
      </c>
      <c r="BB946" s="19">
        <v>0.04</v>
      </c>
      <c r="BC946" s="19">
        <v>0</v>
      </c>
      <c r="BD946" s="12">
        <v>0</v>
      </c>
      <c r="BE946" s="4">
        <v>0</v>
      </c>
      <c r="BF946" s="4">
        <v>0</v>
      </c>
      <c r="BG946" s="4">
        <v>-0.0394330637944701</v>
      </c>
      <c r="BH946" s="4">
        <v>-1.29543306379447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</row>
    <row r="947" spans="1:70">
      <c r="A947" t="s">
        <v>1047</v>
      </c>
      <c r="B947" t="s">
        <v>70</v>
      </c>
      <c r="C947" t="s">
        <v>108</v>
      </c>
      <c r="D947" t="s">
        <v>109</v>
      </c>
      <c r="E947" t="s">
        <v>73</v>
      </c>
      <c r="F947" t="s">
        <v>74</v>
      </c>
      <c r="G947" s="4">
        <v>443057</v>
      </c>
      <c r="H947" s="4">
        <v>0</v>
      </c>
      <c r="I947" s="4">
        <v>0</v>
      </c>
      <c r="J947" s="4">
        <v>0</v>
      </c>
      <c r="K947" s="4">
        <v>0</v>
      </c>
      <c r="L947" s="4">
        <v>443057</v>
      </c>
      <c r="M947" s="4">
        <v>170064</v>
      </c>
      <c r="N947" s="4">
        <v>0.010320031</v>
      </c>
      <c r="O947" s="4">
        <v>170064</v>
      </c>
      <c r="P947" s="4">
        <v>1</v>
      </c>
      <c r="Q947" s="18">
        <v>0</v>
      </c>
      <c r="R947" s="4">
        <v>1</v>
      </c>
      <c r="S947" s="4">
        <v>0</v>
      </c>
      <c r="T947" s="4">
        <v>0</v>
      </c>
      <c r="U947" s="4">
        <v>0.04</v>
      </c>
      <c r="V947" s="4">
        <v>0</v>
      </c>
      <c r="W947" s="4">
        <v>-2.968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18</v>
      </c>
      <c r="AD947" s="4">
        <v>18</v>
      </c>
      <c r="AE947" s="4">
        <v>0</v>
      </c>
      <c r="AF947" s="4">
        <v>1</v>
      </c>
      <c r="AG947" s="4" t="s">
        <v>75</v>
      </c>
      <c r="AH947" s="4">
        <v>0</v>
      </c>
      <c r="AI947" s="4">
        <v>0</v>
      </c>
      <c r="AJ947" s="4">
        <v>0</v>
      </c>
      <c r="AK947" s="4">
        <v>170064</v>
      </c>
      <c r="AL947" s="4" t="s">
        <v>76</v>
      </c>
      <c r="AM947" s="4" t="s">
        <v>76</v>
      </c>
      <c r="AN947" s="4">
        <v>0</v>
      </c>
      <c r="AO947" s="4" t="s">
        <v>76</v>
      </c>
      <c r="AP947" s="4">
        <v>170064</v>
      </c>
      <c r="AQ947" s="4">
        <v>0</v>
      </c>
      <c r="AR947" s="4">
        <v>1</v>
      </c>
      <c r="AS947" s="4">
        <v>0</v>
      </c>
      <c r="AT947" s="4">
        <v>0</v>
      </c>
      <c r="AU947" s="4">
        <v>0</v>
      </c>
      <c r="AV947" s="4">
        <v>0.000111312373849521</v>
      </c>
      <c r="AW947" s="4">
        <v>-0.0102087186261505</v>
      </c>
      <c r="AX947" s="4">
        <v>0</v>
      </c>
      <c r="AY947" s="4">
        <v>0</v>
      </c>
      <c r="AZ947" s="19">
        <v>0</v>
      </c>
      <c r="BA947" s="19">
        <v>0</v>
      </c>
      <c r="BB947" s="19">
        <v>0.04</v>
      </c>
      <c r="BC947" s="19">
        <v>0</v>
      </c>
      <c r="BD947" s="12">
        <v>0</v>
      </c>
      <c r="BE947" s="4">
        <v>0</v>
      </c>
      <c r="BF947" s="4">
        <v>0</v>
      </c>
      <c r="BG947" s="4">
        <v>-0.0398886876261505</v>
      </c>
      <c r="BH947" s="4">
        <v>2.92811131237385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</row>
    <row r="948" spans="1:70">
      <c r="A948" t="s">
        <v>1048</v>
      </c>
      <c r="B948" t="s">
        <v>70</v>
      </c>
      <c r="C948" t="s">
        <v>81</v>
      </c>
      <c r="D948" t="s">
        <v>82</v>
      </c>
      <c r="E948" t="s">
        <v>73</v>
      </c>
      <c r="F948" t="s">
        <v>74</v>
      </c>
      <c r="G948" s="4">
        <v>37</v>
      </c>
      <c r="H948" s="4">
        <v>0</v>
      </c>
      <c r="I948" s="4">
        <v>0</v>
      </c>
      <c r="J948" s="4">
        <v>0</v>
      </c>
      <c r="K948" s="4">
        <v>0</v>
      </c>
      <c r="L948" s="4">
        <v>37</v>
      </c>
      <c r="M948" s="4">
        <v>6003</v>
      </c>
      <c r="N948" s="4">
        <v>0.000364281</v>
      </c>
      <c r="O948" s="4">
        <v>6003</v>
      </c>
      <c r="P948" s="4">
        <v>1</v>
      </c>
      <c r="Q948" s="18">
        <v>0</v>
      </c>
      <c r="R948" s="4">
        <v>1</v>
      </c>
      <c r="S948" s="4">
        <v>0</v>
      </c>
      <c r="T948" s="4">
        <v>0</v>
      </c>
      <c r="U948" s="4">
        <v>0</v>
      </c>
      <c r="V948" s="4">
        <v>0</v>
      </c>
      <c r="W948" s="4">
        <v>0.036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0.29</v>
      </c>
      <c r="AD948" s="4">
        <v>0.29</v>
      </c>
      <c r="AE948" s="4">
        <v>0</v>
      </c>
      <c r="AF948" s="4">
        <v>1</v>
      </c>
      <c r="AG948" s="4" t="s">
        <v>75</v>
      </c>
      <c r="AH948" s="4">
        <v>0</v>
      </c>
      <c r="AI948" s="4">
        <v>0</v>
      </c>
      <c r="AJ948" s="4">
        <v>0</v>
      </c>
      <c r="AK948" s="4">
        <v>6003</v>
      </c>
      <c r="AL948" s="4" t="s">
        <v>76</v>
      </c>
      <c r="AM948" s="4" t="s">
        <v>76</v>
      </c>
      <c r="AN948" s="4">
        <v>0</v>
      </c>
      <c r="AO948" s="4" t="s">
        <v>76</v>
      </c>
      <c r="AP948" s="4">
        <v>6003</v>
      </c>
      <c r="AQ948" s="4">
        <v>0</v>
      </c>
      <c r="AR948" s="4">
        <v>1</v>
      </c>
      <c r="AS948" s="4">
        <v>0</v>
      </c>
      <c r="AT948" s="4">
        <v>0</v>
      </c>
      <c r="AU948" s="4">
        <v>0</v>
      </c>
      <c r="AV948" s="4">
        <v>3.92915714212693e-6</v>
      </c>
      <c r="AW948" s="4">
        <v>-0.000360351842857873</v>
      </c>
      <c r="AX948" s="4">
        <v>0</v>
      </c>
      <c r="AY948" s="4">
        <v>0</v>
      </c>
      <c r="AZ948" s="19">
        <v>0</v>
      </c>
      <c r="BA948" s="19">
        <v>0</v>
      </c>
      <c r="BB948" s="19">
        <v>0</v>
      </c>
      <c r="BC948" s="19">
        <v>0</v>
      </c>
      <c r="BD948" s="12">
        <v>0</v>
      </c>
      <c r="BE948" s="4">
        <v>0</v>
      </c>
      <c r="BF948" s="4">
        <v>0</v>
      </c>
      <c r="BG948" s="4">
        <v>3.92915714212693e-6</v>
      </c>
      <c r="BH948" s="4">
        <v>-0.0359960708428579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</row>
    <row r="949" spans="1:70">
      <c r="A949" t="s">
        <v>1049</v>
      </c>
      <c r="B949" t="s">
        <v>70</v>
      </c>
      <c r="C949" t="s">
        <v>71</v>
      </c>
      <c r="D949" t="s">
        <v>72</v>
      </c>
      <c r="E949" t="s">
        <v>73</v>
      </c>
      <c r="F949" t="s">
        <v>74</v>
      </c>
      <c r="G949" s="4">
        <v>93520</v>
      </c>
      <c r="H949" s="4">
        <v>0</v>
      </c>
      <c r="I949" s="4">
        <v>0</v>
      </c>
      <c r="J949" s="4">
        <v>0</v>
      </c>
      <c r="K949" s="4">
        <v>0</v>
      </c>
      <c r="L949" s="4">
        <v>93520</v>
      </c>
      <c r="M949" s="4">
        <v>362700</v>
      </c>
      <c r="N949" s="4">
        <v>0.022009804</v>
      </c>
      <c r="O949" s="4">
        <v>362700</v>
      </c>
      <c r="P949" s="4">
        <v>1</v>
      </c>
      <c r="Q949" s="18">
        <v>0</v>
      </c>
      <c r="R949" s="4">
        <v>1</v>
      </c>
      <c r="S949" s="4">
        <v>0</v>
      </c>
      <c r="T949" s="4">
        <v>0</v>
      </c>
      <c r="U949" s="4">
        <v>0</v>
      </c>
      <c r="V949" s="4">
        <v>0</v>
      </c>
      <c r="W949" s="4">
        <v>2.201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46.5</v>
      </c>
      <c r="AD949" s="4">
        <v>46.5</v>
      </c>
      <c r="AE949" s="4">
        <v>0</v>
      </c>
      <c r="AF949" s="4">
        <v>1</v>
      </c>
      <c r="AG949" s="4" t="s">
        <v>75</v>
      </c>
      <c r="AH949" s="4">
        <v>0</v>
      </c>
      <c r="AI949" s="4">
        <v>0</v>
      </c>
      <c r="AJ949" s="4">
        <v>0</v>
      </c>
      <c r="AK949" s="4">
        <v>362700</v>
      </c>
      <c r="AL949" s="4" t="s">
        <v>76</v>
      </c>
      <c r="AM949" s="4" t="s">
        <v>76</v>
      </c>
      <c r="AN949" s="4">
        <v>0</v>
      </c>
      <c r="AO949" s="4" t="s">
        <v>76</v>
      </c>
      <c r="AP949" s="4">
        <v>362700</v>
      </c>
      <c r="AQ949" s="4">
        <v>0</v>
      </c>
      <c r="AR949" s="4">
        <v>1</v>
      </c>
      <c r="AS949" s="4">
        <v>0</v>
      </c>
      <c r="AT949" s="4">
        <v>0</v>
      </c>
      <c r="AU949" s="4">
        <v>0</v>
      </c>
      <c r="AV949" s="4">
        <v>0.000237398849816665</v>
      </c>
      <c r="AW949" s="4">
        <v>-0.0217724051501833</v>
      </c>
      <c r="AX949" s="4">
        <v>0</v>
      </c>
      <c r="AY949" s="4">
        <v>0</v>
      </c>
      <c r="AZ949" s="19">
        <v>0</v>
      </c>
      <c r="BA949" s="19">
        <v>0</v>
      </c>
      <c r="BB949" s="19">
        <v>0</v>
      </c>
      <c r="BC949" s="19">
        <v>0</v>
      </c>
      <c r="BD949" s="12">
        <v>0</v>
      </c>
      <c r="BE949" s="4">
        <v>0</v>
      </c>
      <c r="BF949" s="4">
        <v>0</v>
      </c>
      <c r="BG949" s="4">
        <v>0.000237398849816665</v>
      </c>
      <c r="BH949" s="4">
        <v>-2.20076260115018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</row>
    <row r="950" spans="1:70">
      <c r="A950" t="s">
        <v>1050</v>
      </c>
      <c r="B950" t="s">
        <v>70</v>
      </c>
      <c r="C950" t="s">
        <v>111</v>
      </c>
      <c r="D950" t="s">
        <v>112</v>
      </c>
      <c r="E950" t="s">
        <v>73</v>
      </c>
      <c r="F950" t="s">
        <v>74</v>
      </c>
      <c r="G950" s="4">
        <v>88200</v>
      </c>
      <c r="H950" s="4">
        <v>0</v>
      </c>
      <c r="I950" s="4">
        <v>0</v>
      </c>
      <c r="J950" s="4">
        <v>0</v>
      </c>
      <c r="K950" s="4">
        <v>0</v>
      </c>
      <c r="L950" s="4">
        <v>88200</v>
      </c>
      <c r="M950" s="4">
        <v>261250</v>
      </c>
      <c r="N950" s="4">
        <v>0.015853491</v>
      </c>
      <c r="O950" s="4">
        <v>261250</v>
      </c>
      <c r="P950" s="4">
        <v>1</v>
      </c>
      <c r="Q950" s="18">
        <v>0</v>
      </c>
      <c r="R950" s="4">
        <v>1</v>
      </c>
      <c r="S950" s="4">
        <v>0</v>
      </c>
      <c r="T950" s="4">
        <v>0</v>
      </c>
      <c r="U950" s="4">
        <v>0.02</v>
      </c>
      <c r="V950" s="4">
        <v>0</v>
      </c>
      <c r="W950" s="4">
        <v>-0.415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27.5</v>
      </c>
      <c r="AD950" s="4">
        <v>27.5</v>
      </c>
      <c r="AE950" s="4">
        <v>0</v>
      </c>
      <c r="AF950" s="4">
        <v>1</v>
      </c>
      <c r="AG950" s="4" t="s">
        <v>75</v>
      </c>
      <c r="AH950" s="4">
        <v>0</v>
      </c>
      <c r="AI950" s="4">
        <v>0</v>
      </c>
      <c r="AJ950" s="4">
        <v>0</v>
      </c>
      <c r="AK950" s="4">
        <v>261250</v>
      </c>
      <c r="AL950" s="4" t="s">
        <v>76</v>
      </c>
      <c r="AM950" s="4" t="s">
        <v>76</v>
      </c>
      <c r="AN950" s="4">
        <v>0</v>
      </c>
      <c r="AO950" s="4" t="s">
        <v>76</v>
      </c>
      <c r="AP950" s="4">
        <v>261250</v>
      </c>
      <c r="AQ950" s="4">
        <v>0</v>
      </c>
      <c r="AR950" s="4">
        <v>1</v>
      </c>
      <c r="AS950" s="4">
        <v>0</v>
      </c>
      <c r="AT950" s="4">
        <v>0</v>
      </c>
      <c r="AU950" s="4">
        <v>0</v>
      </c>
      <c r="AV950" s="4">
        <v>0.0001709965522873</v>
      </c>
      <c r="AW950" s="4">
        <v>-0.0156824944477127</v>
      </c>
      <c r="AX950" s="4">
        <v>0</v>
      </c>
      <c r="AY950" s="4">
        <v>0</v>
      </c>
      <c r="AZ950" s="19">
        <v>0</v>
      </c>
      <c r="BA950" s="19">
        <v>0</v>
      </c>
      <c r="BB950" s="19">
        <v>0.02</v>
      </c>
      <c r="BC950" s="19">
        <v>0</v>
      </c>
      <c r="BD950" s="12">
        <v>0</v>
      </c>
      <c r="BE950" s="4">
        <v>0</v>
      </c>
      <c r="BF950" s="4">
        <v>0</v>
      </c>
      <c r="BG950" s="4">
        <v>-0.0198290034477127</v>
      </c>
      <c r="BH950" s="4">
        <v>0.395170996552287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</row>
    <row r="951" spans="1:70">
      <c r="A951" t="s">
        <v>1051</v>
      </c>
      <c r="B951" t="s">
        <v>70</v>
      </c>
      <c r="C951" t="s">
        <v>84</v>
      </c>
      <c r="D951" t="s">
        <v>85</v>
      </c>
      <c r="E951" t="s">
        <v>73</v>
      </c>
      <c r="F951" t="s">
        <v>74</v>
      </c>
      <c r="G951" s="4">
        <v>921</v>
      </c>
      <c r="H951" s="4">
        <v>0</v>
      </c>
      <c r="I951" s="4">
        <v>0</v>
      </c>
      <c r="J951" s="4">
        <v>0</v>
      </c>
      <c r="K951" s="4">
        <v>0</v>
      </c>
      <c r="L951" s="4">
        <v>921</v>
      </c>
      <c r="M951" s="4">
        <v>303000</v>
      </c>
      <c r="N951" s="4">
        <v>0.018387016</v>
      </c>
      <c r="O951" s="4">
        <v>303000</v>
      </c>
      <c r="P951" s="4">
        <v>0.958415842</v>
      </c>
      <c r="Q951" s="18">
        <v>0</v>
      </c>
      <c r="R951" s="4">
        <v>1</v>
      </c>
      <c r="S951" s="4">
        <v>0</v>
      </c>
      <c r="T951" s="4">
        <v>0</v>
      </c>
      <c r="U951" s="4">
        <v>0</v>
      </c>
      <c r="V951" s="4">
        <v>0</v>
      </c>
      <c r="W951" s="4">
        <v>1.839</v>
      </c>
      <c r="X951" s="4">
        <v>-4.158</v>
      </c>
      <c r="Y951" s="4">
        <v>0</v>
      </c>
      <c r="Z951" s="4">
        <v>0</v>
      </c>
      <c r="AA951" s="4">
        <v>-4.158</v>
      </c>
      <c r="AB951" s="4">
        <v>0</v>
      </c>
      <c r="AC951" s="4">
        <v>10.1</v>
      </c>
      <c r="AD951" s="4">
        <v>9.68</v>
      </c>
      <c r="AE951" s="4">
        <v>-0.041584158</v>
      </c>
      <c r="AF951" s="4">
        <v>1</v>
      </c>
      <c r="AG951" s="4" t="s">
        <v>75</v>
      </c>
      <c r="AH951" s="4">
        <v>-0.000764609</v>
      </c>
      <c r="AI951" s="4">
        <v>0</v>
      </c>
      <c r="AJ951" s="4">
        <v>-0.041584158</v>
      </c>
      <c r="AK951" s="4">
        <v>290400</v>
      </c>
      <c r="AL951" s="4" t="s">
        <v>76</v>
      </c>
      <c r="AM951" s="4" t="s">
        <v>76</v>
      </c>
      <c r="AN951" s="4">
        <v>0</v>
      </c>
      <c r="AO951" s="4" t="s">
        <v>76</v>
      </c>
      <c r="AP951" s="4">
        <v>303000</v>
      </c>
      <c r="AQ951" s="4">
        <v>0</v>
      </c>
      <c r="AR951" s="4">
        <v>0.958415841584158</v>
      </c>
      <c r="AS951" s="4">
        <v>-4.1584158338992e-10</v>
      </c>
      <c r="AT951" s="4">
        <v>-0.0415841584158416</v>
      </c>
      <c r="AU951" s="4">
        <v>-4.15841618084389e-10</v>
      </c>
      <c r="AV951" s="4">
        <v>0.000190076167595146</v>
      </c>
      <c r="AW951" s="4">
        <v>-0.0181969398324049</v>
      </c>
      <c r="AX951" s="4">
        <v>-7.90415746435261e-6</v>
      </c>
      <c r="AY951" s="4">
        <v>0.000756704842535647</v>
      </c>
      <c r="AZ951" s="19">
        <v>0</v>
      </c>
      <c r="BA951" s="19">
        <v>0</v>
      </c>
      <c r="BB951" s="19">
        <v>0</v>
      </c>
      <c r="BC951" s="19">
        <v>0</v>
      </c>
      <c r="BD951" s="12">
        <v>0</v>
      </c>
      <c r="BE951" s="4">
        <v>0</v>
      </c>
      <c r="BF951" s="4">
        <v>0</v>
      </c>
      <c r="BG951" s="4">
        <v>0.000190076167595146</v>
      </c>
      <c r="BH951" s="4">
        <v>-1.8388099238324</v>
      </c>
      <c r="BI951" s="4">
        <v>-0.0415841584158416</v>
      </c>
      <c r="BJ951" s="4">
        <v>4.11641584158416</v>
      </c>
      <c r="BK951" s="4">
        <v>0</v>
      </c>
      <c r="BL951" s="4">
        <v>0</v>
      </c>
      <c r="BM951" s="4">
        <v>0</v>
      </c>
      <c r="BN951" s="4">
        <v>0</v>
      </c>
      <c r="BO951" s="4">
        <v>-0.0415841584158416</v>
      </c>
      <c r="BP951" s="4">
        <v>4.11641584158416</v>
      </c>
      <c r="BQ951" s="4">
        <v>0</v>
      </c>
      <c r="BR951" s="4">
        <v>0</v>
      </c>
    </row>
    <row r="952" spans="1:70">
      <c r="A952" t="s">
        <v>1052</v>
      </c>
      <c r="B952" t="s">
        <v>70</v>
      </c>
      <c r="C952" t="s">
        <v>102</v>
      </c>
      <c r="D952" t="s">
        <v>103</v>
      </c>
      <c r="E952" t="s">
        <v>73</v>
      </c>
      <c r="F952" t="s">
        <v>74</v>
      </c>
      <c r="G952" s="4">
        <v>2000</v>
      </c>
      <c r="H952" s="4">
        <v>0</v>
      </c>
      <c r="I952" s="4">
        <v>0</v>
      </c>
      <c r="J952" s="4">
        <v>0</v>
      </c>
      <c r="K952" s="4">
        <v>0</v>
      </c>
      <c r="L952" s="4">
        <v>2000</v>
      </c>
      <c r="M952" s="4">
        <v>4856250</v>
      </c>
      <c r="N952" s="4">
        <v>0.294692888</v>
      </c>
      <c r="O952" s="4">
        <v>4856250</v>
      </c>
      <c r="P952" s="4">
        <v>1</v>
      </c>
      <c r="Q952" s="18">
        <v>0</v>
      </c>
      <c r="R952" s="4">
        <v>1</v>
      </c>
      <c r="S952" s="4">
        <v>0</v>
      </c>
      <c r="T952" s="4">
        <v>0</v>
      </c>
      <c r="U952" s="4">
        <v>0</v>
      </c>
      <c r="V952" s="4">
        <v>0</v>
      </c>
      <c r="W952" s="4">
        <v>29.469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5.55</v>
      </c>
      <c r="AD952" s="4">
        <v>5.55</v>
      </c>
      <c r="AE952" s="4">
        <v>0</v>
      </c>
      <c r="AF952" s="4">
        <v>1</v>
      </c>
      <c r="AG952" s="4" t="s">
        <v>75</v>
      </c>
      <c r="AH952" s="4">
        <v>0</v>
      </c>
      <c r="AI952" s="4">
        <v>0</v>
      </c>
      <c r="AJ952" s="4">
        <v>0</v>
      </c>
      <c r="AK952" s="4">
        <v>4856250</v>
      </c>
      <c r="AL952" s="4" t="s">
        <v>76</v>
      </c>
      <c r="AM952" s="4" t="s">
        <v>76</v>
      </c>
      <c r="AN952" s="4">
        <v>0</v>
      </c>
      <c r="AO952" s="4" t="s">
        <v>76</v>
      </c>
      <c r="AP952" s="4">
        <v>4856250</v>
      </c>
      <c r="AQ952" s="4">
        <v>0</v>
      </c>
      <c r="AR952" s="4">
        <v>1</v>
      </c>
      <c r="AS952" s="4">
        <v>0</v>
      </c>
      <c r="AT952" s="4">
        <v>0</v>
      </c>
      <c r="AU952" s="4">
        <v>0</v>
      </c>
      <c r="AV952" s="4">
        <v>0.0031785722757711</v>
      </c>
      <c r="AW952" s="4">
        <v>-0.291514315724229</v>
      </c>
      <c r="AX952" s="4">
        <v>0</v>
      </c>
      <c r="AY952" s="4">
        <v>0</v>
      </c>
      <c r="AZ952" s="19">
        <v>0</v>
      </c>
      <c r="BA952" s="19">
        <v>0</v>
      </c>
      <c r="BB952" s="19">
        <v>0</v>
      </c>
      <c r="BC952" s="19">
        <v>0</v>
      </c>
      <c r="BD952" s="12">
        <v>0</v>
      </c>
      <c r="BE952" s="4">
        <v>0</v>
      </c>
      <c r="BF952" s="4">
        <v>0</v>
      </c>
      <c r="BG952" s="4">
        <v>0.0031785722757711</v>
      </c>
      <c r="BH952" s="4">
        <v>-29.4658214277242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</row>
    <row r="953" spans="1:70">
      <c r="A953" t="s">
        <v>1053</v>
      </c>
      <c r="B953" t="s">
        <v>70</v>
      </c>
      <c r="C953" t="s">
        <v>114</v>
      </c>
      <c r="D953" t="s">
        <v>115</v>
      </c>
      <c r="E953" t="s">
        <v>73</v>
      </c>
      <c r="F953" t="s">
        <v>74</v>
      </c>
      <c r="G953" s="4">
        <v>463920</v>
      </c>
      <c r="H953" s="4">
        <v>0</v>
      </c>
      <c r="I953" s="4">
        <v>0</v>
      </c>
      <c r="J953" s="4">
        <v>0</v>
      </c>
      <c r="K953" s="4">
        <v>0</v>
      </c>
      <c r="L953" s="4">
        <v>463920</v>
      </c>
      <c r="M953" s="4">
        <v>3085779</v>
      </c>
      <c r="N953" s="4">
        <v>0.187255007</v>
      </c>
      <c r="O953" s="4">
        <v>3085779</v>
      </c>
      <c r="P953" s="4">
        <v>0.99112801</v>
      </c>
      <c r="Q953" s="18">
        <v>0</v>
      </c>
      <c r="R953" s="4">
        <v>1</v>
      </c>
      <c r="S953" s="4">
        <v>0</v>
      </c>
      <c r="T953" s="4">
        <v>0</v>
      </c>
      <c r="U953" s="4">
        <v>0.05</v>
      </c>
      <c r="V953" s="4">
        <v>0</v>
      </c>
      <c r="W953" s="4">
        <v>13.726</v>
      </c>
      <c r="X953" s="4">
        <v>-0.887</v>
      </c>
      <c r="Y953" s="4">
        <v>0</v>
      </c>
      <c r="Z953" s="4">
        <v>-0.044</v>
      </c>
      <c r="AA953" s="4">
        <v>-0.843</v>
      </c>
      <c r="AB953" s="4">
        <v>-0.044</v>
      </c>
      <c r="AC953" s="4">
        <v>197.25</v>
      </c>
      <c r="AD953" s="4">
        <v>195.5</v>
      </c>
      <c r="AE953" s="4">
        <v>-0.00887199</v>
      </c>
      <c r="AF953" s="4">
        <v>1</v>
      </c>
      <c r="AG953" s="4" t="s">
        <v>75</v>
      </c>
      <c r="AH953" s="4">
        <v>-0.001661325</v>
      </c>
      <c r="AI953" s="4">
        <v>0</v>
      </c>
      <c r="AJ953" s="4">
        <v>-0.00887199</v>
      </c>
      <c r="AK953" s="4">
        <v>3058402</v>
      </c>
      <c r="AL953" s="4" t="s">
        <v>76</v>
      </c>
      <c r="AM953" s="4" t="s">
        <v>76</v>
      </c>
      <c r="AN953" s="4">
        <v>0</v>
      </c>
      <c r="AO953" s="4" t="s">
        <v>76</v>
      </c>
      <c r="AP953" s="4">
        <v>3085779</v>
      </c>
      <c r="AQ953" s="4">
        <v>0</v>
      </c>
      <c r="AR953" s="4">
        <v>0.991128010139417</v>
      </c>
      <c r="AS953" s="4">
        <v>1.39417033473421e-10</v>
      </c>
      <c r="AT953" s="4">
        <v>-0.00887198986058302</v>
      </c>
      <c r="AU953" s="4">
        <v>1.39416981431717e-10</v>
      </c>
      <c r="AV953" s="4">
        <v>0.00200182276558309</v>
      </c>
      <c r="AW953" s="4">
        <v>-0.185253184234417</v>
      </c>
      <c r="AX953" s="4">
        <v>-1.77601512789374e-5</v>
      </c>
      <c r="AY953" s="4">
        <v>0.00164356484872106</v>
      </c>
      <c r="AZ953" s="19">
        <v>0</v>
      </c>
      <c r="BA953" s="19">
        <v>0</v>
      </c>
      <c r="BB953" s="19">
        <v>0.05</v>
      </c>
      <c r="BC953" s="19">
        <v>0</v>
      </c>
      <c r="BD953" s="12">
        <v>0</v>
      </c>
      <c r="BE953" s="4">
        <v>0</v>
      </c>
      <c r="BF953" s="4">
        <v>0</v>
      </c>
      <c r="BG953" s="4">
        <v>-0.0479981772344169</v>
      </c>
      <c r="BH953" s="4">
        <v>-13.7739981772344</v>
      </c>
      <c r="BI953" s="4">
        <v>-0.00887198986058302</v>
      </c>
      <c r="BJ953" s="4">
        <v>0.878128010139417</v>
      </c>
      <c r="BK953" s="4">
        <v>-0.000443599493029151</v>
      </c>
      <c r="BL953" s="4">
        <v>0.0435564005069708</v>
      </c>
      <c r="BM953" s="4">
        <v>0</v>
      </c>
      <c r="BN953" s="4">
        <v>0</v>
      </c>
      <c r="BO953" s="4">
        <v>-0.00842839036755387</v>
      </c>
      <c r="BP953" s="4">
        <v>0.834571609632446</v>
      </c>
      <c r="BQ953" s="4">
        <v>-0.000443599493029151</v>
      </c>
      <c r="BR953" s="4">
        <v>0.0435564005069708</v>
      </c>
    </row>
    <row r="954" spans="1:70">
      <c r="A954" t="s">
        <v>1054</v>
      </c>
      <c r="B954" t="s">
        <v>70</v>
      </c>
      <c r="C954" t="s">
        <v>108</v>
      </c>
      <c r="D954" t="s">
        <v>109</v>
      </c>
      <c r="E954" t="s">
        <v>73</v>
      </c>
      <c r="F954" t="s">
        <v>74</v>
      </c>
      <c r="G954" s="4">
        <v>443057</v>
      </c>
      <c r="H954" s="4">
        <v>0</v>
      </c>
      <c r="I954" s="4">
        <v>0</v>
      </c>
      <c r="J954" s="4">
        <v>0</v>
      </c>
      <c r="K954" s="4">
        <v>0</v>
      </c>
      <c r="L954" s="4">
        <v>443057</v>
      </c>
      <c r="M954" s="4">
        <v>170064</v>
      </c>
      <c r="N954" s="4">
        <v>0.010504965</v>
      </c>
      <c r="O954" s="4">
        <v>170064</v>
      </c>
      <c r="P954" s="4">
        <v>1</v>
      </c>
      <c r="Q954" s="18">
        <v>0</v>
      </c>
      <c r="R954" s="4">
        <v>1</v>
      </c>
      <c r="S954" s="4">
        <v>0</v>
      </c>
      <c r="T954" s="4">
        <v>0</v>
      </c>
      <c r="U954" s="4">
        <v>0.04</v>
      </c>
      <c r="V954" s="4">
        <v>0</v>
      </c>
      <c r="W954" s="4">
        <v>-2.95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18</v>
      </c>
      <c r="AD954" s="4">
        <v>18</v>
      </c>
      <c r="AE954" s="4">
        <v>0</v>
      </c>
      <c r="AF954" s="4">
        <v>1</v>
      </c>
      <c r="AG954" s="4" t="s">
        <v>75</v>
      </c>
      <c r="AH954" s="4">
        <v>0</v>
      </c>
      <c r="AI954" s="4">
        <v>0</v>
      </c>
      <c r="AJ954" s="4">
        <v>0</v>
      </c>
      <c r="AK954" s="4">
        <v>170064</v>
      </c>
      <c r="AL954" s="4" t="s">
        <v>76</v>
      </c>
      <c r="AM954" s="4" t="s">
        <v>76</v>
      </c>
      <c r="AN954" s="4">
        <v>0</v>
      </c>
      <c r="AO954" s="4" t="s">
        <v>76</v>
      </c>
      <c r="AP954" s="4">
        <v>170064</v>
      </c>
      <c r="AQ954" s="4">
        <v>0</v>
      </c>
      <c r="AR954" s="4">
        <v>1</v>
      </c>
      <c r="AS954" s="4">
        <v>0</v>
      </c>
      <c r="AT954" s="4">
        <v>0</v>
      </c>
      <c r="AU954" s="4">
        <v>0</v>
      </c>
      <c r="AV954" s="4">
        <v>0.000111312373849521</v>
      </c>
      <c r="AW954" s="4">
        <v>-0.0103936526261505</v>
      </c>
      <c r="AX954" s="4">
        <v>0</v>
      </c>
      <c r="AY954" s="4">
        <v>0</v>
      </c>
      <c r="AZ954" s="19">
        <v>0</v>
      </c>
      <c r="BA954" s="19">
        <v>0</v>
      </c>
      <c r="BB954" s="19">
        <v>0.04</v>
      </c>
      <c r="BC954" s="19">
        <v>0</v>
      </c>
      <c r="BD954" s="12">
        <v>0</v>
      </c>
      <c r="BE954" s="4">
        <v>0</v>
      </c>
      <c r="BF954" s="4">
        <v>0</v>
      </c>
      <c r="BG954" s="4">
        <v>-0.0398886876261505</v>
      </c>
      <c r="BH954" s="4">
        <v>2.91011131237385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</row>
    <row r="955" spans="1:70">
      <c r="A955" t="s">
        <v>1055</v>
      </c>
      <c r="B955" t="s">
        <v>70</v>
      </c>
      <c r="C955" t="s">
        <v>96</v>
      </c>
      <c r="D955" t="s">
        <v>97</v>
      </c>
      <c r="E955" t="s">
        <v>73</v>
      </c>
      <c r="F955" t="s">
        <v>74</v>
      </c>
      <c r="G955" s="4">
        <v>3188846</v>
      </c>
      <c r="H955" s="4">
        <v>0</v>
      </c>
      <c r="I955" s="4">
        <v>0</v>
      </c>
      <c r="J955" s="4">
        <v>0</v>
      </c>
      <c r="K955" s="4">
        <v>0</v>
      </c>
      <c r="L955" s="4">
        <v>3188846</v>
      </c>
      <c r="M955" s="4">
        <v>5027349.2</v>
      </c>
      <c r="N955" s="4">
        <v>0.310542673</v>
      </c>
      <c r="O955" s="4">
        <v>5027349.2</v>
      </c>
      <c r="P955" s="4">
        <v>1</v>
      </c>
      <c r="Q955" s="18">
        <v>0</v>
      </c>
      <c r="R955" s="4">
        <v>1</v>
      </c>
      <c r="S955" s="4">
        <v>0</v>
      </c>
      <c r="T955" s="4">
        <v>0</v>
      </c>
      <c r="U955" s="4">
        <v>0.05</v>
      </c>
      <c r="V955" s="4">
        <v>0</v>
      </c>
      <c r="W955" s="4">
        <v>26.054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38.2</v>
      </c>
      <c r="AD955" s="4">
        <v>38.2</v>
      </c>
      <c r="AE955" s="4">
        <v>0</v>
      </c>
      <c r="AF955" s="4">
        <v>1</v>
      </c>
      <c r="AG955" s="4" t="s">
        <v>75</v>
      </c>
      <c r="AH955" s="4">
        <v>0</v>
      </c>
      <c r="AI955" s="4">
        <v>0</v>
      </c>
      <c r="AJ955" s="4">
        <v>0</v>
      </c>
      <c r="AK955" s="4">
        <v>5027349.2</v>
      </c>
      <c r="AL955" s="4" t="s">
        <v>76</v>
      </c>
      <c r="AM955" s="4" t="s">
        <v>76</v>
      </c>
      <c r="AN955" s="4">
        <v>0</v>
      </c>
      <c r="AO955" s="4" t="s">
        <v>76</v>
      </c>
      <c r="AP955" s="4">
        <v>5027349.2</v>
      </c>
      <c r="AQ955" s="4">
        <v>0</v>
      </c>
      <c r="AR955" s="4">
        <v>1</v>
      </c>
      <c r="AS955" s="4">
        <v>0</v>
      </c>
      <c r="AT955" s="4">
        <v>0</v>
      </c>
      <c r="AU955" s="4">
        <v>0</v>
      </c>
      <c r="AV955" s="4">
        <v>0.00329056222141365</v>
      </c>
      <c r="AW955" s="4">
        <v>-0.307252110778586</v>
      </c>
      <c r="AX955" s="4">
        <v>0</v>
      </c>
      <c r="AY955" s="4">
        <v>0</v>
      </c>
      <c r="AZ955" s="19">
        <v>0</v>
      </c>
      <c r="BA955" s="19">
        <v>0</v>
      </c>
      <c r="BB955" s="19">
        <v>0.05</v>
      </c>
      <c r="BC955" s="19">
        <v>0</v>
      </c>
      <c r="BD955" s="12">
        <v>0</v>
      </c>
      <c r="BE955" s="4">
        <v>0</v>
      </c>
      <c r="BF955" s="4">
        <v>0</v>
      </c>
      <c r="BG955" s="4">
        <v>-0.0467094377785864</v>
      </c>
      <c r="BH955" s="4">
        <v>-26.1007094377786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</row>
    <row r="956" spans="1:70">
      <c r="A956" t="s">
        <v>1056</v>
      </c>
      <c r="B956" t="s">
        <v>70</v>
      </c>
      <c r="C956" t="s">
        <v>114</v>
      </c>
      <c r="D956" t="s">
        <v>115</v>
      </c>
      <c r="E956" t="s">
        <v>73</v>
      </c>
      <c r="F956" t="s">
        <v>74</v>
      </c>
      <c r="G956" s="4">
        <v>463920</v>
      </c>
      <c r="H956" s="4">
        <v>0</v>
      </c>
      <c r="I956" s="4">
        <v>0</v>
      </c>
      <c r="J956" s="4">
        <v>0</v>
      </c>
      <c r="K956" s="4">
        <v>0</v>
      </c>
      <c r="L956" s="4">
        <v>463920</v>
      </c>
      <c r="M956" s="4">
        <v>3058402</v>
      </c>
      <c r="N956" s="4">
        <v>0.188919507</v>
      </c>
      <c r="O956" s="4">
        <v>3058402</v>
      </c>
      <c r="P956" s="4">
        <v>1</v>
      </c>
      <c r="Q956" s="18">
        <v>0</v>
      </c>
      <c r="R956" s="4">
        <v>1</v>
      </c>
      <c r="S956" s="4">
        <v>0</v>
      </c>
      <c r="T956" s="4">
        <v>0</v>
      </c>
      <c r="U956" s="4">
        <v>0.05</v>
      </c>
      <c r="V956" s="4">
        <v>0</v>
      </c>
      <c r="W956" s="4">
        <v>13.892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195.5</v>
      </c>
      <c r="AD956" s="4">
        <v>195.5</v>
      </c>
      <c r="AE956" s="4">
        <v>0</v>
      </c>
      <c r="AF956" s="4">
        <v>1</v>
      </c>
      <c r="AG956" s="4" t="s">
        <v>75</v>
      </c>
      <c r="AH956" s="4">
        <v>0</v>
      </c>
      <c r="AI956" s="4">
        <v>0</v>
      </c>
      <c r="AJ956" s="4">
        <v>0</v>
      </c>
      <c r="AK956" s="4">
        <v>3058402</v>
      </c>
      <c r="AL956" s="4" t="s">
        <v>76</v>
      </c>
      <c r="AM956" s="4" t="s">
        <v>76</v>
      </c>
      <c r="AN956" s="4">
        <v>0</v>
      </c>
      <c r="AO956" s="4" t="s">
        <v>76</v>
      </c>
      <c r="AP956" s="4">
        <v>3058402</v>
      </c>
      <c r="AQ956" s="4">
        <v>0</v>
      </c>
      <c r="AR956" s="4">
        <v>1</v>
      </c>
      <c r="AS956" s="4">
        <v>0</v>
      </c>
      <c r="AT956" s="4">
        <v>0</v>
      </c>
      <c r="AU956" s="4">
        <v>0</v>
      </c>
      <c r="AV956" s="4">
        <v>0.00200182276558309</v>
      </c>
      <c r="AW956" s="4">
        <v>-0.186917684234417</v>
      </c>
      <c r="AX956" s="4">
        <v>0</v>
      </c>
      <c r="AY956" s="4">
        <v>0</v>
      </c>
      <c r="AZ956" s="19">
        <v>0</v>
      </c>
      <c r="BA956" s="19">
        <v>0</v>
      </c>
      <c r="BB956" s="19">
        <v>0.05</v>
      </c>
      <c r="BC956" s="19">
        <v>0</v>
      </c>
      <c r="BD956" s="12">
        <v>0</v>
      </c>
      <c r="BE956" s="4">
        <v>0</v>
      </c>
      <c r="BF956" s="4">
        <v>0</v>
      </c>
      <c r="BG956" s="4">
        <v>-0.0479981772344169</v>
      </c>
      <c r="BH956" s="4">
        <v>-13.9399981772344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</row>
    <row r="957" spans="1:70">
      <c r="A957" t="s">
        <v>1057</v>
      </c>
      <c r="B957" t="s">
        <v>70</v>
      </c>
      <c r="C957" t="s">
        <v>81</v>
      </c>
      <c r="D957" t="s">
        <v>82</v>
      </c>
      <c r="E957" t="s">
        <v>73</v>
      </c>
      <c r="F957" t="s">
        <v>74</v>
      </c>
      <c r="G957" s="4">
        <v>37</v>
      </c>
      <c r="H957" s="4">
        <v>0</v>
      </c>
      <c r="I957" s="4">
        <v>0</v>
      </c>
      <c r="J957" s="4">
        <v>0</v>
      </c>
      <c r="K957" s="4">
        <v>0</v>
      </c>
      <c r="L957" s="4">
        <v>37</v>
      </c>
      <c r="M957" s="4">
        <v>6003</v>
      </c>
      <c r="N957" s="4">
        <v>0.000370809</v>
      </c>
      <c r="O957" s="4">
        <v>6003</v>
      </c>
      <c r="P957" s="4">
        <v>1</v>
      </c>
      <c r="Q957" s="18">
        <v>0</v>
      </c>
      <c r="R957" s="4">
        <v>1</v>
      </c>
      <c r="S957" s="4">
        <v>0</v>
      </c>
      <c r="T957" s="4">
        <v>0</v>
      </c>
      <c r="U957" s="4">
        <v>0</v>
      </c>
      <c r="V957" s="4">
        <v>0</v>
      </c>
      <c r="W957" s="4">
        <v>0.037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0.29</v>
      </c>
      <c r="AD957" s="4">
        <v>0.29</v>
      </c>
      <c r="AE957" s="4">
        <v>0</v>
      </c>
      <c r="AF957" s="4">
        <v>1</v>
      </c>
      <c r="AG957" s="4" t="s">
        <v>75</v>
      </c>
      <c r="AH957" s="4">
        <v>0</v>
      </c>
      <c r="AI957" s="4">
        <v>0</v>
      </c>
      <c r="AJ957" s="4">
        <v>0</v>
      </c>
      <c r="AK957" s="4">
        <v>6003</v>
      </c>
      <c r="AL957" s="4" t="s">
        <v>76</v>
      </c>
      <c r="AM957" s="4" t="s">
        <v>76</v>
      </c>
      <c r="AN957" s="4">
        <v>0</v>
      </c>
      <c r="AO957" s="4" t="s">
        <v>76</v>
      </c>
      <c r="AP957" s="4">
        <v>6003</v>
      </c>
      <c r="AQ957" s="4">
        <v>0</v>
      </c>
      <c r="AR957" s="4">
        <v>1</v>
      </c>
      <c r="AS957" s="4">
        <v>0</v>
      </c>
      <c r="AT957" s="4">
        <v>0</v>
      </c>
      <c r="AU957" s="4">
        <v>0</v>
      </c>
      <c r="AV957" s="4">
        <v>3.92915714212693e-6</v>
      </c>
      <c r="AW957" s="4">
        <v>-0.000366879842857873</v>
      </c>
      <c r="AX957" s="4">
        <v>0</v>
      </c>
      <c r="AY957" s="4">
        <v>0</v>
      </c>
      <c r="AZ957" s="19">
        <v>0</v>
      </c>
      <c r="BA957" s="19">
        <v>0</v>
      </c>
      <c r="BB957" s="19">
        <v>0</v>
      </c>
      <c r="BC957" s="19">
        <v>0</v>
      </c>
      <c r="BD957" s="12">
        <v>0</v>
      </c>
      <c r="BE957" s="4">
        <v>0</v>
      </c>
      <c r="BF957" s="4">
        <v>0</v>
      </c>
      <c r="BG957" s="4">
        <v>3.92915714212693e-6</v>
      </c>
      <c r="BH957" s="4">
        <v>-0.0369960708428579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</row>
    <row r="958" spans="1:70">
      <c r="A958" t="s">
        <v>1058</v>
      </c>
      <c r="B958" t="s">
        <v>70</v>
      </c>
      <c r="C958" t="s">
        <v>93</v>
      </c>
      <c r="D958" t="s">
        <v>94</v>
      </c>
      <c r="E958" t="s">
        <v>73</v>
      </c>
      <c r="F958" t="s">
        <v>74</v>
      </c>
      <c r="G958" s="4">
        <v>25084</v>
      </c>
      <c r="H958" s="4">
        <v>0</v>
      </c>
      <c r="I958" s="4">
        <v>0</v>
      </c>
      <c r="J958" s="4">
        <v>0</v>
      </c>
      <c r="K958" s="4">
        <v>0</v>
      </c>
      <c r="L958" s="4">
        <v>25084</v>
      </c>
      <c r="M958" s="4">
        <v>190866.3</v>
      </c>
      <c r="N958" s="4">
        <v>0.011789937</v>
      </c>
      <c r="O958" s="4">
        <v>190866.3</v>
      </c>
      <c r="P958" s="4">
        <v>1</v>
      </c>
      <c r="Q958" s="18">
        <v>0</v>
      </c>
      <c r="R958" s="4">
        <v>1</v>
      </c>
      <c r="S958" s="4">
        <v>0</v>
      </c>
      <c r="T958" s="4">
        <v>0</v>
      </c>
      <c r="U958" s="4">
        <v>0.02</v>
      </c>
      <c r="V958" s="4">
        <v>0</v>
      </c>
      <c r="W958" s="4">
        <v>-0.821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28.65</v>
      </c>
      <c r="AD958" s="4">
        <v>28.65</v>
      </c>
      <c r="AE958" s="4">
        <v>0</v>
      </c>
      <c r="AF958" s="4">
        <v>1</v>
      </c>
      <c r="AG958" s="4" t="s">
        <v>75</v>
      </c>
      <c r="AH958" s="4">
        <v>0</v>
      </c>
      <c r="AI958" s="4">
        <v>0</v>
      </c>
      <c r="AJ958" s="4">
        <v>0</v>
      </c>
      <c r="AK958" s="4">
        <v>190866.3</v>
      </c>
      <c r="AL958" s="4" t="s">
        <v>76</v>
      </c>
      <c r="AM958" s="4" t="s">
        <v>76</v>
      </c>
      <c r="AN958" s="4">
        <v>0</v>
      </c>
      <c r="AO958" s="4" t="s">
        <v>76</v>
      </c>
      <c r="AP958" s="4">
        <v>190866.3</v>
      </c>
      <c r="AQ958" s="4">
        <v>0</v>
      </c>
      <c r="AR958" s="4">
        <v>1</v>
      </c>
      <c r="AS958" s="4">
        <v>0</v>
      </c>
      <c r="AT958" s="4">
        <v>0</v>
      </c>
      <c r="AU958" s="4">
        <v>0</v>
      </c>
      <c r="AV958" s="4">
        <v>0.000124928150230941</v>
      </c>
      <c r="AW958" s="4">
        <v>-0.0116650088497691</v>
      </c>
      <c r="AX958" s="4">
        <v>0</v>
      </c>
      <c r="AY958" s="4">
        <v>0</v>
      </c>
      <c r="AZ958" s="19">
        <v>0</v>
      </c>
      <c r="BA958" s="19">
        <v>0</v>
      </c>
      <c r="BB958" s="19">
        <v>0.02</v>
      </c>
      <c r="BC958" s="19">
        <v>0</v>
      </c>
      <c r="BD958" s="12">
        <v>0</v>
      </c>
      <c r="BE958" s="4">
        <v>0</v>
      </c>
      <c r="BF958" s="4">
        <v>0</v>
      </c>
      <c r="BG958" s="4">
        <v>-0.0198750718497691</v>
      </c>
      <c r="BH958" s="4">
        <v>0.801124928150231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</row>
    <row r="959" spans="1:70">
      <c r="A959" t="s">
        <v>1059</v>
      </c>
      <c r="B959" t="s">
        <v>70</v>
      </c>
      <c r="C959" t="s">
        <v>78</v>
      </c>
      <c r="D959" t="s">
        <v>79</v>
      </c>
      <c r="E959" t="s">
        <v>73</v>
      </c>
      <c r="F959" t="s">
        <v>74</v>
      </c>
      <c r="G959" s="4">
        <v>100213</v>
      </c>
      <c r="H959" s="4">
        <v>0</v>
      </c>
      <c r="I959" s="4">
        <v>0</v>
      </c>
      <c r="J959" s="4">
        <v>0</v>
      </c>
      <c r="K959" s="4">
        <v>0</v>
      </c>
      <c r="L959" s="4">
        <v>100213</v>
      </c>
      <c r="M959" s="4">
        <v>866170</v>
      </c>
      <c r="N959" s="4">
        <v>0.053503892</v>
      </c>
      <c r="O959" s="4">
        <v>866170</v>
      </c>
      <c r="P959" s="4">
        <v>1</v>
      </c>
      <c r="Q959" s="18">
        <v>0</v>
      </c>
      <c r="R959" s="4">
        <v>1</v>
      </c>
      <c r="S959" s="4">
        <v>0</v>
      </c>
      <c r="T959" s="4">
        <v>0</v>
      </c>
      <c r="U959" s="4">
        <v>0.04</v>
      </c>
      <c r="V959" s="4">
        <v>0</v>
      </c>
      <c r="W959" s="4">
        <v>1.35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370</v>
      </c>
      <c r="AD959" s="4">
        <v>370</v>
      </c>
      <c r="AE959" s="4">
        <v>0</v>
      </c>
      <c r="AF959" s="4">
        <v>1</v>
      </c>
      <c r="AG959" s="4" t="s">
        <v>75</v>
      </c>
      <c r="AH959" s="4">
        <v>0</v>
      </c>
      <c r="AI959" s="4">
        <v>0</v>
      </c>
      <c r="AJ959" s="4">
        <v>0</v>
      </c>
      <c r="AK959" s="4">
        <v>866170</v>
      </c>
      <c r="AL959" s="4" t="s">
        <v>76</v>
      </c>
      <c r="AM959" s="4" t="s">
        <v>76</v>
      </c>
      <c r="AN959" s="4">
        <v>0</v>
      </c>
      <c r="AO959" s="4" t="s">
        <v>76</v>
      </c>
      <c r="AP959" s="4">
        <v>866170</v>
      </c>
      <c r="AQ959" s="4">
        <v>0</v>
      </c>
      <c r="AR959" s="4">
        <v>1</v>
      </c>
      <c r="AS959" s="4">
        <v>0</v>
      </c>
      <c r="AT959" s="4">
        <v>0</v>
      </c>
      <c r="AU959" s="4">
        <v>0</v>
      </c>
      <c r="AV959" s="4">
        <v>0.000566936205529916</v>
      </c>
      <c r="AW959" s="4">
        <v>-0.0529369557944701</v>
      </c>
      <c r="AX959" s="4">
        <v>0</v>
      </c>
      <c r="AY959" s="4">
        <v>0</v>
      </c>
      <c r="AZ959" s="19">
        <v>0</v>
      </c>
      <c r="BA959" s="19">
        <v>0</v>
      </c>
      <c r="BB959" s="19">
        <v>0.04</v>
      </c>
      <c r="BC959" s="19">
        <v>0</v>
      </c>
      <c r="BD959" s="12">
        <v>0</v>
      </c>
      <c r="BE959" s="4">
        <v>0</v>
      </c>
      <c r="BF959" s="4">
        <v>0</v>
      </c>
      <c r="BG959" s="4">
        <v>-0.0394330637944701</v>
      </c>
      <c r="BH959" s="4">
        <v>-1.38943306379447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</row>
    <row r="960" spans="1:70">
      <c r="A960" t="s">
        <v>1060</v>
      </c>
      <c r="B960" t="s">
        <v>70</v>
      </c>
      <c r="C960" t="s">
        <v>90</v>
      </c>
      <c r="D960" t="s">
        <v>91</v>
      </c>
      <c r="E960" t="s">
        <v>73</v>
      </c>
      <c r="F960" t="s">
        <v>74</v>
      </c>
      <c r="G960" s="4">
        <v>400000</v>
      </c>
      <c r="H960" s="4">
        <v>0</v>
      </c>
      <c r="I960" s="4">
        <v>0</v>
      </c>
      <c r="J960" s="4">
        <v>0</v>
      </c>
      <c r="K960" s="4">
        <v>0</v>
      </c>
      <c r="L960" s="4">
        <v>400000</v>
      </c>
      <c r="M960" s="4">
        <v>130287</v>
      </c>
      <c r="N960" s="4">
        <v>0.008047914</v>
      </c>
      <c r="O960" s="4">
        <v>130287</v>
      </c>
      <c r="P960" s="4">
        <v>1</v>
      </c>
      <c r="Q960" s="18">
        <v>0</v>
      </c>
      <c r="R960" s="4">
        <v>1</v>
      </c>
      <c r="S960" s="4">
        <v>0</v>
      </c>
      <c r="T960" s="4">
        <v>0</v>
      </c>
      <c r="U960" s="4">
        <v>0.03</v>
      </c>
      <c r="V960" s="4">
        <v>0</v>
      </c>
      <c r="W960" s="4">
        <v>-2.195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3.17</v>
      </c>
      <c r="AD960" s="4">
        <v>3.17</v>
      </c>
      <c r="AE960" s="4">
        <v>0</v>
      </c>
      <c r="AF960" s="4">
        <v>1</v>
      </c>
      <c r="AG960" s="4" t="s">
        <v>75</v>
      </c>
      <c r="AH960" s="4">
        <v>0</v>
      </c>
      <c r="AI960" s="4">
        <v>0</v>
      </c>
      <c r="AJ960" s="4">
        <v>0</v>
      </c>
      <c r="AK960" s="4">
        <v>130287</v>
      </c>
      <c r="AL960" s="4" t="s">
        <v>76</v>
      </c>
      <c r="AM960" s="4" t="s">
        <v>76</v>
      </c>
      <c r="AN960" s="4">
        <v>0</v>
      </c>
      <c r="AO960" s="4" t="s">
        <v>76</v>
      </c>
      <c r="AP960" s="4">
        <v>130287</v>
      </c>
      <c r="AQ960" s="4">
        <v>0</v>
      </c>
      <c r="AR960" s="4">
        <v>1</v>
      </c>
      <c r="AS960" s="4">
        <v>0</v>
      </c>
      <c r="AT960" s="4">
        <v>0</v>
      </c>
      <c r="AU960" s="4">
        <v>0</v>
      </c>
      <c r="AV960" s="4">
        <v>8.5277044240595e-5</v>
      </c>
      <c r="AW960" s="4">
        <v>-0.0079626369557594</v>
      </c>
      <c r="AX960" s="4">
        <v>0</v>
      </c>
      <c r="AY960" s="4">
        <v>0</v>
      </c>
      <c r="AZ960" s="19">
        <v>0</v>
      </c>
      <c r="BA960" s="19">
        <v>0</v>
      </c>
      <c r="BB960" s="19">
        <v>0.03</v>
      </c>
      <c r="BC960" s="19">
        <v>0</v>
      </c>
      <c r="BD960" s="12">
        <v>0</v>
      </c>
      <c r="BE960" s="4">
        <v>0</v>
      </c>
      <c r="BF960" s="4">
        <v>0</v>
      </c>
      <c r="BG960" s="4">
        <v>-0.0299147229557594</v>
      </c>
      <c r="BH960" s="4">
        <v>2.16508527704424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</row>
    <row r="961" spans="1:70">
      <c r="A961" t="s">
        <v>1061</v>
      </c>
      <c r="B961" t="s">
        <v>70</v>
      </c>
      <c r="C961" t="s">
        <v>102</v>
      </c>
      <c r="D961" t="s">
        <v>103</v>
      </c>
      <c r="E961" t="s">
        <v>73</v>
      </c>
      <c r="F961" t="s">
        <v>74</v>
      </c>
      <c r="G961" s="4">
        <v>2000</v>
      </c>
      <c r="H961" s="4">
        <v>0</v>
      </c>
      <c r="I961" s="4">
        <v>0</v>
      </c>
      <c r="J961" s="4">
        <v>0</v>
      </c>
      <c r="K961" s="4">
        <v>0</v>
      </c>
      <c r="L961" s="4">
        <v>2000</v>
      </c>
      <c r="M961" s="4">
        <v>4856250</v>
      </c>
      <c r="N961" s="4">
        <v>0.299973763</v>
      </c>
      <c r="O961" s="4">
        <v>4856250</v>
      </c>
      <c r="P961" s="4">
        <v>1</v>
      </c>
      <c r="Q961" s="18">
        <v>0</v>
      </c>
      <c r="R961" s="4">
        <v>1</v>
      </c>
      <c r="S961" s="4">
        <v>0</v>
      </c>
      <c r="T961" s="4">
        <v>0</v>
      </c>
      <c r="U961" s="4">
        <v>0</v>
      </c>
      <c r="V961" s="4">
        <v>0</v>
      </c>
      <c r="W961" s="4">
        <v>29.997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5.55</v>
      </c>
      <c r="AD961" s="4">
        <v>5.55</v>
      </c>
      <c r="AE961" s="4">
        <v>0</v>
      </c>
      <c r="AF961" s="4">
        <v>1</v>
      </c>
      <c r="AG961" s="4" t="s">
        <v>75</v>
      </c>
      <c r="AH961" s="4">
        <v>0</v>
      </c>
      <c r="AI961" s="4">
        <v>0</v>
      </c>
      <c r="AJ961" s="4">
        <v>0</v>
      </c>
      <c r="AK961" s="4">
        <v>4856250</v>
      </c>
      <c r="AL961" s="4" t="s">
        <v>76</v>
      </c>
      <c r="AM961" s="4" t="s">
        <v>76</v>
      </c>
      <c r="AN961" s="4">
        <v>0</v>
      </c>
      <c r="AO961" s="4" t="s">
        <v>76</v>
      </c>
      <c r="AP961" s="4">
        <v>4856250</v>
      </c>
      <c r="AQ961" s="4">
        <v>0</v>
      </c>
      <c r="AR961" s="4">
        <v>1</v>
      </c>
      <c r="AS961" s="4">
        <v>0</v>
      </c>
      <c r="AT961" s="4">
        <v>0</v>
      </c>
      <c r="AU961" s="4">
        <v>0</v>
      </c>
      <c r="AV961" s="4">
        <v>0.0031785722757711</v>
      </c>
      <c r="AW961" s="4">
        <v>-0.296795190724229</v>
      </c>
      <c r="AX961" s="4">
        <v>0</v>
      </c>
      <c r="AY961" s="4">
        <v>0</v>
      </c>
      <c r="AZ961" s="19">
        <v>0</v>
      </c>
      <c r="BA961" s="19">
        <v>0</v>
      </c>
      <c r="BB961" s="19">
        <v>0</v>
      </c>
      <c r="BC961" s="19">
        <v>0</v>
      </c>
      <c r="BD961" s="12">
        <v>0</v>
      </c>
      <c r="BE961" s="4">
        <v>0</v>
      </c>
      <c r="BF961" s="4">
        <v>0</v>
      </c>
      <c r="BG961" s="4">
        <v>0.0031785722757711</v>
      </c>
      <c r="BH961" s="4">
        <v>-29.9938214277242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</row>
    <row r="962" spans="1:70">
      <c r="A962" t="s">
        <v>1062</v>
      </c>
      <c r="B962" t="s">
        <v>70</v>
      </c>
      <c r="C962" t="s">
        <v>99</v>
      </c>
      <c r="D962" t="s">
        <v>100</v>
      </c>
      <c r="E962" t="s">
        <v>73</v>
      </c>
      <c r="F962" t="s">
        <v>74</v>
      </c>
      <c r="G962" s="4">
        <v>51</v>
      </c>
      <c r="H962" s="4">
        <v>0</v>
      </c>
      <c r="I962" s="4">
        <v>0</v>
      </c>
      <c r="J962" s="4">
        <v>0</v>
      </c>
      <c r="K962" s="4">
        <v>0</v>
      </c>
      <c r="L962" s="4">
        <v>51</v>
      </c>
      <c r="M962" s="4">
        <v>61675.55</v>
      </c>
      <c r="N962" s="4">
        <v>0.003809739</v>
      </c>
      <c r="O962" s="4">
        <v>61675.55</v>
      </c>
      <c r="P962" s="4">
        <v>1</v>
      </c>
      <c r="Q962" s="18">
        <v>0</v>
      </c>
      <c r="R962" s="4">
        <v>1</v>
      </c>
      <c r="S962" s="4">
        <v>0</v>
      </c>
      <c r="T962" s="4">
        <v>0</v>
      </c>
      <c r="U962" s="4">
        <v>0.01</v>
      </c>
      <c r="V962" s="4">
        <v>0</v>
      </c>
      <c r="W962" s="4">
        <v>-0.619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3.73</v>
      </c>
      <c r="AD962" s="4">
        <v>3.73</v>
      </c>
      <c r="AE962" s="4">
        <v>0</v>
      </c>
      <c r="AF962" s="4">
        <v>1</v>
      </c>
      <c r="AG962" s="4" t="s">
        <v>75</v>
      </c>
      <c r="AH962" s="4">
        <v>0</v>
      </c>
      <c r="AI962" s="4">
        <v>0</v>
      </c>
      <c r="AJ962" s="4">
        <v>0</v>
      </c>
      <c r="AK962" s="4">
        <v>61675.55</v>
      </c>
      <c r="AL962" s="4" t="s">
        <v>76</v>
      </c>
      <c r="AM962" s="4" t="s">
        <v>76</v>
      </c>
      <c r="AN962" s="4">
        <v>0</v>
      </c>
      <c r="AO962" s="4" t="s">
        <v>76</v>
      </c>
      <c r="AP962" s="4">
        <v>61675.55</v>
      </c>
      <c r="AQ962" s="4">
        <v>0</v>
      </c>
      <c r="AR962" s="4">
        <v>1</v>
      </c>
      <c r="AS962" s="4">
        <v>0</v>
      </c>
      <c r="AT962" s="4">
        <v>0</v>
      </c>
      <c r="AU962" s="4">
        <v>0</v>
      </c>
      <c r="AV962" s="4">
        <v>4.03686369776956e-5</v>
      </c>
      <c r="AW962" s="4">
        <v>-0.0037693703630223</v>
      </c>
      <c r="AX962" s="4">
        <v>0</v>
      </c>
      <c r="AY962" s="4">
        <v>0</v>
      </c>
      <c r="AZ962" s="19">
        <v>0</v>
      </c>
      <c r="BA962" s="19">
        <v>0</v>
      </c>
      <c r="BB962" s="19">
        <v>0.01</v>
      </c>
      <c r="BC962" s="19">
        <v>0</v>
      </c>
      <c r="BD962" s="12">
        <v>0</v>
      </c>
      <c r="BE962" s="4">
        <v>0</v>
      </c>
      <c r="BF962" s="4">
        <v>0</v>
      </c>
      <c r="BG962" s="4">
        <v>-0.0099596313630223</v>
      </c>
      <c r="BH962" s="4">
        <v>0.609040368636978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</row>
    <row r="963" spans="1:70">
      <c r="A963" t="s">
        <v>1063</v>
      </c>
      <c r="B963" t="s">
        <v>70</v>
      </c>
      <c r="C963" t="s">
        <v>87</v>
      </c>
      <c r="D963" t="s">
        <v>88</v>
      </c>
      <c r="E963" t="s">
        <v>73</v>
      </c>
      <c r="F963" t="s">
        <v>74</v>
      </c>
      <c r="G963" s="4">
        <v>38200</v>
      </c>
      <c r="H963" s="4">
        <v>0</v>
      </c>
      <c r="I963" s="4">
        <v>0</v>
      </c>
      <c r="J963" s="4">
        <v>0</v>
      </c>
      <c r="K963" s="4">
        <v>0</v>
      </c>
      <c r="L963" s="4">
        <v>38200</v>
      </c>
      <c r="M963" s="4">
        <v>694243.8</v>
      </c>
      <c r="N963" s="4">
        <v>0.042883897</v>
      </c>
      <c r="O963" s="4">
        <v>694243.8</v>
      </c>
      <c r="P963" s="4">
        <v>1</v>
      </c>
      <c r="Q963" s="18">
        <v>0</v>
      </c>
      <c r="R963" s="4">
        <v>1</v>
      </c>
      <c r="S963" s="4">
        <v>0</v>
      </c>
      <c r="T963" s="4">
        <v>0</v>
      </c>
      <c r="U963" s="4">
        <v>0.05</v>
      </c>
      <c r="V963" s="4">
        <v>0</v>
      </c>
      <c r="W963" s="4">
        <v>-0.712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96</v>
      </c>
      <c r="AD963" s="4">
        <v>96</v>
      </c>
      <c r="AE963" s="4">
        <v>0</v>
      </c>
      <c r="AF963" s="4">
        <v>1</v>
      </c>
      <c r="AG963" s="4" t="s">
        <v>75</v>
      </c>
      <c r="AH963" s="4">
        <v>0</v>
      </c>
      <c r="AI963" s="4">
        <v>0</v>
      </c>
      <c r="AJ963" s="4">
        <v>0</v>
      </c>
      <c r="AK963" s="4">
        <v>694243.8</v>
      </c>
      <c r="AL963" s="4" t="s">
        <v>76</v>
      </c>
      <c r="AM963" s="4" t="s">
        <v>76</v>
      </c>
      <c r="AN963" s="4">
        <v>0</v>
      </c>
      <c r="AO963" s="4" t="s">
        <v>76</v>
      </c>
      <c r="AP963" s="4">
        <v>694243.8</v>
      </c>
      <c r="AQ963" s="4">
        <v>0</v>
      </c>
      <c r="AR963" s="4">
        <v>1</v>
      </c>
      <c r="AS963" s="4">
        <v>0</v>
      </c>
      <c r="AT963" s="4">
        <v>0</v>
      </c>
      <c r="AU963" s="4">
        <v>0</v>
      </c>
      <c r="AV963" s="4">
        <v>0.000454404961710368</v>
      </c>
      <c r="AW963" s="4">
        <v>-0.0424294920382896</v>
      </c>
      <c r="AX963" s="4">
        <v>0</v>
      </c>
      <c r="AY963" s="4">
        <v>0</v>
      </c>
      <c r="AZ963" s="19">
        <v>0</v>
      </c>
      <c r="BA963" s="19">
        <v>0</v>
      </c>
      <c r="BB963" s="19">
        <v>0.05</v>
      </c>
      <c r="BC963" s="19">
        <v>0</v>
      </c>
      <c r="BD963" s="12">
        <v>0</v>
      </c>
      <c r="BE963" s="4">
        <v>0</v>
      </c>
      <c r="BF963" s="4">
        <v>0</v>
      </c>
      <c r="BG963" s="4">
        <v>-0.0495455950382896</v>
      </c>
      <c r="BH963" s="4">
        <v>0.66245440496171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</row>
    <row r="964" spans="1:70">
      <c r="A964" t="s">
        <v>1064</v>
      </c>
      <c r="B964" t="s">
        <v>70</v>
      </c>
      <c r="C964" t="s">
        <v>111</v>
      </c>
      <c r="D964" t="s">
        <v>112</v>
      </c>
      <c r="E964" t="s">
        <v>73</v>
      </c>
      <c r="F964" t="s">
        <v>74</v>
      </c>
      <c r="G964" s="4">
        <v>88200</v>
      </c>
      <c r="H964" s="4">
        <v>0</v>
      </c>
      <c r="I964" s="4">
        <v>0</v>
      </c>
      <c r="J964" s="4">
        <v>0</v>
      </c>
      <c r="K964" s="4">
        <v>0</v>
      </c>
      <c r="L964" s="4">
        <v>88200</v>
      </c>
      <c r="M964" s="4">
        <v>261250</v>
      </c>
      <c r="N964" s="4">
        <v>0.016137585</v>
      </c>
      <c r="O964" s="4">
        <v>261250</v>
      </c>
      <c r="P964" s="4">
        <v>1</v>
      </c>
      <c r="Q964" s="18">
        <v>0</v>
      </c>
      <c r="R964" s="4">
        <v>1</v>
      </c>
      <c r="S964" s="4">
        <v>0</v>
      </c>
      <c r="T964" s="4">
        <v>0</v>
      </c>
      <c r="U964" s="4">
        <v>0.02</v>
      </c>
      <c r="V964" s="4">
        <v>0</v>
      </c>
      <c r="W964" s="4">
        <v>-0.386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27.5</v>
      </c>
      <c r="AD964" s="4">
        <v>27.5</v>
      </c>
      <c r="AE964" s="4">
        <v>0</v>
      </c>
      <c r="AF964" s="4">
        <v>1</v>
      </c>
      <c r="AG964" s="4" t="s">
        <v>75</v>
      </c>
      <c r="AH964" s="4">
        <v>0</v>
      </c>
      <c r="AI964" s="4">
        <v>0</v>
      </c>
      <c r="AJ964" s="4">
        <v>0</v>
      </c>
      <c r="AK964" s="4">
        <v>261250</v>
      </c>
      <c r="AL964" s="4" t="s">
        <v>76</v>
      </c>
      <c r="AM964" s="4" t="s">
        <v>76</v>
      </c>
      <c r="AN964" s="4">
        <v>0</v>
      </c>
      <c r="AO964" s="4" t="s">
        <v>76</v>
      </c>
      <c r="AP964" s="4">
        <v>261250</v>
      </c>
      <c r="AQ964" s="4">
        <v>0</v>
      </c>
      <c r="AR964" s="4">
        <v>1</v>
      </c>
      <c r="AS964" s="4">
        <v>0</v>
      </c>
      <c r="AT964" s="4">
        <v>0</v>
      </c>
      <c r="AU964" s="4">
        <v>0</v>
      </c>
      <c r="AV964" s="4">
        <v>0.0001709965522873</v>
      </c>
      <c r="AW964" s="4">
        <v>-0.0159665884477127</v>
      </c>
      <c r="AX964" s="4">
        <v>0</v>
      </c>
      <c r="AY964" s="4">
        <v>0</v>
      </c>
      <c r="AZ964" s="19">
        <v>0</v>
      </c>
      <c r="BA964" s="19">
        <v>0</v>
      </c>
      <c r="BB964" s="19">
        <v>0.02</v>
      </c>
      <c r="BC964" s="19">
        <v>0</v>
      </c>
      <c r="BD964" s="12">
        <v>0</v>
      </c>
      <c r="BE964" s="4">
        <v>0</v>
      </c>
      <c r="BF964" s="4">
        <v>0</v>
      </c>
      <c r="BG964" s="4">
        <v>-0.0198290034477127</v>
      </c>
      <c r="BH964" s="4">
        <v>0.366170996552287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</row>
    <row r="965" spans="1:70">
      <c r="A965" t="s">
        <v>1065</v>
      </c>
      <c r="B965" t="s">
        <v>70</v>
      </c>
      <c r="C965" t="s">
        <v>105</v>
      </c>
      <c r="D965" t="s">
        <v>106</v>
      </c>
      <c r="E965" t="s">
        <v>73</v>
      </c>
      <c r="F965" t="s">
        <v>74</v>
      </c>
      <c r="G965" s="4">
        <v>1822624</v>
      </c>
      <c r="H965" s="4">
        <v>0</v>
      </c>
      <c r="I965" s="4">
        <v>0</v>
      </c>
      <c r="J965" s="4">
        <v>0</v>
      </c>
      <c r="K965" s="4">
        <v>0</v>
      </c>
      <c r="L965" s="4">
        <v>1822624</v>
      </c>
      <c r="M965" s="4">
        <v>213255</v>
      </c>
      <c r="N965" s="4">
        <v>0.013172902</v>
      </c>
      <c r="O965" s="4">
        <v>213255</v>
      </c>
      <c r="P965" s="4">
        <v>1</v>
      </c>
      <c r="Q965" s="18">
        <v>0</v>
      </c>
      <c r="R965" s="4">
        <v>1</v>
      </c>
      <c r="S965" s="4">
        <v>0</v>
      </c>
      <c r="T965" s="4">
        <v>0</v>
      </c>
      <c r="U965" s="4">
        <v>0</v>
      </c>
      <c r="V965" s="4">
        <v>0</v>
      </c>
      <c r="W965" s="4">
        <v>1.317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0.45</v>
      </c>
      <c r="AD965" s="4">
        <v>0.45</v>
      </c>
      <c r="AE965" s="4">
        <v>0</v>
      </c>
      <c r="AF965" s="4">
        <v>1</v>
      </c>
      <c r="AG965" s="4" t="s">
        <v>75</v>
      </c>
      <c r="AH965" s="4">
        <v>0</v>
      </c>
      <c r="AI965" s="4">
        <v>0</v>
      </c>
      <c r="AJ965" s="4">
        <v>0</v>
      </c>
      <c r="AK965" s="4">
        <v>213255</v>
      </c>
      <c r="AL965" s="4" t="s">
        <v>76</v>
      </c>
      <c r="AM965" s="4" t="s">
        <v>76</v>
      </c>
      <c r="AN965" s="4">
        <v>0</v>
      </c>
      <c r="AO965" s="4" t="s">
        <v>76</v>
      </c>
      <c r="AP965" s="4">
        <v>213255</v>
      </c>
      <c r="AQ965" s="4">
        <v>0</v>
      </c>
      <c r="AR965" s="4">
        <v>1</v>
      </c>
      <c r="AS965" s="4">
        <v>0</v>
      </c>
      <c r="AT965" s="4">
        <v>0</v>
      </c>
      <c r="AU965" s="4">
        <v>0</v>
      </c>
      <c r="AV965" s="4">
        <v>0.000139582276585754</v>
      </c>
      <c r="AW965" s="4">
        <v>-0.0130333197234142</v>
      </c>
      <c r="AX965" s="4">
        <v>0</v>
      </c>
      <c r="AY965" s="4">
        <v>0</v>
      </c>
      <c r="AZ965" s="19">
        <v>0</v>
      </c>
      <c r="BA965" s="19">
        <v>0</v>
      </c>
      <c r="BB965" s="19">
        <v>0</v>
      </c>
      <c r="BC965" s="19">
        <v>0</v>
      </c>
      <c r="BD965" s="12">
        <v>0</v>
      </c>
      <c r="BE965" s="4">
        <v>0</v>
      </c>
      <c r="BF965" s="4">
        <v>0</v>
      </c>
      <c r="BG965" s="4">
        <v>0.000139582276585754</v>
      </c>
      <c r="BH965" s="4">
        <v>-1.31686041772341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</row>
    <row r="966" spans="1:70">
      <c r="A966" t="s">
        <v>1066</v>
      </c>
      <c r="B966" t="s">
        <v>70</v>
      </c>
      <c r="C966" t="s">
        <v>71</v>
      </c>
      <c r="D966" t="s">
        <v>72</v>
      </c>
      <c r="E966" t="s">
        <v>73</v>
      </c>
      <c r="F966" t="s">
        <v>74</v>
      </c>
      <c r="G966" s="4">
        <v>93520</v>
      </c>
      <c r="H966" s="4">
        <v>0</v>
      </c>
      <c r="I966" s="4">
        <v>0</v>
      </c>
      <c r="J966" s="4">
        <v>0</v>
      </c>
      <c r="K966" s="4">
        <v>0</v>
      </c>
      <c r="L966" s="4">
        <v>93520</v>
      </c>
      <c r="M966" s="4">
        <v>362700</v>
      </c>
      <c r="N966" s="4">
        <v>0.022404218</v>
      </c>
      <c r="O966" s="4">
        <v>362700</v>
      </c>
      <c r="P966" s="4">
        <v>1</v>
      </c>
      <c r="Q966" s="18">
        <v>0</v>
      </c>
      <c r="R966" s="4">
        <v>1</v>
      </c>
      <c r="S966" s="4">
        <v>0</v>
      </c>
      <c r="T966" s="4">
        <v>0</v>
      </c>
      <c r="U966" s="4">
        <v>0</v>
      </c>
      <c r="V966" s="4">
        <v>0</v>
      </c>
      <c r="W966" s="4">
        <v>2.24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46.5</v>
      </c>
      <c r="AD966" s="4">
        <v>46.5</v>
      </c>
      <c r="AE966" s="4">
        <v>0</v>
      </c>
      <c r="AF966" s="4">
        <v>1</v>
      </c>
      <c r="AG966" s="4" t="s">
        <v>75</v>
      </c>
      <c r="AH966" s="4">
        <v>0</v>
      </c>
      <c r="AI966" s="4">
        <v>0</v>
      </c>
      <c r="AJ966" s="4">
        <v>0</v>
      </c>
      <c r="AK966" s="4">
        <v>362700</v>
      </c>
      <c r="AL966" s="4" t="s">
        <v>76</v>
      </c>
      <c r="AM966" s="4" t="s">
        <v>76</v>
      </c>
      <c r="AN966" s="4">
        <v>0</v>
      </c>
      <c r="AO966" s="4" t="s">
        <v>76</v>
      </c>
      <c r="AP966" s="4">
        <v>362700</v>
      </c>
      <c r="AQ966" s="4">
        <v>0</v>
      </c>
      <c r="AR966" s="4">
        <v>1</v>
      </c>
      <c r="AS966" s="4">
        <v>0</v>
      </c>
      <c r="AT966" s="4">
        <v>0</v>
      </c>
      <c r="AU966" s="4">
        <v>0</v>
      </c>
      <c r="AV966" s="4">
        <v>0.000237398849816665</v>
      </c>
      <c r="AW966" s="4">
        <v>-0.0221668191501833</v>
      </c>
      <c r="AX966" s="4">
        <v>0</v>
      </c>
      <c r="AY966" s="4">
        <v>0</v>
      </c>
      <c r="AZ966" s="19">
        <v>0</v>
      </c>
      <c r="BA966" s="19">
        <v>0</v>
      </c>
      <c r="BB966" s="19">
        <v>0</v>
      </c>
      <c r="BC966" s="19">
        <v>0</v>
      </c>
      <c r="BD966" s="12">
        <v>0</v>
      </c>
      <c r="BE966" s="4">
        <v>0</v>
      </c>
      <c r="BF966" s="4">
        <v>0</v>
      </c>
      <c r="BG966" s="4">
        <v>0.000237398849816665</v>
      </c>
      <c r="BH966" s="4">
        <v>-2.23976260115018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</row>
    <row r="967" spans="1:70">
      <c r="A967" t="s">
        <v>1067</v>
      </c>
      <c r="B967" t="s">
        <v>70</v>
      </c>
      <c r="C967" t="s">
        <v>84</v>
      </c>
      <c r="D967" t="s">
        <v>85</v>
      </c>
      <c r="E967" t="s">
        <v>73</v>
      </c>
      <c r="F967" t="s">
        <v>74</v>
      </c>
      <c r="G967" s="4">
        <v>921</v>
      </c>
      <c r="H967" s="4">
        <v>0</v>
      </c>
      <c r="I967" s="4">
        <v>0</v>
      </c>
      <c r="J967" s="4">
        <v>0</v>
      </c>
      <c r="K967" s="4">
        <v>0</v>
      </c>
      <c r="L967" s="4">
        <v>921</v>
      </c>
      <c r="M967" s="4">
        <v>290400</v>
      </c>
      <c r="N967" s="4">
        <v>0.017938199</v>
      </c>
      <c r="O967" s="4">
        <v>290400</v>
      </c>
      <c r="P967" s="4">
        <v>1</v>
      </c>
      <c r="Q967" s="18">
        <v>0</v>
      </c>
      <c r="R967" s="4">
        <v>1</v>
      </c>
      <c r="S967" s="4">
        <v>0</v>
      </c>
      <c r="T967" s="4">
        <v>0</v>
      </c>
      <c r="U967" s="4">
        <v>0</v>
      </c>
      <c r="V967" s="4">
        <v>0</v>
      </c>
      <c r="W967" s="4">
        <v>1.794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9.68</v>
      </c>
      <c r="AD967" s="4">
        <v>9.68</v>
      </c>
      <c r="AE967" s="4">
        <v>0</v>
      </c>
      <c r="AF967" s="4">
        <v>1</v>
      </c>
      <c r="AG967" s="4" t="s">
        <v>75</v>
      </c>
      <c r="AH967" s="4">
        <v>0</v>
      </c>
      <c r="AI967" s="4">
        <v>0</v>
      </c>
      <c r="AJ967" s="4">
        <v>0</v>
      </c>
      <c r="AK967" s="4">
        <v>290400</v>
      </c>
      <c r="AL967" s="4" t="s">
        <v>76</v>
      </c>
      <c r="AM967" s="4" t="s">
        <v>76</v>
      </c>
      <c r="AN967" s="4">
        <v>0</v>
      </c>
      <c r="AO967" s="4" t="s">
        <v>76</v>
      </c>
      <c r="AP967" s="4">
        <v>290400</v>
      </c>
      <c r="AQ967" s="4">
        <v>0</v>
      </c>
      <c r="AR967" s="4">
        <v>1</v>
      </c>
      <c r="AS967" s="4">
        <v>0</v>
      </c>
      <c r="AT967" s="4">
        <v>0</v>
      </c>
      <c r="AU967" s="4">
        <v>0</v>
      </c>
      <c r="AV967" s="4">
        <v>0.000190076167595146</v>
      </c>
      <c r="AW967" s="4">
        <v>-0.0177481228324049</v>
      </c>
      <c r="AX967" s="4">
        <v>0</v>
      </c>
      <c r="AY967" s="4">
        <v>0</v>
      </c>
      <c r="AZ967" s="19">
        <v>0</v>
      </c>
      <c r="BA967" s="19">
        <v>0</v>
      </c>
      <c r="BB967" s="19">
        <v>0</v>
      </c>
      <c r="BC967" s="19">
        <v>0</v>
      </c>
      <c r="BD967" s="12">
        <v>0</v>
      </c>
      <c r="BE967" s="4">
        <v>0</v>
      </c>
      <c r="BF967" s="4">
        <v>0</v>
      </c>
      <c r="BG967" s="4">
        <v>0.000190076167595146</v>
      </c>
      <c r="BH967" s="4">
        <v>-1.7938099238324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</row>
    <row r="968" spans="1:70">
      <c r="A968" t="s">
        <v>1068</v>
      </c>
      <c r="B968" t="s">
        <v>70</v>
      </c>
      <c r="C968" t="s">
        <v>87</v>
      </c>
      <c r="D968" t="s">
        <v>88</v>
      </c>
      <c r="E968" t="s">
        <v>73</v>
      </c>
      <c r="F968" t="s">
        <v>74</v>
      </c>
      <c r="G968" s="4">
        <v>38200</v>
      </c>
      <c r="H968" s="4">
        <v>0</v>
      </c>
      <c r="I968" s="4">
        <v>0</v>
      </c>
      <c r="J968" s="4">
        <v>0</v>
      </c>
      <c r="K968" s="4">
        <v>0</v>
      </c>
      <c r="L968" s="4">
        <v>38200</v>
      </c>
      <c r="M968" s="4">
        <v>694243.8</v>
      </c>
      <c r="N968" s="4">
        <v>0.042883897</v>
      </c>
      <c r="O968" s="4">
        <v>694243.8</v>
      </c>
      <c r="P968" s="4">
        <v>1</v>
      </c>
      <c r="Q968" s="18">
        <v>0</v>
      </c>
      <c r="R968" s="4">
        <v>1</v>
      </c>
      <c r="S968" s="4">
        <v>0</v>
      </c>
      <c r="T968" s="4">
        <v>0</v>
      </c>
      <c r="U968" s="4">
        <v>0.05</v>
      </c>
      <c r="V968" s="4">
        <v>0</v>
      </c>
      <c r="W968" s="4">
        <v>-0.712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96</v>
      </c>
      <c r="AD968" s="4">
        <v>96</v>
      </c>
      <c r="AE968" s="4">
        <v>0</v>
      </c>
      <c r="AF968" s="4">
        <v>1</v>
      </c>
      <c r="AG968" s="4" t="s">
        <v>75</v>
      </c>
      <c r="AH968" s="4">
        <v>0</v>
      </c>
      <c r="AI968" s="4">
        <v>0</v>
      </c>
      <c r="AJ968" s="4">
        <v>0</v>
      </c>
      <c r="AK968" s="4">
        <v>694243.8</v>
      </c>
      <c r="AL968" s="4" t="s">
        <v>76</v>
      </c>
      <c r="AM968" s="4" t="s">
        <v>76</v>
      </c>
      <c r="AN968" s="4">
        <v>0</v>
      </c>
      <c r="AO968" s="4" t="s">
        <v>76</v>
      </c>
      <c r="AP968" s="4">
        <v>694243.8</v>
      </c>
      <c r="AQ968" s="4">
        <v>0</v>
      </c>
      <c r="AR968" s="4">
        <v>1</v>
      </c>
      <c r="AS968" s="4">
        <v>0</v>
      </c>
      <c r="AT968" s="4">
        <v>0</v>
      </c>
      <c r="AU968" s="4">
        <v>0</v>
      </c>
      <c r="AV968" s="4">
        <v>0.000454404961710368</v>
      </c>
      <c r="AW968" s="4">
        <v>-0.0424294920382896</v>
      </c>
      <c r="AX968" s="4">
        <v>0</v>
      </c>
      <c r="AY968" s="4">
        <v>0</v>
      </c>
      <c r="AZ968" s="19">
        <v>0</v>
      </c>
      <c r="BA968" s="19">
        <v>0</v>
      </c>
      <c r="BB968" s="19">
        <v>0.05</v>
      </c>
      <c r="BC968" s="19">
        <v>0</v>
      </c>
      <c r="BD968" s="12">
        <v>0</v>
      </c>
      <c r="BE968" s="4">
        <v>0</v>
      </c>
      <c r="BF968" s="4">
        <v>0</v>
      </c>
      <c r="BG968" s="4">
        <v>-0.0495455950382896</v>
      </c>
      <c r="BH968" s="4">
        <v>0.66245440496171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</row>
    <row r="969" spans="1:70">
      <c r="A969" t="s">
        <v>1069</v>
      </c>
      <c r="B969" t="s">
        <v>70</v>
      </c>
      <c r="C969" t="s">
        <v>81</v>
      </c>
      <c r="D969" t="s">
        <v>82</v>
      </c>
      <c r="E969" t="s">
        <v>73</v>
      </c>
      <c r="F969" t="s">
        <v>74</v>
      </c>
      <c r="G969" s="4">
        <v>37</v>
      </c>
      <c r="H969" s="4">
        <v>0</v>
      </c>
      <c r="I969" s="4">
        <v>0</v>
      </c>
      <c r="J969" s="4">
        <v>0</v>
      </c>
      <c r="K969" s="4">
        <v>0</v>
      </c>
      <c r="L969" s="4">
        <v>37</v>
      </c>
      <c r="M969" s="4">
        <v>6003</v>
      </c>
      <c r="N969" s="4">
        <v>0.000370809</v>
      </c>
      <c r="O969" s="4">
        <v>6003</v>
      </c>
      <c r="P969" s="4">
        <v>1</v>
      </c>
      <c r="Q969" s="18">
        <v>0</v>
      </c>
      <c r="R969" s="4">
        <v>1</v>
      </c>
      <c r="S969" s="4">
        <v>0</v>
      </c>
      <c r="T969" s="4">
        <v>0</v>
      </c>
      <c r="U969" s="4">
        <v>0</v>
      </c>
      <c r="V969" s="4">
        <v>0</v>
      </c>
      <c r="W969" s="4">
        <v>0.037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0.29</v>
      </c>
      <c r="AD969" s="4">
        <v>0.29</v>
      </c>
      <c r="AE969" s="4">
        <v>0</v>
      </c>
      <c r="AF969" s="4">
        <v>1</v>
      </c>
      <c r="AG969" s="4" t="s">
        <v>75</v>
      </c>
      <c r="AH969" s="4">
        <v>0</v>
      </c>
      <c r="AI969" s="4">
        <v>0</v>
      </c>
      <c r="AJ969" s="4">
        <v>0</v>
      </c>
      <c r="AK969" s="4">
        <v>6003</v>
      </c>
      <c r="AL969" s="4" t="s">
        <v>76</v>
      </c>
      <c r="AM969" s="4" t="s">
        <v>76</v>
      </c>
      <c r="AN969" s="4">
        <v>0</v>
      </c>
      <c r="AO969" s="4" t="s">
        <v>76</v>
      </c>
      <c r="AP969" s="4">
        <v>6003</v>
      </c>
      <c r="AQ969" s="4">
        <v>0</v>
      </c>
      <c r="AR969" s="4">
        <v>1</v>
      </c>
      <c r="AS969" s="4">
        <v>0</v>
      </c>
      <c r="AT969" s="4">
        <v>0</v>
      </c>
      <c r="AU969" s="4">
        <v>0</v>
      </c>
      <c r="AV969" s="4">
        <v>3.92915714212693e-6</v>
      </c>
      <c r="AW969" s="4">
        <v>-0.000366879842857873</v>
      </c>
      <c r="AX969" s="4">
        <v>0</v>
      </c>
      <c r="AY969" s="4">
        <v>0</v>
      </c>
      <c r="AZ969" s="19">
        <v>0</v>
      </c>
      <c r="BA969" s="19">
        <v>0</v>
      </c>
      <c r="BB969" s="19">
        <v>0</v>
      </c>
      <c r="BC969" s="19">
        <v>0</v>
      </c>
      <c r="BD969" s="12">
        <v>0</v>
      </c>
      <c r="BE969" s="4">
        <v>0</v>
      </c>
      <c r="BF969" s="4">
        <v>0</v>
      </c>
      <c r="BG969" s="4">
        <v>3.92915714212693e-6</v>
      </c>
      <c r="BH969" s="4">
        <v>-0.0369960708428579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</row>
    <row r="970" spans="1:70">
      <c r="A970" t="s">
        <v>1070</v>
      </c>
      <c r="B970" t="s">
        <v>70</v>
      </c>
      <c r="C970" t="s">
        <v>102</v>
      </c>
      <c r="D970" t="s">
        <v>103</v>
      </c>
      <c r="E970" t="s">
        <v>73</v>
      </c>
      <c r="F970" t="s">
        <v>74</v>
      </c>
      <c r="G970" s="4">
        <v>2000</v>
      </c>
      <c r="H970" s="4">
        <v>0</v>
      </c>
      <c r="I970" s="4">
        <v>0</v>
      </c>
      <c r="J970" s="4">
        <v>0</v>
      </c>
      <c r="K970" s="4">
        <v>0</v>
      </c>
      <c r="L970" s="4">
        <v>2000</v>
      </c>
      <c r="M970" s="4">
        <v>4856250</v>
      </c>
      <c r="N970" s="4">
        <v>0.299973763</v>
      </c>
      <c r="O970" s="4">
        <v>4856250</v>
      </c>
      <c r="P970" s="4">
        <v>1</v>
      </c>
      <c r="Q970" s="18">
        <v>0</v>
      </c>
      <c r="R970" s="4">
        <v>1</v>
      </c>
      <c r="S970" s="4">
        <v>0</v>
      </c>
      <c r="T970" s="4">
        <v>0</v>
      </c>
      <c r="U970" s="4">
        <v>0</v>
      </c>
      <c r="V970" s="4">
        <v>0</v>
      </c>
      <c r="W970" s="4">
        <v>29.997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5.55</v>
      </c>
      <c r="AD970" s="4">
        <v>5.55</v>
      </c>
      <c r="AE970" s="4">
        <v>0</v>
      </c>
      <c r="AF970" s="4">
        <v>1</v>
      </c>
      <c r="AG970" s="4" t="s">
        <v>75</v>
      </c>
      <c r="AH970" s="4">
        <v>0</v>
      </c>
      <c r="AI970" s="4">
        <v>0</v>
      </c>
      <c r="AJ970" s="4">
        <v>0</v>
      </c>
      <c r="AK970" s="4">
        <v>4856250</v>
      </c>
      <c r="AL970" s="4" t="s">
        <v>76</v>
      </c>
      <c r="AM970" s="4" t="s">
        <v>76</v>
      </c>
      <c r="AN970" s="4">
        <v>0</v>
      </c>
      <c r="AO970" s="4" t="s">
        <v>76</v>
      </c>
      <c r="AP970" s="4">
        <v>4856250</v>
      </c>
      <c r="AQ970" s="4">
        <v>0</v>
      </c>
      <c r="AR970" s="4">
        <v>1</v>
      </c>
      <c r="AS970" s="4">
        <v>0</v>
      </c>
      <c r="AT970" s="4">
        <v>0</v>
      </c>
      <c r="AU970" s="4">
        <v>0</v>
      </c>
      <c r="AV970" s="4">
        <v>0.0031785722757711</v>
      </c>
      <c r="AW970" s="4">
        <v>-0.296795190724229</v>
      </c>
      <c r="AX970" s="4">
        <v>0</v>
      </c>
      <c r="AY970" s="4">
        <v>0</v>
      </c>
      <c r="AZ970" s="19">
        <v>0</v>
      </c>
      <c r="BA970" s="19">
        <v>0</v>
      </c>
      <c r="BB970" s="19">
        <v>0</v>
      </c>
      <c r="BC970" s="19">
        <v>0</v>
      </c>
      <c r="BD970" s="12">
        <v>0</v>
      </c>
      <c r="BE970" s="4">
        <v>0</v>
      </c>
      <c r="BF970" s="4">
        <v>0</v>
      </c>
      <c r="BG970" s="4">
        <v>0.0031785722757711</v>
      </c>
      <c r="BH970" s="4">
        <v>-29.9938214277242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</row>
    <row r="971" spans="1:70">
      <c r="A971" t="s">
        <v>1071</v>
      </c>
      <c r="B971" t="s">
        <v>70</v>
      </c>
      <c r="C971" t="s">
        <v>96</v>
      </c>
      <c r="D971" t="s">
        <v>97</v>
      </c>
      <c r="E971" t="s">
        <v>73</v>
      </c>
      <c r="F971" t="s">
        <v>74</v>
      </c>
      <c r="G971" s="4">
        <v>3188846</v>
      </c>
      <c r="H971" s="4">
        <v>0</v>
      </c>
      <c r="I971" s="4">
        <v>0</v>
      </c>
      <c r="J971" s="4">
        <v>0</v>
      </c>
      <c r="K971" s="4">
        <v>0</v>
      </c>
      <c r="L971" s="4">
        <v>3188846</v>
      </c>
      <c r="M971" s="4">
        <v>5027349.2</v>
      </c>
      <c r="N971" s="4">
        <v>0.310542673</v>
      </c>
      <c r="O971" s="4">
        <v>5027349.2</v>
      </c>
      <c r="P971" s="4">
        <v>1</v>
      </c>
      <c r="Q971" s="18">
        <v>0</v>
      </c>
      <c r="R971" s="4">
        <v>1</v>
      </c>
      <c r="S971" s="4">
        <v>0</v>
      </c>
      <c r="T971" s="4">
        <v>0</v>
      </c>
      <c r="U971" s="4">
        <v>0.05</v>
      </c>
      <c r="V971" s="4">
        <v>0</v>
      </c>
      <c r="W971" s="4">
        <v>26.054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38.2</v>
      </c>
      <c r="AD971" s="4">
        <v>38.2</v>
      </c>
      <c r="AE971" s="4">
        <v>0</v>
      </c>
      <c r="AF971" s="4">
        <v>1</v>
      </c>
      <c r="AG971" s="4" t="s">
        <v>75</v>
      </c>
      <c r="AH971" s="4">
        <v>0</v>
      </c>
      <c r="AI971" s="4">
        <v>0</v>
      </c>
      <c r="AJ971" s="4">
        <v>0</v>
      </c>
      <c r="AK971" s="4">
        <v>5027349.2</v>
      </c>
      <c r="AL971" s="4" t="s">
        <v>76</v>
      </c>
      <c r="AM971" s="4" t="s">
        <v>76</v>
      </c>
      <c r="AN971" s="4">
        <v>0</v>
      </c>
      <c r="AO971" s="4" t="s">
        <v>76</v>
      </c>
      <c r="AP971" s="4">
        <v>5027349.2</v>
      </c>
      <c r="AQ971" s="4">
        <v>0</v>
      </c>
      <c r="AR971" s="4">
        <v>1</v>
      </c>
      <c r="AS971" s="4">
        <v>0</v>
      </c>
      <c r="AT971" s="4">
        <v>0</v>
      </c>
      <c r="AU971" s="4">
        <v>0</v>
      </c>
      <c r="AV971" s="4">
        <v>0.00329056222141365</v>
      </c>
      <c r="AW971" s="4">
        <v>-0.307252110778586</v>
      </c>
      <c r="AX971" s="4">
        <v>0</v>
      </c>
      <c r="AY971" s="4">
        <v>0</v>
      </c>
      <c r="AZ971" s="19">
        <v>0</v>
      </c>
      <c r="BA971" s="19">
        <v>0</v>
      </c>
      <c r="BB971" s="19">
        <v>0.05</v>
      </c>
      <c r="BC971" s="19">
        <v>0</v>
      </c>
      <c r="BD971" s="12">
        <v>0</v>
      </c>
      <c r="BE971" s="4">
        <v>0</v>
      </c>
      <c r="BF971" s="4">
        <v>0</v>
      </c>
      <c r="BG971" s="4">
        <v>-0.0467094377785864</v>
      </c>
      <c r="BH971" s="4">
        <v>-26.1007094377786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</row>
    <row r="972" spans="1:70">
      <c r="A972" t="s">
        <v>1072</v>
      </c>
      <c r="B972" t="s">
        <v>70</v>
      </c>
      <c r="C972" t="s">
        <v>78</v>
      </c>
      <c r="D972" t="s">
        <v>79</v>
      </c>
      <c r="E972" t="s">
        <v>73</v>
      </c>
      <c r="F972" t="s">
        <v>74</v>
      </c>
      <c r="G972" s="4">
        <v>100213</v>
      </c>
      <c r="H972" s="4">
        <v>0</v>
      </c>
      <c r="I972" s="4">
        <v>0</v>
      </c>
      <c r="J972" s="4">
        <v>0</v>
      </c>
      <c r="K972" s="4">
        <v>0</v>
      </c>
      <c r="L972" s="4">
        <v>100213</v>
      </c>
      <c r="M972" s="4">
        <v>866170</v>
      </c>
      <c r="N972" s="4">
        <v>0.053503892</v>
      </c>
      <c r="O972" s="4">
        <v>866170</v>
      </c>
      <c r="P972" s="4">
        <v>1</v>
      </c>
      <c r="Q972" s="18">
        <v>0</v>
      </c>
      <c r="R972" s="4">
        <v>1</v>
      </c>
      <c r="S972" s="4">
        <v>0</v>
      </c>
      <c r="T972" s="4">
        <v>0</v>
      </c>
      <c r="U972" s="4">
        <v>0.04</v>
      </c>
      <c r="V972" s="4">
        <v>0</v>
      </c>
      <c r="W972" s="4">
        <v>1.35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370</v>
      </c>
      <c r="AD972" s="4">
        <v>370</v>
      </c>
      <c r="AE972" s="4">
        <v>0</v>
      </c>
      <c r="AF972" s="4">
        <v>1</v>
      </c>
      <c r="AG972" s="4" t="s">
        <v>75</v>
      </c>
      <c r="AH972" s="4">
        <v>0</v>
      </c>
      <c r="AI972" s="4">
        <v>0</v>
      </c>
      <c r="AJ972" s="4">
        <v>0</v>
      </c>
      <c r="AK972" s="4">
        <v>866170</v>
      </c>
      <c r="AL972" s="4" t="s">
        <v>76</v>
      </c>
      <c r="AM972" s="4" t="s">
        <v>76</v>
      </c>
      <c r="AN972" s="4">
        <v>0</v>
      </c>
      <c r="AO972" s="4" t="s">
        <v>76</v>
      </c>
      <c r="AP972" s="4">
        <v>866170</v>
      </c>
      <c r="AQ972" s="4">
        <v>0</v>
      </c>
      <c r="AR972" s="4">
        <v>1</v>
      </c>
      <c r="AS972" s="4">
        <v>0</v>
      </c>
      <c r="AT972" s="4">
        <v>0</v>
      </c>
      <c r="AU972" s="4">
        <v>0</v>
      </c>
      <c r="AV972" s="4">
        <v>0.000566936205529916</v>
      </c>
      <c r="AW972" s="4">
        <v>-0.0529369557944701</v>
      </c>
      <c r="AX972" s="4">
        <v>0</v>
      </c>
      <c r="AY972" s="4">
        <v>0</v>
      </c>
      <c r="AZ972" s="19">
        <v>0</v>
      </c>
      <c r="BA972" s="19">
        <v>0</v>
      </c>
      <c r="BB972" s="19">
        <v>0.04</v>
      </c>
      <c r="BC972" s="19">
        <v>0</v>
      </c>
      <c r="BD972" s="12">
        <v>0</v>
      </c>
      <c r="BE972" s="4">
        <v>0</v>
      </c>
      <c r="BF972" s="4">
        <v>0</v>
      </c>
      <c r="BG972" s="4">
        <v>-0.0394330637944701</v>
      </c>
      <c r="BH972" s="4">
        <v>-1.38943306379447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</row>
    <row r="973" spans="1:70">
      <c r="A973" t="s">
        <v>1073</v>
      </c>
      <c r="B973" t="s">
        <v>70</v>
      </c>
      <c r="C973" t="s">
        <v>105</v>
      </c>
      <c r="D973" t="s">
        <v>106</v>
      </c>
      <c r="E973" t="s">
        <v>73</v>
      </c>
      <c r="F973" t="s">
        <v>74</v>
      </c>
      <c r="G973" s="4">
        <v>1822624</v>
      </c>
      <c r="H973" s="4">
        <v>0</v>
      </c>
      <c r="I973" s="4">
        <v>0</v>
      </c>
      <c r="J973" s="4">
        <v>0</v>
      </c>
      <c r="K973" s="4">
        <v>0</v>
      </c>
      <c r="L973" s="4">
        <v>1822624</v>
      </c>
      <c r="M973" s="4">
        <v>213255</v>
      </c>
      <c r="N973" s="4">
        <v>0.013172902</v>
      </c>
      <c r="O973" s="4">
        <v>213255</v>
      </c>
      <c r="P973" s="4">
        <v>1</v>
      </c>
      <c r="Q973" s="18">
        <v>0</v>
      </c>
      <c r="R973" s="4">
        <v>1</v>
      </c>
      <c r="S973" s="4">
        <v>0</v>
      </c>
      <c r="T973" s="4">
        <v>0</v>
      </c>
      <c r="U973" s="4">
        <v>0</v>
      </c>
      <c r="V973" s="4">
        <v>0</v>
      </c>
      <c r="W973" s="4">
        <v>1.317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0.45</v>
      </c>
      <c r="AD973" s="4">
        <v>0.45</v>
      </c>
      <c r="AE973" s="4">
        <v>0</v>
      </c>
      <c r="AF973" s="4">
        <v>1</v>
      </c>
      <c r="AG973" s="4" t="s">
        <v>75</v>
      </c>
      <c r="AH973" s="4">
        <v>0</v>
      </c>
      <c r="AI973" s="4">
        <v>0</v>
      </c>
      <c r="AJ973" s="4">
        <v>0</v>
      </c>
      <c r="AK973" s="4">
        <v>213255</v>
      </c>
      <c r="AL973" s="4" t="s">
        <v>76</v>
      </c>
      <c r="AM973" s="4" t="s">
        <v>76</v>
      </c>
      <c r="AN973" s="4">
        <v>0</v>
      </c>
      <c r="AO973" s="4" t="s">
        <v>76</v>
      </c>
      <c r="AP973" s="4">
        <v>213255</v>
      </c>
      <c r="AQ973" s="4">
        <v>0</v>
      </c>
      <c r="AR973" s="4">
        <v>1</v>
      </c>
      <c r="AS973" s="4">
        <v>0</v>
      </c>
      <c r="AT973" s="4">
        <v>0</v>
      </c>
      <c r="AU973" s="4">
        <v>0</v>
      </c>
      <c r="AV973" s="4">
        <v>0.000139582276585754</v>
      </c>
      <c r="AW973" s="4">
        <v>-0.0130333197234142</v>
      </c>
      <c r="AX973" s="4">
        <v>0</v>
      </c>
      <c r="AY973" s="4">
        <v>0</v>
      </c>
      <c r="AZ973" s="19">
        <v>0</v>
      </c>
      <c r="BA973" s="19">
        <v>0</v>
      </c>
      <c r="BB973" s="19">
        <v>0</v>
      </c>
      <c r="BC973" s="19">
        <v>0</v>
      </c>
      <c r="BD973" s="12">
        <v>0</v>
      </c>
      <c r="BE973" s="4">
        <v>0</v>
      </c>
      <c r="BF973" s="4">
        <v>0</v>
      </c>
      <c r="BG973" s="4">
        <v>0.000139582276585754</v>
      </c>
      <c r="BH973" s="4">
        <v>-1.31686041772341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</row>
    <row r="974" spans="1:70">
      <c r="A974" t="s">
        <v>1074</v>
      </c>
      <c r="B974" t="s">
        <v>70</v>
      </c>
      <c r="C974" t="s">
        <v>99</v>
      </c>
      <c r="D974" t="s">
        <v>100</v>
      </c>
      <c r="E974" t="s">
        <v>73</v>
      </c>
      <c r="F974" t="s">
        <v>74</v>
      </c>
      <c r="G974" s="4">
        <v>51</v>
      </c>
      <c r="H974" s="4">
        <v>0</v>
      </c>
      <c r="I974" s="4">
        <v>0</v>
      </c>
      <c r="J974" s="4">
        <v>0</v>
      </c>
      <c r="K974" s="4">
        <v>0</v>
      </c>
      <c r="L974" s="4">
        <v>51</v>
      </c>
      <c r="M974" s="4">
        <v>61675.55</v>
      </c>
      <c r="N974" s="4">
        <v>0.003809739</v>
      </c>
      <c r="O974" s="4">
        <v>61675.55</v>
      </c>
      <c r="P974" s="4">
        <v>1</v>
      </c>
      <c r="Q974" s="18">
        <v>0</v>
      </c>
      <c r="R974" s="4">
        <v>1</v>
      </c>
      <c r="S974" s="4">
        <v>0</v>
      </c>
      <c r="T974" s="4">
        <v>0</v>
      </c>
      <c r="U974" s="4">
        <v>0.01</v>
      </c>
      <c r="V974" s="4">
        <v>0</v>
      </c>
      <c r="W974" s="4">
        <v>-0.619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3.73</v>
      </c>
      <c r="AD974" s="4">
        <v>3.73</v>
      </c>
      <c r="AE974" s="4">
        <v>0</v>
      </c>
      <c r="AF974" s="4">
        <v>1</v>
      </c>
      <c r="AG974" s="4" t="s">
        <v>75</v>
      </c>
      <c r="AH974" s="4">
        <v>0</v>
      </c>
      <c r="AI974" s="4">
        <v>0</v>
      </c>
      <c r="AJ974" s="4">
        <v>0</v>
      </c>
      <c r="AK974" s="4">
        <v>61675.55</v>
      </c>
      <c r="AL974" s="4" t="s">
        <v>76</v>
      </c>
      <c r="AM974" s="4" t="s">
        <v>76</v>
      </c>
      <c r="AN974" s="4">
        <v>0</v>
      </c>
      <c r="AO974" s="4" t="s">
        <v>76</v>
      </c>
      <c r="AP974" s="4">
        <v>61675.55</v>
      </c>
      <c r="AQ974" s="4">
        <v>0</v>
      </c>
      <c r="AR974" s="4">
        <v>1</v>
      </c>
      <c r="AS974" s="4">
        <v>0</v>
      </c>
      <c r="AT974" s="4">
        <v>0</v>
      </c>
      <c r="AU974" s="4">
        <v>0</v>
      </c>
      <c r="AV974" s="4">
        <v>4.03686369776956e-5</v>
      </c>
      <c r="AW974" s="4">
        <v>-0.0037693703630223</v>
      </c>
      <c r="AX974" s="4">
        <v>0</v>
      </c>
      <c r="AY974" s="4">
        <v>0</v>
      </c>
      <c r="AZ974" s="19">
        <v>0</v>
      </c>
      <c r="BA974" s="19">
        <v>0</v>
      </c>
      <c r="BB974" s="19">
        <v>0.01</v>
      </c>
      <c r="BC974" s="19">
        <v>0</v>
      </c>
      <c r="BD974" s="12">
        <v>0</v>
      </c>
      <c r="BE974" s="4">
        <v>0</v>
      </c>
      <c r="BF974" s="4">
        <v>0</v>
      </c>
      <c r="BG974" s="4">
        <v>-0.0099596313630223</v>
      </c>
      <c r="BH974" s="4">
        <v>0.609040368636978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</row>
    <row r="975" spans="1:70">
      <c r="A975" t="s">
        <v>1075</v>
      </c>
      <c r="B975" t="s">
        <v>70</v>
      </c>
      <c r="C975" t="s">
        <v>114</v>
      </c>
      <c r="D975" t="s">
        <v>115</v>
      </c>
      <c r="E975" t="s">
        <v>73</v>
      </c>
      <c r="F975" t="s">
        <v>74</v>
      </c>
      <c r="G975" s="4">
        <v>463920</v>
      </c>
      <c r="H975" s="4">
        <v>0</v>
      </c>
      <c r="I975" s="4">
        <v>0</v>
      </c>
      <c r="J975" s="4">
        <v>0</v>
      </c>
      <c r="K975" s="4">
        <v>0</v>
      </c>
      <c r="L975" s="4">
        <v>463920</v>
      </c>
      <c r="M975" s="4">
        <v>3058402</v>
      </c>
      <c r="N975" s="4">
        <v>0.188919507</v>
      </c>
      <c r="O975" s="4">
        <v>3058402</v>
      </c>
      <c r="P975" s="4">
        <v>1</v>
      </c>
      <c r="Q975" s="18">
        <v>0</v>
      </c>
      <c r="R975" s="4">
        <v>1</v>
      </c>
      <c r="S975" s="4">
        <v>0</v>
      </c>
      <c r="T975" s="4">
        <v>0</v>
      </c>
      <c r="U975" s="4">
        <v>0.05</v>
      </c>
      <c r="V975" s="4">
        <v>0</v>
      </c>
      <c r="W975" s="4">
        <v>13.892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195.5</v>
      </c>
      <c r="AD975" s="4">
        <v>195.5</v>
      </c>
      <c r="AE975" s="4">
        <v>0</v>
      </c>
      <c r="AF975" s="4">
        <v>1</v>
      </c>
      <c r="AG975" s="4" t="s">
        <v>75</v>
      </c>
      <c r="AH975" s="4">
        <v>0</v>
      </c>
      <c r="AI975" s="4">
        <v>0</v>
      </c>
      <c r="AJ975" s="4">
        <v>0</v>
      </c>
      <c r="AK975" s="4">
        <v>3058402</v>
      </c>
      <c r="AL975" s="4" t="s">
        <v>76</v>
      </c>
      <c r="AM975" s="4" t="s">
        <v>76</v>
      </c>
      <c r="AN975" s="4">
        <v>0</v>
      </c>
      <c r="AO975" s="4" t="s">
        <v>76</v>
      </c>
      <c r="AP975" s="4">
        <v>3058402</v>
      </c>
      <c r="AQ975" s="4">
        <v>0</v>
      </c>
      <c r="AR975" s="4">
        <v>1</v>
      </c>
      <c r="AS975" s="4">
        <v>0</v>
      </c>
      <c r="AT975" s="4">
        <v>0</v>
      </c>
      <c r="AU975" s="4">
        <v>0</v>
      </c>
      <c r="AV975" s="4">
        <v>0.00200182276558309</v>
      </c>
      <c r="AW975" s="4">
        <v>-0.186917684234417</v>
      </c>
      <c r="AX975" s="4">
        <v>0</v>
      </c>
      <c r="AY975" s="4">
        <v>0</v>
      </c>
      <c r="AZ975" s="19">
        <v>0</v>
      </c>
      <c r="BA975" s="19">
        <v>0</v>
      </c>
      <c r="BB975" s="19">
        <v>0.05</v>
      </c>
      <c r="BC975" s="19">
        <v>0</v>
      </c>
      <c r="BD975" s="12">
        <v>0</v>
      </c>
      <c r="BE975" s="4">
        <v>0</v>
      </c>
      <c r="BF975" s="4">
        <v>0</v>
      </c>
      <c r="BG975" s="4">
        <v>-0.0479981772344169</v>
      </c>
      <c r="BH975" s="4">
        <v>-13.9399981772344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</row>
    <row r="976" spans="1:70">
      <c r="A976" t="s">
        <v>1076</v>
      </c>
      <c r="B976" t="s">
        <v>70</v>
      </c>
      <c r="C976" t="s">
        <v>93</v>
      </c>
      <c r="D976" t="s">
        <v>94</v>
      </c>
      <c r="E976" t="s">
        <v>73</v>
      </c>
      <c r="F976" t="s">
        <v>74</v>
      </c>
      <c r="G976" s="4">
        <v>25084</v>
      </c>
      <c r="H976" s="4">
        <v>0</v>
      </c>
      <c r="I976" s="4">
        <v>0</v>
      </c>
      <c r="J976" s="4">
        <v>0</v>
      </c>
      <c r="K976" s="4">
        <v>0</v>
      </c>
      <c r="L976" s="4">
        <v>25084</v>
      </c>
      <c r="M976" s="4">
        <v>190866.3</v>
      </c>
      <c r="N976" s="4">
        <v>0.011789937</v>
      </c>
      <c r="O976" s="4">
        <v>190866.3</v>
      </c>
      <c r="P976" s="4">
        <v>1</v>
      </c>
      <c r="Q976" s="18">
        <v>0</v>
      </c>
      <c r="R976" s="4">
        <v>1</v>
      </c>
      <c r="S976" s="4">
        <v>0</v>
      </c>
      <c r="T976" s="4">
        <v>0</v>
      </c>
      <c r="U976" s="4">
        <v>0.02</v>
      </c>
      <c r="V976" s="4">
        <v>0</v>
      </c>
      <c r="W976" s="4">
        <v>-0.821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28.65</v>
      </c>
      <c r="AD976" s="4">
        <v>28.65</v>
      </c>
      <c r="AE976" s="4">
        <v>0</v>
      </c>
      <c r="AF976" s="4">
        <v>1</v>
      </c>
      <c r="AG976" s="4" t="s">
        <v>75</v>
      </c>
      <c r="AH976" s="4">
        <v>0</v>
      </c>
      <c r="AI976" s="4">
        <v>0</v>
      </c>
      <c r="AJ976" s="4">
        <v>0</v>
      </c>
      <c r="AK976" s="4">
        <v>190866.3</v>
      </c>
      <c r="AL976" s="4" t="s">
        <v>76</v>
      </c>
      <c r="AM976" s="4" t="s">
        <v>76</v>
      </c>
      <c r="AN976" s="4">
        <v>0</v>
      </c>
      <c r="AO976" s="4" t="s">
        <v>76</v>
      </c>
      <c r="AP976" s="4">
        <v>190866.3</v>
      </c>
      <c r="AQ976" s="4">
        <v>0</v>
      </c>
      <c r="AR976" s="4">
        <v>1</v>
      </c>
      <c r="AS976" s="4">
        <v>0</v>
      </c>
      <c r="AT976" s="4">
        <v>0</v>
      </c>
      <c r="AU976" s="4">
        <v>0</v>
      </c>
      <c r="AV976" s="4">
        <v>0.000124928150230941</v>
      </c>
      <c r="AW976" s="4">
        <v>-0.0116650088497691</v>
      </c>
      <c r="AX976" s="4">
        <v>0</v>
      </c>
      <c r="AY976" s="4">
        <v>0</v>
      </c>
      <c r="AZ976" s="19">
        <v>0</v>
      </c>
      <c r="BA976" s="19">
        <v>0</v>
      </c>
      <c r="BB976" s="19">
        <v>0.02</v>
      </c>
      <c r="BC976" s="19">
        <v>0</v>
      </c>
      <c r="BD976" s="12">
        <v>0</v>
      </c>
      <c r="BE976" s="4">
        <v>0</v>
      </c>
      <c r="BF976" s="4">
        <v>0</v>
      </c>
      <c r="BG976" s="4">
        <v>-0.0198750718497691</v>
      </c>
      <c r="BH976" s="4">
        <v>0.801124928150231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</row>
    <row r="977" spans="1:70">
      <c r="A977" t="s">
        <v>1077</v>
      </c>
      <c r="B977" t="s">
        <v>70</v>
      </c>
      <c r="C977" t="s">
        <v>90</v>
      </c>
      <c r="D977" t="s">
        <v>91</v>
      </c>
      <c r="E977" t="s">
        <v>73</v>
      </c>
      <c r="F977" t="s">
        <v>74</v>
      </c>
      <c r="G977" s="4">
        <v>400000</v>
      </c>
      <c r="H977" s="4">
        <v>0</v>
      </c>
      <c r="I977" s="4">
        <v>0</v>
      </c>
      <c r="J977" s="4">
        <v>0</v>
      </c>
      <c r="K977" s="4">
        <v>0</v>
      </c>
      <c r="L977" s="4">
        <v>400000</v>
      </c>
      <c r="M977" s="4">
        <v>130287</v>
      </c>
      <c r="N977" s="4">
        <v>0.008047914</v>
      </c>
      <c r="O977" s="4">
        <v>130287</v>
      </c>
      <c r="P977" s="4">
        <v>1</v>
      </c>
      <c r="Q977" s="18">
        <v>0</v>
      </c>
      <c r="R977" s="4">
        <v>1</v>
      </c>
      <c r="S977" s="4">
        <v>0</v>
      </c>
      <c r="T977" s="4">
        <v>0</v>
      </c>
      <c r="U977" s="4">
        <v>0.03</v>
      </c>
      <c r="V977" s="4">
        <v>0</v>
      </c>
      <c r="W977" s="4">
        <v>-2.195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3.17</v>
      </c>
      <c r="AD977" s="4">
        <v>3.17</v>
      </c>
      <c r="AE977" s="4">
        <v>0</v>
      </c>
      <c r="AF977" s="4">
        <v>1</v>
      </c>
      <c r="AG977" s="4" t="s">
        <v>75</v>
      </c>
      <c r="AH977" s="4">
        <v>0</v>
      </c>
      <c r="AI977" s="4">
        <v>0</v>
      </c>
      <c r="AJ977" s="4">
        <v>0</v>
      </c>
      <c r="AK977" s="4">
        <v>130287</v>
      </c>
      <c r="AL977" s="4" t="s">
        <v>76</v>
      </c>
      <c r="AM977" s="4" t="s">
        <v>76</v>
      </c>
      <c r="AN977" s="4">
        <v>0</v>
      </c>
      <c r="AO977" s="4" t="s">
        <v>76</v>
      </c>
      <c r="AP977" s="4">
        <v>130287</v>
      </c>
      <c r="AQ977" s="4">
        <v>0</v>
      </c>
      <c r="AR977" s="4">
        <v>1</v>
      </c>
      <c r="AS977" s="4">
        <v>0</v>
      </c>
      <c r="AT977" s="4">
        <v>0</v>
      </c>
      <c r="AU977" s="4">
        <v>0</v>
      </c>
      <c r="AV977" s="4">
        <v>8.5277044240595e-5</v>
      </c>
      <c r="AW977" s="4">
        <v>-0.0079626369557594</v>
      </c>
      <c r="AX977" s="4">
        <v>0</v>
      </c>
      <c r="AY977" s="4">
        <v>0</v>
      </c>
      <c r="AZ977" s="19">
        <v>0</v>
      </c>
      <c r="BA977" s="19">
        <v>0</v>
      </c>
      <c r="BB977" s="19">
        <v>0.03</v>
      </c>
      <c r="BC977" s="19">
        <v>0</v>
      </c>
      <c r="BD977" s="12">
        <v>0</v>
      </c>
      <c r="BE977" s="4">
        <v>0</v>
      </c>
      <c r="BF977" s="4">
        <v>0</v>
      </c>
      <c r="BG977" s="4">
        <v>-0.0299147229557594</v>
      </c>
      <c r="BH977" s="4">
        <v>2.16508527704424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</row>
    <row r="978" spans="1:70">
      <c r="A978" t="s">
        <v>1078</v>
      </c>
      <c r="B978" t="s">
        <v>70</v>
      </c>
      <c r="C978" t="s">
        <v>84</v>
      </c>
      <c r="D978" t="s">
        <v>85</v>
      </c>
      <c r="E978" t="s">
        <v>73</v>
      </c>
      <c r="F978" t="s">
        <v>74</v>
      </c>
      <c r="G978" s="4">
        <v>921</v>
      </c>
      <c r="H978" s="4">
        <v>0</v>
      </c>
      <c r="I978" s="4">
        <v>0</v>
      </c>
      <c r="J978" s="4">
        <v>0</v>
      </c>
      <c r="K978" s="4">
        <v>0</v>
      </c>
      <c r="L978" s="4">
        <v>921</v>
      </c>
      <c r="M978" s="4">
        <v>290400</v>
      </c>
      <c r="N978" s="4">
        <v>0.017938199</v>
      </c>
      <c r="O978" s="4">
        <v>290400</v>
      </c>
      <c r="P978" s="4">
        <v>1</v>
      </c>
      <c r="Q978" s="18">
        <v>0</v>
      </c>
      <c r="R978" s="4">
        <v>1</v>
      </c>
      <c r="S978" s="4">
        <v>0</v>
      </c>
      <c r="T978" s="4">
        <v>0</v>
      </c>
      <c r="U978" s="4">
        <v>0</v>
      </c>
      <c r="V978" s="4">
        <v>0</v>
      </c>
      <c r="W978" s="4">
        <v>1.794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9.68</v>
      </c>
      <c r="AD978" s="4">
        <v>9.68</v>
      </c>
      <c r="AE978" s="4">
        <v>0</v>
      </c>
      <c r="AF978" s="4">
        <v>1</v>
      </c>
      <c r="AG978" s="4" t="s">
        <v>75</v>
      </c>
      <c r="AH978" s="4">
        <v>0</v>
      </c>
      <c r="AI978" s="4">
        <v>0</v>
      </c>
      <c r="AJ978" s="4">
        <v>0</v>
      </c>
      <c r="AK978" s="4">
        <v>290400</v>
      </c>
      <c r="AL978" s="4" t="s">
        <v>76</v>
      </c>
      <c r="AM978" s="4" t="s">
        <v>76</v>
      </c>
      <c r="AN978" s="4">
        <v>0</v>
      </c>
      <c r="AO978" s="4" t="s">
        <v>76</v>
      </c>
      <c r="AP978" s="4">
        <v>290400</v>
      </c>
      <c r="AQ978" s="4">
        <v>0</v>
      </c>
      <c r="AR978" s="4">
        <v>1</v>
      </c>
      <c r="AS978" s="4">
        <v>0</v>
      </c>
      <c r="AT978" s="4">
        <v>0</v>
      </c>
      <c r="AU978" s="4">
        <v>0</v>
      </c>
      <c r="AV978" s="4">
        <v>0.000190076167595146</v>
      </c>
      <c r="AW978" s="4">
        <v>-0.0177481228324049</v>
      </c>
      <c r="AX978" s="4">
        <v>0</v>
      </c>
      <c r="AY978" s="4">
        <v>0</v>
      </c>
      <c r="AZ978" s="19">
        <v>0</v>
      </c>
      <c r="BA978" s="19">
        <v>0</v>
      </c>
      <c r="BB978" s="19">
        <v>0</v>
      </c>
      <c r="BC978" s="19">
        <v>0</v>
      </c>
      <c r="BD978" s="12">
        <v>0</v>
      </c>
      <c r="BE978" s="4">
        <v>0</v>
      </c>
      <c r="BF978" s="4">
        <v>0</v>
      </c>
      <c r="BG978" s="4">
        <v>0.000190076167595146</v>
      </c>
      <c r="BH978" s="4">
        <v>-1.7938099238324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</row>
    <row r="979" spans="1:70">
      <c r="A979" t="s">
        <v>1079</v>
      </c>
      <c r="B979" t="s">
        <v>70</v>
      </c>
      <c r="C979" t="s">
        <v>108</v>
      </c>
      <c r="D979" t="s">
        <v>109</v>
      </c>
      <c r="E979" t="s">
        <v>73</v>
      </c>
      <c r="F979" t="s">
        <v>74</v>
      </c>
      <c r="G979" s="4">
        <v>443057</v>
      </c>
      <c r="H979" s="4">
        <v>0</v>
      </c>
      <c r="I979" s="4">
        <v>0</v>
      </c>
      <c r="J979" s="4">
        <v>0</v>
      </c>
      <c r="K979" s="4">
        <v>0</v>
      </c>
      <c r="L979" s="4">
        <v>443057</v>
      </c>
      <c r="M979" s="4">
        <v>170064</v>
      </c>
      <c r="N979" s="4">
        <v>0.010504965</v>
      </c>
      <c r="O979" s="4">
        <v>170064</v>
      </c>
      <c r="P979" s="4">
        <v>1</v>
      </c>
      <c r="Q979" s="18">
        <v>0</v>
      </c>
      <c r="R979" s="4">
        <v>1</v>
      </c>
      <c r="S979" s="4">
        <v>0</v>
      </c>
      <c r="T979" s="4">
        <v>0</v>
      </c>
      <c r="U979" s="4">
        <v>0.04</v>
      </c>
      <c r="V979" s="4">
        <v>0</v>
      </c>
      <c r="W979" s="4">
        <v>-2.95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18</v>
      </c>
      <c r="AD979" s="4">
        <v>18</v>
      </c>
      <c r="AE979" s="4">
        <v>0</v>
      </c>
      <c r="AF979" s="4">
        <v>1</v>
      </c>
      <c r="AG979" s="4" t="s">
        <v>75</v>
      </c>
      <c r="AH979" s="4">
        <v>0</v>
      </c>
      <c r="AI979" s="4">
        <v>0</v>
      </c>
      <c r="AJ979" s="4">
        <v>0</v>
      </c>
      <c r="AK979" s="4">
        <v>170064</v>
      </c>
      <c r="AL979" s="4" t="s">
        <v>76</v>
      </c>
      <c r="AM979" s="4" t="s">
        <v>76</v>
      </c>
      <c r="AN979" s="4">
        <v>0</v>
      </c>
      <c r="AO979" s="4" t="s">
        <v>76</v>
      </c>
      <c r="AP979" s="4">
        <v>170064</v>
      </c>
      <c r="AQ979" s="4">
        <v>0</v>
      </c>
      <c r="AR979" s="4">
        <v>1</v>
      </c>
      <c r="AS979" s="4">
        <v>0</v>
      </c>
      <c r="AT979" s="4">
        <v>0</v>
      </c>
      <c r="AU979" s="4">
        <v>0</v>
      </c>
      <c r="AV979" s="4">
        <v>0.000111312373849521</v>
      </c>
      <c r="AW979" s="4">
        <v>-0.0103936526261505</v>
      </c>
      <c r="AX979" s="4">
        <v>0</v>
      </c>
      <c r="AY979" s="4">
        <v>0</v>
      </c>
      <c r="AZ979" s="19">
        <v>0</v>
      </c>
      <c r="BA979" s="19">
        <v>0</v>
      </c>
      <c r="BB979" s="19">
        <v>0.04</v>
      </c>
      <c r="BC979" s="19">
        <v>0</v>
      </c>
      <c r="BD979" s="12">
        <v>0</v>
      </c>
      <c r="BE979" s="4">
        <v>0</v>
      </c>
      <c r="BF979" s="4">
        <v>0</v>
      </c>
      <c r="BG979" s="4">
        <v>-0.0398886876261505</v>
      </c>
      <c r="BH979" s="4">
        <v>2.91011131237385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</row>
    <row r="980" spans="1:70">
      <c r="A980" t="s">
        <v>1080</v>
      </c>
      <c r="B980" t="s">
        <v>70</v>
      </c>
      <c r="C980" t="s">
        <v>111</v>
      </c>
      <c r="D980" t="s">
        <v>112</v>
      </c>
      <c r="E980" t="s">
        <v>73</v>
      </c>
      <c r="F980" t="s">
        <v>74</v>
      </c>
      <c r="G980" s="4">
        <v>88200</v>
      </c>
      <c r="H980" s="4">
        <v>0</v>
      </c>
      <c r="I980" s="4">
        <v>0</v>
      </c>
      <c r="J980" s="4">
        <v>0</v>
      </c>
      <c r="K980" s="4">
        <v>0</v>
      </c>
      <c r="L980" s="4">
        <v>88200</v>
      </c>
      <c r="M980" s="4">
        <v>261250</v>
      </c>
      <c r="N980" s="4">
        <v>0.016137585</v>
      </c>
      <c r="O980" s="4">
        <v>261250</v>
      </c>
      <c r="P980" s="4">
        <v>1</v>
      </c>
      <c r="Q980" s="18">
        <v>0</v>
      </c>
      <c r="R980" s="4">
        <v>1</v>
      </c>
      <c r="S980" s="4">
        <v>0</v>
      </c>
      <c r="T980" s="4">
        <v>0</v>
      </c>
      <c r="U980" s="4">
        <v>0.02</v>
      </c>
      <c r="V980" s="4">
        <v>0</v>
      </c>
      <c r="W980" s="4">
        <v>-0.386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27.5</v>
      </c>
      <c r="AD980" s="4">
        <v>27.5</v>
      </c>
      <c r="AE980" s="4">
        <v>0</v>
      </c>
      <c r="AF980" s="4">
        <v>1</v>
      </c>
      <c r="AG980" s="4" t="s">
        <v>75</v>
      </c>
      <c r="AH980" s="4">
        <v>0</v>
      </c>
      <c r="AI980" s="4">
        <v>0</v>
      </c>
      <c r="AJ980" s="4">
        <v>0</v>
      </c>
      <c r="AK980" s="4">
        <v>261250</v>
      </c>
      <c r="AL980" s="4" t="s">
        <v>76</v>
      </c>
      <c r="AM980" s="4" t="s">
        <v>76</v>
      </c>
      <c r="AN980" s="4">
        <v>0</v>
      </c>
      <c r="AO980" s="4" t="s">
        <v>76</v>
      </c>
      <c r="AP980" s="4">
        <v>261250</v>
      </c>
      <c r="AQ980" s="4">
        <v>0</v>
      </c>
      <c r="AR980" s="4">
        <v>1</v>
      </c>
      <c r="AS980" s="4">
        <v>0</v>
      </c>
      <c r="AT980" s="4">
        <v>0</v>
      </c>
      <c r="AU980" s="4">
        <v>0</v>
      </c>
      <c r="AV980" s="4">
        <v>0.0001709965522873</v>
      </c>
      <c r="AW980" s="4">
        <v>-0.0159665884477127</v>
      </c>
      <c r="AX980" s="4">
        <v>0</v>
      </c>
      <c r="AY980" s="4">
        <v>0</v>
      </c>
      <c r="AZ980" s="19">
        <v>0</v>
      </c>
      <c r="BA980" s="19">
        <v>0</v>
      </c>
      <c r="BB980" s="19">
        <v>0.02</v>
      </c>
      <c r="BC980" s="19">
        <v>0</v>
      </c>
      <c r="BD980" s="12">
        <v>0</v>
      </c>
      <c r="BE980" s="4">
        <v>0</v>
      </c>
      <c r="BF980" s="4">
        <v>0</v>
      </c>
      <c r="BG980" s="4">
        <v>-0.0198290034477127</v>
      </c>
      <c r="BH980" s="4">
        <v>0.366170996552287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</row>
    <row r="981" spans="1:70">
      <c r="A981" t="s">
        <v>1081</v>
      </c>
      <c r="B981" t="s">
        <v>70</v>
      </c>
      <c r="C981" t="s">
        <v>71</v>
      </c>
      <c r="D981" t="s">
        <v>72</v>
      </c>
      <c r="E981" t="s">
        <v>73</v>
      </c>
      <c r="F981" t="s">
        <v>74</v>
      </c>
      <c r="G981" s="4">
        <v>93520</v>
      </c>
      <c r="H981" s="4">
        <v>0</v>
      </c>
      <c r="I981" s="4">
        <v>0</v>
      </c>
      <c r="J981" s="4">
        <v>0</v>
      </c>
      <c r="K981" s="4">
        <v>0</v>
      </c>
      <c r="L981" s="4">
        <v>93520</v>
      </c>
      <c r="M981" s="4">
        <v>362700</v>
      </c>
      <c r="N981" s="4">
        <v>0.022404218</v>
      </c>
      <c r="O981" s="4">
        <v>362700</v>
      </c>
      <c r="P981" s="4">
        <v>1</v>
      </c>
      <c r="Q981" s="18">
        <v>0</v>
      </c>
      <c r="R981" s="4">
        <v>1</v>
      </c>
      <c r="S981" s="4">
        <v>0</v>
      </c>
      <c r="T981" s="4">
        <v>0</v>
      </c>
      <c r="U981" s="4">
        <v>0</v>
      </c>
      <c r="V981" s="4">
        <v>0</v>
      </c>
      <c r="W981" s="4">
        <v>2.24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46.5</v>
      </c>
      <c r="AD981" s="4">
        <v>46.5</v>
      </c>
      <c r="AE981" s="4">
        <v>0</v>
      </c>
      <c r="AF981" s="4">
        <v>1</v>
      </c>
      <c r="AG981" s="4" t="s">
        <v>75</v>
      </c>
      <c r="AH981" s="4">
        <v>0</v>
      </c>
      <c r="AI981" s="4">
        <v>0</v>
      </c>
      <c r="AJ981" s="4">
        <v>0</v>
      </c>
      <c r="AK981" s="4">
        <v>362700</v>
      </c>
      <c r="AL981" s="4" t="s">
        <v>76</v>
      </c>
      <c r="AM981" s="4" t="s">
        <v>76</v>
      </c>
      <c r="AN981" s="4">
        <v>0</v>
      </c>
      <c r="AO981" s="4" t="s">
        <v>76</v>
      </c>
      <c r="AP981" s="4">
        <v>362700</v>
      </c>
      <c r="AQ981" s="4">
        <v>0</v>
      </c>
      <c r="AR981" s="4">
        <v>1</v>
      </c>
      <c r="AS981" s="4">
        <v>0</v>
      </c>
      <c r="AT981" s="4">
        <v>0</v>
      </c>
      <c r="AU981" s="4">
        <v>0</v>
      </c>
      <c r="AV981" s="4">
        <v>0.000237398849816665</v>
      </c>
      <c r="AW981" s="4">
        <v>-0.0221668191501833</v>
      </c>
      <c r="AX981" s="4">
        <v>0</v>
      </c>
      <c r="AY981" s="4">
        <v>0</v>
      </c>
      <c r="AZ981" s="19">
        <v>0</v>
      </c>
      <c r="BA981" s="19">
        <v>0</v>
      </c>
      <c r="BB981" s="19">
        <v>0</v>
      </c>
      <c r="BC981" s="19">
        <v>0</v>
      </c>
      <c r="BD981" s="12">
        <v>0</v>
      </c>
      <c r="BE981" s="4">
        <v>0</v>
      </c>
      <c r="BF981" s="4">
        <v>0</v>
      </c>
      <c r="BG981" s="4">
        <v>0.000237398849816665</v>
      </c>
      <c r="BH981" s="4">
        <v>-2.23976260115018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</row>
    <row r="982" spans="1:70">
      <c r="A982" t="s">
        <v>1082</v>
      </c>
      <c r="B982" t="s">
        <v>70</v>
      </c>
      <c r="C982" t="s">
        <v>93</v>
      </c>
      <c r="D982" t="s">
        <v>94</v>
      </c>
      <c r="E982" t="s">
        <v>73</v>
      </c>
      <c r="F982" t="s">
        <v>74</v>
      </c>
      <c r="G982" s="4">
        <v>25084</v>
      </c>
      <c r="H982" s="4">
        <v>0</v>
      </c>
      <c r="I982" s="4">
        <v>0</v>
      </c>
      <c r="J982" s="4">
        <v>0</v>
      </c>
      <c r="K982" s="4">
        <v>0</v>
      </c>
      <c r="L982" s="4">
        <v>25084</v>
      </c>
      <c r="M982" s="4">
        <v>190866.3</v>
      </c>
      <c r="N982" s="4">
        <v>0.011789937</v>
      </c>
      <c r="O982" s="4">
        <v>190866.3</v>
      </c>
      <c r="P982" s="4">
        <v>1.006980803</v>
      </c>
      <c r="Q982" s="18">
        <v>0</v>
      </c>
      <c r="R982" s="4">
        <v>1</v>
      </c>
      <c r="S982" s="4">
        <v>0</v>
      </c>
      <c r="T982" s="4">
        <v>0</v>
      </c>
      <c r="U982" s="4">
        <v>0.02</v>
      </c>
      <c r="V982" s="4">
        <v>0</v>
      </c>
      <c r="W982" s="4">
        <v>-0.821</v>
      </c>
      <c r="X982" s="4">
        <v>0.698</v>
      </c>
      <c r="Y982" s="4">
        <v>0</v>
      </c>
      <c r="Z982" s="4">
        <v>0.014</v>
      </c>
      <c r="AA982" s="4">
        <v>0.684</v>
      </c>
      <c r="AB982" s="4">
        <v>0.014</v>
      </c>
      <c r="AC982" s="4">
        <v>28.65</v>
      </c>
      <c r="AD982" s="4">
        <v>28.85</v>
      </c>
      <c r="AE982" s="4">
        <v>0.006980803</v>
      </c>
      <c r="AF982" s="4">
        <v>1</v>
      </c>
      <c r="AG982" s="4" t="s">
        <v>75</v>
      </c>
      <c r="AH982" s="4">
        <v>8.23032e-5</v>
      </c>
      <c r="AI982" s="4">
        <v>0</v>
      </c>
      <c r="AJ982" s="4">
        <v>0.006980803</v>
      </c>
      <c r="AK982" s="4">
        <v>192198.7</v>
      </c>
      <c r="AL982" s="4" t="s">
        <v>76</v>
      </c>
      <c r="AM982" s="4" t="s">
        <v>76</v>
      </c>
      <c r="AN982" s="4">
        <v>0</v>
      </c>
      <c r="AO982" s="4" t="s">
        <v>76</v>
      </c>
      <c r="AP982" s="4">
        <v>190866.3</v>
      </c>
      <c r="AQ982" s="4">
        <v>0</v>
      </c>
      <c r="AR982" s="4">
        <v>1.00698080279232</v>
      </c>
      <c r="AS982" s="4">
        <v>-2.07678763075592e-10</v>
      </c>
      <c r="AT982" s="4">
        <v>0.00698080279232127</v>
      </c>
      <c r="AU982" s="4">
        <v>-2.0767872751376e-10</v>
      </c>
      <c r="AV982" s="4">
        <v>0.000125800249010913</v>
      </c>
      <c r="AW982" s="4">
        <v>-0.0116641367509891</v>
      </c>
      <c r="AX982" s="4">
        <v>8.78186729570094e-7</v>
      </c>
      <c r="AY982" s="4">
        <v>-8.14250132704299e-5</v>
      </c>
      <c r="AZ982" s="19">
        <v>0</v>
      </c>
      <c r="BA982" s="19">
        <v>0</v>
      </c>
      <c r="BB982" s="19">
        <v>0.02</v>
      </c>
      <c r="BC982" s="19">
        <v>0</v>
      </c>
      <c r="BD982" s="12">
        <v>0</v>
      </c>
      <c r="BE982" s="4">
        <v>0</v>
      </c>
      <c r="BF982" s="4">
        <v>0</v>
      </c>
      <c r="BG982" s="4">
        <v>-0.0198741997509891</v>
      </c>
      <c r="BH982" s="4">
        <v>0.801125800249011</v>
      </c>
      <c r="BI982" s="4">
        <v>0.00698080279232127</v>
      </c>
      <c r="BJ982" s="4">
        <v>-0.691019197207679</v>
      </c>
      <c r="BK982" s="4">
        <v>0.000139616055846425</v>
      </c>
      <c r="BL982" s="4">
        <v>-0.0138603839441536</v>
      </c>
      <c r="BM982" s="4">
        <v>0</v>
      </c>
      <c r="BN982" s="4">
        <v>0</v>
      </c>
      <c r="BO982" s="4">
        <v>0.00684118673647485</v>
      </c>
      <c r="BP982" s="4">
        <v>-0.677158813263525</v>
      </c>
      <c r="BQ982" s="4">
        <v>0.000139616055846425</v>
      </c>
      <c r="BR982" s="4">
        <v>-0.0138603839441536</v>
      </c>
    </row>
    <row r="983" spans="1:70">
      <c r="A983" t="s">
        <v>1083</v>
      </c>
      <c r="B983" t="s">
        <v>70</v>
      </c>
      <c r="C983" t="s">
        <v>71</v>
      </c>
      <c r="D983" t="s">
        <v>72</v>
      </c>
      <c r="E983" t="s">
        <v>73</v>
      </c>
      <c r="F983" t="s">
        <v>74</v>
      </c>
      <c r="G983" s="4">
        <v>93520</v>
      </c>
      <c r="H983" s="4">
        <v>0</v>
      </c>
      <c r="I983" s="4">
        <v>0</v>
      </c>
      <c r="J983" s="4">
        <v>0</v>
      </c>
      <c r="K983" s="4">
        <v>0</v>
      </c>
      <c r="L983" s="4">
        <v>93520</v>
      </c>
      <c r="M983" s="4">
        <v>362700</v>
      </c>
      <c r="N983" s="4">
        <v>0.022404218</v>
      </c>
      <c r="O983" s="4">
        <v>362700</v>
      </c>
      <c r="P983" s="4">
        <v>1</v>
      </c>
      <c r="Q983" s="18">
        <v>0</v>
      </c>
      <c r="R983" s="4">
        <v>1</v>
      </c>
      <c r="S983" s="4">
        <v>0</v>
      </c>
      <c r="T983" s="4">
        <v>0</v>
      </c>
      <c r="U983" s="4">
        <v>0</v>
      </c>
      <c r="V983" s="4">
        <v>0</v>
      </c>
      <c r="W983" s="4">
        <v>2.24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46.5</v>
      </c>
      <c r="AD983" s="4">
        <v>46.5</v>
      </c>
      <c r="AE983" s="4">
        <v>0</v>
      </c>
      <c r="AF983" s="4">
        <v>1</v>
      </c>
      <c r="AG983" s="4" t="s">
        <v>75</v>
      </c>
      <c r="AH983" s="4">
        <v>0</v>
      </c>
      <c r="AI983" s="4">
        <v>0</v>
      </c>
      <c r="AJ983" s="4">
        <v>0</v>
      </c>
      <c r="AK983" s="4">
        <v>362700</v>
      </c>
      <c r="AL983" s="4" t="s">
        <v>76</v>
      </c>
      <c r="AM983" s="4" t="s">
        <v>76</v>
      </c>
      <c r="AN983" s="4">
        <v>0</v>
      </c>
      <c r="AO983" s="4" t="s">
        <v>76</v>
      </c>
      <c r="AP983" s="4">
        <v>362700</v>
      </c>
      <c r="AQ983" s="4">
        <v>0</v>
      </c>
      <c r="AR983" s="4">
        <v>1</v>
      </c>
      <c r="AS983" s="4">
        <v>0</v>
      </c>
      <c r="AT983" s="4">
        <v>0</v>
      </c>
      <c r="AU983" s="4">
        <v>0</v>
      </c>
      <c r="AV983" s="4">
        <v>0.000237398849816665</v>
      </c>
      <c r="AW983" s="4">
        <v>-0.0221668191501833</v>
      </c>
      <c r="AX983" s="4">
        <v>0</v>
      </c>
      <c r="AY983" s="4">
        <v>0</v>
      </c>
      <c r="AZ983" s="19">
        <v>0</v>
      </c>
      <c r="BA983" s="19">
        <v>0</v>
      </c>
      <c r="BB983" s="19">
        <v>0</v>
      </c>
      <c r="BC983" s="19">
        <v>0</v>
      </c>
      <c r="BD983" s="12">
        <v>0</v>
      </c>
      <c r="BE983" s="4">
        <v>0</v>
      </c>
      <c r="BF983" s="4">
        <v>0</v>
      </c>
      <c r="BG983" s="4">
        <v>0.000237398849816665</v>
      </c>
      <c r="BH983" s="4">
        <v>-2.23976260115018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</row>
    <row r="984" spans="1:70">
      <c r="A984" t="s">
        <v>1084</v>
      </c>
      <c r="B984" t="s">
        <v>70</v>
      </c>
      <c r="C984" t="s">
        <v>78</v>
      </c>
      <c r="D984" t="s">
        <v>79</v>
      </c>
      <c r="E984" t="s">
        <v>73</v>
      </c>
      <c r="F984" t="s">
        <v>74</v>
      </c>
      <c r="G984" s="4">
        <v>100213</v>
      </c>
      <c r="H984" s="4">
        <v>0</v>
      </c>
      <c r="I984" s="4">
        <v>0</v>
      </c>
      <c r="J984" s="4">
        <v>0</v>
      </c>
      <c r="K984" s="4">
        <v>0</v>
      </c>
      <c r="L984" s="4">
        <v>100213</v>
      </c>
      <c r="M984" s="4">
        <v>866170</v>
      </c>
      <c r="N984" s="4">
        <v>0.053503892</v>
      </c>
      <c r="O984" s="4">
        <v>866170</v>
      </c>
      <c r="P984" s="4">
        <v>1</v>
      </c>
      <c r="Q984" s="18">
        <v>0</v>
      </c>
      <c r="R984" s="4">
        <v>1</v>
      </c>
      <c r="S984" s="4">
        <v>0</v>
      </c>
      <c r="T984" s="4">
        <v>0</v>
      </c>
      <c r="U984" s="4">
        <v>0.04</v>
      </c>
      <c r="V984" s="4">
        <v>0</v>
      </c>
      <c r="W984" s="4">
        <v>1.35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370</v>
      </c>
      <c r="AD984" s="4">
        <v>370</v>
      </c>
      <c r="AE984" s="4">
        <v>0</v>
      </c>
      <c r="AF984" s="4">
        <v>1</v>
      </c>
      <c r="AG984" s="4" t="s">
        <v>75</v>
      </c>
      <c r="AH984" s="4">
        <v>0</v>
      </c>
      <c r="AI984" s="4">
        <v>0</v>
      </c>
      <c r="AJ984" s="4">
        <v>0</v>
      </c>
      <c r="AK984" s="4">
        <v>866170</v>
      </c>
      <c r="AL984" s="4" t="s">
        <v>76</v>
      </c>
      <c r="AM984" s="4" t="s">
        <v>76</v>
      </c>
      <c r="AN984" s="4">
        <v>0</v>
      </c>
      <c r="AO984" s="4" t="s">
        <v>76</v>
      </c>
      <c r="AP984" s="4">
        <v>866170</v>
      </c>
      <c r="AQ984" s="4">
        <v>0</v>
      </c>
      <c r="AR984" s="4">
        <v>1</v>
      </c>
      <c r="AS984" s="4">
        <v>0</v>
      </c>
      <c r="AT984" s="4">
        <v>0</v>
      </c>
      <c r="AU984" s="4">
        <v>0</v>
      </c>
      <c r="AV984" s="4">
        <v>0.000566936205529916</v>
      </c>
      <c r="AW984" s="4">
        <v>-0.0529369557944701</v>
      </c>
      <c r="AX984" s="4">
        <v>0</v>
      </c>
      <c r="AY984" s="4">
        <v>0</v>
      </c>
      <c r="AZ984" s="19">
        <v>0</v>
      </c>
      <c r="BA984" s="19">
        <v>0</v>
      </c>
      <c r="BB984" s="19">
        <v>0.04</v>
      </c>
      <c r="BC984" s="19">
        <v>0</v>
      </c>
      <c r="BD984" s="12">
        <v>0</v>
      </c>
      <c r="BE984" s="4">
        <v>0</v>
      </c>
      <c r="BF984" s="4">
        <v>0</v>
      </c>
      <c r="BG984" s="4">
        <v>-0.0394330637944701</v>
      </c>
      <c r="BH984" s="4">
        <v>-1.38943306379447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</row>
    <row r="985" spans="1:70">
      <c r="A985" t="s">
        <v>1085</v>
      </c>
      <c r="B985" t="s">
        <v>70</v>
      </c>
      <c r="C985" t="s">
        <v>96</v>
      </c>
      <c r="D985" t="s">
        <v>97</v>
      </c>
      <c r="E985" t="s">
        <v>73</v>
      </c>
      <c r="F985" t="s">
        <v>74</v>
      </c>
      <c r="G985" s="4">
        <v>3188846</v>
      </c>
      <c r="H985" s="4">
        <v>0</v>
      </c>
      <c r="I985" s="4">
        <v>0</v>
      </c>
      <c r="J985" s="4">
        <v>0</v>
      </c>
      <c r="K985" s="4">
        <v>0</v>
      </c>
      <c r="L985" s="4">
        <v>3188846</v>
      </c>
      <c r="M985" s="4">
        <v>5027349.2</v>
      </c>
      <c r="N985" s="4">
        <v>0.310542673</v>
      </c>
      <c r="O985" s="4">
        <v>5027349.2</v>
      </c>
      <c r="P985" s="4">
        <v>0.994764398</v>
      </c>
      <c r="Q985" s="18">
        <v>0</v>
      </c>
      <c r="R985" s="4">
        <v>1</v>
      </c>
      <c r="S985" s="4">
        <v>0</v>
      </c>
      <c r="T985" s="4">
        <v>0</v>
      </c>
      <c r="U985" s="4">
        <v>0.05</v>
      </c>
      <c r="V985" s="4">
        <v>0</v>
      </c>
      <c r="W985" s="4">
        <v>26.054</v>
      </c>
      <c r="X985" s="4">
        <v>-0.524</v>
      </c>
      <c r="Y985" s="4">
        <v>0</v>
      </c>
      <c r="Z985" s="4">
        <v>-0.026</v>
      </c>
      <c r="AA985" s="4">
        <v>-0.497</v>
      </c>
      <c r="AB985" s="4">
        <v>-0.026</v>
      </c>
      <c r="AC985" s="4">
        <v>38.2</v>
      </c>
      <c r="AD985" s="4">
        <v>38</v>
      </c>
      <c r="AE985" s="4">
        <v>-0.005235602</v>
      </c>
      <c r="AF985" s="4">
        <v>1</v>
      </c>
      <c r="AG985" s="4" t="s">
        <v>75</v>
      </c>
      <c r="AH985" s="4">
        <v>-0.001625878</v>
      </c>
      <c r="AI985" s="4">
        <v>0</v>
      </c>
      <c r="AJ985" s="4">
        <v>-0.005235602</v>
      </c>
      <c r="AK985" s="4">
        <v>5001028</v>
      </c>
      <c r="AL985" s="4" t="s">
        <v>76</v>
      </c>
      <c r="AM985" s="4" t="s">
        <v>76</v>
      </c>
      <c r="AN985" s="4">
        <v>0</v>
      </c>
      <c r="AO985" s="4" t="s">
        <v>76</v>
      </c>
      <c r="AP985" s="4">
        <v>5027349.2</v>
      </c>
      <c r="AQ985" s="4">
        <v>0</v>
      </c>
      <c r="AR985" s="4">
        <v>0.994764397905759</v>
      </c>
      <c r="AS985" s="4">
        <v>-9.4240948378399e-11</v>
      </c>
      <c r="AT985" s="4">
        <v>-0.0052356020942409</v>
      </c>
      <c r="AU985" s="4">
        <v>-9.424089893878e-11</v>
      </c>
      <c r="AV985" s="4">
        <v>0.00327333414695598</v>
      </c>
      <c r="AW985" s="4">
        <v>-0.307269338853044</v>
      </c>
      <c r="AX985" s="4">
        <v>-1.7137875114953e-5</v>
      </c>
      <c r="AY985" s="4">
        <v>0.00160874012488505</v>
      </c>
      <c r="AZ985" s="19">
        <v>0</v>
      </c>
      <c r="BA985" s="19">
        <v>0</v>
      </c>
      <c r="BB985" s="19">
        <v>0.05</v>
      </c>
      <c r="BC985" s="19">
        <v>0</v>
      </c>
      <c r="BD985" s="12">
        <v>0</v>
      </c>
      <c r="BE985" s="4">
        <v>0</v>
      </c>
      <c r="BF985" s="4">
        <v>0</v>
      </c>
      <c r="BG985" s="4">
        <v>-0.046726665853044</v>
      </c>
      <c r="BH985" s="4">
        <v>-26.100726665853</v>
      </c>
      <c r="BI985" s="4">
        <v>-0.0052356020942409</v>
      </c>
      <c r="BJ985" s="4">
        <v>0.518764397905759</v>
      </c>
      <c r="BK985" s="4">
        <v>-0.000261780104712045</v>
      </c>
      <c r="BL985" s="4">
        <v>0.025738219895288</v>
      </c>
      <c r="BM985" s="4">
        <v>0</v>
      </c>
      <c r="BN985" s="4">
        <v>0</v>
      </c>
      <c r="BO985" s="4">
        <v>-0.00497382198952885</v>
      </c>
      <c r="BP985" s="4">
        <v>0.492026178010471</v>
      </c>
      <c r="BQ985" s="4">
        <v>-0.000261780104712045</v>
      </c>
      <c r="BR985" s="4">
        <v>0.025738219895288</v>
      </c>
    </row>
    <row r="986" spans="1:70">
      <c r="A986" t="s">
        <v>1086</v>
      </c>
      <c r="B986" t="s">
        <v>70</v>
      </c>
      <c r="C986" t="s">
        <v>111</v>
      </c>
      <c r="D986" t="s">
        <v>112</v>
      </c>
      <c r="E986" t="s">
        <v>73</v>
      </c>
      <c r="F986" t="s">
        <v>74</v>
      </c>
      <c r="G986" s="4">
        <v>88200</v>
      </c>
      <c r="H986" s="4">
        <v>0</v>
      </c>
      <c r="I986" s="4">
        <v>0</v>
      </c>
      <c r="J986" s="4">
        <v>0</v>
      </c>
      <c r="K986" s="4">
        <v>0</v>
      </c>
      <c r="L986" s="4">
        <v>88200</v>
      </c>
      <c r="M986" s="4">
        <v>261250</v>
      </c>
      <c r="N986" s="4">
        <v>0.016137585</v>
      </c>
      <c r="O986" s="4">
        <v>261250</v>
      </c>
      <c r="P986" s="4">
        <v>1.001818182</v>
      </c>
      <c r="Q986" s="18">
        <v>0</v>
      </c>
      <c r="R986" s="4">
        <v>1</v>
      </c>
      <c r="S986" s="4">
        <v>0</v>
      </c>
      <c r="T986" s="4">
        <v>0</v>
      </c>
      <c r="U986" s="4">
        <v>0.02</v>
      </c>
      <c r="V986" s="4">
        <v>0</v>
      </c>
      <c r="W986" s="4">
        <v>-0.386</v>
      </c>
      <c r="X986" s="4">
        <v>0.182</v>
      </c>
      <c r="Y986" s="4">
        <v>0</v>
      </c>
      <c r="Z986" s="4">
        <v>0.004</v>
      </c>
      <c r="AA986" s="4">
        <v>0.178</v>
      </c>
      <c r="AB986" s="4">
        <v>0.004</v>
      </c>
      <c r="AC986" s="4">
        <v>27.5</v>
      </c>
      <c r="AD986" s="4">
        <v>27.55</v>
      </c>
      <c r="AE986" s="4">
        <v>0.001818182</v>
      </c>
      <c r="AF986" s="4">
        <v>1</v>
      </c>
      <c r="AG986" s="4" t="s">
        <v>75</v>
      </c>
      <c r="AH986" s="4">
        <v>2.93411e-5</v>
      </c>
      <c r="AI986" s="4">
        <v>0</v>
      </c>
      <c r="AJ986" s="4">
        <v>0.001818182</v>
      </c>
      <c r="AK986" s="4">
        <v>261725</v>
      </c>
      <c r="AL986" s="4" t="s">
        <v>76</v>
      </c>
      <c r="AM986" s="4" t="s">
        <v>76</v>
      </c>
      <c r="AN986" s="4">
        <v>0</v>
      </c>
      <c r="AO986" s="4" t="s">
        <v>76</v>
      </c>
      <c r="AP986" s="4">
        <v>261250</v>
      </c>
      <c r="AQ986" s="4">
        <v>0</v>
      </c>
      <c r="AR986" s="4">
        <v>1.00181818181818</v>
      </c>
      <c r="AS986" s="4">
        <v>-1.81818338162998e-10</v>
      </c>
      <c r="AT986" s="4">
        <v>0.00181818181818172</v>
      </c>
      <c r="AU986" s="4">
        <v>-1.81818281133964e-10</v>
      </c>
      <c r="AV986" s="4">
        <v>0.00017130745510964</v>
      </c>
      <c r="AW986" s="4">
        <v>-0.0159662775448904</v>
      </c>
      <c r="AX986" s="4">
        <v>3.11468100199329e-7</v>
      </c>
      <c r="AY986" s="4">
        <v>-2.90296318998007e-5</v>
      </c>
      <c r="AZ986" s="19">
        <v>0</v>
      </c>
      <c r="BA986" s="19">
        <v>0</v>
      </c>
      <c r="BB986" s="19">
        <v>0.02</v>
      </c>
      <c r="BC986" s="19">
        <v>0</v>
      </c>
      <c r="BD986" s="12">
        <v>0</v>
      </c>
      <c r="BE986" s="4">
        <v>0</v>
      </c>
      <c r="BF986" s="4">
        <v>0</v>
      </c>
      <c r="BG986" s="4">
        <v>-0.0198286925448904</v>
      </c>
      <c r="BH986" s="4">
        <v>0.36617130745511</v>
      </c>
      <c r="BI986" s="4">
        <v>0.00181818181818172</v>
      </c>
      <c r="BJ986" s="4">
        <v>-0.180181818181818</v>
      </c>
      <c r="BK986" s="4">
        <v>3.63636363636344e-5</v>
      </c>
      <c r="BL986" s="4">
        <v>-0.00396363636363637</v>
      </c>
      <c r="BM986" s="4">
        <v>0</v>
      </c>
      <c r="BN986" s="4">
        <v>0</v>
      </c>
      <c r="BO986" s="4">
        <v>0.00178181818181808</v>
      </c>
      <c r="BP986" s="4">
        <v>-0.176218181818182</v>
      </c>
      <c r="BQ986" s="4">
        <v>3.63636363636344e-5</v>
      </c>
      <c r="BR986" s="4">
        <v>-0.00396363636363637</v>
      </c>
    </row>
    <row r="987" spans="1:70">
      <c r="A987" t="s">
        <v>1087</v>
      </c>
      <c r="B987" t="s">
        <v>70</v>
      </c>
      <c r="C987" t="s">
        <v>114</v>
      </c>
      <c r="D987" t="s">
        <v>115</v>
      </c>
      <c r="E987" t="s">
        <v>73</v>
      </c>
      <c r="F987" t="s">
        <v>74</v>
      </c>
      <c r="G987" s="4">
        <v>463920</v>
      </c>
      <c r="H987" s="4">
        <v>0</v>
      </c>
      <c r="I987" s="4">
        <v>0</v>
      </c>
      <c r="J987" s="4">
        <v>0</v>
      </c>
      <c r="K987" s="4">
        <v>0</v>
      </c>
      <c r="L987" s="4">
        <v>463920</v>
      </c>
      <c r="M987" s="4">
        <v>3058402</v>
      </c>
      <c r="N987" s="4">
        <v>0.188919507</v>
      </c>
      <c r="O987" s="4">
        <v>3058402</v>
      </c>
      <c r="P987" s="4">
        <v>0.997442455</v>
      </c>
      <c r="Q987" s="18">
        <v>0</v>
      </c>
      <c r="R987" s="4">
        <v>1</v>
      </c>
      <c r="S987" s="4">
        <v>0</v>
      </c>
      <c r="T987" s="4">
        <v>0</v>
      </c>
      <c r="U987" s="4">
        <v>0.05</v>
      </c>
      <c r="V987" s="4">
        <v>0</v>
      </c>
      <c r="W987" s="4">
        <v>13.892</v>
      </c>
      <c r="X987" s="4">
        <v>-0.256</v>
      </c>
      <c r="Y987" s="4">
        <v>0</v>
      </c>
      <c r="Z987" s="4">
        <v>-0.013</v>
      </c>
      <c r="AA987" s="4">
        <v>-0.243</v>
      </c>
      <c r="AB987" s="4">
        <v>-0.013</v>
      </c>
      <c r="AC987" s="4">
        <v>195.5</v>
      </c>
      <c r="AD987" s="4">
        <v>195</v>
      </c>
      <c r="AE987" s="4">
        <v>-0.002557545</v>
      </c>
      <c r="AF987" s="4">
        <v>1</v>
      </c>
      <c r="AG987" s="4" t="s">
        <v>75</v>
      </c>
      <c r="AH987" s="4">
        <v>-0.00048317</v>
      </c>
      <c r="AI987" s="4">
        <v>0</v>
      </c>
      <c r="AJ987" s="4">
        <v>-0.002557545</v>
      </c>
      <c r="AK987" s="4">
        <v>3050580</v>
      </c>
      <c r="AL987" s="4" t="s">
        <v>76</v>
      </c>
      <c r="AM987" s="4" t="s">
        <v>76</v>
      </c>
      <c r="AN987" s="4">
        <v>0</v>
      </c>
      <c r="AO987" s="4" t="s">
        <v>76</v>
      </c>
      <c r="AP987" s="4">
        <v>3058402</v>
      </c>
      <c r="AQ987" s="4">
        <v>0</v>
      </c>
      <c r="AR987" s="4">
        <v>0.997442455242967</v>
      </c>
      <c r="AS987" s="4">
        <v>2.42966757824092e-10</v>
      </c>
      <c r="AT987" s="4">
        <v>-0.00255754475703329</v>
      </c>
      <c r="AU987" s="4">
        <v>2.42966707950792e-10</v>
      </c>
      <c r="AV987" s="4">
        <v>0.00199670301426446</v>
      </c>
      <c r="AW987" s="4">
        <v>-0.186922803985736</v>
      </c>
      <c r="AX987" s="4">
        <v>-5.10665732548465e-6</v>
      </c>
      <c r="AY987" s="4">
        <v>0.000478063342674515</v>
      </c>
      <c r="AZ987" s="19">
        <v>0</v>
      </c>
      <c r="BA987" s="19">
        <v>0</v>
      </c>
      <c r="BB987" s="19">
        <v>0.05</v>
      </c>
      <c r="BC987" s="19">
        <v>0</v>
      </c>
      <c r="BD987" s="12">
        <v>0</v>
      </c>
      <c r="BE987" s="4">
        <v>0</v>
      </c>
      <c r="BF987" s="4">
        <v>0</v>
      </c>
      <c r="BG987" s="4">
        <v>-0.0480032969857355</v>
      </c>
      <c r="BH987" s="4">
        <v>-13.9400032969857</v>
      </c>
      <c r="BI987" s="4">
        <v>-0.00255754475703329</v>
      </c>
      <c r="BJ987" s="4">
        <v>0.253442455242967</v>
      </c>
      <c r="BK987" s="4">
        <v>-0.000127877237851665</v>
      </c>
      <c r="BL987" s="4">
        <v>0.0128721227621483</v>
      </c>
      <c r="BM987" s="4">
        <v>0</v>
      </c>
      <c r="BN987" s="4">
        <v>0</v>
      </c>
      <c r="BO987" s="4">
        <v>-0.00242966751918163</v>
      </c>
      <c r="BP987" s="4">
        <v>0.240570332480818</v>
      </c>
      <c r="BQ987" s="4">
        <v>-0.000127877237851665</v>
      </c>
      <c r="BR987" s="4">
        <v>0.0128721227621483</v>
      </c>
    </row>
    <row r="988" spans="1:70">
      <c r="A988" t="s">
        <v>1088</v>
      </c>
      <c r="B988" t="s">
        <v>70</v>
      </c>
      <c r="C988" t="s">
        <v>84</v>
      </c>
      <c r="D988" t="s">
        <v>85</v>
      </c>
      <c r="E988" t="s">
        <v>73</v>
      </c>
      <c r="F988" t="s">
        <v>74</v>
      </c>
      <c r="G988" s="4">
        <v>921</v>
      </c>
      <c r="H988" s="4">
        <v>0</v>
      </c>
      <c r="I988" s="4">
        <v>0</v>
      </c>
      <c r="J988" s="4">
        <v>0</v>
      </c>
      <c r="K988" s="4">
        <v>0</v>
      </c>
      <c r="L988" s="4">
        <v>921</v>
      </c>
      <c r="M988" s="4">
        <v>290400</v>
      </c>
      <c r="N988" s="4">
        <v>0.017938199</v>
      </c>
      <c r="O988" s="4">
        <v>290400</v>
      </c>
      <c r="P988" s="4">
        <v>0.981404959</v>
      </c>
      <c r="Q988" s="18">
        <v>0</v>
      </c>
      <c r="R988" s="4">
        <v>1</v>
      </c>
      <c r="S988" s="4">
        <v>0</v>
      </c>
      <c r="T988" s="4">
        <v>0</v>
      </c>
      <c r="U988" s="4">
        <v>0</v>
      </c>
      <c r="V988" s="4">
        <v>0</v>
      </c>
      <c r="W988" s="4">
        <v>1.794</v>
      </c>
      <c r="X988" s="4">
        <v>-1.86</v>
      </c>
      <c r="Y988" s="4">
        <v>0</v>
      </c>
      <c r="Z988" s="4">
        <v>0</v>
      </c>
      <c r="AA988" s="4">
        <v>-1.86</v>
      </c>
      <c r="AB988" s="4">
        <v>0</v>
      </c>
      <c r="AC988" s="4">
        <v>9.68</v>
      </c>
      <c r="AD988" s="4">
        <v>9.5</v>
      </c>
      <c r="AE988" s="4">
        <v>-0.018595041</v>
      </c>
      <c r="AF988" s="4">
        <v>1</v>
      </c>
      <c r="AG988" s="4" t="s">
        <v>75</v>
      </c>
      <c r="AH988" s="4">
        <v>-0.000333562</v>
      </c>
      <c r="AI988" s="4">
        <v>0</v>
      </c>
      <c r="AJ988" s="4">
        <v>-0.018595041</v>
      </c>
      <c r="AK988" s="4">
        <v>285000</v>
      </c>
      <c r="AL988" s="4" t="s">
        <v>76</v>
      </c>
      <c r="AM988" s="4" t="s">
        <v>76</v>
      </c>
      <c r="AN988" s="4">
        <v>0</v>
      </c>
      <c r="AO988" s="4" t="s">
        <v>76</v>
      </c>
      <c r="AP988" s="4">
        <v>290400</v>
      </c>
      <c r="AQ988" s="4">
        <v>0</v>
      </c>
      <c r="AR988" s="4">
        <v>0.981404958677686</v>
      </c>
      <c r="AS988" s="4">
        <v>-3.22314064327145e-10</v>
      </c>
      <c r="AT988" s="4">
        <v>-0.018595041322314</v>
      </c>
      <c r="AU988" s="4">
        <v>-3.22314043510463e-10</v>
      </c>
      <c r="AV988" s="4">
        <v>0.000186541693404327</v>
      </c>
      <c r="AW988" s="4">
        <v>-0.0177516573065957</v>
      </c>
      <c r="AX988" s="4">
        <v>-3.4687504971879e-6</v>
      </c>
      <c r="AY988" s="4">
        <v>0.000330093249502812</v>
      </c>
      <c r="AZ988" s="19">
        <v>0</v>
      </c>
      <c r="BA988" s="19">
        <v>0</v>
      </c>
      <c r="BB988" s="19">
        <v>0</v>
      </c>
      <c r="BC988" s="19">
        <v>0</v>
      </c>
      <c r="BD988" s="12">
        <v>0</v>
      </c>
      <c r="BE988" s="4">
        <v>0</v>
      </c>
      <c r="BF988" s="4">
        <v>0</v>
      </c>
      <c r="BG988" s="4">
        <v>0.000186541693404327</v>
      </c>
      <c r="BH988" s="4">
        <v>-1.7938134583066</v>
      </c>
      <c r="BI988" s="4">
        <v>-0.018595041322314</v>
      </c>
      <c r="BJ988" s="4">
        <v>1.84140495867769</v>
      </c>
      <c r="BK988" s="4">
        <v>0</v>
      </c>
      <c r="BL988" s="4">
        <v>0</v>
      </c>
      <c r="BM988" s="4">
        <v>0</v>
      </c>
      <c r="BN988" s="4">
        <v>0</v>
      </c>
      <c r="BO988" s="4">
        <v>-0.018595041322314</v>
      </c>
      <c r="BP988" s="4">
        <v>1.84140495867769</v>
      </c>
      <c r="BQ988" s="4">
        <v>0</v>
      </c>
      <c r="BR988" s="4">
        <v>0</v>
      </c>
    </row>
    <row r="989" spans="1:70">
      <c r="A989" t="s">
        <v>1089</v>
      </c>
      <c r="B989" t="s">
        <v>70</v>
      </c>
      <c r="C989" t="s">
        <v>99</v>
      </c>
      <c r="D989" t="s">
        <v>100</v>
      </c>
      <c r="E989" t="s">
        <v>73</v>
      </c>
      <c r="F989" t="s">
        <v>74</v>
      </c>
      <c r="G989" s="4">
        <v>51</v>
      </c>
      <c r="H989" s="4">
        <v>0</v>
      </c>
      <c r="I989" s="4">
        <v>0</v>
      </c>
      <c r="J989" s="4">
        <v>0</v>
      </c>
      <c r="K989" s="4">
        <v>0</v>
      </c>
      <c r="L989" s="4">
        <v>51</v>
      </c>
      <c r="M989" s="4">
        <v>61675.55</v>
      </c>
      <c r="N989" s="4">
        <v>0.003809739</v>
      </c>
      <c r="O989" s="4">
        <v>61675.55</v>
      </c>
      <c r="P989" s="4">
        <v>0.981233244</v>
      </c>
      <c r="Q989" s="18">
        <v>0</v>
      </c>
      <c r="R989" s="4">
        <v>1</v>
      </c>
      <c r="S989" s="4">
        <v>0</v>
      </c>
      <c r="T989" s="4">
        <v>0</v>
      </c>
      <c r="U989" s="4">
        <v>0.01</v>
      </c>
      <c r="V989" s="4">
        <v>0</v>
      </c>
      <c r="W989" s="4">
        <v>-0.619</v>
      </c>
      <c r="X989" s="4">
        <v>-1.877</v>
      </c>
      <c r="Y989" s="4">
        <v>0</v>
      </c>
      <c r="Z989" s="4">
        <v>-0.019</v>
      </c>
      <c r="AA989" s="4">
        <v>-1.858</v>
      </c>
      <c r="AB989" s="4">
        <v>-0.019</v>
      </c>
      <c r="AC989" s="4">
        <v>3.73</v>
      </c>
      <c r="AD989" s="4">
        <v>3.66</v>
      </c>
      <c r="AE989" s="4">
        <v>-0.018766756</v>
      </c>
      <c r="AF989" s="4">
        <v>1</v>
      </c>
      <c r="AG989" s="4" t="s">
        <v>75</v>
      </c>
      <c r="AH989" s="4">
        <v>-7.14964e-5</v>
      </c>
      <c r="AI989" s="4">
        <v>0</v>
      </c>
      <c r="AJ989" s="4">
        <v>-0.018766756</v>
      </c>
      <c r="AK989" s="4">
        <v>60518.1</v>
      </c>
      <c r="AL989" s="4" t="s">
        <v>76</v>
      </c>
      <c r="AM989" s="4" t="s">
        <v>76</v>
      </c>
      <c r="AN989" s="4">
        <v>0</v>
      </c>
      <c r="AO989" s="4" t="s">
        <v>76</v>
      </c>
      <c r="AP989" s="4">
        <v>61675.55</v>
      </c>
      <c r="AQ989" s="4">
        <v>0</v>
      </c>
      <c r="AR989" s="4">
        <v>0.981233243967828</v>
      </c>
      <c r="AS989" s="4">
        <v>-3.21717097406804e-11</v>
      </c>
      <c r="AT989" s="4">
        <v>-0.0187667560321717</v>
      </c>
      <c r="AU989" s="4">
        <v>-3.21717062712334e-11</v>
      </c>
      <c r="AV989" s="4">
        <v>3.96110486161839e-5</v>
      </c>
      <c r="AW989" s="4">
        <v>-0.00377012795138382</v>
      </c>
      <c r="AX989" s="4">
        <v>-7.43370885558416e-7</v>
      </c>
      <c r="AY989" s="4">
        <v>7.07530291144416e-5</v>
      </c>
      <c r="AZ989" s="19">
        <v>0</v>
      </c>
      <c r="BA989" s="19">
        <v>0</v>
      </c>
      <c r="BB989" s="19">
        <v>0.01</v>
      </c>
      <c r="BC989" s="19">
        <v>0</v>
      </c>
      <c r="BD989" s="12">
        <v>0</v>
      </c>
      <c r="BE989" s="4">
        <v>0</v>
      </c>
      <c r="BF989" s="4">
        <v>0</v>
      </c>
      <c r="BG989" s="4">
        <v>-0.00996038895138382</v>
      </c>
      <c r="BH989" s="4">
        <v>0.609039611048616</v>
      </c>
      <c r="BI989" s="4">
        <v>-0.0187667560321717</v>
      </c>
      <c r="BJ989" s="4">
        <v>1.85823324396783</v>
      </c>
      <c r="BK989" s="4">
        <v>-0.000187667560321717</v>
      </c>
      <c r="BL989" s="4">
        <v>0.0188123324396783</v>
      </c>
      <c r="BM989" s="4">
        <v>0</v>
      </c>
      <c r="BN989" s="4">
        <v>0</v>
      </c>
      <c r="BO989" s="4">
        <v>-0.01857908847185</v>
      </c>
      <c r="BP989" s="4">
        <v>1.83942091152815</v>
      </c>
      <c r="BQ989" s="4">
        <v>-0.000187667560321717</v>
      </c>
      <c r="BR989" s="4">
        <v>0.0188123324396783</v>
      </c>
    </row>
    <row r="990" spans="1:70">
      <c r="A990" t="s">
        <v>1090</v>
      </c>
      <c r="B990" t="s">
        <v>70</v>
      </c>
      <c r="C990" t="s">
        <v>87</v>
      </c>
      <c r="D990" t="s">
        <v>88</v>
      </c>
      <c r="E990" t="s">
        <v>73</v>
      </c>
      <c r="F990" t="s">
        <v>74</v>
      </c>
      <c r="G990" s="4">
        <v>38200</v>
      </c>
      <c r="H990" s="4">
        <v>0</v>
      </c>
      <c r="I990" s="4">
        <v>0</v>
      </c>
      <c r="J990" s="4">
        <v>0</v>
      </c>
      <c r="K990" s="4">
        <v>0</v>
      </c>
      <c r="L990" s="4">
        <v>38200</v>
      </c>
      <c r="M990" s="4">
        <v>694243.8</v>
      </c>
      <c r="N990" s="4">
        <v>0.042883897</v>
      </c>
      <c r="O990" s="4">
        <v>694243.8</v>
      </c>
      <c r="P990" s="4">
        <v>1.012315558</v>
      </c>
      <c r="Q990" s="18">
        <v>0</v>
      </c>
      <c r="R990" s="4">
        <v>1</v>
      </c>
      <c r="S990" s="4">
        <v>0</v>
      </c>
      <c r="T990" s="4">
        <v>0</v>
      </c>
      <c r="U990" s="4">
        <v>0.05</v>
      </c>
      <c r="V990" s="4">
        <v>0</v>
      </c>
      <c r="W990" s="4">
        <v>-0.712</v>
      </c>
      <c r="X990" s="4">
        <v>1.232</v>
      </c>
      <c r="Y990" s="4">
        <v>0</v>
      </c>
      <c r="Z990" s="4">
        <v>0.062</v>
      </c>
      <c r="AA990" s="4">
        <v>1.17</v>
      </c>
      <c r="AB990" s="4">
        <v>0.062</v>
      </c>
      <c r="AC990" s="4">
        <v>96</v>
      </c>
      <c r="AD990" s="4">
        <v>96</v>
      </c>
      <c r="AE990" s="4">
        <v>0</v>
      </c>
      <c r="AF990" s="4">
        <v>1</v>
      </c>
      <c r="AG990" s="4" t="s">
        <v>75</v>
      </c>
      <c r="AH990" s="4">
        <v>0.000528139</v>
      </c>
      <c r="AI990" s="4">
        <v>0</v>
      </c>
      <c r="AJ990" s="4">
        <v>0.012315558</v>
      </c>
      <c r="AK990" s="4">
        <v>702793.8</v>
      </c>
      <c r="AL990" s="4" t="s">
        <v>76</v>
      </c>
      <c r="AM990" s="4" t="s">
        <v>76</v>
      </c>
      <c r="AN990" s="4">
        <v>0</v>
      </c>
      <c r="AO990" s="4" t="s">
        <v>76</v>
      </c>
      <c r="AP990" s="4">
        <v>694243.8</v>
      </c>
      <c r="AQ990" s="4">
        <v>0</v>
      </c>
      <c r="AR990" s="4">
        <v>1.01231555830963</v>
      </c>
      <c r="AS990" s="4">
        <v>3.09631209560735e-10</v>
      </c>
      <c r="AT990" s="4">
        <v>0.0123155583096313</v>
      </c>
      <c r="AU990" s="4">
        <v>3.09631268541333e-10</v>
      </c>
      <c r="AV990" s="4">
        <v>0.000460001212512498</v>
      </c>
      <c r="AW990" s="4">
        <v>-0.0424238957874875</v>
      </c>
      <c r="AX990" s="4">
        <v>5.66517175519876e-6</v>
      </c>
      <c r="AY990" s="4">
        <v>-0.000522473828244801</v>
      </c>
      <c r="AZ990" s="19">
        <v>0</v>
      </c>
      <c r="BA990" s="19">
        <v>0</v>
      </c>
      <c r="BB990" s="19">
        <v>0.05</v>
      </c>
      <c r="BC990" s="19">
        <v>0</v>
      </c>
      <c r="BD990" s="12">
        <v>0</v>
      </c>
      <c r="BE990" s="4">
        <v>0</v>
      </c>
      <c r="BF990" s="4">
        <v>0</v>
      </c>
      <c r="BG990" s="4">
        <v>-0.0495399987874875</v>
      </c>
      <c r="BH990" s="4">
        <v>0.662460001212512</v>
      </c>
      <c r="BI990" s="4">
        <v>0.0123155583096313</v>
      </c>
      <c r="BJ990" s="4">
        <v>-1.21968444169037</v>
      </c>
      <c r="BK990" s="4">
        <v>0.000615777915481563</v>
      </c>
      <c r="BL990" s="4">
        <v>-0.0613842220845184</v>
      </c>
      <c r="BM990" s="4">
        <v>0</v>
      </c>
      <c r="BN990" s="4">
        <v>0</v>
      </c>
      <c r="BO990" s="4">
        <v>0.0116997803941497</v>
      </c>
      <c r="BP990" s="4">
        <v>-1.15830021960585</v>
      </c>
      <c r="BQ990" s="4">
        <v>0.000615777915481563</v>
      </c>
      <c r="BR990" s="4">
        <v>-0.0613842220845184</v>
      </c>
    </row>
    <row r="991" spans="1:70">
      <c r="A991" t="s">
        <v>1091</v>
      </c>
      <c r="B991" t="s">
        <v>70</v>
      </c>
      <c r="C991" t="s">
        <v>108</v>
      </c>
      <c r="D991" t="s">
        <v>109</v>
      </c>
      <c r="E991" t="s">
        <v>73</v>
      </c>
      <c r="F991" t="s">
        <v>74</v>
      </c>
      <c r="G991" s="4">
        <v>443057</v>
      </c>
      <c r="H991" s="4">
        <v>0</v>
      </c>
      <c r="I991" s="4">
        <v>0</v>
      </c>
      <c r="J991" s="4">
        <v>0</v>
      </c>
      <c r="K991" s="4">
        <v>0</v>
      </c>
      <c r="L991" s="4">
        <v>443057</v>
      </c>
      <c r="M991" s="4">
        <v>170064</v>
      </c>
      <c r="N991" s="4">
        <v>0.010504965</v>
      </c>
      <c r="O991" s="4">
        <v>170064</v>
      </c>
      <c r="P991" s="4">
        <v>0.972222222</v>
      </c>
      <c r="Q991" s="18">
        <v>0</v>
      </c>
      <c r="R991" s="4">
        <v>1</v>
      </c>
      <c r="S991" s="4">
        <v>0</v>
      </c>
      <c r="T991" s="4">
        <v>0</v>
      </c>
      <c r="U991" s="4">
        <v>0.04</v>
      </c>
      <c r="V991" s="4">
        <v>0</v>
      </c>
      <c r="W991" s="4">
        <v>-2.95</v>
      </c>
      <c r="X991" s="4">
        <v>-2.778</v>
      </c>
      <c r="Y991" s="4">
        <v>0</v>
      </c>
      <c r="Z991" s="4">
        <v>-0.111</v>
      </c>
      <c r="AA991" s="4">
        <v>-2.667</v>
      </c>
      <c r="AB991" s="4">
        <v>-0.111</v>
      </c>
      <c r="AC991" s="4">
        <v>18</v>
      </c>
      <c r="AD991" s="4">
        <v>17.5</v>
      </c>
      <c r="AE991" s="4">
        <v>-0.027777778</v>
      </c>
      <c r="AF991" s="4">
        <v>1</v>
      </c>
      <c r="AG991" s="4" t="s">
        <v>75</v>
      </c>
      <c r="AH991" s="4">
        <v>-0.000291805</v>
      </c>
      <c r="AI991" s="4">
        <v>0</v>
      </c>
      <c r="AJ991" s="4">
        <v>-0.027777778</v>
      </c>
      <c r="AK991" s="4">
        <v>165340</v>
      </c>
      <c r="AL991" s="4" t="s">
        <v>76</v>
      </c>
      <c r="AM991" s="4" t="s">
        <v>76</v>
      </c>
      <c r="AN991" s="4">
        <v>0</v>
      </c>
      <c r="AO991" s="4" t="s">
        <v>76</v>
      </c>
      <c r="AP991" s="4">
        <v>170064</v>
      </c>
      <c r="AQ991" s="4">
        <v>0</v>
      </c>
      <c r="AR991" s="4">
        <v>0.972222222222222</v>
      </c>
      <c r="AS991" s="4">
        <v>2.22222240608971e-10</v>
      </c>
      <c r="AT991" s="4">
        <v>-0.0277777777777778</v>
      </c>
      <c r="AU991" s="4">
        <v>2.22222209383949e-10</v>
      </c>
      <c r="AV991" s="4">
        <v>0.000108220363464812</v>
      </c>
      <c r="AW991" s="4">
        <v>-0.0103967446365352</v>
      </c>
      <c r="AX991" s="4">
        <v>-3.00612120735589e-6</v>
      </c>
      <c r="AY991" s="4">
        <v>0.000288798878792644</v>
      </c>
      <c r="AZ991" s="19">
        <v>0</v>
      </c>
      <c r="BA991" s="19">
        <v>0</v>
      </c>
      <c r="BB991" s="19">
        <v>0.04</v>
      </c>
      <c r="BC991" s="19">
        <v>0</v>
      </c>
      <c r="BD991" s="12">
        <v>0</v>
      </c>
      <c r="BE991" s="4">
        <v>0</v>
      </c>
      <c r="BF991" s="4">
        <v>0</v>
      </c>
      <c r="BG991" s="4">
        <v>-0.0398917796365352</v>
      </c>
      <c r="BH991" s="4">
        <v>2.91010822036346</v>
      </c>
      <c r="BI991" s="4">
        <v>-0.0277777777777778</v>
      </c>
      <c r="BJ991" s="4">
        <v>2.75022222222222</v>
      </c>
      <c r="BK991" s="4">
        <v>-0.00111111111111111</v>
      </c>
      <c r="BL991" s="4">
        <v>0.109888888888889</v>
      </c>
      <c r="BM991" s="4">
        <v>0</v>
      </c>
      <c r="BN991" s="4">
        <v>0</v>
      </c>
      <c r="BO991" s="4">
        <v>-0.0266666666666667</v>
      </c>
      <c r="BP991" s="4">
        <v>2.64033333333333</v>
      </c>
      <c r="BQ991" s="4">
        <v>-0.00111111111111111</v>
      </c>
      <c r="BR991" s="4">
        <v>0.109888888888889</v>
      </c>
    </row>
    <row r="992" spans="1:70">
      <c r="A992" t="s">
        <v>1092</v>
      </c>
      <c r="B992" t="s">
        <v>70</v>
      </c>
      <c r="C992" t="s">
        <v>105</v>
      </c>
      <c r="D992" t="s">
        <v>106</v>
      </c>
      <c r="E992" t="s">
        <v>73</v>
      </c>
      <c r="F992" t="s">
        <v>74</v>
      </c>
      <c r="G992" s="4">
        <v>1822624</v>
      </c>
      <c r="H992" s="4">
        <v>0</v>
      </c>
      <c r="I992" s="4">
        <v>0</v>
      </c>
      <c r="J992" s="4">
        <v>0</v>
      </c>
      <c r="K992" s="4">
        <v>0</v>
      </c>
      <c r="L992" s="4">
        <v>1822624</v>
      </c>
      <c r="M992" s="4">
        <v>213255</v>
      </c>
      <c r="N992" s="4">
        <v>0.013172902</v>
      </c>
      <c r="O992" s="4">
        <v>213255</v>
      </c>
      <c r="P992" s="4">
        <v>1</v>
      </c>
      <c r="Q992" s="18">
        <v>0</v>
      </c>
      <c r="R992" s="4">
        <v>1</v>
      </c>
      <c r="S992" s="4">
        <v>0</v>
      </c>
      <c r="T992" s="4">
        <v>0</v>
      </c>
      <c r="U992" s="4">
        <v>0</v>
      </c>
      <c r="V992" s="4">
        <v>0</v>
      </c>
      <c r="W992" s="4">
        <v>1.317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0.45</v>
      </c>
      <c r="AD992" s="4">
        <v>0.45</v>
      </c>
      <c r="AE992" s="4">
        <v>0</v>
      </c>
      <c r="AF992" s="4">
        <v>1</v>
      </c>
      <c r="AG992" s="4" t="s">
        <v>75</v>
      </c>
      <c r="AH992" s="4">
        <v>0</v>
      </c>
      <c r="AI992" s="4">
        <v>0</v>
      </c>
      <c r="AJ992" s="4">
        <v>0</v>
      </c>
      <c r="AK992" s="4">
        <v>213255</v>
      </c>
      <c r="AL992" s="4" t="s">
        <v>76</v>
      </c>
      <c r="AM992" s="4" t="s">
        <v>76</v>
      </c>
      <c r="AN992" s="4">
        <v>0</v>
      </c>
      <c r="AO992" s="4" t="s">
        <v>76</v>
      </c>
      <c r="AP992" s="4">
        <v>213255</v>
      </c>
      <c r="AQ992" s="4">
        <v>0</v>
      </c>
      <c r="AR992" s="4">
        <v>1</v>
      </c>
      <c r="AS992" s="4">
        <v>0</v>
      </c>
      <c r="AT992" s="4">
        <v>0</v>
      </c>
      <c r="AU992" s="4">
        <v>0</v>
      </c>
      <c r="AV992" s="4">
        <v>0.000139582276585754</v>
      </c>
      <c r="AW992" s="4">
        <v>-0.0130333197234142</v>
      </c>
      <c r="AX992" s="4">
        <v>0</v>
      </c>
      <c r="AY992" s="4">
        <v>0</v>
      </c>
      <c r="AZ992" s="19">
        <v>0</v>
      </c>
      <c r="BA992" s="19">
        <v>0</v>
      </c>
      <c r="BB992" s="19">
        <v>0</v>
      </c>
      <c r="BC992" s="19">
        <v>0</v>
      </c>
      <c r="BD992" s="12">
        <v>0</v>
      </c>
      <c r="BE992" s="4">
        <v>0</v>
      </c>
      <c r="BF992" s="4">
        <v>0</v>
      </c>
      <c r="BG992" s="4">
        <v>0.000139582276585754</v>
      </c>
      <c r="BH992" s="4">
        <v>-1.31686041772341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</row>
    <row r="993" spans="1:70">
      <c r="A993" t="s">
        <v>1093</v>
      </c>
      <c r="B993" t="s">
        <v>70</v>
      </c>
      <c r="C993" t="s">
        <v>90</v>
      </c>
      <c r="D993" t="s">
        <v>91</v>
      </c>
      <c r="E993" t="s">
        <v>73</v>
      </c>
      <c r="F993" t="s">
        <v>74</v>
      </c>
      <c r="G993" s="4">
        <v>400000</v>
      </c>
      <c r="H993" s="4">
        <v>0</v>
      </c>
      <c r="I993" s="4">
        <v>0</v>
      </c>
      <c r="J993" s="4">
        <v>0</v>
      </c>
      <c r="K993" s="4">
        <v>0</v>
      </c>
      <c r="L993" s="4">
        <v>400000</v>
      </c>
      <c r="M993" s="4">
        <v>130287</v>
      </c>
      <c r="N993" s="4">
        <v>0.008047914</v>
      </c>
      <c r="O993" s="4">
        <v>130287</v>
      </c>
      <c r="P993" s="4">
        <v>1.015772871</v>
      </c>
      <c r="Q993" s="18">
        <v>0</v>
      </c>
      <c r="R993" s="4">
        <v>1</v>
      </c>
      <c r="S993" s="4">
        <v>0</v>
      </c>
      <c r="T993" s="4">
        <v>0</v>
      </c>
      <c r="U993" s="4">
        <v>0.03</v>
      </c>
      <c r="V993" s="4">
        <v>0</v>
      </c>
      <c r="W993" s="4">
        <v>-2.195</v>
      </c>
      <c r="X993" s="4">
        <v>1.577</v>
      </c>
      <c r="Y993" s="4">
        <v>0</v>
      </c>
      <c r="Z993" s="4">
        <v>0.047</v>
      </c>
      <c r="AA993" s="4">
        <v>1.53</v>
      </c>
      <c r="AB993" s="4">
        <v>0.047</v>
      </c>
      <c r="AC993" s="4">
        <v>3.17</v>
      </c>
      <c r="AD993" s="4">
        <v>3.22</v>
      </c>
      <c r="AE993" s="4">
        <v>0.015772871</v>
      </c>
      <c r="AF993" s="4">
        <v>1</v>
      </c>
      <c r="AG993" s="4" t="s">
        <v>75</v>
      </c>
      <c r="AH993" s="4">
        <v>0.000126939</v>
      </c>
      <c r="AI993" s="4">
        <v>0</v>
      </c>
      <c r="AJ993" s="4">
        <v>0.015772871</v>
      </c>
      <c r="AK993" s="4">
        <v>132342</v>
      </c>
      <c r="AL993" s="4" t="s">
        <v>76</v>
      </c>
      <c r="AM993" s="4" t="s">
        <v>76</v>
      </c>
      <c r="AN993" s="4">
        <v>0</v>
      </c>
      <c r="AO993" s="4" t="s">
        <v>76</v>
      </c>
      <c r="AP993" s="4">
        <v>130287</v>
      </c>
      <c r="AQ993" s="4">
        <v>0</v>
      </c>
      <c r="AR993" s="4">
        <v>1.01577287066246</v>
      </c>
      <c r="AS993" s="4">
        <v>-3.37539551864552e-10</v>
      </c>
      <c r="AT993" s="4">
        <v>0.0157728706624605</v>
      </c>
      <c r="AU993" s="4">
        <v>-3.3753953104787e-10</v>
      </c>
      <c r="AV993" s="4">
        <v>8.66221080298788e-5</v>
      </c>
      <c r="AW993" s="4">
        <v>-0.00796129189197012</v>
      </c>
      <c r="AX993" s="4">
        <v>1.36627930646496e-6</v>
      </c>
      <c r="AY993" s="4">
        <v>-0.000125572720693535</v>
      </c>
      <c r="AZ993" s="19">
        <v>0</v>
      </c>
      <c r="BA993" s="19">
        <v>0</v>
      </c>
      <c r="BB993" s="19">
        <v>0.03</v>
      </c>
      <c r="BC993" s="19">
        <v>0</v>
      </c>
      <c r="BD993" s="12">
        <v>0</v>
      </c>
      <c r="BE993" s="4">
        <v>0</v>
      </c>
      <c r="BF993" s="4">
        <v>0</v>
      </c>
      <c r="BG993" s="4">
        <v>-0.0299133778919701</v>
      </c>
      <c r="BH993" s="4">
        <v>2.16508662210803</v>
      </c>
      <c r="BI993" s="4">
        <v>0.0157728706624605</v>
      </c>
      <c r="BJ993" s="4">
        <v>-1.56122712933754</v>
      </c>
      <c r="BK993" s="4">
        <v>0.000473186119873814</v>
      </c>
      <c r="BL993" s="4">
        <v>-0.0465268138801262</v>
      </c>
      <c r="BM993" s="4">
        <v>0</v>
      </c>
      <c r="BN993" s="4">
        <v>0</v>
      </c>
      <c r="BO993" s="4">
        <v>0.0152996845425867</v>
      </c>
      <c r="BP993" s="4">
        <v>-1.51470031545741</v>
      </c>
      <c r="BQ993" s="4">
        <v>0.000473186119873814</v>
      </c>
      <c r="BR993" s="4">
        <v>-0.0465268138801262</v>
      </c>
    </row>
    <row r="994" spans="1:70">
      <c r="A994" t="s">
        <v>1094</v>
      </c>
      <c r="B994" t="s">
        <v>70</v>
      </c>
      <c r="C994" t="s">
        <v>102</v>
      </c>
      <c r="D994" t="s">
        <v>103</v>
      </c>
      <c r="E994" t="s">
        <v>73</v>
      </c>
      <c r="F994" t="s">
        <v>74</v>
      </c>
      <c r="G994" s="4">
        <v>2000</v>
      </c>
      <c r="H994" s="4">
        <v>0</v>
      </c>
      <c r="I994" s="4">
        <v>0</v>
      </c>
      <c r="J994" s="4">
        <v>0</v>
      </c>
      <c r="K994" s="4">
        <v>0</v>
      </c>
      <c r="L994" s="4">
        <v>2000</v>
      </c>
      <c r="M994" s="4">
        <v>4856250</v>
      </c>
      <c r="N994" s="4">
        <v>0.299973763</v>
      </c>
      <c r="O994" s="4">
        <v>4856250</v>
      </c>
      <c r="P994" s="4">
        <v>1</v>
      </c>
      <c r="Q994" s="18">
        <v>0</v>
      </c>
      <c r="R994" s="4">
        <v>1</v>
      </c>
      <c r="S994" s="4">
        <v>0</v>
      </c>
      <c r="T994" s="4">
        <v>0</v>
      </c>
      <c r="U994" s="4">
        <v>0</v>
      </c>
      <c r="V994" s="4">
        <v>0</v>
      </c>
      <c r="W994" s="4">
        <v>29.997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5.55</v>
      </c>
      <c r="AD994" s="4">
        <v>5.55</v>
      </c>
      <c r="AE994" s="4">
        <v>0</v>
      </c>
      <c r="AF994" s="4">
        <v>1</v>
      </c>
      <c r="AG994" s="4" t="s">
        <v>75</v>
      </c>
      <c r="AH994" s="4">
        <v>0</v>
      </c>
      <c r="AI994" s="4">
        <v>0</v>
      </c>
      <c r="AJ994" s="4">
        <v>0</v>
      </c>
      <c r="AK994" s="4">
        <v>4856250</v>
      </c>
      <c r="AL994" s="4" t="s">
        <v>76</v>
      </c>
      <c r="AM994" s="4" t="s">
        <v>76</v>
      </c>
      <c r="AN994" s="4">
        <v>0</v>
      </c>
      <c r="AO994" s="4" t="s">
        <v>76</v>
      </c>
      <c r="AP994" s="4">
        <v>4856250</v>
      </c>
      <c r="AQ994" s="4">
        <v>0</v>
      </c>
      <c r="AR994" s="4">
        <v>1</v>
      </c>
      <c r="AS994" s="4">
        <v>0</v>
      </c>
      <c r="AT994" s="4">
        <v>0</v>
      </c>
      <c r="AU994" s="4">
        <v>0</v>
      </c>
      <c r="AV994" s="4">
        <v>0.0031785722757711</v>
      </c>
      <c r="AW994" s="4">
        <v>-0.296795190724229</v>
      </c>
      <c r="AX994" s="4">
        <v>0</v>
      </c>
      <c r="AY994" s="4">
        <v>0</v>
      </c>
      <c r="AZ994" s="19">
        <v>0</v>
      </c>
      <c r="BA994" s="19">
        <v>0</v>
      </c>
      <c r="BB994" s="19">
        <v>0</v>
      </c>
      <c r="BC994" s="19">
        <v>0</v>
      </c>
      <c r="BD994" s="12">
        <v>0</v>
      </c>
      <c r="BE994" s="4">
        <v>0</v>
      </c>
      <c r="BF994" s="4">
        <v>0</v>
      </c>
      <c r="BG994" s="4">
        <v>0.0031785722757711</v>
      </c>
      <c r="BH994" s="4">
        <v>-29.9938214277242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</row>
    <row r="995" spans="1:70">
      <c r="A995" t="s">
        <v>1095</v>
      </c>
      <c r="B995" t="s">
        <v>70</v>
      </c>
      <c r="C995" t="s">
        <v>81</v>
      </c>
      <c r="D995" t="s">
        <v>82</v>
      </c>
      <c r="E995" t="s">
        <v>73</v>
      </c>
      <c r="F995" t="s">
        <v>74</v>
      </c>
      <c r="G995" s="4">
        <v>37</v>
      </c>
      <c r="H995" s="4">
        <v>0</v>
      </c>
      <c r="I995" s="4">
        <v>0</v>
      </c>
      <c r="J995" s="4">
        <v>0</v>
      </c>
      <c r="K995" s="4">
        <v>0</v>
      </c>
      <c r="L995" s="4">
        <v>37</v>
      </c>
      <c r="M995" s="4">
        <v>6003</v>
      </c>
      <c r="N995" s="4">
        <v>0.000370809</v>
      </c>
      <c r="O995" s="4">
        <v>6003</v>
      </c>
      <c r="P995" s="4">
        <v>1</v>
      </c>
      <c r="Q995" s="18">
        <v>0</v>
      </c>
      <c r="R995" s="4">
        <v>1</v>
      </c>
      <c r="S995" s="4">
        <v>0</v>
      </c>
      <c r="T995" s="4">
        <v>0</v>
      </c>
      <c r="U995" s="4">
        <v>0</v>
      </c>
      <c r="V995" s="4">
        <v>0</v>
      </c>
      <c r="W995" s="4">
        <v>0.037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0.29</v>
      </c>
      <c r="AD995" s="4">
        <v>0.29</v>
      </c>
      <c r="AE995" s="4">
        <v>0</v>
      </c>
      <c r="AF995" s="4">
        <v>1</v>
      </c>
      <c r="AG995" s="4" t="s">
        <v>75</v>
      </c>
      <c r="AH995" s="4">
        <v>0</v>
      </c>
      <c r="AI995" s="4">
        <v>0</v>
      </c>
      <c r="AJ995" s="4">
        <v>0</v>
      </c>
      <c r="AK995" s="4">
        <v>6003</v>
      </c>
      <c r="AL995" s="4" t="s">
        <v>76</v>
      </c>
      <c r="AM995" s="4" t="s">
        <v>76</v>
      </c>
      <c r="AN995" s="4">
        <v>0</v>
      </c>
      <c r="AO995" s="4" t="s">
        <v>76</v>
      </c>
      <c r="AP995" s="4">
        <v>6003</v>
      </c>
      <c r="AQ995" s="4">
        <v>0</v>
      </c>
      <c r="AR995" s="4">
        <v>1</v>
      </c>
      <c r="AS995" s="4">
        <v>0</v>
      </c>
      <c r="AT995" s="4">
        <v>0</v>
      </c>
      <c r="AU995" s="4">
        <v>0</v>
      </c>
      <c r="AV995" s="4">
        <v>3.92915714212693e-6</v>
      </c>
      <c r="AW995" s="4">
        <v>-0.000366879842857873</v>
      </c>
      <c r="AX995" s="4">
        <v>0</v>
      </c>
      <c r="AY995" s="4">
        <v>0</v>
      </c>
      <c r="AZ995" s="19">
        <v>0</v>
      </c>
      <c r="BA995" s="19">
        <v>0</v>
      </c>
      <c r="BB995" s="19">
        <v>0</v>
      </c>
      <c r="BC995" s="19">
        <v>0</v>
      </c>
      <c r="BD995" s="12">
        <v>0</v>
      </c>
      <c r="BE995" s="4">
        <v>0</v>
      </c>
      <c r="BF995" s="4">
        <v>0</v>
      </c>
      <c r="BG995" s="4">
        <v>3.92915714212693e-6</v>
      </c>
      <c r="BH995" s="4">
        <v>-0.0369960708428579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</row>
    <row r="996" spans="1:70">
      <c r="A996" t="s">
        <v>1096</v>
      </c>
      <c r="B996" t="s">
        <v>70</v>
      </c>
      <c r="C996" t="s">
        <v>87</v>
      </c>
      <c r="D996" t="s">
        <v>88</v>
      </c>
      <c r="E996" t="s">
        <v>73</v>
      </c>
      <c r="F996" t="s">
        <v>74</v>
      </c>
      <c r="G996" s="4">
        <v>38200</v>
      </c>
      <c r="H996" s="4">
        <v>0</v>
      </c>
      <c r="I996" s="4">
        <v>0</v>
      </c>
      <c r="J996" s="4">
        <v>0</v>
      </c>
      <c r="K996" s="4">
        <v>0</v>
      </c>
      <c r="L996" s="4">
        <v>38200</v>
      </c>
      <c r="M996" s="4">
        <v>702793.8</v>
      </c>
      <c r="N996" s="4">
        <v>0.043500742</v>
      </c>
      <c r="O996" s="4">
        <v>702793.8</v>
      </c>
      <c r="P996" s="4">
        <v>1</v>
      </c>
      <c r="Q996" s="18">
        <v>0</v>
      </c>
      <c r="R996" s="4">
        <v>1</v>
      </c>
      <c r="S996" s="4">
        <v>0</v>
      </c>
      <c r="T996" s="4">
        <v>0</v>
      </c>
      <c r="U996" s="4">
        <v>0.05</v>
      </c>
      <c r="V996" s="4">
        <v>0</v>
      </c>
      <c r="W996" s="4">
        <v>-0.65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96</v>
      </c>
      <c r="AD996" s="4">
        <v>96</v>
      </c>
      <c r="AE996" s="4">
        <v>0</v>
      </c>
      <c r="AF996" s="4">
        <v>1</v>
      </c>
      <c r="AG996" s="4" t="s">
        <v>75</v>
      </c>
      <c r="AH996" s="4">
        <v>0</v>
      </c>
      <c r="AI996" s="4">
        <v>0</v>
      </c>
      <c r="AJ996" s="4">
        <v>0</v>
      </c>
      <c r="AK996" s="4">
        <v>702793.8</v>
      </c>
      <c r="AL996" s="4" t="s">
        <v>76</v>
      </c>
      <c r="AM996" s="4" t="s">
        <v>76</v>
      </c>
      <c r="AN996" s="4">
        <v>0</v>
      </c>
      <c r="AO996" s="4" t="s">
        <v>76</v>
      </c>
      <c r="AP996" s="4">
        <v>702793.8</v>
      </c>
      <c r="AQ996" s="4">
        <v>0</v>
      </c>
      <c r="AR996" s="4">
        <v>1</v>
      </c>
      <c r="AS996" s="4">
        <v>0</v>
      </c>
      <c r="AT996" s="4">
        <v>0</v>
      </c>
      <c r="AU996" s="4">
        <v>0</v>
      </c>
      <c r="AV996" s="4">
        <v>0.000460001212512498</v>
      </c>
      <c r="AW996" s="4">
        <v>-0.0430407407874875</v>
      </c>
      <c r="AX996" s="4">
        <v>0</v>
      </c>
      <c r="AY996" s="4">
        <v>0</v>
      </c>
      <c r="AZ996" s="19">
        <v>0</v>
      </c>
      <c r="BA996" s="19">
        <v>0</v>
      </c>
      <c r="BB996" s="19">
        <v>0.05</v>
      </c>
      <c r="BC996" s="19">
        <v>0</v>
      </c>
      <c r="BD996" s="12">
        <v>0</v>
      </c>
      <c r="BE996" s="4">
        <v>0</v>
      </c>
      <c r="BF996" s="4">
        <v>0</v>
      </c>
      <c r="BG996" s="4">
        <v>-0.0495399987874875</v>
      </c>
      <c r="BH996" s="4">
        <v>0.600460001212513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</row>
    <row r="997" spans="1:70">
      <c r="A997" t="s">
        <v>1097</v>
      </c>
      <c r="B997" t="s">
        <v>70</v>
      </c>
      <c r="C997" t="s">
        <v>90</v>
      </c>
      <c r="D997" t="s">
        <v>91</v>
      </c>
      <c r="E997" t="s">
        <v>73</v>
      </c>
      <c r="F997" t="s">
        <v>74</v>
      </c>
      <c r="G997" s="4">
        <v>400000</v>
      </c>
      <c r="H997" s="4">
        <v>0</v>
      </c>
      <c r="I997" s="4">
        <v>0</v>
      </c>
      <c r="J997" s="4">
        <v>0</v>
      </c>
      <c r="K997" s="4">
        <v>0</v>
      </c>
      <c r="L997" s="4">
        <v>400000</v>
      </c>
      <c r="M997" s="4">
        <v>132342</v>
      </c>
      <c r="N997" s="4">
        <v>0.008191557</v>
      </c>
      <c r="O997" s="4">
        <v>132342</v>
      </c>
      <c r="P997" s="4">
        <v>1</v>
      </c>
      <c r="Q997" s="18">
        <v>0</v>
      </c>
      <c r="R997" s="4">
        <v>1</v>
      </c>
      <c r="S997" s="4">
        <v>0</v>
      </c>
      <c r="T997" s="4">
        <v>0</v>
      </c>
      <c r="U997" s="4">
        <v>0.03</v>
      </c>
      <c r="V997" s="4">
        <v>0</v>
      </c>
      <c r="W997" s="4">
        <v>-2.181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3.22</v>
      </c>
      <c r="AD997" s="4">
        <v>3.22</v>
      </c>
      <c r="AE997" s="4">
        <v>0</v>
      </c>
      <c r="AF997" s="4">
        <v>1</v>
      </c>
      <c r="AG997" s="4" t="s">
        <v>75</v>
      </c>
      <c r="AH997" s="4">
        <v>0</v>
      </c>
      <c r="AI997" s="4">
        <v>0</v>
      </c>
      <c r="AJ997" s="4">
        <v>0</v>
      </c>
      <c r="AK997" s="4">
        <v>132342</v>
      </c>
      <c r="AL997" s="4" t="s">
        <v>76</v>
      </c>
      <c r="AM997" s="4" t="s">
        <v>76</v>
      </c>
      <c r="AN997" s="4">
        <v>0</v>
      </c>
      <c r="AO997" s="4" t="s">
        <v>76</v>
      </c>
      <c r="AP997" s="4">
        <v>132342</v>
      </c>
      <c r="AQ997" s="4">
        <v>0</v>
      </c>
      <c r="AR997" s="4">
        <v>1</v>
      </c>
      <c r="AS997" s="4">
        <v>0</v>
      </c>
      <c r="AT997" s="4">
        <v>0</v>
      </c>
      <c r="AU997" s="4">
        <v>0</v>
      </c>
      <c r="AV997" s="4">
        <v>8.66221080298788e-5</v>
      </c>
      <c r="AW997" s="4">
        <v>-0.00810493489197012</v>
      </c>
      <c r="AX997" s="4">
        <v>0</v>
      </c>
      <c r="AY997" s="4">
        <v>0</v>
      </c>
      <c r="AZ997" s="19">
        <v>0</v>
      </c>
      <c r="BA997" s="19">
        <v>0</v>
      </c>
      <c r="BB997" s="19">
        <v>0.03</v>
      </c>
      <c r="BC997" s="19">
        <v>0</v>
      </c>
      <c r="BD997" s="12">
        <v>0</v>
      </c>
      <c r="BE997" s="4">
        <v>0</v>
      </c>
      <c r="BF997" s="4">
        <v>0</v>
      </c>
      <c r="BG997" s="4">
        <v>-0.0299133778919701</v>
      </c>
      <c r="BH997" s="4">
        <v>2.15108662210803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</row>
    <row r="998" spans="1:70">
      <c r="A998" t="s">
        <v>1098</v>
      </c>
      <c r="B998" t="s">
        <v>70</v>
      </c>
      <c r="C998" t="s">
        <v>114</v>
      </c>
      <c r="D998" t="s">
        <v>115</v>
      </c>
      <c r="E998" t="s">
        <v>73</v>
      </c>
      <c r="F998" t="s">
        <v>74</v>
      </c>
      <c r="G998" s="4">
        <v>463920</v>
      </c>
      <c r="H998" s="4">
        <v>0</v>
      </c>
      <c r="I998" s="4">
        <v>0</v>
      </c>
      <c r="J998" s="4">
        <v>0</v>
      </c>
      <c r="K998" s="4">
        <v>0</v>
      </c>
      <c r="L998" s="4">
        <v>463920</v>
      </c>
      <c r="M998" s="4">
        <v>3050580</v>
      </c>
      <c r="N998" s="4">
        <v>0.188821379</v>
      </c>
      <c r="O998" s="4">
        <v>3050580</v>
      </c>
      <c r="P998" s="4">
        <v>1</v>
      </c>
      <c r="Q998" s="18">
        <v>0</v>
      </c>
      <c r="R998" s="4">
        <v>1</v>
      </c>
      <c r="S998" s="4">
        <v>0</v>
      </c>
      <c r="T998" s="4">
        <v>0</v>
      </c>
      <c r="U998" s="4">
        <v>0.05</v>
      </c>
      <c r="V998" s="4">
        <v>0</v>
      </c>
      <c r="W998" s="4">
        <v>13.882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195</v>
      </c>
      <c r="AD998" s="4">
        <v>195</v>
      </c>
      <c r="AE998" s="4">
        <v>0</v>
      </c>
      <c r="AF998" s="4">
        <v>1</v>
      </c>
      <c r="AG998" s="4" t="s">
        <v>75</v>
      </c>
      <c r="AH998" s="4">
        <v>0</v>
      </c>
      <c r="AI998" s="4">
        <v>0</v>
      </c>
      <c r="AJ998" s="4">
        <v>0</v>
      </c>
      <c r="AK998" s="4">
        <v>3050580</v>
      </c>
      <c r="AL998" s="4" t="s">
        <v>76</v>
      </c>
      <c r="AM998" s="4" t="s">
        <v>76</v>
      </c>
      <c r="AN998" s="4">
        <v>0</v>
      </c>
      <c r="AO998" s="4" t="s">
        <v>76</v>
      </c>
      <c r="AP998" s="4">
        <v>3050580</v>
      </c>
      <c r="AQ998" s="4">
        <v>0</v>
      </c>
      <c r="AR998" s="4">
        <v>1</v>
      </c>
      <c r="AS998" s="4">
        <v>0</v>
      </c>
      <c r="AT998" s="4">
        <v>0</v>
      </c>
      <c r="AU998" s="4">
        <v>0</v>
      </c>
      <c r="AV998" s="4">
        <v>0.00199670301426446</v>
      </c>
      <c r="AW998" s="4">
        <v>-0.186824675985736</v>
      </c>
      <c r="AX998" s="4">
        <v>0</v>
      </c>
      <c r="AY998" s="4">
        <v>0</v>
      </c>
      <c r="AZ998" s="19">
        <v>0</v>
      </c>
      <c r="BA998" s="19">
        <v>0</v>
      </c>
      <c r="BB998" s="19">
        <v>0.05</v>
      </c>
      <c r="BC998" s="19">
        <v>0</v>
      </c>
      <c r="BD998" s="12">
        <v>0</v>
      </c>
      <c r="BE998" s="4">
        <v>0</v>
      </c>
      <c r="BF998" s="4">
        <v>0</v>
      </c>
      <c r="BG998" s="4">
        <v>-0.0480032969857355</v>
      </c>
      <c r="BH998" s="4">
        <v>-13.9300032969857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</row>
    <row r="999" spans="1:70">
      <c r="A999" t="s">
        <v>1099</v>
      </c>
      <c r="B999" t="s">
        <v>70</v>
      </c>
      <c r="C999" t="s">
        <v>81</v>
      </c>
      <c r="D999" t="s">
        <v>82</v>
      </c>
      <c r="E999" t="s">
        <v>73</v>
      </c>
      <c r="F999" t="s">
        <v>74</v>
      </c>
      <c r="G999" s="4">
        <v>37</v>
      </c>
      <c r="H999" s="4">
        <v>0</v>
      </c>
      <c r="I999" s="4">
        <v>0</v>
      </c>
      <c r="J999" s="4">
        <v>0</v>
      </c>
      <c r="K999" s="4">
        <v>0</v>
      </c>
      <c r="L999" s="4">
        <v>37</v>
      </c>
      <c r="M999" s="4">
        <v>6003</v>
      </c>
      <c r="N999" s="4">
        <v>0.000371567</v>
      </c>
      <c r="O999" s="4">
        <v>6003</v>
      </c>
      <c r="P999" s="4">
        <v>1.034482759</v>
      </c>
      <c r="Q999" s="18">
        <v>0</v>
      </c>
      <c r="R999" s="4">
        <v>1</v>
      </c>
      <c r="S999" s="4">
        <v>0</v>
      </c>
      <c r="T999" s="4">
        <v>0</v>
      </c>
      <c r="U999" s="4">
        <v>0</v>
      </c>
      <c r="V999" s="4">
        <v>0</v>
      </c>
      <c r="W999" s="4">
        <v>0.037</v>
      </c>
      <c r="X999" s="4">
        <v>3.448</v>
      </c>
      <c r="Y999" s="4">
        <v>0</v>
      </c>
      <c r="Z999" s="4">
        <v>0</v>
      </c>
      <c r="AA999" s="4">
        <v>3.448</v>
      </c>
      <c r="AB999" s="4">
        <v>0</v>
      </c>
      <c r="AC999" s="4">
        <v>0.29</v>
      </c>
      <c r="AD999" s="4">
        <v>0.3</v>
      </c>
      <c r="AE999" s="4">
        <v>0.034482759</v>
      </c>
      <c r="AF999" s="4">
        <v>1</v>
      </c>
      <c r="AG999" s="4" t="s">
        <v>75</v>
      </c>
      <c r="AH999" s="4">
        <v>1.28127e-5</v>
      </c>
      <c r="AI999" s="4">
        <v>0</v>
      </c>
      <c r="AJ999" s="4">
        <v>0.034482759</v>
      </c>
      <c r="AK999" s="4">
        <v>6210</v>
      </c>
      <c r="AL999" s="4" t="s">
        <v>76</v>
      </c>
      <c r="AM999" s="4" t="s">
        <v>76</v>
      </c>
      <c r="AN999" s="4">
        <v>0</v>
      </c>
      <c r="AO999" s="4" t="s">
        <v>76</v>
      </c>
      <c r="AP999" s="4">
        <v>6003</v>
      </c>
      <c r="AQ999" s="4">
        <v>0</v>
      </c>
      <c r="AR999" s="4">
        <v>1.03448275862069</v>
      </c>
      <c r="AS999" s="4">
        <v>-3.79310360898444e-10</v>
      </c>
      <c r="AT999" s="4">
        <v>0.0344827586206897</v>
      </c>
      <c r="AU999" s="4">
        <v>-3.79310277631717e-10</v>
      </c>
      <c r="AV999" s="4">
        <v>4.06464531944165e-6</v>
      </c>
      <c r="AW999" s="4">
        <v>-0.000367502354680558</v>
      </c>
      <c r="AX999" s="4">
        <v>1.40160183429023e-7</v>
      </c>
      <c r="AY999" s="4">
        <v>-1.2672539816571e-5</v>
      </c>
      <c r="AZ999" s="19">
        <v>0</v>
      </c>
      <c r="BA999" s="19">
        <v>0</v>
      </c>
      <c r="BB999" s="19">
        <v>0</v>
      </c>
      <c r="BC999" s="19">
        <v>0</v>
      </c>
      <c r="BD999" s="12">
        <v>0</v>
      </c>
      <c r="BE999" s="4">
        <v>0</v>
      </c>
      <c r="BF999" s="4">
        <v>0</v>
      </c>
      <c r="BG999" s="4">
        <v>4.06464531944165e-6</v>
      </c>
      <c r="BH999" s="4">
        <v>-0.0369959353546806</v>
      </c>
      <c r="BI999" s="4">
        <v>0.0344827586206897</v>
      </c>
      <c r="BJ999" s="4">
        <v>-3.41351724137931</v>
      </c>
      <c r="BK999" s="4">
        <v>0</v>
      </c>
      <c r="BL999" s="4">
        <v>0</v>
      </c>
      <c r="BM999" s="4">
        <v>0</v>
      </c>
      <c r="BN999" s="4">
        <v>0</v>
      </c>
      <c r="BO999" s="4">
        <v>0.0344827586206897</v>
      </c>
      <c r="BP999" s="4">
        <v>-3.41351724137931</v>
      </c>
      <c r="BQ999" s="4">
        <v>0</v>
      </c>
      <c r="BR999" s="4">
        <v>0</v>
      </c>
    </row>
    <row r="1000" spans="1:70">
      <c r="A1000" t="s">
        <v>1100</v>
      </c>
      <c r="B1000" t="s">
        <v>70</v>
      </c>
      <c r="C1000" t="s">
        <v>71</v>
      </c>
      <c r="D1000" t="s">
        <v>72</v>
      </c>
      <c r="E1000" t="s">
        <v>73</v>
      </c>
      <c r="F1000" t="s">
        <v>74</v>
      </c>
      <c r="G1000" s="4">
        <v>93520</v>
      </c>
      <c r="H1000" s="4">
        <v>0</v>
      </c>
      <c r="I1000" s="4">
        <v>0</v>
      </c>
      <c r="J1000" s="4">
        <v>0</v>
      </c>
      <c r="K1000" s="4">
        <v>0</v>
      </c>
      <c r="L1000" s="4">
        <v>93520</v>
      </c>
      <c r="M1000" s="4">
        <v>362700</v>
      </c>
      <c r="N1000" s="4">
        <v>0.022449998</v>
      </c>
      <c r="O1000" s="4">
        <v>362700</v>
      </c>
      <c r="P1000" s="4">
        <v>0.970967742</v>
      </c>
      <c r="Q1000" s="18">
        <v>0</v>
      </c>
      <c r="R1000" s="4">
        <v>1</v>
      </c>
      <c r="S1000" s="4">
        <v>0</v>
      </c>
      <c r="T1000" s="4">
        <v>0</v>
      </c>
      <c r="U1000" s="4">
        <v>0</v>
      </c>
      <c r="V1000" s="4">
        <v>0</v>
      </c>
      <c r="W1000" s="4">
        <v>2.245</v>
      </c>
      <c r="X1000" s="4">
        <v>-2.903</v>
      </c>
      <c r="Y1000" s="4">
        <v>0</v>
      </c>
      <c r="Z1000" s="4">
        <v>0</v>
      </c>
      <c r="AA1000" s="4">
        <v>-2.903</v>
      </c>
      <c r="AB1000" s="4">
        <v>0</v>
      </c>
      <c r="AC1000" s="4">
        <v>46.5</v>
      </c>
      <c r="AD1000" s="4">
        <v>45.15</v>
      </c>
      <c r="AE1000" s="4">
        <v>-0.029032258</v>
      </c>
      <c r="AF1000" s="4">
        <v>1</v>
      </c>
      <c r="AG1000" s="4" t="s">
        <v>75</v>
      </c>
      <c r="AH1000" s="4">
        <v>-0.000651774</v>
      </c>
      <c r="AI1000" s="4">
        <v>0</v>
      </c>
      <c r="AJ1000" s="4">
        <v>-0.029032258</v>
      </c>
      <c r="AK1000" s="4">
        <v>352170</v>
      </c>
      <c r="AL1000" s="4" t="s">
        <v>76</v>
      </c>
      <c r="AM1000" s="4" t="s">
        <v>76</v>
      </c>
      <c r="AN1000" s="4">
        <v>0</v>
      </c>
      <c r="AO1000" s="4" t="s">
        <v>76</v>
      </c>
      <c r="AP1000" s="4">
        <v>362700</v>
      </c>
      <c r="AQ1000" s="4">
        <v>0</v>
      </c>
      <c r="AR1000" s="4">
        <v>0.970967741935484</v>
      </c>
      <c r="AS1000" s="4">
        <v>-6.45161701839925e-11</v>
      </c>
      <c r="AT1000" s="4">
        <v>-0.0290322580645161</v>
      </c>
      <c r="AU1000" s="4">
        <v>-6.45161493673108e-11</v>
      </c>
      <c r="AV1000" s="4">
        <v>0.000230506625144568</v>
      </c>
      <c r="AW1000" s="4">
        <v>-0.0222194913748554</v>
      </c>
      <c r="AX1000" s="4">
        <v>-6.69212782677779e-6</v>
      </c>
      <c r="AY1000" s="4">
        <v>0.000645081872173222</v>
      </c>
      <c r="AZ1000" s="19">
        <v>0</v>
      </c>
      <c r="BA1000" s="19">
        <v>0</v>
      </c>
      <c r="BB1000" s="19">
        <v>0</v>
      </c>
      <c r="BC1000" s="19">
        <v>0</v>
      </c>
      <c r="BD1000" s="12">
        <v>0</v>
      </c>
      <c r="BE1000" s="4">
        <v>0</v>
      </c>
      <c r="BF1000" s="4">
        <v>0</v>
      </c>
      <c r="BG1000" s="4">
        <v>0.000230506625144568</v>
      </c>
      <c r="BH1000" s="4">
        <v>-2.24476949337486</v>
      </c>
      <c r="BI1000" s="4">
        <v>-0.0290322580645161</v>
      </c>
      <c r="BJ1000" s="4">
        <v>2.87396774193548</v>
      </c>
      <c r="BK1000" s="4">
        <v>0</v>
      </c>
      <c r="BL1000" s="4">
        <v>0</v>
      </c>
      <c r="BM1000" s="4">
        <v>0</v>
      </c>
      <c r="BN1000" s="4">
        <v>0</v>
      </c>
      <c r="BO1000" s="4">
        <v>-0.0290322580645161</v>
      </c>
      <c r="BP1000" s="4">
        <v>2.87396774193548</v>
      </c>
      <c r="BQ1000" s="4">
        <v>0</v>
      </c>
      <c r="BR1000" s="4">
        <v>0</v>
      </c>
    </row>
    <row r="1001" spans="1:70">
      <c r="A1001" t="s">
        <v>1101</v>
      </c>
      <c r="B1001" t="s">
        <v>70</v>
      </c>
      <c r="C1001" t="s">
        <v>102</v>
      </c>
      <c r="D1001" t="s">
        <v>103</v>
      </c>
      <c r="E1001" t="s">
        <v>73</v>
      </c>
      <c r="F1001" t="s">
        <v>74</v>
      </c>
      <c r="G1001" s="4">
        <v>2000</v>
      </c>
      <c r="H1001" s="4">
        <v>0</v>
      </c>
      <c r="I1001" s="4">
        <v>0</v>
      </c>
      <c r="J1001" s="4">
        <v>0</v>
      </c>
      <c r="K1001" s="4">
        <v>0</v>
      </c>
      <c r="L1001" s="4">
        <v>2000</v>
      </c>
      <c r="M1001" s="4">
        <v>4856250</v>
      </c>
      <c r="N1001" s="4">
        <v>0.300586716</v>
      </c>
      <c r="O1001" s="4">
        <v>4856250</v>
      </c>
      <c r="P1001" s="4">
        <v>1</v>
      </c>
      <c r="Q1001" s="18">
        <v>0</v>
      </c>
      <c r="R1001" s="4">
        <v>1</v>
      </c>
      <c r="S1001" s="4">
        <v>0</v>
      </c>
      <c r="T1001" s="4">
        <v>0</v>
      </c>
      <c r="U1001" s="4">
        <v>0</v>
      </c>
      <c r="V1001" s="4">
        <v>0</v>
      </c>
      <c r="W1001" s="4">
        <v>30.059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5.55</v>
      </c>
      <c r="AD1001" s="4">
        <v>5.55</v>
      </c>
      <c r="AE1001" s="4">
        <v>0</v>
      </c>
      <c r="AF1001" s="4">
        <v>1</v>
      </c>
      <c r="AG1001" s="4" t="s">
        <v>75</v>
      </c>
      <c r="AH1001" s="4">
        <v>0</v>
      </c>
      <c r="AI1001" s="4">
        <v>0</v>
      </c>
      <c r="AJ1001" s="4">
        <v>0</v>
      </c>
      <c r="AK1001" s="4">
        <v>4856250</v>
      </c>
      <c r="AL1001" s="4" t="s">
        <v>76</v>
      </c>
      <c r="AM1001" s="4" t="s">
        <v>76</v>
      </c>
      <c r="AN1001" s="4">
        <v>0</v>
      </c>
      <c r="AO1001" s="4" t="s">
        <v>76</v>
      </c>
      <c r="AP1001" s="4">
        <v>4856250</v>
      </c>
      <c r="AQ1001" s="4">
        <v>0</v>
      </c>
      <c r="AR1001" s="4">
        <v>1</v>
      </c>
      <c r="AS1001" s="4">
        <v>0</v>
      </c>
      <c r="AT1001" s="4">
        <v>0</v>
      </c>
      <c r="AU1001" s="4">
        <v>0</v>
      </c>
      <c r="AV1001" s="4">
        <v>0.0031785722757711</v>
      </c>
      <c r="AW1001" s="4">
        <v>-0.297408143724229</v>
      </c>
      <c r="AX1001" s="4">
        <v>0</v>
      </c>
      <c r="AY1001" s="4">
        <v>0</v>
      </c>
      <c r="AZ1001" s="19">
        <v>0</v>
      </c>
      <c r="BA1001" s="19">
        <v>0</v>
      </c>
      <c r="BB1001" s="19">
        <v>0</v>
      </c>
      <c r="BC1001" s="19">
        <v>0</v>
      </c>
      <c r="BD1001" s="12">
        <v>0</v>
      </c>
      <c r="BE1001" s="4">
        <v>0</v>
      </c>
      <c r="BF1001" s="4">
        <v>0</v>
      </c>
      <c r="BG1001" s="4">
        <v>0.0031785722757711</v>
      </c>
      <c r="BH1001" s="4">
        <v>-30.0558214277242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</row>
    <row r="1002" spans="1:70">
      <c r="A1002" t="s">
        <v>1102</v>
      </c>
      <c r="B1002" t="s">
        <v>70</v>
      </c>
      <c r="C1002" t="s">
        <v>84</v>
      </c>
      <c r="D1002" t="s">
        <v>85</v>
      </c>
      <c r="E1002" t="s">
        <v>73</v>
      </c>
      <c r="F1002" t="s">
        <v>74</v>
      </c>
      <c r="G1002" s="4">
        <v>921</v>
      </c>
      <c r="H1002" s="4">
        <v>0</v>
      </c>
      <c r="I1002" s="4">
        <v>0</v>
      </c>
      <c r="J1002" s="4">
        <v>0</v>
      </c>
      <c r="K1002" s="4">
        <v>0</v>
      </c>
      <c r="L1002" s="4">
        <v>921</v>
      </c>
      <c r="M1002" s="4">
        <v>285000</v>
      </c>
      <c r="N1002" s="4">
        <v>0.01764061</v>
      </c>
      <c r="O1002" s="4">
        <v>285000</v>
      </c>
      <c r="P1002" s="4">
        <v>1</v>
      </c>
      <c r="Q1002" s="18">
        <v>0</v>
      </c>
      <c r="R1002" s="4">
        <v>1</v>
      </c>
      <c r="S1002" s="4">
        <v>0</v>
      </c>
      <c r="T1002" s="4">
        <v>0</v>
      </c>
      <c r="U1002" s="4">
        <v>0</v>
      </c>
      <c r="V1002" s="4">
        <v>0</v>
      </c>
      <c r="W1002" s="4">
        <v>1.764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9.5</v>
      </c>
      <c r="AD1002" s="4">
        <v>9.5</v>
      </c>
      <c r="AE1002" s="4">
        <v>0</v>
      </c>
      <c r="AF1002" s="4">
        <v>1</v>
      </c>
      <c r="AG1002" s="4" t="s">
        <v>75</v>
      </c>
      <c r="AH1002" s="4">
        <v>0</v>
      </c>
      <c r="AI1002" s="4">
        <v>0</v>
      </c>
      <c r="AJ1002" s="4">
        <v>0</v>
      </c>
      <c r="AK1002" s="4">
        <v>285000</v>
      </c>
      <c r="AL1002" s="4" t="s">
        <v>76</v>
      </c>
      <c r="AM1002" s="4" t="s">
        <v>76</v>
      </c>
      <c r="AN1002" s="4">
        <v>0</v>
      </c>
      <c r="AO1002" s="4" t="s">
        <v>76</v>
      </c>
      <c r="AP1002" s="4">
        <v>285000</v>
      </c>
      <c r="AQ1002" s="4">
        <v>0</v>
      </c>
      <c r="AR1002" s="4">
        <v>1</v>
      </c>
      <c r="AS1002" s="4">
        <v>0</v>
      </c>
      <c r="AT1002" s="4">
        <v>0</v>
      </c>
      <c r="AU1002" s="4">
        <v>0</v>
      </c>
      <c r="AV1002" s="4">
        <v>0.000186541693404327</v>
      </c>
      <c r="AW1002" s="4">
        <v>-0.0174540683065957</v>
      </c>
      <c r="AX1002" s="4">
        <v>0</v>
      </c>
      <c r="AY1002" s="4">
        <v>0</v>
      </c>
      <c r="AZ1002" s="19">
        <v>0</v>
      </c>
      <c r="BA1002" s="19">
        <v>0</v>
      </c>
      <c r="BB1002" s="19">
        <v>0</v>
      </c>
      <c r="BC1002" s="19">
        <v>0</v>
      </c>
      <c r="BD1002" s="12">
        <v>0</v>
      </c>
      <c r="BE1002" s="4">
        <v>0</v>
      </c>
      <c r="BF1002" s="4">
        <v>0</v>
      </c>
      <c r="BG1002" s="4">
        <v>0.000186541693404327</v>
      </c>
      <c r="BH1002" s="4">
        <v>-1.7638134583066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</row>
    <row r="1003" spans="1:70">
      <c r="A1003" t="s">
        <v>1103</v>
      </c>
      <c r="B1003" t="s">
        <v>70</v>
      </c>
      <c r="C1003" t="s">
        <v>78</v>
      </c>
      <c r="D1003" t="s">
        <v>79</v>
      </c>
      <c r="E1003" t="s">
        <v>73</v>
      </c>
      <c r="F1003" t="s">
        <v>74</v>
      </c>
      <c r="G1003" s="4">
        <v>100213</v>
      </c>
      <c r="H1003" s="4">
        <v>0</v>
      </c>
      <c r="I1003" s="4">
        <v>0</v>
      </c>
      <c r="J1003" s="4">
        <v>0</v>
      </c>
      <c r="K1003" s="4">
        <v>0</v>
      </c>
      <c r="L1003" s="4">
        <v>100213</v>
      </c>
      <c r="M1003" s="4">
        <v>866170</v>
      </c>
      <c r="N1003" s="4">
        <v>0.053613219</v>
      </c>
      <c r="O1003" s="4">
        <v>866170</v>
      </c>
      <c r="P1003" s="4">
        <v>1</v>
      </c>
      <c r="Q1003" s="18">
        <v>0</v>
      </c>
      <c r="R1003" s="4">
        <v>1</v>
      </c>
      <c r="S1003" s="4">
        <v>0</v>
      </c>
      <c r="T1003" s="4">
        <v>0</v>
      </c>
      <c r="U1003" s="4">
        <v>0.04</v>
      </c>
      <c r="V1003" s="4">
        <v>0</v>
      </c>
      <c r="W1003" s="4">
        <v>1.361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370</v>
      </c>
      <c r="AD1003" s="4">
        <v>370</v>
      </c>
      <c r="AE1003" s="4">
        <v>0</v>
      </c>
      <c r="AF1003" s="4">
        <v>1</v>
      </c>
      <c r="AG1003" s="4" t="s">
        <v>75</v>
      </c>
      <c r="AH1003" s="4">
        <v>0</v>
      </c>
      <c r="AI1003" s="4">
        <v>0</v>
      </c>
      <c r="AJ1003" s="4">
        <v>0</v>
      </c>
      <c r="AK1003" s="4">
        <v>866170</v>
      </c>
      <c r="AL1003" s="4" t="s">
        <v>76</v>
      </c>
      <c r="AM1003" s="4" t="s">
        <v>76</v>
      </c>
      <c r="AN1003" s="4">
        <v>0</v>
      </c>
      <c r="AO1003" s="4" t="s">
        <v>76</v>
      </c>
      <c r="AP1003" s="4">
        <v>866170</v>
      </c>
      <c r="AQ1003" s="4">
        <v>0</v>
      </c>
      <c r="AR1003" s="4">
        <v>1</v>
      </c>
      <c r="AS1003" s="4">
        <v>0</v>
      </c>
      <c r="AT1003" s="4">
        <v>0</v>
      </c>
      <c r="AU1003" s="4">
        <v>0</v>
      </c>
      <c r="AV1003" s="4">
        <v>0.000566936205529916</v>
      </c>
      <c r="AW1003" s="4">
        <v>-0.0530462827944701</v>
      </c>
      <c r="AX1003" s="4">
        <v>0</v>
      </c>
      <c r="AY1003" s="4">
        <v>0</v>
      </c>
      <c r="AZ1003" s="19">
        <v>0</v>
      </c>
      <c r="BA1003" s="19">
        <v>0</v>
      </c>
      <c r="BB1003" s="19">
        <v>0.04</v>
      </c>
      <c r="BC1003" s="19">
        <v>0</v>
      </c>
      <c r="BD1003" s="12">
        <v>0</v>
      </c>
      <c r="BE1003" s="4">
        <v>0</v>
      </c>
      <c r="BF1003" s="4">
        <v>0</v>
      </c>
      <c r="BG1003" s="4">
        <v>-0.0394330637944701</v>
      </c>
      <c r="BH1003" s="4">
        <v>-1.40043306379447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</row>
    <row r="1004" spans="1:70">
      <c r="A1004" t="s">
        <v>1104</v>
      </c>
      <c r="B1004" t="s">
        <v>70</v>
      </c>
      <c r="C1004" t="s">
        <v>108</v>
      </c>
      <c r="D1004" t="s">
        <v>109</v>
      </c>
      <c r="E1004" t="s">
        <v>73</v>
      </c>
      <c r="F1004" t="s">
        <v>74</v>
      </c>
      <c r="G1004" s="4">
        <v>443057</v>
      </c>
      <c r="H1004" s="4">
        <v>0</v>
      </c>
      <c r="I1004" s="4">
        <v>0</v>
      </c>
      <c r="J1004" s="4">
        <v>0</v>
      </c>
      <c r="K1004" s="4">
        <v>0</v>
      </c>
      <c r="L1004" s="4">
        <v>443057</v>
      </c>
      <c r="M1004" s="4">
        <v>165340</v>
      </c>
      <c r="N1004" s="4">
        <v>0.01023403</v>
      </c>
      <c r="O1004" s="4">
        <v>165340</v>
      </c>
      <c r="P1004" s="4">
        <v>1</v>
      </c>
      <c r="Q1004" s="18">
        <v>0</v>
      </c>
      <c r="R1004" s="4">
        <v>1</v>
      </c>
      <c r="S1004" s="4">
        <v>0</v>
      </c>
      <c r="T1004" s="4">
        <v>0</v>
      </c>
      <c r="U1004" s="4">
        <v>0.04</v>
      </c>
      <c r="V1004" s="4">
        <v>0</v>
      </c>
      <c r="W1004" s="4">
        <v>-2.977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17.5</v>
      </c>
      <c r="AD1004" s="4">
        <v>17.5</v>
      </c>
      <c r="AE1004" s="4">
        <v>0</v>
      </c>
      <c r="AF1004" s="4">
        <v>1</v>
      </c>
      <c r="AG1004" s="4" t="s">
        <v>75</v>
      </c>
      <c r="AH1004" s="4">
        <v>0</v>
      </c>
      <c r="AI1004" s="4">
        <v>0</v>
      </c>
      <c r="AJ1004" s="4">
        <v>0</v>
      </c>
      <c r="AK1004" s="4">
        <v>165340</v>
      </c>
      <c r="AL1004" s="4" t="s">
        <v>76</v>
      </c>
      <c r="AM1004" s="4" t="s">
        <v>76</v>
      </c>
      <c r="AN1004" s="4">
        <v>0</v>
      </c>
      <c r="AO1004" s="4" t="s">
        <v>76</v>
      </c>
      <c r="AP1004" s="4">
        <v>165340</v>
      </c>
      <c r="AQ1004" s="4">
        <v>0</v>
      </c>
      <c r="AR1004" s="4">
        <v>1</v>
      </c>
      <c r="AS1004" s="4">
        <v>0</v>
      </c>
      <c r="AT1004" s="4">
        <v>0</v>
      </c>
      <c r="AU1004" s="4">
        <v>0</v>
      </c>
      <c r="AV1004" s="4">
        <v>0.000108220363464812</v>
      </c>
      <c r="AW1004" s="4">
        <v>-0.0101258096365352</v>
      </c>
      <c r="AX1004" s="4">
        <v>0</v>
      </c>
      <c r="AY1004" s="4">
        <v>0</v>
      </c>
      <c r="AZ1004" s="19">
        <v>0</v>
      </c>
      <c r="BA1004" s="19">
        <v>0</v>
      </c>
      <c r="BB1004" s="19">
        <v>0.04</v>
      </c>
      <c r="BC1004" s="19">
        <v>0</v>
      </c>
      <c r="BD1004" s="12">
        <v>0</v>
      </c>
      <c r="BE1004" s="4">
        <v>0</v>
      </c>
      <c r="BF1004" s="4">
        <v>0</v>
      </c>
      <c r="BG1004" s="4">
        <v>-0.0398917796365352</v>
      </c>
      <c r="BH1004" s="4">
        <v>2.93710822036346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</row>
    <row r="1005" spans="1:70">
      <c r="A1005" t="s">
        <v>1105</v>
      </c>
      <c r="B1005" t="s">
        <v>70</v>
      </c>
      <c r="C1005" t="s">
        <v>96</v>
      </c>
      <c r="D1005" t="s">
        <v>97</v>
      </c>
      <c r="E1005" t="s">
        <v>73</v>
      </c>
      <c r="F1005" t="s">
        <v>74</v>
      </c>
      <c r="G1005" s="4">
        <v>3188846</v>
      </c>
      <c r="H1005" s="4">
        <v>0</v>
      </c>
      <c r="I1005" s="4">
        <v>0</v>
      </c>
      <c r="J1005" s="4">
        <v>0</v>
      </c>
      <c r="K1005" s="4">
        <v>0</v>
      </c>
      <c r="L1005" s="4">
        <v>3188846</v>
      </c>
      <c r="M1005" s="4">
        <v>5001028</v>
      </c>
      <c r="N1005" s="4">
        <v>0.309548022</v>
      </c>
      <c r="O1005" s="4">
        <v>5001028</v>
      </c>
      <c r="P1005" s="4">
        <v>0.997368421</v>
      </c>
      <c r="Q1005" s="18">
        <v>0</v>
      </c>
      <c r="R1005" s="4">
        <v>1</v>
      </c>
      <c r="S1005" s="4">
        <v>0</v>
      </c>
      <c r="T1005" s="4">
        <v>0</v>
      </c>
      <c r="U1005" s="4">
        <v>0.05</v>
      </c>
      <c r="V1005" s="4">
        <v>0</v>
      </c>
      <c r="W1005" s="4">
        <v>25.955</v>
      </c>
      <c r="X1005" s="4">
        <v>-0.263</v>
      </c>
      <c r="Y1005" s="4">
        <v>0</v>
      </c>
      <c r="Z1005" s="4">
        <v>-0.013</v>
      </c>
      <c r="AA1005" s="4">
        <v>-0.25</v>
      </c>
      <c r="AB1005" s="4">
        <v>-0.013</v>
      </c>
      <c r="AC1005" s="4">
        <v>38</v>
      </c>
      <c r="AD1005" s="4">
        <v>37.9</v>
      </c>
      <c r="AE1005" s="4">
        <v>-0.002631579</v>
      </c>
      <c r="AF1005" s="4">
        <v>1</v>
      </c>
      <c r="AG1005" s="4" t="s">
        <v>75</v>
      </c>
      <c r="AH1005" s="4">
        <v>-0.0008146</v>
      </c>
      <c r="AI1005" s="4">
        <v>0</v>
      </c>
      <c r="AJ1005" s="4">
        <v>-0.002631579</v>
      </c>
      <c r="AK1005" s="4">
        <v>4987867.4</v>
      </c>
      <c r="AL1005" s="4" t="s">
        <v>76</v>
      </c>
      <c r="AM1005" s="4" t="s">
        <v>76</v>
      </c>
      <c r="AN1005" s="4">
        <v>0</v>
      </c>
      <c r="AO1005" s="4" t="s">
        <v>76</v>
      </c>
      <c r="AP1005" s="4">
        <v>5001028</v>
      </c>
      <c r="AQ1005" s="4">
        <v>0</v>
      </c>
      <c r="AR1005" s="4">
        <v>0.997368421052632</v>
      </c>
      <c r="AS1005" s="4">
        <v>5.263167679459e-11</v>
      </c>
      <c r="AT1005" s="4">
        <v>-0.00263157894736832</v>
      </c>
      <c r="AU1005" s="4">
        <v>5.26316819987604e-11</v>
      </c>
      <c r="AV1005" s="4">
        <v>0.00326472010972715</v>
      </c>
      <c r="AW1005" s="4">
        <v>-0.306283301890273</v>
      </c>
      <c r="AX1005" s="4">
        <v>-8.59136870980796e-6</v>
      </c>
      <c r="AY1005" s="4">
        <v>0.000806008631290192</v>
      </c>
      <c r="AZ1005" s="19">
        <v>0</v>
      </c>
      <c r="BA1005" s="19">
        <v>0</v>
      </c>
      <c r="BB1005" s="19">
        <v>0.05</v>
      </c>
      <c r="BC1005" s="19">
        <v>0</v>
      </c>
      <c r="BD1005" s="12">
        <v>0</v>
      </c>
      <c r="BE1005" s="4">
        <v>0</v>
      </c>
      <c r="BF1005" s="4">
        <v>0</v>
      </c>
      <c r="BG1005" s="4">
        <v>-0.0467352798902729</v>
      </c>
      <c r="BH1005" s="4">
        <v>-26.0017352798903</v>
      </c>
      <c r="BI1005" s="4">
        <v>-0.00263157894736832</v>
      </c>
      <c r="BJ1005" s="4">
        <v>0.260368421052632</v>
      </c>
      <c r="BK1005" s="4">
        <v>-0.000131578947368416</v>
      </c>
      <c r="BL1005" s="4">
        <v>0.0128684210526316</v>
      </c>
      <c r="BM1005" s="4">
        <v>0</v>
      </c>
      <c r="BN1005" s="4">
        <v>0</v>
      </c>
      <c r="BO1005" s="4">
        <v>-0.0024999999999999</v>
      </c>
      <c r="BP1005" s="4">
        <v>0.2475</v>
      </c>
      <c r="BQ1005" s="4">
        <v>-0.000131578947368416</v>
      </c>
      <c r="BR1005" s="4">
        <v>0.0128684210526316</v>
      </c>
    </row>
    <row r="1006" spans="1:70">
      <c r="A1006" t="s">
        <v>1106</v>
      </c>
      <c r="B1006" t="s">
        <v>70</v>
      </c>
      <c r="C1006" t="s">
        <v>93</v>
      </c>
      <c r="D1006" t="s">
        <v>94</v>
      </c>
      <c r="E1006" t="s">
        <v>73</v>
      </c>
      <c r="F1006" t="s">
        <v>74</v>
      </c>
      <c r="G1006" s="4">
        <v>25084</v>
      </c>
      <c r="H1006" s="4">
        <v>0</v>
      </c>
      <c r="I1006" s="4">
        <v>0</v>
      </c>
      <c r="J1006" s="4">
        <v>0</v>
      </c>
      <c r="K1006" s="4">
        <v>0</v>
      </c>
      <c r="L1006" s="4">
        <v>25084</v>
      </c>
      <c r="M1006" s="4">
        <v>192198.7</v>
      </c>
      <c r="N1006" s="4">
        <v>0.0118965</v>
      </c>
      <c r="O1006" s="4">
        <v>192198.7</v>
      </c>
      <c r="P1006" s="4">
        <v>1.008665511</v>
      </c>
      <c r="Q1006" s="18">
        <v>0</v>
      </c>
      <c r="R1006" s="4">
        <v>1</v>
      </c>
      <c r="S1006" s="4">
        <v>0</v>
      </c>
      <c r="T1006" s="4">
        <v>0</v>
      </c>
      <c r="U1006" s="4">
        <v>0.02</v>
      </c>
      <c r="V1006" s="4">
        <v>0</v>
      </c>
      <c r="W1006" s="4">
        <v>-0.81</v>
      </c>
      <c r="X1006" s="4">
        <v>0.867</v>
      </c>
      <c r="Y1006" s="4">
        <v>0</v>
      </c>
      <c r="Z1006" s="4">
        <v>0.017</v>
      </c>
      <c r="AA1006" s="4">
        <v>0.849</v>
      </c>
      <c r="AB1006" s="4">
        <v>0.017</v>
      </c>
      <c r="AC1006" s="4">
        <v>28.85</v>
      </c>
      <c r="AD1006" s="4">
        <v>29.1</v>
      </c>
      <c r="AE1006" s="4">
        <v>0.008665511</v>
      </c>
      <c r="AF1006" s="4">
        <v>1</v>
      </c>
      <c r="AG1006" s="4" t="s">
        <v>75</v>
      </c>
      <c r="AH1006" s="4">
        <v>0.000103089</v>
      </c>
      <c r="AI1006" s="4">
        <v>0</v>
      </c>
      <c r="AJ1006" s="4">
        <v>0.008665511</v>
      </c>
      <c r="AK1006" s="4">
        <v>193864.2</v>
      </c>
      <c r="AL1006" s="4" t="s">
        <v>76</v>
      </c>
      <c r="AM1006" s="4" t="s">
        <v>76</v>
      </c>
      <c r="AN1006" s="4">
        <v>0</v>
      </c>
      <c r="AO1006" s="4" t="s">
        <v>76</v>
      </c>
      <c r="AP1006" s="4">
        <v>192198.7</v>
      </c>
      <c r="AQ1006" s="4">
        <v>0</v>
      </c>
      <c r="AR1006" s="4">
        <v>1.00866551126516</v>
      </c>
      <c r="AS1006" s="4">
        <v>2.65164556978448e-10</v>
      </c>
      <c r="AT1006" s="4">
        <v>0.00866551126516457</v>
      </c>
      <c r="AU1006" s="4">
        <v>2.65164570856236e-10</v>
      </c>
      <c r="AV1006" s="4">
        <v>0.000126890372485878</v>
      </c>
      <c r="AW1006" s="4">
        <v>-0.0117696096275141</v>
      </c>
      <c r="AX1006" s="4">
        <v>1.0995699522173e-6</v>
      </c>
      <c r="AY1006" s="4">
        <v>-0.000101989430047783</v>
      </c>
      <c r="AZ1006" s="19">
        <v>0</v>
      </c>
      <c r="BA1006" s="19">
        <v>0</v>
      </c>
      <c r="BB1006" s="19">
        <v>0.02</v>
      </c>
      <c r="BC1006" s="19">
        <v>0</v>
      </c>
      <c r="BD1006" s="12">
        <v>0</v>
      </c>
      <c r="BE1006" s="4">
        <v>0</v>
      </c>
      <c r="BF1006" s="4">
        <v>0</v>
      </c>
      <c r="BG1006" s="4">
        <v>-0.0198731096275141</v>
      </c>
      <c r="BH1006" s="4">
        <v>0.790126890372486</v>
      </c>
      <c r="BI1006" s="4">
        <v>0.00866551126516457</v>
      </c>
      <c r="BJ1006" s="4">
        <v>-0.858334488734835</v>
      </c>
      <c r="BK1006" s="4">
        <v>0.000173310225303291</v>
      </c>
      <c r="BL1006" s="4">
        <v>-0.0168266897746967</v>
      </c>
      <c r="BM1006" s="4">
        <v>0</v>
      </c>
      <c r="BN1006" s="4">
        <v>0</v>
      </c>
      <c r="BO1006" s="4">
        <v>0.00849220103986128</v>
      </c>
      <c r="BP1006" s="4">
        <v>-0.840507798960139</v>
      </c>
      <c r="BQ1006" s="4">
        <v>0.000173310225303291</v>
      </c>
      <c r="BR1006" s="4">
        <v>-0.0168266897746967</v>
      </c>
    </row>
    <row r="1007" spans="1:70">
      <c r="A1007" t="s">
        <v>1107</v>
      </c>
      <c r="B1007" t="s">
        <v>70</v>
      </c>
      <c r="C1007" t="s">
        <v>99</v>
      </c>
      <c r="D1007" t="s">
        <v>100</v>
      </c>
      <c r="E1007" t="s">
        <v>73</v>
      </c>
      <c r="F1007" t="s">
        <v>74</v>
      </c>
      <c r="G1007" s="4">
        <v>51</v>
      </c>
      <c r="H1007" s="4">
        <v>0</v>
      </c>
      <c r="I1007" s="4">
        <v>0</v>
      </c>
      <c r="J1007" s="4">
        <v>0</v>
      </c>
      <c r="K1007" s="4">
        <v>0</v>
      </c>
      <c r="L1007" s="4">
        <v>51</v>
      </c>
      <c r="M1007" s="4">
        <v>60518.1</v>
      </c>
      <c r="N1007" s="4">
        <v>0.003745881</v>
      </c>
      <c r="O1007" s="4">
        <v>60518.1</v>
      </c>
      <c r="P1007" s="4">
        <v>0.975409836</v>
      </c>
      <c r="Q1007" s="18">
        <v>0</v>
      </c>
      <c r="R1007" s="4">
        <v>1</v>
      </c>
      <c r="S1007" s="4">
        <v>0</v>
      </c>
      <c r="T1007" s="4">
        <v>0</v>
      </c>
      <c r="U1007" s="4">
        <v>0.01</v>
      </c>
      <c r="V1007" s="4">
        <v>0</v>
      </c>
      <c r="W1007" s="4">
        <v>-0.625</v>
      </c>
      <c r="X1007" s="4">
        <v>-2.459</v>
      </c>
      <c r="Y1007" s="4">
        <v>0</v>
      </c>
      <c r="Z1007" s="4">
        <v>-0.025</v>
      </c>
      <c r="AA1007" s="4">
        <v>-2.434</v>
      </c>
      <c r="AB1007" s="4">
        <v>-0.025</v>
      </c>
      <c r="AC1007" s="4">
        <v>3.66</v>
      </c>
      <c r="AD1007" s="4">
        <v>3.57</v>
      </c>
      <c r="AE1007" s="4">
        <v>-0.024590164</v>
      </c>
      <c r="AF1007" s="4">
        <v>1</v>
      </c>
      <c r="AG1007" s="4" t="s">
        <v>75</v>
      </c>
      <c r="AH1007" s="4">
        <v>-9.21118e-5</v>
      </c>
      <c r="AI1007" s="4">
        <v>0</v>
      </c>
      <c r="AJ1007" s="4">
        <v>-0.024590164</v>
      </c>
      <c r="AK1007" s="4">
        <v>59029.95</v>
      </c>
      <c r="AL1007" s="4" t="s">
        <v>76</v>
      </c>
      <c r="AM1007" s="4" t="s">
        <v>76</v>
      </c>
      <c r="AN1007" s="4">
        <v>0</v>
      </c>
      <c r="AO1007" s="4" t="s">
        <v>76</v>
      </c>
      <c r="AP1007" s="4">
        <v>60518.1</v>
      </c>
      <c r="AQ1007" s="4">
        <v>0</v>
      </c>
      <c r="AR1007" s="4">
        <v>0.975409836065574</v>
      </c>
      <c r="AS1007" s="4">
        <v>6.55737686372504e-11</v>
      </c>
      <c r="AT1007" s="4">
        <v>-0.0245901639344263</v>
      </c>
      <c r="AU1007" s="4">
        <v>6.55737443511217e-11</v>
      </c>
      <c r="AV1007" s="4">
        <v>3.86370064370974e-5</v>
      </c>
      <c r="AW1007" s="4">
        <v>-0.0037072439935629</v>
      </c>
      <c r="AX1007" s="4">
        <v>-9.50090322223708e-7</v>
      </c>
      <c r="AY1007" s="4">
        <v>9.11617096777763e-5</v>
      </c>
      <c r="AZ1007" s="19">
        <v>0</v>
      </c>
      <c r="BA1007" s="19">
        <v>0</v>
      </c>
      <c r="BB1007" s="19">
        <v>0.01</v>
      </c>
      <c r="BC1007" s="19">
        <v>0</v>
      </c>
      <c r="BD1007" s="12">
        <v>0</v>
      </c>
      <c r="BE1007" s="4">
        <v>0</v>
      </c>
      <c r="BF1007" s="4">
        <v>0</v>
      </c>
      <c r="BG1007" s="4">
        <v>-0.0099613629935629</v>
      </c>
      <c r="BH1007" s="4">
        <v>0.615038637006437</v>
      </c>
      <c r="BI1007" s="4">
        <v>-0.0245901639344263</v>
      </c>
      <c r="BJ1007" s="4">
        <v>2.43440983606557</v>
      </c>
      <c r="BK1007" s="4">
        <v>-0.000245901639344263</v>
      </c>
      <c r="BL1007" s="4">
        <v>0.0247540983606557</v>
      </c>
      <c r="BM1007" s="4">
        <v>0</v>
      </c>
      <c r="BN1007" s="4">
        <v>0</v>
      </c>
      <c r="BO1007" s="4">
        <v>-0.024344262295082</v>
      </c>
      <c r="BP1007" s="4">
        <v>2.40965573770492</v>
      </c>
      <c r="BQ1007" s="4">
        <v>-0.000245901639344263</v>
      </c>
      <c r="BR1007" s="4">
        <v>0.0247540983606557</v>
      </c>
    </row>
    <row r="1008" spans="1:70">
      <c r="A1008" t="s">
        <v>1108</v>
      </c>
      <c r="B1008" t="s">
        <v>70</v>
      </c>
      <c r="C1008" t="s">
        <v>105</v>
      </c>
      <c r="D1008" t="s">
        <v>106</v>
      </c>
      <c r="E1008" t="s">
        <v>73</v>
      </c>
      <c r="F1008" t="s">
        <v>74</v>
      </c>
      <c r="G1008" s="4">
        <v>1822624</v>
      </c>
      <c r="H1008" s="4">
        <v>0</v>
      </c>
      <c r="I1008" s="4">
        <v>0</v>
      </c>
      <c r="J1008" s="4">
        <v>0</v>
      </c>
      <c r="K1008" s="4">
        <v>0</v>
      </c>
      <c r="L1008" s="4">
        <v>1822624</v>
      </c>
      <c r="M1008" s="4">
        <v>213255</v>
      </c>
      <c r="N1008" s="4">
        <v>0.013199819</v>
      </c>
      <c r="O1008" s="4">
        <v>213255</v>
      </c>
      <c r="P1008" s="4">
        <v>1</v>
      </c>
      <c r="Q1008" s="18">
        <v>0</v>
      </c>
      <c r="R1008" s="4">
        <v>1</v>
      </c>
      <c r="S1008" s="4">
        <v>0</v>
      </c>
      <c r="T1008" s="4">
        <v>0</v>
      </c>
      <c r="U1008" s="4">
        <v>0</v>
      </c>
      <c r="V1008" s="4">
        <v>0</v>
      </c>
      <c r="W1008" s="4">
        <v>1.32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0.45</v>
      </c>
      <c r="AD1008" s="4">
        <v>0.45</v>
      </c>
      <c r="AE1008" s="4">
        <v>0</v>
      </c>
      <c r="AF1008" s="4">
        <v>1</v>
      </c>
      <c r="AG1008" s="4" t="s">
        <v>75</v>
      </c>
      <c r="AH1008" s="4">
        <v>0</v>
      </c>
      <c r="AI1008" s="4">
        <v>0</v>
      </c>
      <c r="AJ1008" s="4">
        <v>0</v>
      </c>
      <c r="AK1008" s="4">
        <v>213255</v>
      </c>
      <c r="AL1008" s="4" t="s">
        <v>76</v>
      </c>
      <c r="AM1008" s="4" t="s">
        <v>76</v>
      </c>
      <c r="AN1008" s="4">
        <v>0</v>
      </c>
      <c r="AO1008" s="4" t="s">
        <v>76</v>
      </c>
      <c r="AP1008" s="4">
        <v>213255</v>
      </c>
      <c r="AQ1008" s="4">
        <v>0</v>
      </c>
      <c r="AR1008" s="4">
        <v>1</v>
      </c>
      <c r="AS1008" s="4">
        <v>0</v>
      </c>
      <c r="AT1008" s="4">
        <v>0</v>
      </c>
      <c r="AU1008" s="4">
        <v>0</v>
      </c>
      <c r="AV1008" s="4">
        <v>0.000139582276585754</v>
      </c>
      <c r="AW1008" s="4">
        <v>-0.0130602367234142</v>
      </c>
      <c r="AX1008" s="4">
        <v>0</v>
      </c>
      <c r="AY1008" s="4">
        <v>0</v>
      </c>
      <c r="AZ1008" s="19">
        <v>0</v>
      </c>
      <c r="BA1008" s="19">
        <v>0</v>
      </c>
      <c r="BB1008" s="19">
        <v>0</v>
      </c>
      <c r="BC1008" s="19">
        <v>0</v>
      </c>
      <c r="BD1008" s="12">
        <v>0</v>
      </c>
      <c r="BE1008" s="4">
        <v>0</v>
      </c>
      <c r="BF1008" s="4">
        <v>0</v>
      </c>
      <c r="BG1008" s="4">
        <v>0.000139582276585754</v>
      </c>
      <c r="BH1008" s="4">
        <v>-1.31986041772341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</row>
    <row r="1009" spans="1:70">
      <c r="A1009" t="s">
        <v>1109</v>
      </c>
      <c r="B1009" t="s">
        <v>70</v>
      </c>
      <c r="C1009" t="s">
        <v>111</v>
      </c>
      <c r="D1009" t="s">
        <v>112</v>
      </c>
      <c r="E1009" t="s">
        <v>73</v>
      </c>
      <c r="F1009" t="s">
        <v>74</v>
      </c>
      <c r="G1009" s="4">
        <v>88200</v>
      </c>
      <c r="H1009" s="4">
        <v>0</v>
      </c>
      <c r="I1009" s="4">
        <v>0</v>
      </c>
      <c r="J1009" s="4">
        <v>0</v>
      </c>
      <c r="K1009" s="4">
        <v>0</v>
      </c>
      <c r="L1009" s="4">
        <v>88200</v>
      </c>
      <c r="M1009" s="4">
        <v>261725</v>
      </c>
      <c r="N1009" s="4">
        <v>0.01619996</v>
      </c>
      <c r="O1009" s="4">
        <v>261725</v>
      </c>
      <c r="P1009" s="4">
        <v>1</v>
      </c>
      <c r="Q1009" s="18">
        <v>0</v>
      </c>
      <c r="R1009" s="4">
        <v>1</v>
      </c>
      <c r="S1009" s="4">
        <v>0</v>
      </c>
      <c r="T1009" s="4">
        <v>0</v>
      </c>
      <c r="U1009" s="4">
        <v>0.02</v>
      </c>
      <c r="V1009" s="4">
        <v>0</v>
      </c>
      <c r="W1009" s="4">
        <v>-0.38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27.55</v>
      </c>
      <c r="AD1009" s="4">
        <v>27.55</v>
      </c>
      <c r="AE1009" s="4">
        <v>0</v>
      </c>
      <c r="AF1009" s="4">
        <v>1</v>
      </c>
      <c r="AG1009" s="4" t="s">
        <v>75</v>
      </c>
      <c r="AH1009" s="4">
        <v>0</v>
      </c>
      <c r="AI1009" s="4">
        <v>0</v>
      </c>
      <c r="AJ1009" s="4">
        <v>0</v>
      </c>
      <c r="AK1009" s="4">
        <v>261725</v>
      </c>
      <c r="AL1009" s="4" t="s">
        <v>76</v>
      </c>
      <c r="AM1009" s="4" t="s">
        <v>76</v>
      </c>
      <c r="AN1009" s="4">
        <v>0</v>
      </c>
      <c r="AO1009" s="4" t="s">
        <v>76</v>
      </c>
      <c r="AP1009" s="4">
        <v>261725</v>
      </c>
      <c r="AQ1009" s="4">
        <v>0</v>
      </c>
      <c r="AR1009" s="4">
        <v>1</v>
      </c>
      <c r="AS1009" s="4">
        <v>0</v>
      </c>
      <c r="AT1009" s="4">
        <v>0</v>
      </c>
      <c r="AU1009" s="4">
        <v>0</v>
      </c>
      <c r="AV1009" s="4">
        <v>0.00017130745510964</v>
      </c>
      <c r="AW1009" s="4">
        <v>-0.0160286525448904</v>
      </c>
      <c r="AX1009" s="4">
        <v>0</v>
      </c>
      <c r="AY1009" s="4">
        <v>0</v>
      </c>
      <c r="AZ1009" s="19">
        <v>0</v>
      </c>
      <c r="BA1009" s="19">
        <v>0</v>
      </c>
      <c r="BB1009" s="19">
        <v>0.02</v>
      </c>
      <c r="BC1009" s="19">
        <v>0</v>
      </c>
      <c r="BD1009" s="12">
        <v>0</v>
      </c>
      <c r="BE1009" s="4">
        <v>0</v>
      </c>
      <c r="BF1009" s="4">
        <v>0</v>
      </c>
      <c r="BG1009" s="4">
        <v>-0.0198286925448904</v>
      </c>
      <c r="BH1009" s="4">
        <v>0.36017130745511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</row>
    <row r="1010" spans="1:70">
      <c r="A1010" t="s">
        <v>1110</v>
      </c>
      <c r="B1010" t="s">
        <v>70</v>
      </c>
      <c r="C1010" t="s">
        <v>102</v>
      </c>
      <c r="D1010" t="s">
        <v>103</v>
      </c>
      <c r="E1010" t="s">
        <v>73</v>
      </c>
      <c r="F1010" t="s">
        <v>74</v>
      </c>
      <c r="G1010" s="4">
        <v>2000</v>
      </c>
      <c r="H1010" s="4">
        <v>0</v>
      </c>
      <c r="I1010" s="4">
        <v>0</v>
      </c>
      <c r="J1010" s="4">
        <v>0</v>
      </c>
      <c r="K1010" s="4">
        <v>0</v>
      </c>
      <c r="L1010" s="4">
        <v>2000</v>
      </c>
      <c r="M1010" s="4">
        <v>4856250</v>
      </c>
      <c r="N1010" s="4">
        <v>0.301020964</v>
      </c>
      <c r="O1010" s="4">
        <v>4856250</v>
      </c>
      <c r="P1010" s="4">
        <v>1</v>
      </c>
      <c r="Q1010" s="18">
        <v>0</v>
      </c>
      <c r="R1010" s="4">
        <v>1</v>
      </c>
      <c r="S1010" s="4">
        <v>0</v>
      </c>
      <c r="T1010" s="4">
        <v>0</v>
      </c>
      <c r="U1010" s="4">
        <v>0</v>
      </c>
      <c r="V1010" s="4">
        <v>0</v>
      </c>
      <c r="W1010" s="4">
        <v>30.102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5.55</v>
      </c>
      <c r="AD1010" s="4">
        <v>5.55</v>
      </c>
      <c r="AE1010" s="4">
        <v>0</v>
      </c>
      <c r="AF1010" s="4">
        <v>1</v>
      </c>
      <c r="AG1010" s="4" t="s">
        <v>75</v>
      </c>
      <c r="AH1010" s="4">
        <v>0</v>
      </c>
      <c r="AI1010" s="4">
        <v>0</v>
      </c>
      <c r="AJ1010" s="4">
        <v>0</v>
      </c>
      <c r="AK1010" s="4">
        <v>4856250</v>
      </c>
      <c r="AL1010" s="4" t="s">
        <v>76</v>
      </c>
      <c r="AM1010" s="4" t="s">
        <v>76</v>
      </c>
      <c r="AN1010" s="4">
        <v>0</v>
      </c>
      <c r="AO1010" s="4" t="s">
        <v>76</v>
      </c>
      <c r="AP1010" s="4">
        <v>4856250</v>
      </c>
      <c r="AQ1010" s="4">
        <v>0</v>
      </c>
      <c r="AR1010" s="4">
        <v>1</v>
      </c>
      <c r="AS1010" s="4">
        <v>0</v>
      </c>
      <c r="AT1010" s="4">
        <v>0</v>
      </c>
      <c r="AU1010" s="4">
        <v>0</v>
      </c>
      <c r="AV1010" s="4">
        <v>0.0031785722757711</v>
      </c>
      <c r="AW1010" s="4">
        <v>-0.297842391724229</v>
      </c>
      <c r="AX1010" s="4">
        <v>0</v>
      </c>
      <c r="AY1010" s="4">
        <v>0</v>
      </c>
      <c r="AZ1010" s="19">
        <v>0</v>
      </c>
      <c r="BA1010" s="19">
        <v>0</v>
      </c>
      <c r="BB1010" s="19">
        <v>0</v>
      </c>
      <c r="BC1010" s="19">
        <v>0</v>
      </c>
      <c r="BD1010" s="12">
        <v>0</v>
      </c>
      <c r="BE1010" s="4">
        <v>0</v>
      </c>
      <c r="BF1010" s="4">
        <v>0</v>
      </c>
      <c r="BG1010" s="4">
        <v>0.0031785722757711</v>
      </c>
      <c r="BH1010" s="4">
        <v>-30.0988214277242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</row>
    <row r="1011" spans="1:70">
      <c r="A1011" t="s">
        <v>1111</v>
      </c>
      <c r="B1011" t="s">
        <v>70</v>
      </c>
      <c r="C1011" t="s">
        <v>78</v>
      </c>
      <c r="D1011" t="s">
        <v>79</v>
      </c>
      <c r="E1011" t="s">
        <v>73</v>
      </c>
      <c r="F1011" t="s">
        <v>74</v>
      </c>
      <c r="G1011" s="4">
        <v>100213</v>
      </c>
      <c r="H1011" s="4">
        <v>0</v>
      </c>
      <c r="I1011" s="4">
        <v>0</v>
      </c>
      <c r="J1011" s="4">
        <v>0</v>
      </c>
      <c r="K1011" s="4">
        <v>0</v>
      </c>
      <c r="L1011" s="4">
        <v>100213</v>
      </c>
      <c r="M1011" s="4">
        <v>866170</v>
      </c>
      <c r="N1011" s="4">
        <v>0.053690672</v>
      </c>
      <c r="O1011" s="4">
        <v>866170</v>
      </c>
      <c r="P1011" s="4">
        <v>0.986486486</v>
      </c>
      <c r="Q1011" s="18">
        <v>0</v>
      </c>
      <c r="R1011" s="4">
        <v>1</v>
      </c>
      <c r="S1011" s="4">
        <v>0</v>
      </c>
      <c r="T1011" s="4">
        <v>0</v>
      </c>
      <c r="U1011" s="4">
        <v>0.04</v>
      </c>
      <c r="V1011" s="4">
        <v>0</v>
      </c>
      <c r="W1011" s="4">
        <v>1.369</v>
      </c>
      <c r="X1011" s="4">
        <v>-1.351</v>
      </c>
      <c r="Y1011" s="4">
        <v>0</v>
      </c>
      <c r="Z1011" s="4">
        <v>-0.054</v>
      </c>
      <c r="AA1011" s="4">
        <v>-1.297</v>
      </c>
      <c r="AB1011" s="4">
        <v>-0.054</v>
      </c>
      <c r="AC1011" s="4">
        <v>370</v>
      </c>
      <c r="AD1011" s="4">
        <v>365</v>
      </c>
      <c r="AE1011" s="4">
        <v>-0.013513514</v>
      </c>
      <c r="AF1011" s="4">
        <v>1</v>
      </c>
      <c r="AG1011" s="4" t="s">
        <v>75</v>
      </c>
      <c r="AH1011" s="4">
        <v>-0.00072555</v>
      </c>
      <c r="AI1011" s="4">
        <v>0</v>
      </c>
      <c r="AJ1011" s="4">
        <v>-0.013513514</v>
      </c>
      <c r="AK1011" s="4">
        <v>854465</v>
      </c>
      <c r="AL1011" s="4" t="s">
        <v>76</v>
      </c>
      <c r="AM1011" s="4" t="s">
        <v>76</v>
      </c>
      <c r="AN1011" s="4">
        <v>0</v>
      </c>
      <c r="AO1011" s="4" t="s">
        <v>76</v>
      </c>
      <c r="AP1011" s="4">
        <v>866170</v>
      </c>
      <c r="AQ1011" s="4">
        <v>0</v>
      </c>
      <c r="AR1011" s="4">
        <v>0.986486486486487</v>
      </c>
      <c r="AS1011" s="4">
        <v>4.86486517736751e-10</v>
      </c>
      <c r="AT1011" s="4">
        <v>-0.0135135135135135</v>
      </c>
      <c r="AU1011" s="4">
        <v>4.86486514267304e-10</v>
      </c>
      <c r="AV1011" s="4">
        <v>0.000559274905455187</v>
      </c>
      <c r="AW1011" s="4">
        <v>-0.0531313970945448</v>
      </c>
      <c r="AX1011" s="4">
        <v>-7.55776899263765e-6</v>
      </c>
      <c r="AY1011" s="4">
        <v>0.000717992231007362</v>
      </c>
      <c r="AZ1011" s="19">
        <v>0</v>
      </c>
      <c r="BA1011" s="19">
        <v>0</v>
      </c>
      <c r="BB1011" s="19">
        <v>0.04</v>
      </c>
      <c r="BC1011" s="19">
        <v>0</v>
      </c>
      <c r="BD1011" s="12">
        <v>0</v>
      </c>
      <c r="BE1011" s="4">
        <v>0</v>
      </c>
      <c r="BF1011" s="4">
        <v>0</v>
      </c>
      <c r="BG1011" s="4">
        <v>-0.0394407250945448</v>
      </c>
      <c r="BH1011" s="4">
        <v>-1.40844072509454</v>
      </c>
      <c r="BI1011" s="4">
        <v>-0.0135135135135135</v>
      </c>
      <c r="BJ1011" s="4">
        <v>1.33748648648649</v>
      </c>
      <c r="BK1011" s="4">
        <v>-0.000540540540540539</v>
      </c>
      <c r="BL1011" s="4">
        <v>0.0534594594594595</v>
      </c>
      <c r="BM1011" s="4">
        <v>0</v>
      </c>
      <c r="BN1011" s="4">
        <v>0</v>
      </c>
      <c r="BO1011" s="4">
        <v>-0.0129729729729729</v>
      </c>
      <c r="BP1011" s="4">
        <v>1.28402702702703</v>
      </c>
      <c r="BQ1011" s="4">
        <v>-0.000540540540540539</v>
      </c>
      <c r="BR1011" s="4">
        <v>0.0534594594594595</v>
      </c>
    </row>
    <row r="1012" spans="1:70">
      <c r="A1012" t="s">
        <v>1112</v>
      </c>
      <c r="B1012" t="s">
        <v>70</v>
      </c>
      <c r="C1012" t="s">
        <v>81</v>
      </c>
      <c r="D1012" t="s">
        <v>82</v>
      </c>
      <c r="E1012" t="s">
        <v>73</v>
      </c>
      <c r="F1012" t="s">
        <v>74</v>
      </c>
      <c r="G1012" s="4">
        <v>37</v>
      </c>
      <c r="H1012" s="4">
        <v>0</v>
      </c>
      <c r="I1012" s="4">
        <v>0</v>
      </c>
      <c r="J1012" s="4">
        <v>0</v>
      </c>
      <c r="K1012" s="4">
        <v>0</v>
      </c>
      <c r="L1012" s="4">
        <v>37</v>
      </c>
      <c r="M1012" s="4">
        <v>6210</v>
      </c>
      <c r="N1012" s="4">
        <v>0.000384935</v>
      </c>
      <c r="O1012" s="4">
        <v>6210</v>
      </c>
      <c r="P1012" s="4">
        <v>1</v>
      </c>
      <c r="Q1012" s="18">
        <v>0</v>
      </c>
      <c r="R1012" s="4">
        <v>1</v>
      </c>
      <c r="S1012" s="4">
        <v>0</v>
      </c>
      <c r="T1012" s="4">
        <v>0</v>
      </c>
      <c r="U1012" s="4">
        <v>0</v>
      </c>
      <c r="V1012" s="4">
        <v>0</v>
      </c>
      <c r="W1012" s="4">
        <v>0.038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0.3</v>
      </c>
      <c r="AD1012" s="4">
        <v>0.3</v>
      </c>
      <c r="AE1012" s="4">
        <v>0</v>
      </c>
      <c r="AF1012" s="4">
        <v>1</v>
      </c>
      <c r="AG1012" s="4" t="s">
        <v>75</v>
      </c>
      <c r="AH1012" s="4">
        <v>0</v>
      </c>
      <c r="AI1012" s="4">
        <v>0</v>
      </c>
      <c r="AJ1012" s="4">
        <v>0</v>
      </c>
      <c r="AK1012" s="4">
        <v>6210</v>
      </c>
      <c r="AL1012" s="4" t="s">
        <v>76</v>
      </c>
      <c r="AM1012" s="4" t="s">
        <v>76</v>
      </c>
      <c r="AN1012" s="4">
        <v>0</v>
      </c>
      <c r="AO1012" s="4" t="s">
        <v>76</v>
      </c>
      <c r="AP1012" s="4">
        <v>6210</v>
      </c>
      <c r="AQ1012" s="4">
        <v>0</v>
      </c>
      <c r="AR1012" s="4">
        <v>1</v>
      </c>
      <c r="AS1012" s="4">
        <v>0</v>
      </c>
      <c r="AT1012" s="4">
        <v>0</v>
      </c>
      <c r="AU1012" s="4">
        <v>0</v>
      </c>
      <c r="AV1012" s="4">
        <v>4.06464531944165e-6</v>
      </c>
      <c r="AW1012" s="4">
        <v>-0.000380870354680558</v>
      </c>
      <c r="AX1012" s="4">
        <v>0</v>
      </c>
      <c r="AY1012" s="4">
        <v>0</v>
      </c>
      <c r="AZ1012" s="19">
        <v>0</v>
      </c>
      <c r="BA1012" s="19">
        <v>0</v>
      </c>
      <c r="BB1012" s="19">
        <v>0</v>
      </c>
      <c r="BC1012" s="19">
        <v>0</v>
      </c>
      <c r="BD1012" s="12">
        <v>0</v>
      </c>
      <c r="BE1012" s="4">
        <v>0</v>
      </c>
      <c r="BF1012" s="4">
        <v>0</v>
      </c>
      <c r="BG1012" s="4">
        <v>4.06464531944165e-6</v>
      </c>
      <c r="BH1012" s="4">
        <v>-0.0379959353546806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</row>
    <row r="1013" spans="1:70">
      <c r="A1013" t="s">
        <v>1113</v>
      </c>
      <c r="B1013" t="s">
        <v>70</v>
      </c>
      <c r="C1013" t="s">
        <v>96</v>
      </c>
      <c r="D1013" t="s">
        <v>97</v>
      </c>
      <c r="E1013" t="s">
        <v>73</v>
      </c>
      <c r="F1013" t="s">
        <v>74</v>
      </c>
      <c r="G1013" s="4">
        <v>3188846</v>
      </c>
      <c r="H1013" s="4">
        <v>0</v>
      </c>
      <c r="I1013" s="4">
        <v>0</v>
      </c>
      <c r="J1013" s="4">
        <v>0</v>
      </c>
      <c r="K1013" s="4">
        <v>0</v>
      </c>
      <c r="L1013" s="4">
        <v>3188846</v>
      </c>
      <c r="M1013" s="4">
        <v>4987867.4</v>
      </c>
      <c r="N1013" s="4">
        <v>0.309179439</v>
      </c>
      <c r="O1013" s="4">
        <v>4987867.4</v>
      </c>
      <c r="P1013" s="4">
        <v>1.002638522</v>
      </c>
      <c r="Q1013" s="18">
        <v>0</v>
      </c>
      <c r="R1013" s="4">
        <v>1</v>
      </c>
      <c r="S1013" s="4">
        <v>0</v>
      </c>
      <c r="T1013" s="4">
        <v>0</v>
      </c>
      <c r="U1013" s="4">
        <v>0.05</v>
      </c>
      <c r="V1013" s="4">
        <v>0</v>
      </c>
      <c r="W1013" s="4">
        <v>25.918</v>
      </c>
      <c r="X1013" s="4">
        <v>0.264</v>
      </c>
      <c r="Y1013" s="4">
        <v>0</v>
      </c>
      <c r="Z1013" s="4">
        <v>0.013</v>
      </c>
      <c r="AA1013" s="4">
        <v>0.251</v>
      </c>
      <c r="AB1013" s="4">
        <v>0.013</v>
      </c>
      <c r="AC1013" s="4">
        <v>37.9</v>
      </c>
      <c r="AD1013" s="4">
        <v>38</v>
      </c>
      <c r="AE1013" s="4">
        <v>0.002638522</v>
      </c>
      <c r="AF1013" s="4">
        <v>1</v>
      </c>
      <c r="AG1013" s="4" t="s">
        <v>75</v>
      </c>
      <c r="AH1013" s="4">
        <v>0.000815777</v>
      </c>
      <c r="AI1013" s="4">
        <v>0</v>
      </c>
      <c r="AJ1013" s="4">
        <v>0.002638522</v>
      </c>
      <c r="AK1013" s="4">
        <v>5001028</v>
      </c>
      <c r="AL1013" s="4" t="s">
        <v>76</v>
      </c>
      <c r="AM1013" s="4" t="s">
        <v>76</v>
      </c>
      <c r="AN1013" s="4">
        <v>0</v>
      </c>
      <c r="AO1013" s="4" t="s">
        <v>76</v>
      </c>
      <c r="AP1013" s="4">
        <v>4987867.4</v>
      </c>
      <c r="AQ1013" s="4">
        <v>0</v>
      </c>
      <c r="AR1013" s="4">
        <v>1.00263852242744</v>
      </c>
      <c r="AS1013" s="4">
        <v>4.27440527417389e-10</v>
      </c>
      <c r="AT1013" s="4">
        <v>0.00263852242744056</v>
      </c>
      <c r="AU1013" s="4">
        <v>4.27440559509773e-10</v>
      </c>
      <c r="AV1013" s="4">
        <v>0.00327333414695598</v>
      </c>
      <c r="AW1013" s="4">
        <v>-0.305906104853044</v>
      </c>
      <c r="AX1013" s="4">
        <v>8.63676555925037e-6</v>
      </c>
      <c r="AY1013" s="4">
        <v>-0.00080714023444075</v>
      </c>
      <c r="AZ1013" s="19">
        <v>0</v>
      </c>
      <c r="BA1013" s="19">
        <v>0</v>
      </c>
      <c r="BB1013" s="19">
        <v>0.05</v>
      </c>
      <c r="BC1013" s="19">
        <v>0</v>
      </c>
      <c r="BD1013" s="12">
        <v>0</v>
      </c>
      <c r="BE1013" s="4">
        <v>0</v>
      </c>
      <c r="BF1013" s="4">
        <v>0</v>
      </c>
      <c r="BG1013" s="4">
        <v>-0.046726665853044</v>
      </c>
      <c r="BH1013" s="4">
        <v>-25.964726665853</v>
      </c>
      <c r="BI1013" s="4">
        <v>0.00263852242744056</v>
      </c>
      <c r="BJ1013" s="4">
        <v>-0.261361477572559</v>
      </c>
      <c r="BK1013" s="4">
        <v>0.000131926121372028</v>
      </c>
      <c r="BL1013" s="4">
        <v>-0.012868073878628</v>
      </c>
      <c r="BM1013" s="4">
        <v>0</v>
      </c>
      <c r="BN1013" s="4">
        <v>0</v>
      </c>
      <c r="BO1013" s="4">
        <v>0.00250659630606853</v>
      </c>
      <c r="BP1013" s="4">
        <v>-0.248493403693931</v>
      </c>
      <c r="BQ1013" s="4">
        <v>0.000131926121372028</v>
      </c>
      <c r="BR1013" s="4">
        <v>-0.012868073878628</v>
      </c>
    </row>
    <row r="1014" spans="1:70">
      <c r="A1014" t="s">
        <v>1114</v>
      </c>
      <c r="B1014" t="s">
        <v>70</v>
      </c>
      <c r="C1014" t="s">
        <v>108</v>
      </c>
      <c r="D1014" t="s">
        <v>109</v>
      </c>
      <c r="E1014" t="s">
        <v>73</v>
      </c>
      <c r="F1014" t="s">
        <v>74</v>
      </c>
      <c r="G1014" s="4">
        <v>443057</v>
      </c>
      <c r="H1014" s="4">
        <v>0</v>
      </c>
      <c r="I1014" s="4">
        <v>0</v>
      </c>
      <c r="J1014" s="4">
        <v>0</v>
      </c>
      <c r="K1014" s="4">
        <v>0</v>
      </c>
      <c r="L1014" s="4">
        <v>443057</v>
      </c>
      <c r="M1014" s="4">
        <v>165340</v>
      </c>
      <c r="N1014" s="4">
        <v>0.010248815</v>
      </c>
      <c r="O1014" s="4">
        <v>165340</v>
      </c>
      <c r="P1014" s="4">
        <v>1.014285714</v>
      </c>
      <c r="Q1014" s="18">
        <v>0</v>
      </c>
      <c r="R1014" s="4">
        <v>1</v>
      </c>
      <c r="S1014" s="4">
        <v>0</v>
      </c>
      <c r="T1014" s="4">
        <v>0</v>
      </c>
      <c r="U1014" s="4">
        <v>0.04</v>
      </c>
      <c r="V1014" s="4">
        <v>0</v>
      </c>
      <c r="W1014" s="4">
        <v>-2.975</v>
      </c>
      <c r="X1014" s="4">
        <v>1.429</v>
      </c>
      <c r="Y1014" s="4">
        <v>0</v>
      </c>
      <c r="Z1014" s="4">
        <v>0.057</v>
      </c>
      <c r="AA1014" s="4">
        <v>1.371</v>
      </c>
      <c r="AB1014" s="4">
        <v>0.057</v>
      </c>
      <c r="AC1014" s="4">
        <v>17.5</v>
      </c>
      <c r="AD1014" s="4">
        <v>17.75</v>
      </c>
      <c r="AE1014" s="4">
        <v>0.014285714</v>
      </c>
      <c r="AF1014" s="4">
        <v>1</v>
      </c>
      <c r="AG1014" s="4" t="s">
        <v>75</v>
      </c>
      <c r="AH1014" s="4">
        <v>0.000146412</v>
      </c>
      <c r="AI1014" s="4">
        <v>0</v>
      </c>
      <c r="AJ1014" s="4">
        <v>0.014285714</v>
      </c>
      <c r="AK1014" s="4">
        <v>167702</v>
      </c>
      <c r="AL1014" s="4" t="s">
        <v>76</v>
      </c>
      <c r="AM1014" s="4" t="s">
        <v>76</v>
      </c>
      <c r="AN1014" s="4">
        <v>0</v>
      </c>
      <c r="AO1014" s="4" t="s">
        <v>76</v>
      </c>
      <c r="AP1014" s="4">
        <v>165340</v>
      </c>
      <c r="AQ1014" s="4">
        <v>0</v>
      </c>
      <c r="AR1014" s="4">
        <v>1.01428571428571</v>
      </c>
      <c r="AS1014" s="4">
        <v>2.8571434107505e-10</v>
      </c>
      <c r="AT1014" s="4">
        <v>0.0142857142857142</v>
      </c>
      <c r="AU1014" s="4">
        <v>2.85714235256918e-10</v>
      </c>
      <c r="AV1014" s="4">
        <v>0.000109766368657167</v>
      </c>
      <c r="AW1014" s="4">
        <v>-0.0101390486313428</v>
      </c>
      <c r="AX1014" s="4">
        <v>1.56809098081666e-6</v>
      </c>
      <c r="AY1014" s="4">
        <v>-0.000144843909019183</v>
      </c>
      <c r="AZ1014" s="19">
        <v>0</v>
      </c>
      <c r="BA1014" s="19">
        <v>0</v>
      </c>
      <c r="BB1014" s="19">
        <v>0.04</v>
      </c>
      <c r="BC1014" s="19">
        <v>0</v>
      </c>
      <c r="BD1014" s="12">
        <v>0</v>
      </c>
      <c r="BE1014" s="4">
        <v>0</v>
      </c>
      <c r="BF1014" s="4">
        <v>0</v>
      </c>
      <c r="BG1014" s="4">
        <v>-0.0398902336313428</v>
      </c>
      <c r="BH1014" s="4">
        <v>2.93510976636866</v>
      </c>
      <c r="BI1014" s="4">
        <v>0.0142857142857142</v>
      </c>
      <c r="BJ1014" s="4">
        <v>-1.41471428571429</v>
      </c>
      <c r="BK1014" s="4">
        <v>0.000571428571428569</v>
      </c>
      <c r="BL1014" s="4">
        <v>-0.0564285714285714</v>
      </c>
      <c r="BM1014" s="4">
        <v>0</v>
      </c>
      <c r="BN1014" s="4">
        <v>0</v>
      </c>
      <c r="BO1014" s="4">
        <v>0.0137142857142857</v>
      </c>
      <c r="BP1014" s="4">
        <v>-1.35728571428571</v>
      </c>
      <c r="BQ1014" s="4">
        <v>0.000571428571428569</v>
      </c>
      <c r="BR1014" s="4">
        <v>-0.0564285714285714</v>
      </c>
    </row>
    <row r="1015" spans="1:70">
      <c r="A1015" t="s">
        <v>1115</v>
      </c>
      <c r="B1015" t="s">
        <v>70</v>
      </c>
      <c r="C1015" t="s">
        <v>111</v>
      </c>
      <c r="D1015" t="s">
        <v>112</v>
      </c>
      <c r="E1015" t="s">
        <v>73</v>
      </c>
      <c r="F1015" t="s">
        <v>74</v>
      </c>
      <c r="G1015" s="4">
        <v>88200</v>
      </c>
      <c r="H1015" s="4">
        <v>0</v>
      </c>
      <c r="I1015" s="4">
        <v>0</v>
      </c>
      <c r="J1015" s="4">
        <v>0</v>
      </c>
      <c r="K1015" s="4">
        <v>0</v>
      </c>
      <c r="L1015" s="4">
        <v>88200</v>
      </c>
      <c r="M1015" s="4">
        <v>261725</v>
      </c>
      <c r="N1015" s="4">
        <v>0.016223364</v>
      </c>
      <c r="O1015" s="4">
        <v>261725</v>
      </c>
      <c r="P1015" s="4">
        <v>1.041742287</v>
      </c>
      <c r="Q1015" s="18">
        <v>0</v>
      </c>
      <c r="R1015" s="4">
        <v>1</v>
      </c>
      <c r="S1015" s="4">
        <v>0</v>
      </c>
      <c r="T1015" s="4">
        <v>0</v>
      </c>
      <c r="U1015" s="4">
        <v>0.02</v>
      </c>
      <c r="V1015" s="4">
        <v>0</v>
      </c>
      <c r="W1015" s="4">
        <v>-0.378</v>
      </c>
      <c r="X1015" s="4">
        <v>4.174</v>
      </c>
      <c r="Y1015" s="4">
        <v>0</v>
      </c>
      <c r="Z1015" s="4">
        <v>0.083</v>
      </c>
      <c r="AA1015" s="4">
        <v>4.091</v>
      </c>
      <c r="AB1015" s="4">
        <v>0.083</v>
      </c>
      <c r="AC1015" s="4">
        <v>27.55</v>
      </c>
      <c r="AD1015" s="4">
        <v>28.7</v>
      </c>
      <c r="AE1015" s="4">
        <v>0.041742287</v>
      </c>
      <c r="AF1015" s="4">
        <v>1</v>
      </c>
      <c r="AG1015" s="4" t="s">
        <v>75</v>
      </c>
      <c r="AH1015" s="4">
        <v>0.0006772</v>
      </c>
      <c r="AI1015" s="4">
        <v>0</v>
      </c>
      <c r="AJ1015" s="4">
        <v>0.041742287</v>
      </c>
      <c r="AK1015" s="4">
        <v>272650</v>
      </c>
      <c r="AL1015" s="4" t="s">
        <v>76</v>
      </c>
      <c r="AM1015" s="4" t="s">
        <v>76</v>
      </c>
      <c r="AN1015" s="4">
        <v>0</v>
      </c>
      <c r="AO1015" s="4" t="s">
        <v>76</v>
      </c>
      <c r="AP1015" s="4">
        <v>261725</v>
      </c>
      <c r="AQ1015" s="4">
        <v>0</v>
      </c>
      <c r="AR1015" s="4">
        <v>1.04174228675136</v>
      </c>
      <c r="AS1015" s="4">
        <v>-2.48638665212297e-10</v>
      </c>
      <c r="AT1015" s="4">
        <v>0.0417422867513613</v>
      </c>
      <c r="AU1015" s="4">
        <v>-2.48638734601236e-10</v>
      </c>
      <c r="AV1015" s="4">
        <v>0.000178458220023473</v>
      </c>
      <c r="AW1015" s="4">
        <v>-0.0160449057799765</v>
      </c>
      <c r="AX1015" s="4">
        <v>7.44925419335733e-6</v>
      </c>
      <c r="AY1015" s="4">
        <v>-0.000669750745806643</v>
      </c>
      <c r="AZ1015" s="19">
        <v>0</v>
      </c>
      <c r="BA1015" s="19">
        <v>0</v>
      </c>
      <c r="BB1015" s="19">
        <v>0.02</v>
      </c>
      <c r="BC1015" s="19">
        <v>0</v>
      </c>
      <c r="BD1015" s="12">
        <v>0</v>
      </c>
      <c r="BE1015" s="4">
        <v>0</v>
      </c>
      <c r="BF1015" s="4">
        <v>0</v>
      </c>
      <c r="BG1015" s="4">
        <v>-0.0198215417799765</v>
      </c>
      <c r="BH1015" s="4">
        <v>0.358178458220023</v>
      </c>
      <c r="BI1015" s="4">
        <v>0.0417422867513613</v>
      </c>
      <c r="BJ1015" s="4">
        <v>-4.13225771324864</v>
      </c>
      <c r="BK1015" s="4">
        <v>0.000834845735027225</v>
      </c>
      <c r="BL1015" s="4">
        <v>-0.0821651542649728</v>
      </c>
      <c r="BM1015" s="4">
        <v>0</v>
      </c>
      <c r="BN1015" s="4">
        <v>0</v>
      </c>
      <c r="BO1015" s="4">
        <v>0.040907441016334</v>
      </c>
      <c r="BP1015" s="4">
        <v>-4.05009255898367</v>
      </c>
      <c r="BQ1015" s="4">
        <v>0.000834845735027225</v>
      </c>
      <c r="BR1015" s="4">
        <v>-0.0821651542649728</v>
      </c>
    </row>
    <row r="1016" spans="1:70">
      <c r="A1016" t="s">
        <v>1116</v>
      </c>
      <c r="B1016" t="s">
        <v>70</v>
      </c>
      <c r="C1016" t="s">
        <v>90</v>
      </c>
      <c r="D1016" t="s">
        <v>91</v>
      </c>
      <c r="E1016" t="s">
        <v>73</v>
      </c>
      <c r="F1016" t="s">
        <v>74</v>
      </c>
      <c r="G1016" s="4">
        <v>400000</v>
      </c>
      <c r="H1016" s="4">
        <v>0</v>
      </c>
      <c r="I1016" s="4">
        <v>0</v>
      </c>
      <c r="J1016" s="4">
        <v>0</v>
      </c>
      <c r="K1016" s="4">
        <v>0</v>
      </c>
      <c r="L1016" s="4">
        <v>400000</v>
      </c>
      <c r="M1016" s="4">
        <v>132342</v>
      </c>
      <c r="N1016" s="4">
        <v>0.008203391</v>
      </c>
      <c r="O1016" s="4">
        <v>132342</v>
      </c>
      <c r="P1016" s="4">
        <v>1.02484472</v>
      </c>
      <c r="Q1016" s="18">
        <v>0</v>
      </c>
      <c r="R1016" s="4">
        <v>1</v>
      </c>
      <c r="S1016" s="4">
        <v>0</v>
      </c>
      <c r="T1016" s="4">
        <v>0</v>
      </c>
      <c r="U1016" s="4">
        <v>0.03</v>
      </c>
      <c r="V1016" s="4">
        <v>0</v>
      </c>
      <c r="W1016" s="4">
        <v>-2.18</v>
      </c>
      <c r="X1016" s="4">
        <v>2.484</v>
      </c>
      <c r="Y1016" s="4">
        <v>0</v>
      </c>
      <c r="Z1016" s="4">
        <v>0.075</v>
      </c>
      <c r="AA1016" s="4">
        <v>2.41</v>
      </c>
      <c r="AB1016" s="4">
        <v>0.075</v>
      </c>
      <c r="AC1016" s="4">
        <v>3.22</v>
      </c>
      <c r="AD1016" s="4">
        <v>3.3</v>
      </c>
      <c r="AE1016" s="4">
        <v>0.02484472</v>
      </c>
      <c r="AF1016" s="4">
        <v>1</v>
      </c>
      <c r="AG1016" s="4" t="s">
        <v>75</v>
      </c>
      <c r="AH1016" s="4">
        <v>0.000203811</v>
      </c>
      <c r="AI1016" s="4">
        <v>0</v>
      </c>
      <c r="AJ1016" s="4">
        <v>0.02484472</v>
      </c>
      <c r="AK1016" s="4">
        <v>135630</v>
      </c>
      <c r="AL1016" s="4" t="s">
        <v>76</v>
      </c>
      <c r="AM1016" s="4" t="s">
        <v>76</v>
      </c>
      <c r="AN1016" s="4">
        <v>0</v>
      </c>
      <c r="AO1016" s="4" t="s">
        <v>76</v>
      </c>
      <c r="AP1016" s="4">
        <v>132342</v>
      </c>
      <c r="AQ1016" s="4">
        <v>0</v>
      </c>
      <c r="AR1016" s="4">
        <v>1.02484472049689</v>
      </c>
      <c r="AS1016" s="4">
        <v>4.96894525525704e-10</v>
      </c>
      <c r="AT1016" s="4">
        <v>0.0248447204968945</v>
      </c>
      <c r="AU1016" s="4">
        <v>4.96894456136765e-10</v>
      </c>
      <c r="AV1016" s="4">
        <v>8.87742100927329e-5</v>
      </c>
      <c r="AW1016" s="4">
        <v>-0.00811461678990727</v>
      </c>
      <c r="AX1016" s="4">
        <v>2.20557043708654e-6</v>
      </c>
      <c r="AY1016" s="4">
        <v>-0.000201605429562913</v>
      </c>
      <c r="AZ1016" s="19">
        <v>0</v>
      </c>
      <c r="BA1016" s="19">
        <v>0</v>
      </c>
      <c r="BB1016" s="19">
        <v>0.03</v>
      </c>
      <c r="BC1016" s="19">
        <v>0</v>
      </c>
      <c r="BD1016" s="12">
        <v>0</v>
      </c>
      <c r="BE1016" s="4">
        <v>0</v>
      </c>
      <c r="BF1016" s="4">
        <v>0</v>
      </c>
      <c r="BG1016" s="4">
        <v>-0.0299112257899073</v>
      </c>
      <c r="BH1016" s="4">
        <v>2.15008877421009</v>
      </c>
      <c r="BI1016" s="4">
        <v>0.0248447204968945</v>
      </c>
      <c r="BJ1016" s="4">
        <v>-2.45915527950311</v>
      </c>
      <c r="BK1016" s="4">
        <v>0.000745341614906834</v>
      </c>
      <c r="BL1016" s="4">
        <v>-0.0742546583850932</v>
      </c>
      <c r="BM1016" s="4">
        <v>0</v>
      </c>
      <c r="BN1016" s="4">
        <v>0</v>
      </c>
      <c r="BO1016" s="4">
        <v>0.0240993788819876</v>
      </c>
      <c r="BP1016" s="4">
        <v>-2.38590062111801</v>
      </c>
      <c r="BQ1016" s="4">
        <v>0.000745341614906834</v>
      </c>
      <c r="BR1016" s="4">
        <v>-0.0742546583850932</v>
      </c>
    </row>
    <row r="1017" spans="1:70">
      <c r="A1017" t="s">
        <v>1117</v>
      </c>
      <c r="B1017" t="s">
        <v>70</v>
      </c>
      <c r="C1017" t="s">
        <v>71</v>
      </c>
      <c r="D1017" t="s">
        <v>72</v>
      </c>
      <c r="E1017" t="s">
        <v>73</v>
      </c>
      <c r="F1017" t="s">
        <v>74</v>
      </c>
      <c r="G1017" s="4">
        <v>93520</v>
      </c>
      <c r="H1017" s="4">
        <v>0</v>
      </c>
      <c r="I1017" s="4">
        <v>0</v>
      </c>
      <c r="J1017" s="4">
        <v>0</v>
      </c>
      <c r="K1017" s="4">
        <v>0</v>
      </c>
      <c r="L1017" s="4">
        <v>93520</v>
      </c>
      <c r="M1017" s="4">
        <v>352170</v>
      </c>
      <c r="N1017" s="4">
        <v>0.021829715</v>
      </c>
      <c r="O1017" s="4">
        <v>352170</v>
      </c>
      <c r="P1017" s="4">
        <v>0.996677741</v>
      </c>
      <c r="Q1017" s="18">
        <v>0</v>
      </c>
      <c r="R1017" s="4">
        <v>1</v>
      </c>
      <c r="S1017" s="4">
        <v>0</v>
      </c>
      <c r="T1017" s="4">
        <v>0</v>
      </c>
      <c r="U1017" s="4">
        <v>0</v>
      </c>
      <c r="V1017" s="4">
        <v>0</v>
      </c>
      <c r="W1017" s="4">
        <v>2.183</v>
      </c>
      <c r="X1017" s="4">
        <v>-0.332</v>
      </c>
      <c r="Y1017" s="4">
        <v>0</v>
      </c>
      <c r="Z1017" s="4">
        <v>0</v>
      </c>
      <c r="AA1017" s="4">
        <v>-0.332</v>
      </c>
      <c r="AB1017" s="4">
        <v>0</v>
      </c>
      <c r="AC1017" s="4">
        <v>45.15</v>
      </c>
      <c r="AD1017" s="4">
        <v>45</v>
      </c>
      <c r="AE1017" s="4">
        <v>-0.003322259</v>
      </c>
      <c r="AF1017" s="4">
        <v>1</v>
      </c>
      <c r="AG1017" s="4" t="s">
        <v>75</v>
      </c>
      <c r="AH1017" s="4">
        <v>-7.2524e-5</v>
      </c>
      <c r="AI1017" s="4">
        <v>0</v>
      </c>
      <c r="AJ1017" s="4">
        <v>-0.003322259</v>
      </c>
      <c r="AK1017" s="4">
        <v>351000</v>
      </c>
      <c r="AL1017" s="4" t="s">
        <v>76</v>
      </c>
      <c r="AM1017" s="4" t="s">
        <v>76</v>
      </c>
      <c r="AN1017" s="4">
        <v>0</v>
      </c>
      <c r="AO1017" s="4" t="s">
        <v>76</v>
      </c>
      <c r="AP1017" s="4">
        <v>352170</v>
      </c>
      <c r="AQ1017" s="4">
        <v>0</v>
      </c>
      <c r="AR1017" s="4">
        <v>0.996677740863787</v>
      </c>
      <c r="AS1017" s="4">
        <v>-1.36212596757446e-10</v>
      </c>
      <c r="AT1017" s="4">
        <v>-0.00332225913621265</v>
      </c>
      <c r="AU1017" s="4">
        <v>-1.36212646197065e-10</v>
      </c>
      <c r="AV1017" s="4">
        <v>0.000229740822403224</v>
      </c>
      <c r="AW1017" s="4">
        <v>-0.0215999741775968</v>
      </c>
      <c r="AX1017" s="4">
        <v>-7.63258546190118e-7</v>
      </c>
      <c r="AY1017" s="4">
        <v>7.17607414538099e-5</v>
      </c>
      <c r="AZ1017" s="19">
        <v>0</v>
      </c>
      <c r="BA1017" s="19">
        <v>0</v>
      </c>
      <c r="BB1017" s="19">
        <v>0</v>
      </c>
      <c r="BC1017" s="19">
        <v>0</v>
      </c>
      <c r="BD1017" s="12">
        <v>0</v>
      </c>
      <c r="BE1017" s="4">
        <v>0</v>
      </c>
      <c r="BF1017" s="4">
        <v>0</v>
      </c>
      <c r="BG1017" s="4">
        <v>0.000229740822403224</v>
      </c>
      <c r="BH1017" s="4">
        <v>-2.1827702591776</v>
      </c>
      <c r="BI1017" s="4">
        <v>-0.00332225913621265</v>
      </c>
      <c r="BJ1017" s="4">
        <v>0.328677740863787</v>
      </c>
      <c r="BK1017" s="4">
        <v>0</v>
      </c>
      <c r="BL1017" s="4">
        <v>0</v>
      </c>
      <c r="BM1017" s="4">
        <v>0</v>
      </c>
      <c r="BN1017" s="4">
        <v>0</v>
      </c>
      <c r="BO1017" s="4">
        <v>-0.00332225913621265</v>
      </c>
      <c r="BP1017" s="4">
        <v>0.328677740863787</v>
      </c>
      <c r="BQ1017" s="4">
        <v>0</v>
      </c>
      <c r="BR1017" s="4">
        <v>0</v>
      </c>
    </row>
    <row r="1018" spans="1:70">
      <c r="A1018" t="s">
        <v>1118</v>
      </c>
      <c r="B1018" t="s">
        <v>70</v>
      </c>
      <c r="C1018" t="s">
        <v>87</v>
      </c>
      <c r="D1018" t="s">
        <v>88</v>
      </c>
      <c r="E1018" t="s">
        <v>73</v>
      </c>
      <c r="F1018" t="s">
        <v>74</v>
      </c>
      <c r="G1018" s="4">
        <v>38200</v>
      </c>
      <c r="H1018" s="4">
        <v>0</v>
      </c>
      <c r="I1018" s="4">
        <v>0</v>
      </c>
      <c r="J1018" s="4">
        <v>0</v>
      </c>
      <c r="K1018" s="4">
        <v>0</v>
      </c>
      <c r="L1018" s="4">
        <v>38200</v>
      </c>
      <c r="M1018" s="4">
        <v>702793.8</v>
      </c>
      <c r="N1018" s="4">
        <v>0.043563586</v>
      </c>
      <c r="O1018" s="4">
        <v>702793.8</v>
      </c>
      <c r="P1018" s="4">
        <v>1</v>
      </c>
      <c r="Q1018" s="18">
        <v>0</v>
      </c>
      <c r="R1018" s="4">
        <v>1</v>
      </c>
      <c r="S1018" s="4">
        <v>0</v>
      </c>
      <c r="T1018" s="4">
        <v>0</v>
      </c>
      <c r="U1018" s="4">
        <v>0.05</v>
      </c>
      <c r="V1018" s="4">
        <v>0</v>
      </c>
      <c r="W1018" s="4">
        <v>-0.644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96</v>
      </c>
      <c r="AD1018" s="4">
        <v>96</v>
      </c>
      <c r="AE1018" s="4">
        <v>0</v>
      </c>
      <c r="AF1018" s="4">
        <v>1</v>
      </c>
      <c r="AG1018" s="4" t="s">
        <v>75</v>
      </c>
      <c r="AH1018" s="4">
        <v>0</v>
      </c>
      <c r="AI1018" s="4">
        <v>0</v>
      </c>
      <c r="AJ1018" s="4">
        <v>0</v>
      </c>
      <c r="AK1018" s="4">
        <v>702793.8</v>
      </c>
      <c r="AL1018" s="4" t="s">
        <v>76</v>
      </c>
      <c r="AM1018" s="4" t="s">
        <v>76</v>
      </c>
      <c r="AN1018" s="4">
        <v>0</v>
      </c>
      <c r="AO1018" s="4" t="s">
        <v>76</v>
      </c>
      <c r="AP1018" s="4">
        <v>702793.8</v>
      </c>
      <c r="AQ1018" s="4">
        <v>0</v>
      </c>
      <c r="AR1018" s="4">
        <v>1</v>
      </c>
      <c r="AS1018" s="4">
        <v>0</v>
      </c>
      <c r="AT1018" s="4">
        <v>0</v>
      </c>
      <c r="AU1018" s="4">
        <v>0</v>
      </c>
      <c r="AV1018" s="4">
        <v>0.000460001212512498</v>
      </c>
      <c r="AW1018" s="4">
        <v>-0.0431035847874875</v>
      </c>
      <c r="AX1018" s="4">
        <v>0</v>
      </c>
      <c r="AY1018" s="4">
        <v>0</v>
      </c>
      <c r="AZ1018" s="19">
        <v>0</v>
      </c>
      <c r="BA1018" s="19">
        <v>0</v>
      </c>
      <c r="BB1018" s="19">
        <v>0.05</v>
      </c>
      <c r="BC1018" s="19">
        <v>0</v>
      </c>
      <c r="BD1018" s="12">
        <v>0</v>
      </c>
      <c r="BE1018" s="4">
        <v>0</v>
      </c>
      <c r="BF1018" s="4">
        <v>0</v>
      </c>
      <c r="BG1018" s="4">
        <v>-0.0495399987874875</v>
      </c>
      <c r="BH1018" s="4">
        <v>0.594460001212513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</row>
    <row r="1019" spans="1:70">
      <c r="A1019" t="s">
        <v>1119</v>
      </c>
      <c r="B1019" t="s">
        <v>70</v>
      </c>
      <c r="C1019" t="s">
        <v>105</v>
      </c>
      <c r="D1019" t="s">
        <v>106</v>
      </c>
      <c r="E1019" t="s">
        <v>73</v>
      </c>
      <c r="F1019" t="s">
        <v>74</v>
      </c>
      <c r="G1019" s="4">
        <v>1822624</v>
      </c>
      <c r="H1019" s="4">
        <v>0</v>
      </c>
      <c r="I1019" s="4">
        <v>0</v>
      </c>
      <c r="J1019" s="4">
        <v>0</v>
      </c>
      <c r="K1019" s="4">
        <v>0</v>
      </c>
      <c r="L1019" s="4">
        <v>1822624</v>
      </c>
      <c r="M1019" s="4">
        <v>213255</v>
      </c>
      <c r="N1019" s="4">
        <v>0.013218888</v>
      </c>
      <c r="O1019" s="4">
        <v>213255</v>
      </c>
      <c r="P1019" s="4">
        <v>1</v>
      </c>
      <c r="Q1019" s="18">
        <v>0</v>
      </c>
      <c r="R1019" s="4">
        <v>1</v>
      </c>
      <c r="S1019" s="4">
        <v>0</v>
      </c>
      <c r="T1019" s="4">
        <v>0</v>
      </c>
      <c r="U1019" s="4">
        <v>0</v>
      </c>
      <c r="V1019" s="4">
        <v>0</v>
      </c>
      <c r="W1019" s="4">
        <v>1.322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0.45</v>
      </c>
      <c r="AD1019" s="4">
        <v>0.45</v>
      </c>
      <c r="AE1019" s="4">
        <v>0</v>
      </c>
      <c r="AF1019" s="4">
        <v>1</v>
      </c>
      <c r="AG1019" s="4" t="s">
        <v>75</v>
      </c>
      <c r="AH1019" s="4">
        <v>0</v>
      </c>
      <c r="AI1019" s="4">
        <v>0</v>
      </c>
      <c r="AJ1019" s="4">
        <v>0</v>
      </c>
      <c r="AK1019" s="4">
        <v>213255</v>
      </c>
      <c r="AL1019" s="4" t="s">
        <v>76</v>
      </c>
      <c r="AM1019" s="4" t="s">
        <v>76</v>
      </c>
      <c r="AN1019" s="4">
        <v>0</v>
      </c>
      <c r="AO1019" s="4" t="s">
        <v>76</v>
      </c>
      <c r="AP1019" s="4">
        <v>213255</v>
      </c>
      <c r="AQ1019" s="4">
        <v>0</v>
      </c>
      <c r="AR1019" s="4">
        <v>1</v>
      </c>
      <c r="AS1019" s="4">
        <v>0</v>
      </c>
      <c r="AT1019" s="4">
        <v>0</v>
      </c>
      <c r="AU1019" s="4">
        <v>0</v>
      </c>
      <c r="AV1019" s="4">
        <v>0.000139582276585754</v>
      </c>
      <c r="AW1019" s="4">
        <v>-0.0130793057234142</v>
      </c>
      <c r="AX1019" s="4">
        <v>0</v>
      </c>
      <c r="AY1019" s="4">
        <v>0</v>
      </c>
      <c r="AZ1019" s="19">
        <v>0</v>
      </c>
      <c r="BA1019" s="19">
        <v>0</v>
      </c>
      <c r="BB1019" s="19">
        <v>0</v>
      </c>
      <c r="BC1019" s="19">
        <v>0</v>
      </c>
      <c r="BD1019" s="12">
        <v>0</v>
      </c>
      <c r="BE1019" s="4">
        <v>0</v>
      </c>
      <c r="BF1019" s="4">
        <v>0</v>
      </c>
      <c r="BG1019" s="4">
        <v>0.000139582276585754</v>
      </c>
      <c r="BH1019" s="4">
        <v>-1.32186041772341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</row>
    <row r="1020" spans="1:70">
      <c r="A1020" t="s">
        <v>1120</v>
      </c>
      <c r="B1020" t="s">
        <v>70</v>
      </c>
      <c r="C1020" t="s">
        <v>93</v>
      </c>
      <c r="D1020" t="s">
        <v>94</v>
      </c>
      <c r="E1020" t="s">
        <v>73</v>
      </c>
      <c r="F1020" t="s">
        <v>74</v>
      </c>
      <c r="G1020" s="4">
        <v>25084</v>
      </c>
      <c r="H1020" s="4">
        <v>0</v>
      </c>
      <c r="I1020" s="4">
        <v>0</v>
      </c>
      <c r="J1020" s="4">
        <v>0</v>
      </c>
      <c r="K1020" s="4">
        <v>0</v>
      </c>
      <c r="L1020" s="4">
        <v>25084</v>
      </c>
      <c r="M1020" s="4">
        <v>193864.2</v>
      </c>
      <c r="N1020" s="4">
        <v>0.012016924</v>
      </c>
      <c r="O1020" s="4">
        <v>193864.2</v>
      </c>
      <c r="P1020" s="4">
        <v>0.996563574</v>
      </c>
      <c r="Q1020" s="18">
        <v>0</v>
      </c>
      <c r="R1020" s="4">
        <v>1</v>
      </c>
      <c r="S1020" s="4">
        <v>0</v>
      </c>
      <c r="T1020" s="4">
        <v>0</v>
      </c>
      <c r="U1020" s="4">
        <v>0.02</v>
      </c>
      <c r="V1020" s="4">
        <v>0</v>
      </c>
      <c r="W1020" s="4">
        <v>-0.798</v>
      </c>
      <c r="X1020" s="4">
        <v>-0.344</v>
      </c>
      <c r="Y1020" s="4">
        <v>0</v>
      </c>
      <c r="Z1020" s="4">
        <v>-0.007</v>
      </c>
      <c r="AA1020" s="4">
        <v>-0.337</v>
      </c>
      <c r="AB1020" s="4">
        <v>-0.007</v>
      </c>
      <c r="AC1020" s="4">
        <v>29.1</v>
      </c>
      <c r="AD1020" s="4">
        <v>29</v>
      </c>
      <c r="AE1020" s="4">
        <v>-0.003436426</v>
      </c>
      <c r="AF1020" s="4">
        <v>1</v>
      </c>
      <c r="AG1020" s="4" t="s">
        <v>75</v>
      </c>
      <c r="AH1020" s="4">
        <v>-4.12953e-5</v>
      </c>
      <c r="AI1020" s="4">
        <v>0</v>
      </c>
      <c r="AJ1020" s="4">
        <v>-0.003436426</v>
      </c>
      <c r="AK1020" s="4">
        <v>193198</v>
      </c>
      <c r="AL1020" s="4" t="s">
        <v>76</v>
      </c>
      <c r="AM1020" s="4" t="s">
        <v>76</v>
      </c>
      <c r="AN1020" s="4">
        <v>0</v>
      </c>
      <c r="AO1020" s="4" t="s">
        <v>76</v>
      </c>
      <c r="AP1020" s="4">
        <v>193864.2</v>
      </c>
      <c r="AQ1020" s="4">
        <v>0</v>
      </c>
      <c r="AR1020" s="4">
        <v>0.996563573883161</v>
      </c>
      <c r="AS1020" s="4">
        <v>-1.16838538843922e-10</v>
      </c>
      <c r="AT1020" s="4">
        <v>-0.00343642611683859</v>
      </c>
      <c r="AU1020" s="4">
        <v>-1.16838586982498e-10</v>
      </c>
      <c r="AV1020" s="4">
        <v>0.000126454323095892</v>
      </c>
      <c r="AW1020" s="4">
        <v>-0.0118904696769041</v>
      </c>
      <c r="AX1020" s="4">
        <v>-4.34550938473868e-7</v>
      </c>
      <c r="AY1020" s="4">
        <v>4.08607490615261e-5</v>
      </c>
      <c r="AZ1020" s="19">
        <v>0</v>
      </c>
      <c r="BA1020" s="19">
        <v>0</v>
      </c>
      <c r="BB1020" s="19">
        <v>0.02</v>
      </c>
      <c r="BC1020" s="19">
        <v>0</v>
      </c>
      <c r="BD1020" s="12">
        <v>0</v>
      </c>
      <c r="BE1020" s="4">
        <v>0</v>
      </c>
      <c r="BF1020" s="4">
        <v>0</v>
      </c>
      <c r="BG1020" s="4">
        <v>-0.0198735456769041</v>
      </c>
      <c r="BH1020" s="4">
        <v>0.778126454323096</v>
      </c>
      <c r="BI1020" s="4">
        <v>-0.00343642611683859</v>
      </c>
      <c r="BJ1020" s="4">
        <v>0.340563573883161</v>
      </c>
      <c r="BK1020" s="4">
        <v>-6.87285223367717e-5</v>
      </c>
      <c r="BL1020" s="4">
        <v>0.00693127147766323</v>
      </c>
      <c r="BM1020" s="4">
        <v>0</v>
      </c>
      <c r="BN1020" s="4">
        <v>0</v>
      </c>
      <c r="BO1020" s="4">
        <v>-0.00336769759450182</v>
      </c>
      <c r="BP1020" s="4">
        <v>0.333632302405498</v>
      </c>
      <c r="BQ1020" s="4">
        <v>-6.87285223367717e-5</v>
      </c>
      <c r="BR1020" s="4">
        <v>0.00693127147766323</v>
      </c>
    </row>
    <row r="1021" spans="1:70">
      <c r="A1021" t="s">
        <v>1121</v>
      </c>
      <c r="B1021" t="s">
        <v>70</v>
      </c>
      <c r="C1021" t="s">
        <v>99</v>
      </c>
      <c r="D1021" t="s">
        <v>100</v>
      </c>
      <c r="E1021" t="s">
        <v>73</v>
      </c>
      <c r="F1021" t="s">
        <v>74</v>
      </c>
      <c r="G1021" s="4">
        <v>51</v>
      </c>
      <c r="H1021" s="4">
        <v>0</v>
      </c>
      <c r="I1021" s="4">
        <v>0</v>
      </c>
      <c r="J1021" s="4">
        <v>0</v>
      </c>
      <c r="K1021" s="4">
        <v>0</v>
      </c>
      <c r="L1021" s="4">
        <v>51</v>
      </c>
      <c r="M1021" s="4">
        <v>59029.95</v>
      </c>
      <c r="N1021" s="4">
        <v>0.003659048</v>
      </c>
      <c r="O1021" s="4">
        <v>59029.95</v>
      </c>
      <c r="P1021" s="4">
        <v>1.033613445</v>
      </c>
      <c r="Q1021" s="18">
        <v>0</v>
      </c>
      <c r="R1021" s="4">
        <v>1</v>
      </c>
      <c r="S1021" s="4">
        <v>0</v>
      </c>
      <c r="T1021" s="4">
        <v>0</v>
      </c>
      <c r="U1021" s="4">
        <v>0.01</v>
      </c>
      <c r="V1021" s="4">
        <v>0</v>
      </c>
      <c r="W1021" s="4">
        <v>-0.634</v>
      </c>
      <c r="X1021" s="4">
        <v>3.361</v>
      </c>
      <c r="Y1021" s="4">
        <v>0</v>
      </c>
      <c r="Z1021" s="4">
        <v>0.034</v>
      </c>
      <c r="AA1021" s="4">
        <v>3.328</v>
      </c>
      <c r="AB1021" s="4">
        <v>0.034</v>
      </c>
      <c r="AC1021" s="4">
        <v>3.57</v>
      </c>
      <c r="AD1021" s="4">
        <v>3.69</v>
      </c>
      <c r="AE1021" s="4">
        <v>0.033613445</v>
      </c>
      <c r="AF1021" s="4">
        <v>1</v>
      </c>
      <c r="AG1021" s="4" t="s">
        <v>75</v>
      </c>
      <c r="AH1021" s="4">
        <v>0.000122993</v>
      </c>
      <c r="AI1021" s="4">
        <v>0</v>
      </c>
      <c r="AJ1021" s="4">
        <v>0.033613445</v>
      </c>
      <c r="AK1021" s="4">
        <v>61014.15</v>
      </c>
      <c r="AL1021" s="4" t="s">
        <v>76</v>
      </c>
      <c r="AM1021" s="4" t="s">
        <v>76</v>
      </c>
      <c r="AN1021" s="4">
        <v>0</v>
      </c>
      <c r="AO1021" s="4" t="s">
        <v>76</v>
      </c>
      <c r="AP1021" s="4">
        <v>59029.95</v>
      </c>
      <c r="AQ1021" s="4">
        <v>0</v>
      </c>
      <c r="AR1021" s="4">
        <v>1.03361344537815</v>
      </c>
      <c r="AS1021" s="4">
        <v>3.78151288060735e-10</v>
      </c>
      <c r="AT1021" s="4">
        <v>0.0336134453781514</v>
      </c>
      <c r="AU1021" s="4">
        <v>3.78151364388568e-10</v>
      </c>
      <c r="AV1021" s="4">
        <v>3.99357293425461e-5</v>
      </c>
      <c r="AW1021" s="4">
        <v>-0.00361911227065745</v>
      </c>
      <c r="AX1021" s="4">
        <v>1.34237745689231e-6</v>
      </c>
      <c r="AY1021" s="4">
        <v>-0.000121650622543108</v>
      </c>
      <c r="AZ1021" s="19">
        <v>0</v>
      </c>
      <c r="BA1021" s="19">
        <v>0</v>
      </c>
      <c r="BB1021" s="19">
        <v>0.01</v>
      </c>
      <c r="BC1021" s="19">
        <v>0</v>
      </c>
      <c r="BD1021" s="12">
        <v>0</v>
      </c>
      <c r="BE1021" s="4">
        <v>0</v>
      </c>
      <c r="BF1021" s="4">
        <v>0</v>
      </c>
      <c r="BG1021" s="4">
        <v>-0.00996006427065745</v>
      </c>
      <c r="BH1021" s="4">
        <v>0.624039935729343</v>
      </c>
      <c r="BI1021" s="4">
        <v>0.0336134453781514</v>
      </c>
      <c r="BJ1021" s="4">
        <v>-3.32738655462185</v>
      </c>
      <c r="BK1021" s="4">
        <v>0.000336134453781514</v>
      </c>
      <c r="BL1021" s="4">
        <v>-0.0336638655462185</v>
      </c>
      <c r="BM1021" s="4">
        <v>0</v>
      </c>
      <c r="BN1021" s="4">
        <v>0</v>
      </c>
      <c r="BO1021" s="4">
        <v>0.0332773109243698</v>
      </c>
      <c r="BP1021" s="4">
        <v>-3.29472268907563</v>
      </c>
      <c r="BQ1021" s="4">
        <v>0.000336134453781514</v>
      </c>
      <c r="BR1021" s="4">
        <v>-0.0336638655462185</v>
      </c>
    </row>
    <row r="1022" spans="1:70">
      <c r="A1022" t="s">
        <v>1122</v>
      </c>
      <c r="B1022" t="s">
        <v>70</v>
      </c>
      <c r="C1022" t="s">
        <v>84</v>
      </c>
      <c r="D1022" t="s">
        <v>85</v>
      </c>
      <c r="E1022" t="s">
        <v>73</v>
      </c>
      <c r="F1022" t="s">
        <v>74</v>
      </c>
      <c r="G1022" s="4">
        <v>921</v>
      </c>
      <c r="H1022" s="4">
        <v>0</v>
      </c>
      <c r="I1022" s="4">
        <v>0</v>
      </c>
      <c r="J1022" s="4">
        <v>0</v>
      </c>
      <c r="K1022" s="4">
        <v>0</v>
      </c>
      <c r="L1022" s="4">
        <v>921</v>
      </c>
      <c r="M1022" s="4">
        <v>285000</v>
      </c>
      <c r="N1022" s="4">
        <v>0.017666095</v>
      </c>
      <c r="O1022" s="4">
        <v>285000</v>
      </c>
      <c r="P1022" s="4">
        <v>1.044210526</v>
      </c>
      <c r="Q1022" s="18">
        <v>0</v>
      </c>
      <c r="R1022" s="4">
        <v>1</v>
      </c>
      <c r="S1022" s="4">
        <v>0</v>
      </c>
      <c r="T1022" s="4">
        <v>0</v>
      </c>
      <c r="U1022" s="4">
        <v>0</v>
      </c>
      <c r="V1022" s="4">
        <v>0</v>
      </c>
      <c r="W1022" s="4">
        <v>1.767</v>
      </c>
      <c r="X1022" s="4">
        <v>4.421</v>
      </c>
      <c r="Y1022" s="4">
        <v>0</v>
      </c>
      <c r="Z1022" s="4">
        <v>0</v>
      </c>
      <c r="AA1022" s="4">
        <v>4.421</v>
      </c>
      <c r="AB1022" s="4">
        <v>0</v>
      </c>
      <c r="AC1022" s="4">
        <v>9.5</v>
      </c>
      <c r="AD1022" s="4">
        <v>9.92</v>
      </c>
      <c r="AE1022" s="4">
        <v>0.044210526</v>
      </c>
      <c r="AF1022" s="4">
        <v>1</v>
      </c>
      <c r="AG1022" s="4" t="s">
        <v>75</v>
      </c>
      <c r="AH1022" s="4">
        <v>0.000781027</v>
      </c>
      <c r="AI1022" s="4">
        <v>0</v>
      </c>
      <c r="AJ1022" s="4">
        <v>0.044210526</v>
      </c>
      <c r="AK1022" s="4">
        <v>297600</v>
      </c>
      <c r="AL1022" s="4" t="s">
        <v>76</v>
      </c>
      <c r="AM1022" s="4" t="s">
        <v>76</v>
      </c>
      <c r="AN1022" s="4">
        <v>0</v>
      </c>
      <c r="AO1022" s="4" t="s">
        <v>76</v>
      </c>
      <c r="AP1022" s="4">
        <v>285000</v>
      </c>
      <c r="AQ1022" s="4">
        <v>0</v>
      </c>
      <c r="AR1022" s="4">
        <v>1.04421052631579</v>
      </c>
      <c r="AS1022" s="4">
        <v>3.15789394633725e-10</v>
      </c>
      <c r="AT1022" s="4">
        <v>0.0442105263157895</v>
      </c>
      <c r="AU1022" s="4">
        <v>3.15789477900452e-10</v>
      </c>
      <c r="AV1022" s="4">
        <v>0.000194788799849571</v>
      </c>
      <c r="AW1022" s="4">
        <v>-0.0174713062001504</v>
      </c>
      <c r="AX1022" s="4">
        <v>8.61171536177051e-6</v>
      </c>
      <c r="AY1022" s="4">
        <v>-0.000772415284638229</v>
      </c>
      <c r="AZ1022" s="19">
        <v>0</v>
      </c>
      <c r="BA1022" s="19">
        <v>0</v>
      </c>
      <c r="BB1022" s="19">
        <v>0</v>
      </c>
      <c r="BC1022" s="19">
        <v>0</v>
      </c>
      <c r="BD1022" s="12">
        <v>0</v>
      </c>
      <c r="BE1022" s="4">
        <v>0</v>
      </c>
      <c r="BF1022" s="4">
        <v>0</v>
      </c>
      <c r="BG1022" s="4">
        <v>0.000194788799849571</v>
      </c>
      <c r="BH1022" s="4">
        <v>-1.76680521120015</v>
      </c>
      <c r="BI1022" s="4">
        <v>0.0442105263157895</v>
      </c>
      <c r="BJ1022" s="4">
        <v>-4.37678947368421</v>
      </c>
      <c r="BK1022" s="4">
        <v>0</v>
      </c>
      <c r="BL1022" s="4">
        <v>0</v>
      </c>
      <c r="BM1022" s="4">
        <v>0</v>
      </c>
      <c r="BN1022" s="4">
        <v>0</v>
      </c>
      <c r="BO1022" s="4">
        <v>0.0442105263157895</v>
      </c>
      <c r="BP1022" s="4">
        <v>-4.37678947368421</v>
      </c>
      <c r="BQ1022" s="4">
        <v>0</v>
      </c>
      <c r="BR1022" s="4">
        <v>0</v>
      </c>
    </row>
    <row r="1023" spans="1:70">
      <c r="A1023" t="s">
        <v>1123</v>
      </c>
      <c r="B1023" t="s">
        <v>70</v>
      </c>
      <c r="C1023" t="s">
        <v>114</v>
      </c>
      <c r="D1023" t="s">
        <v>115</v>
      </c>
      <c r="E1023" t="s">
        <v>73</v>
      </c>
      <c r="F1023" t="s">
        <v>74</v>
      </c>
      <c r="G1023" s="4">
        <v>463920</v>
      </c>
      <c r="H1023" s="4">
        <v>0</v>
      </c>
      <c r="I1023" s="4">
        <v>0</v>
      </c>
      <c r="J1023" s="4">
        <v>0</v>
      </c>
      <c r="K1023" s="4">
        <v>0</v>
      </c>
      <c r="L1023" s="4">
        <v>463920</v>
      </c>
      <c r="M1023" s="4">
        <v>3050580</v>
      </c>
      <c r="N1023" s="4">
        <v>0.189094163</v>
      </c>
      <c r="O1023" s="4">
        <v>3050580</v>
      </c>
      <c r="P1023" s="4">
        <v>1</v>
      </c>
      <c r="Q1023" s="18">
        <v>0</v>
      </c>
      <c r="R1023" s="4">
        <v>1</v>
      </c>
      <c r="S1023" s="4">
        <v>0</v>
      </c>
      <c r="T1023" s="4">
        <v>0</v>
      </c>
      <c r="U1023" s="4">
        <v>0.05</v>
      </c>
      <c r="V1023" s="4">
        <v>0</v>
      </c>
      <c r="W1023" s="4">
        <v>13.909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195</v>
      </c>
      <c r="AD1023" s="4">
        <v>195</v>
      </c>
      <c r="AE1023" s="4">
        <v>0</v>
      </c>
      <c r="AF1023" s="4">
        <v>1</v>
      </c>
      <c r="AG1023" s="4" t="s">
        <v>75</v>
      </c>
      <c r="AH1023" s="4">
        <v>0</v>
      </c>
      <c r="AI1023" s="4">
        <v>0</v>
      </c>
      <c r="AJ1023" s="4">
        <v>0</v>
      </c>
      <c r="AK1023" s="4">
        <v>3050580</v>
      </c>
      <c r="AL1023" s="4" t="s">
        <v>76</v>
      </c>
      <c r="AM1023" s="4" t="s">
        <v>76</v>
      </c>
      <c r="AN1023" s="4">
        <v>0</v>
      </c>
      <c r="AO1023" s="4" t="s">
        <v>76</v>
      </c>
      <c r="AP1023" s="4">
        <v>3050580</v>
      </c>
      <c r="AQ1023" s="4">
        <v>0</v>
      </c>
      <c r="AR1023" s="4">
        <v>1</v>
      </c>
      <c r="AS1023" s="4">
        <v>0</v>
      </c>
      <c r="AT1023" s="4">
        <v>0</v>
      </c>
      <c r="AU1023" s="4">
        <v>0</v>
      </c>
      <c r="AV1023" s="4">
        <v>0.00199670301426446</v>
      </c>
      <c r="AW1023" s="4">
        <v>-0.187097459985736</v>
      </c>
      <c r="AX1023" s="4">
        <v>0</v>
      </c>
      <c r="AY1023" s="4">
        <v>0</v>
      </c>
      <c r="AZ1023" s="19">
        <v>0</v>
      </c>
      <c r="BA1023" s="19">
        <v>0</v>
      </c>
      <c r="BB1023" s="19">
        <v>0.05</v>
      </c>
      <c r="BC1023" s="19">
        <v>0</v>
      </c>
      <c r="BD1023" s="12">
        <v>0</v>
      </c>
      <c r="BE1023" s="4">
        <v>0</v>
      </c>
      <c r="BF1023" s="4">
        <v>0</v>
      </c>
      <c r="BG1023" s="4">
        <v>-0.0480032969857355</v>
      </c>
      <c r="BH1023" s="4">
        <v>-13.9570032969857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</row>
    <row r="1024" spans="1:70">
      <c r="A1024" t="s">
        <v>1124</v>
      </c>
      <c r="B1024" t="s">
        <v>70</v>
      </c>
      <c r="C1024" t="s">
        <v>108</v>
      </c>
      <c r="D1024" t="s">
        <v>109</v>
      </c>
      <c r="E1024" t="s">
        <v>73</v>
      </c>
      <c r="F1024" t="s">
        <v>74</v>
      </c>
      <c r="G1024" s="4">
        <v>443057</v>
      </c>
      <c r="H1024" s="4">
        <v>0</v>
      </c>
      <c r="I1024" s="4">
        <v>0</v>
      </c>
      <c r="J1024" s="4">
        <v>0</v>
      </c>
      <c r="K1024" s="4">
        <v>0</v>
      </c>
      <c r="L1024" s="4">
        <v>443057</v>
      </c>
      <c r="M1024" s="4">
        <v>167702</v>
      </c>
      <c r="N1024" s="4">
        <v>0.010375432</v>
      </c>
      <c r="O1024" s="4">
        <v>167702</v>
      </c>
      <c r="P1024" s="4">
        <v>1.067605634</v>
      </c>
      <c r="Q1024" s="18">
        <v>0</v>
      </c>
      <c r="R1024" s="4">
        <v>1</v>
      </c>
      <c r="S1024" s="4">
        <v>0</v>
      </c>
      <c r="T1024" s="4">
        <v>0</v>
      </c>
      <c r="U1024" s="4">
        <v>0.04</v>
      </c>
      <c r="V1024" s="4">
        <v>0</v>
      </c>
      <c r="W1024" s="4">
        <v>-2.962</v>
      </c>
      <c r="X1024" s="4">
        <v>6.761</v>
      </c>
      <c r="Y1024" s="4">
        <v>0</v>
      </c>
      <c r="Z1024" s="4">
        <v>0.27</v>
      </c>
      <c r="AA1024" s="4">
        <v>6.49</v>
      </c>
      <c r="AB1024" s="4">
        <v>0.27</v>
      </c>
      <c r="AC1024" s="4">
        <v>17.75</v>
      </c>
      <c r="AD1024" s="4">
        <v>18.95</v>
      </c>
      <c r="AE1024" s="4">
        <v>0.067605634</v>
      </c>
      <c r="AF1024" s="4">
        <v>1</v>
      </c>
      <c r="AG1024" s="4" t="s">
        <v>75</v>
      </c>
      <c r="AH1024" s="4">
        <v>0.000701438</v>
      </c>
      <c r="AI1024" s="4">
        <v>0</v>
      </c>
      <c r="AJ1024" s="4">
        <v>0.067605634</v>
      </c>
      <c r="AK1024" s="4">
        <v>179039.6</v>
      </c>
      <c r="AL1024" s="4" t="s">
        <v>76</v>
      </c>
      <c r="AM1024" s="4" t="s">
        <v>76</v>
      </c>
      <c r="AN1024" s="4">
        <v>0</v>
      </c>
      <c r="AO1024" s="4" t="s">
        <v>76</v>
      </c>
      <c r="AP1024" s="4">
        <v>167702</v>
      </c>
      <c r="AQ1024" s="4">
        <v>0</v>
      </c>
      <c r="AR1024" s="4">
        <v>1.06760563380282</v>
      </c>
      <c r="AS1024" s="4">
        <v>-1.9718293664539e-10</v>
      </c>
      <c r="AT1024" s="4">
        <v>0.067605633802817</v>
      </c>
      <c r="AU1024" s="4">
        <v>-1.97182964400966e-10</v>
      </c>
      <c r="AV1024" s="4">
        <v>0.000117187193580468</v>
      </c>
      <c r="AW1024" s="4">
        <v>-0.0102582448064195</v>
      </c>
      <c r="AX1024" s="4">
        <v>7.92251449558095e-6</v>
      </c>
      <c r="AY1024" s="4">
        <v>-0.000693515485504419</v>
      </c>
      <c r="AZ1024" s="19">
        <v>0</v>
      </c>
      <c r="BA1024" s="19">
        <v>0</v>
      </c>
      <c r="BB1024" s="19">
        <v>0.04</v>
      </c>
      <c r="BC1024" s="19">
        <v>0</v>
      </c>
      <c r="BD1024" s="12">
        <v>0</v>
      </c>
      <c r="BE1024" s="4">
        <v>0</v>
      </c>
      <c r="BF1024" s="4">
        <v>0</v>
      </c>
      <c r="BG1024" s="4">
        <v>-0.0398828128064195</v>
      </c>
      <c r="BH1024" s="4">
        <v>2.92211718719358</v>
      </c>
      <c r="BI1024" s="4">
        <v>0.067605633802817</v>
      </c>
      <c r="BJ1024" s="4">
        <v>-6.69339436619718</v>
      </c>
      <c r="BK1024" s="4">
        <v>0.00270422535211268</v>
      </c>
      <c r="BL1024" s="4">
        <v>-0.267295774647887</v>
      </c>
      <c r="BM1024" s="4">
        <v>0</v>
      </c>
      <c r="BN1024" s="4">
        <v>0</v>
      </c>
      <c r="BO1024" s="4">
        <v>0.0649014084507044</v>
      </c>
      <c r="BP1024" s="4">
        <v>-6.4250985915493</v>
      </c>
      <c r="BQ1024" s="4">
        <v>0.00270422535211268</v>
      </c>
      <c r="BR1024" s="4">
        <v>-0.267295774647887</v>
      </c>
    </row>
    <row r="1025" spans="1:70">
      <c r="A1025" t="s">
        <v>1125</v>
      </c>
      <c r="B1025" t="s">
        <v>70</v>
      </c>
      <c r="C1025" t="s">
        <v>81</v>
      </c>
      <c r="D1025" t="s">
        <v>82</v>
      </c>
      <c r="E1025" t="s">
        <v>73</v>
      </c>
      <c r="F1025" t="s">
        <v>74</v>
      </c>
      <c r="G1025" s="4">
        <v>37</v>
      </c>
      <c r="H1025" s="4">
        <v>0</v>
      </c>
      <c r="I1025" s="4">
        <v>0</v>
      </c>
      <c r="J1025" s="4">
        <v>0</v>
      </c>
      <c r="K1025" s="4">
        <v>0</v>
      </c>
      <c r="L1025" s="4">
        <v>37</v>
      </c>
      <c r="M1025" s="4">
        <v>6210</v>
      </c>
      <c r="N1025" s="4">
        <v>0.000384202</v>
      </c>
      <c r="O1025" s="4">
        <v>6210</v>
      </c>
      <c r="P1025" s="4">
        <v>1</v>
      </c>
      <c r="Q1025" s="18">
        <v>0</v>
      </c>
      <c r="R1025" s="4">
        <v>1</v>
      </c>
      <c r="S1025" s="4">
        <v>0</v>
      </c>
      <c r="T1025" s="4">
        <v>0</v>
      </c>
      <c r="U1025" s="4">
        <v>0</v>
      </c>
      <c r="V1025" s="4">
        <v>0</v>
      </c>
      <c r="W1025" s="4">
        <v>0.038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0.3</v>
      </c>
      <c r="AD1025" s="4">
        <v>0.3</v>
      </c>
      <c r="AE1025" s="4">
        <v>0</v>
      </c>
      <c r="AF1025" s="4">
        <v>1</v>
      </c>
      <c r="AG1025" s="4" t="s">
        <v>75</v>
      </c>
      <c r="AH1025" s="4">
        <v>0</v>
      </c>
      <c r="AI1025" s="4">
        <v>0</v>
      </c>
      <c r="AJ1025" s="4">
        <v>0</v>
      </c>
      <c r="AK1025" s="4">
        <v>6210</v>
      </c>
      <c r="AL1025" s="4" t="s">
        <v>76</v>
      </c>
      <c r="AM1025" s="4" t="s">
        <v>76</v>
      </c>
      <c r="AN1025" s="4">
        <v>0</v>
      </c>
      <c r="AO1025" s="4" t="s">
        <v>76</v>
      </c>
      <c r="AP1025" s="4">
        <v>6210</v>
      </c>
      <c r="AQ1025" s="4">
        <v>0</v>
      </c>
      <c r="AR1025" s="4">
        <v>1</v>
      </c>
      <c r="AS1025" s="4">
        <v>0</v>
      </c>
      <c r="AT1025" s="4">
        <v>0</v>
      </c>
      <c r="AU1025" s="4">
        <v>0</v>
      </c>
      <c r="AV1025" s="4">
        <v>4.06464531944165e-6</v>
      </c>
      <c r="AW1025" s="4">
        <v>-0.000380137354680558</v>
      </c>
      <c r="AX1025" s="4">
        <v>0</v>
      </c>
      <c r="AY1025" s="4">
        <v>0</v>
      </c>
      <c r="AZ1025" s="19">
        <v>0</v>
      </c>
      <c r="BA1025" s="19">
        <v>0</v>
      </c>
      <c r="BB1025" s="19">
        <v>0</v>
      </c>
      <c r="BC1025" s="19">
        <v>0</v>
      </c>
      <c r="BD1025" s="12">
        <v>0</v>
      </c>
      <c r="BE1025" s="4">
        <v>0</v>
      </c>
      <c r="BF1025" s="4">
        <v>0</v>
      </c>
      <c r="BG1025" s="4">
        <v>4.06464531944165e-6</v>
      </c>
      <c r="BH1025" s="4">
        <v>-0.0379959353546806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</row>
    <row r="1026" spans="1:70">
      <c r="A1026" t="s">
        <v>1126</v>
      </c>
      <c r="B1026" t="s">
        <v>70</v>
      </c>
      <c r="C1026" t="s">
        <v>93</v>
      </c>
      <c r="D1026" t="s">
        <v>94</v>
      </c>
      <c r="E1026" t="s">
        <v>73</v>
      </c>
      <c r="F1026" t="s">
        <v>74</v>
      </c>
      <c r="G1026" s="4">
        <v>25084</v>
      </c>
      <c r="H1026" s="4">
        <v>0</v>
      </c>
      <c r="I1026" s="4">
        <v>0</v>
      </c>
      <c r="J1026" s="4">
        <v>0</v>
      </c>
      <c r="K1026" s="4">
        <v>0</v>
      </c>
      <c r="L1026" s="4">
        <v>25084</v>
      </c>
      <c r="M1026" s="4">
        <v>193198</v>
      </c>
      <c r="N1026" s="4">
        <v>0.011952825</v>
      </c>
      <c r="O1026" s="4">
        <v>193198</v>
      </c>
      <c r="P1026" s="4">
        <v>1.010344828</v>
      </c>
      <c r="Q1026" s="18">
        <v>0</v>
      </c>
      <c r="R1026" s="4">
        <v>1</v>
      </c>
      <c r="S1026" s="4">
        <v>0</v>
      </c>
      <c r="T1026" s="4">
        <v>0</v>
      </c>
      <c r="U1026" s="4">
        <v>0.02</v>
      </c>
      <c r="V1026" s="4">
        <v>0</v>
      </c>
      <c r="W1026" s="4">
        <v>-0.805</v>
      </c>
      <c r="X1026" s="4">
        <v>1.034</v>
      </c>
      <c r="Y1026" s="4">
        <v>0</v>
      </c>
      <c r="Z1026" s="4">
        <v>0.021</v>
      </c>
      <c r="AA1026" s="4">
        <v>1.014</v>
      </c>
      <c r="AB1026" s="4">
        <v>0.021</v>
      </c>
      <c r="AC1026" s="4">
        <v>29</v>
      </c>
      <c r="AD1026" s="4">
        <v>29.3</v>
      </c>
      <c r="AE1026" s="4">
        <v>0.010344828</v>
      </c>
      <c r="AF1026" s="4">
        <v>1</v>
      </c>
      <c r="AG1026" s="4" t="s">
        <v>75</v>
      </c>
      <c r="AH1026" s="4">
        <v>0.00012365</v>
      </c>
      <c r="AI1026" s="4">
        <v>0</v>
      </c>
      <c r="AJ1026" s="4">
        <v>0.010344828</v>
      </c>
      <c r="AK1026" s="4">
        <v>195196.6</v>
      </c>
      <c r="AL1026" s="4" t="s">
        <v>76</v>
      </c>
      <c r="AM1026" s="4" t="s">
        <v>76</v>
      </c>
      <c r="AN1026" s="4">
        <v>0</v>
      </c>
      <c r="AO1026" s="4" t="s">
        <v>76</v>
      </c>
      <c r="AP1026" s="4">
        <v>193198</v>
      </c>
      <c r="AQ1026" s="4">
        <v>0</v>
      </c>
      <c r="AR1026" s="4">
        <v>1.01034482758621</v>
      </c>
      <c r="AS1026" s="4">
        <v>-4.13792999864881e-10</v>
      </c>
      <c r="AT1026" s="4">
        <v>0.010344827586207</v>
      </c>
      <c r="AU1026" s="4">
        <v>-4.13792972109306e-10</v>
      </c>
      <c r="AV1026" s="4">
        <v>0.000127762471265849</v>
      </c>
      <c r="AW1026" s="4">
        <v>-0.0118250625287342</v>
      </c>
      <c r="AX1026" s="4">
        <v>1.32168073723294e-6</v>
      </c>
      <c r="AY1026" s="4">
        <v>-0.000122328319262767</v>
      </c>
      <c r="AZ1026" s="19">
        <v>0</v>
      </c>
      <c r="BA1026" s="19">
        <v>0</v>
      </c>
      <c r="BB1026" s="19">
        <v>0.02</v>
      </c>
      <c r="BC1026" s="19">
        <v>0</v>
      </c>
      <c r="BD1026" s="12">
        <v>0</v>
      </c>
      <c r="BE1026" s="4">
        <v>0</v>
      </c>
      <c r="BF1026" s="4">
        <v>0</v>
      </c>
      <c r="BG1026" s="4">
        <v>-0.0198722375287342</v>
      </c>
      <c r="BH1026" s="4">
        <v>0.785127762471266</v>
      </c>
      <c r="BI1026" s="4">
        <v>0.010344827586207</v>
      </c>
      <c r="BJ1026" s="4">
        <v>-1.02365517241379</v>
      </c>
      <c r="BK1026" s="4">
        <v>0.000206896551724141</v>
      </c>
      <c r="BL1026" s="4">
        <v>-0.0207931034482759</v>
      </c>
      <c r="BM1026" s="4">
        <v>0</v>
      </c>
      <c r="BN1026" s="4">
        <v>0</v>
      </c>
      <c r="BO1026" s="4">
        <v>0.0101379310344829</v>
      </c>
      <c r="BP1026" s="4">
        <v>-1.00386206896552</v>
      </c>
      <c r="BQ1026" s="4">
        <v>0.000206896551724141</v>
      </c>
      <c r="BR1026" s="4">
        <v>-0.0207931034482759</v>
      </c>
    </row>
    <row r="1027" spans="1:70">
      <c r="A1027" t="s">
        <v>1127</v>
      </c>
      <c r="B1027" t="s">
        <v>70</v>
      </c>
      <c r="C1027" t="s">
        <v>84</v>
      </c>
      <c r="D1027" t="s">
        <v>85</v>
      </c>
      <c r="E1027" t="s">
        <v>73</v>
      </c>
      <c r="F1027" t="s">
        <v>74</v>
      </c>
      <c r="G1027" s="4">
        <v>921</v>
      </c>
      <c r="H1027" s="4">
        <v>0</v>
      </c>
      <c r="I1027" s="4">
        <v>0</v>
      </c>
      <c r="J1027" s="4">
        <v>0</v>
      </c>
      <c r="K1027" s="4">
        <v>0</v>
      </c>
      <c r="L1027" s="4">
        <v>921</v>
      </c>
      <c r="M1027" s="4">
        <v>297600</v>
      </c>
      <c r="N1027" s="4">
        <v>0.018411995</v>
      </c>
      <c r="O1027" s="4">
        <v>297600</v>
      </c>
      <c r="P1027" s="4">
        <v>0.987903226</v>
      </c>
      <c r="Q1027" s="18">
        <v>0</v>
      </c>
      <c r="R1027" s="4">
        <v>1</v>
      </c>
      <c r="S1027" s="4">
        <v>0</v>
      </c>
      <c r="T1027" s="4">
        <v>0</v>
      </c>
      <c r="U1027" s="4">
        <v>0</v>
      </c>
      <c r="V1027" s="4">
        <v>0</v>
      </c>
      <c r="W1027" s="4">
        <v>1.841</v>
      </c>
      <c r="X1027" s="4">
        <v>-1.21</v>
      </c>
      <c r="Y1027" s="4">
        <v>0</v>
      </c>
      <c r="Z1027" s="4">
        <v>0</v>
      </c>
      <c r="AA1027" s="4">
        <v>-1.21</v>
      </c>
      <c r="AB1027" s="4">
        <v>0</v>
      </c>
      <c r="AC1027" s="4">
        <v>9.92</v>
      </c>
      <c r="AD1027" s="4">
        <v>9.8</v>
      </c>
      <c r="AE1027" s="4">
        <v>-0.012096774</v>
      </c>
      <c r="AF1027" s="4">
        <v>1</v>
      </c>
      <c r="AG1027" s="4" t="s">
        <v>75</v>
      </c>
      <c r="AH1027" s="4">
        <v>-0.000222726</v>
      </c>
      <c r="AI1027" s="4">
        <v>0</v>
      </c>
      <c r="AJ1027" s="4">
        <v>-0.012096774</v>
      </c>
      <c r="AK1027" s="4">
        <v>294000</v>
      </c>
      <c r="AL1027" s="4" t="s">
        <v>76</v>
      </c>
      <c r="AM1027" s="4" t="s">
        <v>76</v>
      </c>
      <c r="AN1027" s="4">
        <v>0</v>
      </c>
      <c r="AO1027" s="4" t="s">
        <v>76</v>
      </c>
      <c r="AP1027" s="4">
        <v>297600</v>
      </c>
      <c r="AQ1027" s="4">
        <v>0</v>
      </c>
      <c r="AR1027" s="4">
        <v>0.987903225806452</v>
      </c>
      <c r="AS1027" s="4">
        <v>-1.93548399529675e-10</v>
      </c>
      <c r="AT1027" s="4">
        <v>-0.0120967741935484</v>
      </c>
      <c r="AU1027" s="4">
        <v>-1.9354837697827e-10</v>
      </c>
      <c r="AV1027" s="4">
        <v>0.000192432483722359</v>
      </c>
      <c r="AW1027" s="4">
        <v>-0.0182195625162776</v>
      </c>
      <c r="AX1027" s="4">
        <v>-2.32781230309304e-6</v>
      </c>
      <c r="AY1027" s="4">
        <v>0.000220398187696907</v>
      </c>
      <c r="AZ1027" s="19">
        <v>0</v>
      </c>
      <c r="BA1027" s="19">
        <v>0</v>
      </c>
      <c r="BB1027" s="19">
        <v>0</v>
      </c>
      <c r="BC1027" s="19">
        <v>0</v>
      </c>
      <c r="BD1027" s="12">
        <v>0</v>
      </c>
      <c r="BE1027" s="4">
        <v>0</v>
      </c>
      <c r="BF1027" s="4">
        <v>0</v>
      </c>
      <c r="BG1027" s="4">
        <v>0.000192432483722359</v>
      </c>
      <c r="BH1027" s="4">
        <v>-1.84080756751628</v>
      </c>
      <c r="BI1027" s="4">
        <v>-0.0120967741935484</v>
      </c>
      <c r="BJ1027" s="4">
        <v>1.19790322580645</v>
      </c>
      <c r="BK1027" s="4">
        <v>0</v>
      </c>
      <c r="BL1027" s="4">
        <v>0</v>
      </c>
      <c r="BM1027" s="4">
        <v>0</v>
      </c>
      <c r="BN1027" s="4">
        <v>0</v>
      </c>
      <c r="BO1027" s="4">
        <v>-0.0120967741935484</v>
      </c>
      <c r="BP1027" s="4">
        <v>1.19790322580645</v>
      </c>
      <c r="BQ1027" s="4">
        <v>0</v>
      </c>
      <c r="BR1027" s="4">
        <v>0</v>
      </c>
    </row>
    <row r="1028" spans="1:70">
      <c r="A1028" t="s">
        <v>1128</v>
      </c>
      <c r="B1028" t="s">
        <v>70</v>
      </c>
      <c r="C1028" t="s">
        <v>111</v>
      </c>
      <c r="D1028" t="s">
        <v>112</v>
      </c>
      <c r="E1028" t="s">
        <v>73</v>
      </c>
      <c r="F1028" t="s">
        <v>74</v>
      </c>
      <c r="G1028" s="4">
        <v>88200</v>
      </c>
      <c r="H1028" s="4">
        <v>0</v>
      </c>
      <c r="I1028" s="4">
        <v>0</v>
      </c>
      <c r="J1028" s="4">
        <v>0</v>
      </c>
      <c r="K1028" s="4">
        <v>0</v>
      </c>
      <c r="L1028" s="4">
        <v>88200</v>
      </c>
      <c r="M1028" s="4">
        <v>272650</v>
      </c>
      <c r="N1028" s="4">
        <v>0.016868382</v>
      </c>
      <c r="O1028" s="4">
        <v>272650</v>
      </c>
      <c r="P1028" s="4">
        <v>1.005226481</v>
      </c>
      <c r="Q1028" s="18">
        <v>0</v>
      </c>
      <c r="R1028" s="4">
        <v>1</v>
      </c>
      <c r="S1028" s="4">
        <v>0</v>
      </c>
      <c r="T1028" s="4">
        <v>0</v>
      </c>
      <c r="U1028" s="4">
        <v>0.02</v>
      </c>
      <c r="V1028" s="4">
        <v>0</v>
      </c>
      <c r="W1028" s="4">
        <v>-0.313</v>
      </c>
      <c r="X1028" s="4">
        <v>0.523</v>
      </c>
      <c r="Y1028" s="4">
        <v>0</v>
      </c>
      <c r="Z1028" s="4">
        <v>0.01</v>
      </c>
      <c r="AA1028" s="4">
        <v>0.512</v>
      </c>
      <c r="AB1028" s="4">
        <v>0.01</v>
      </c>
      <c r="AC1028" s="4">
        <v>28.7</v>
      </c>
      <c r="AD1028" s="4">
        <v>28.85</v>
      </c>
      <c r="AE1028" s="4">
        <v>0.005226481</v>
      </c>
      <c r="AF1028" s="4">
        <v>1</v>
      </c>
      <c r="AG1028" s="4" t="s">
        <v>75</v>
      </c>
      <c r="AH1028" s="4">
        <v>8.81623e-5</v>
      </c>
      <c r="AI1028" s="4">
        <v>0</v>
      </c>
      <c r="AJ1028" s="4">
        <v>0.005226481</v>
      </c>
      <c r="AK1028" s="4">
        <v>274075</v>
      </c>
      <c r="AL1028" s="4" t="s">
        <v>76</v>
      </c>
      <c r="AM1028" s="4" t="s">
        <v>76</v>
      </c>
      <c r="AN1028" s="4">
        <v>0</v>
      </c>
      <c r="AO1028" s="4" t="s">
        <v>76</v>
      </c>
      <c r="AP1028" s="4">
        <v>272650</v>
      </c>
      <c r="AQ1028" s="4">
        <v>0</v>
      </c>
      <c r="AR1028" s="4">
        <v>1.00522648083624</v>
      </c>
      <c r="AS1028" s="4">
        <v>-1.63763003158124e-10</v>
      </c>
      <c r="AT1028" s="4">
        <v>0.005226480836237</v>
      </c>
      <c r="AU1028" s="4">
        <v>-1.63762997953953e-10</v>
      </c>
      <c r="AV1028" s="4">
        <v>0.000179390928490495</v>
      </c>
      <c r="AW1028" s="4">
        <v>-0.0166889910715095</v>
      </c>
      <c r="AX1028" s="4">
        <v>9.37583249950332e-7</v>
      </c>
      <c r="AY1028" s="4">
        <v>-8.72247167500497e-5</v>
      </c>
      <c r="AZ1028" s="19">
        <v>0</v>
      </c>
      <c r="BA1028" s="19">
        <v>0</v>
      </c>
      <c r="BB1028" s="19">
        <v>0.02</v>
      </c>
      <c r="BC1028" s="19">
        <v>0</v>
      </c>
      <c r="BD1028" s="12">
        <v>0</v>
      </c>
      <c r="BE1028" s="4">
        <v>0</v>
      </c>
      <c r="BF1028" s="4">
        <v>0</v>
      </c>
      <c r="BG1028" s="4">
        <v>-0.0198206090715095</v>
      </c>
      <c r="BH1028" s="4">
        <v>0.29317939092849</v>
      </c>
      <c r="BI1028" s="4">
        <v>0.005226480836237</v>
      </c>
      <c r="BJ1028" s="4">
        <v>-0.517773519163763</v>
      </c>
      <c r="BK1028" s="4">
        <v>0.00010452961672474</v>
      </c>
      <c r="BL1028" s="4">
        <v>-0.00989547038327526</v>
      </c>
      <c r="BM1028" s="4">
        <v>0</v>
      </c>
      <c r="BN1028" s="4">
        <v>0</v>
      </c>
      <c r="BO1028" s="4">
        <v>0.00512195121951226</v>
      </c>
      <c r="BP1028" s="4">
        <v>-0.506878048780488</v>
      </c>
      <c r="BQ1028" s="4">
        <v>0.00010452961672474</v>
      </c>
      <c r="BR1028" s="4">
        <v>-0.00989547038327526</v>
      </c>
    </row>
    <row r="1029" spans="1:70">
      <c r="A1029" t="s">
        <v>1129</v>
      </c>
      <c r="B1029" t="s">
        <v>70</v>
      </c>
      <c r="C1029" t="s">
        <v>99</v>
      </c>
      <c r="D1029" t="s">
        <v>100</v>
      </c>
      <c r="E1029" t="s">
        <v>73</v>
      </c>
      <c r="F1029" t="s">
        <v>74</v>
      </c>
      <c r="G1029" s="4">
        <v>51</v>
      </c>
      <c r="H1029" s="4">
        <v>0</v>
      </c>
      <c r="I1029" s="4">
        <v>0</v>
      </c>
      <c r="J1029" s="4">
        <v>0</v>
      </c>
      <c r="K1029" s="4">
        <v>0</v>
      </c>
      <c r="L1029" s="4">
        <v>51</v>
      </c>
      <c r="M1029" s="4">
        <v>61014.15</v>
      </c>
      <c r="N1029" s="4">
        <v>0.00377484</v>
      </c>
      <c r="O1029" s="4">
        <v>61014.15</v>
      </c>
      <c r="P1029" s="4">
        <v>0.986449864</v>
      </c>
      <c r="Q1029" s="18">
        <v>0</v>
      </c>
      <c r="R1029" s="4">
        <v>1</v>
      </c>
      <c r="S1029" s="4">
        <v>0</v>
      </c>
      <c r="T1029" s="4">
        <v>0</v>
      </c>
      <c r="U1029" s="4">
        <v>0.01</v>
      </c>
      <c r="V1029" s="4">
        <v>0</v>
      </c>
      <c r="W1029" s="4">
        <v>-0.623</v>
      </c>
      <c r="X1029" s="4">
        <v>-1.355</v>
      </c>
      <c r="Y1029" s="4">
        <v>0</v>
      </c>
      <c r="Z1029" s="4">
        <v>-0.014</v>
      </c>
      <c r="AA1029" s="4">
        <v>-1.341</v>
      </c>
      <c r="AB1029" s="4">
        <v>-0.014</v>
      </c>
      <c r="AC1029" s="4">
        <v>3.69</v>
      </c>
      <c r="AD1029" s="4">
        <v>3.64</v>
      </c>
      <c r="AE1029" s="4">
        <v>-0.013550136</v>
      </c>
      <c r="AF1029" s="4">
        <v>1</v>
      </c>
      <c r="AG1029" s="4" t="s">
        <v>75</v>
      </c>
      <c r="AH1029" s="4">
        <v>-5.11496e-5</v>
      </c>
      <c r="AI1029" s="4">
        <v>0</v>
      </c>
      <c r="AJ1029" s="4">
        <v>-0.013550136</v>
      </c>
      <c r="AK1029" s="4">
        <v>60187.4</v>
      </c>
      <c r="AL1029" s="4" t="s">
        <v>76</v>
      </c>
      <c r="AM1029" s="4" t="s">
        <v>76</v>
      </c>
      <c r="AN1029" s="4">
        <v>0</v>
      </c>
      <c r="AO1029" s="4" t="s">
        <v>76</v>
      </c>
      <c r="AP1029" s="4">
        <v>61014.15</v>
      </c>
      <c r="AQ1029" s="4">
        <v>0</v>
      </c>
      <c r="AR1029" s="4">
        <v>0.986449864498645</v>
      </c>
      <c r="AS1029" s="4">
        <v>4.9864501416863e-10</v>
      </c>
      <c r="AT1029" s="4">
        <v>-0.013550135501355</v>
      </c>
      <c r="AU1029" s="4">
        <v>4.98645024576971e-10</v>
      </c>
      <c r="AV1029" s="4">
        <v>3.93945947986091e-5</v>
      </c>
      <c r="AW1029" s="4">
        <v>-0.00373544540520139</v>
      </c>
      <c r="AX1029" s="4">
        <v>-5.33802097542128e-7</v>
      </c>
      <c r="AY1029" s="4">
        <v>5.06157979024579e-5</v>
      </c>
      <c r="AZ1029" s="19">
        <v>0</v>
      </c>
      <c r="BA1029" s="19">
        <v>0</v>
      </c>
      <c r="BB1029" s="19">
        <v>0.01</v>
      </c>
      <c r="BC1029" s="19">
        <v>0</v>
      </c>
      <c r="BD1029" s="12">
        <v>0</v>
      </c>
      <c r="BE1029" s="4">
        <v>0</v>
      </c>
      <c r="BF1029" s="4">
        <v>0</v>
      </c>
      <c r="BG1029" s="4">
        <v>-0.00996060540520139</v>
      </c>
      <c r="BH1029" s="4">
        <v>0.613039394594799</v>
      </c>
      <c r="BI1029" s="4">
        <v>-0.013550135501355</v>
      </c>
      <c r="BJ1029" s="4">
        <v>1.34144986449865</v>
      </c>
      <c r="BK1029" s="4">
        <v>-0.00013550135501355</v>
      </c>
      <c r="BL1029" s="4">
        <v>0.0138644986449865</v>
      </c>
      <c r="BM1029" s="4">
        <v>0</v>
      </c>
      <c r="BN1029" s="4">
        <v>0</v>
      </c>
      <c r="BO1029" s="4">
        <v>-0.0134146341463414</v>
      </c>
      <c r="BP1029" s="4">
        <v>1.32758536585366</v>
      </c>
      <c r="BQ1029" s="4">
        <v>-0.00013550135501355</v>
      </c>
      <c r="BR1029" s="4">
        <v>0.0138644986449865</v>
      </c>
    </row>
    <row r="1030" spans="1:70">
      <c r="A1030" t="s">
        <v>1130</v>
      </c>
      <c r="B1030" t="s">
        <v>70</v>
      </c>
      <c r="C1030" t="s">
        <v>90</v>
      </c>
      <c r="D1030" t="s">
        <v>91</v>
      </c>
      <c r="E1030" t="s">
        <v>73</v>
      </c>
      <c r="F1030" t="s">
        <v>74</v>
      </c>
      <c r="G1030" s="4">
        <v>400000</v>
      </c>
      <c r="H1030" s="4">
        <v>0</v>
      </c>
      <c r="I1030" s="4">
        <v>0</v>
      </c>
      <c r="J1030" s="4">
        <v>0</v>
      </c>
      <c r="K1030" s="4">
        <v>0</v>
      </c>
      <c r="L1030" s="4">
        <v>400000</v>
      </c>
      <c r="M1030" s="4">
        <v>135630</v>
      </c>
      <c r="N1030" s="4">
        <v>0.008391193</v>
      </c>
      <c r="O1030" s="4">
        <v>135630</v>
      </c>
      <c r="P1030" s="4">
        <v>0.966666667</v>
      </c>
      <c r="Q1030" s="18">
        <v>0</v>
      </c>
      <c r="R1030" s="4">
        <v>1</v>
      </c>
      <c r="S1030" s="4">
        <v>0</v>
      </c>
      <c r="T1030" s="4">
        <v>0</v>
      </c>
      <c r="U1030" s="4">
        <v>0.03</v>
      </c>
      <c r="V1030" s="4">
        <v>0</v>
      </c>
      <c r="W1030" s="4">
        <v>-2.161</v>
      </c>
      <c r="X1030" s="4">
        <v>-3.333</v>
      </c>
      <c r="Y1030" s="4">
        <v>0</v>
      </c>
      <c r="Z1030" s="4">
        <v>-0.1</v>
      </c>
      <c r="AA1030" s="4">
        <v>-3.233</v>
      </c>
      <c r="AB1030" s="4">
        <v>-0.1</v>
      </c>
      <c r="AC1030" s="4">
        <v>3.3</v>
      </c>
      <c r="AD1030" s="4">
        <v>3.19</v>
      </c>
      <c r="AE1030" s="4">
        <v>-0.033333333</v>
      </c>
      <c r="AF1030" s="4">
        <v>1</v>
      </c>
      <c r="AG1030" s="4" t="s">
        <v>75</v>
      </c>
      <c r="AH1030" s="4">
        <v>-0.000279706</v>
      </c>
      <c r="AI1030" s="4">
        <v>0</v>
      </c>
      <c r="AJ1030" s="4">
        <v>-0.033333333</v>
      </c>
      <c r="AK1030" s="4">
        <v>131109</v>
      </c>
      <c r="AL1030" s="4" t="s">
        <v>76</v>
      </c>
      <c r="AM1030" s="4" t="s">
        <v>76</v>
      </c>
      <c r="AN1030" s="4">
        <v>0</v>
      </c>
      <c r="AO1030" s="4" t="s">
        <v>76</v>
      </c>
      <c r="AP1030" s="4">
        <v>135630</v>
      </c>
      <c r="AQ1030" s="4">
        <v>0</v>
      </c>
      <c r="AR1030" s="4">
        <v>0.966666666666667</v>
      </c>
      <c r="AS1030" s="4">
        <v>-3.33333360913457e-10</v>
      </c>
      <c r="AT1030" s="4">
        <v>-0.0333333333333333</v>
      </c>
      <c r="AU1030" s="4">
        <v>-3.33333326218987e-10</v>
      </c>
      <c r="AV1030" s="4">
        <v>8.58150697563085e-5</v>
      </c>
      <c r="AW1030" s="4">
        <v>-0.00830537793024369</v>
      </c>
      <c r="AX1030" s="4">
        <v>-2.86050232521028e-6</v>
      </c>
      <c r="AY1030" s="4">
        <v>0.00027684549767479</v>
      </c>
      <c r="AZ1030" s="19">
        <v>0</v>
      </c>
      <c r="BA1030" s="19">
        <v>0</v>
      </c>
      <c r="BB1030" s="19">
        <v>0.03</v>
      </c>
      <c r="BC1030" s="19">
        <v>0</v>
      </c>
      <c r="BD1030" s="12">
        <v>0</v>
      </c>
      <c r="BE1030" s="4">
        <v>0</v>
      </c>
      <c r="BF1030" s="4">
        <v>0</v>
      </c>
      <c r="BG1030" s="4">
        <v>-0.0299141849302437</v>
      </c>
      <c r="BH1030" s="4">
        <v>2.13108581506976</v>
      </c>
      <c r="BI1030" s="4">
        <v>-0.0333333333333333</v>
      </c>
      <c r="BJ1030" s="4">
        <v>3.29966666666667</v>
      </c>
      <c r="BK1030" s="4">
        <v>-0.001</v>
      </c>
      <c r="BL1030" s="4">
        <v>0.099</v>
      </c>
      <c r="BM1030" s="4">
        <v>0</v>
      </c>
      <c r="BN1030" s="4">
        <v>0</v>
      </c>
      <c r="BO1030" s="4">
        <v>-0.0323333333333333</v>
      </c>
      <c r="BP1030" s="4">
        <v>3.20066666666667</v>
      </c>
      <c r="BQ1030" s="4">
        <v>-0.001</v>
      </c>
      <c r="BR1030" s="4">
        <v>0.099</v>
      </c>
    </row>
    <row r="1031" spans="1:70">
      <c r="A1031" t="s">
        <v>1131</v>
      </c>
      <c r="B1031" t="s">
        <v>70</v>
      </c>
      <c r="C1031" t="s">
        <v>102</v>
      </c>
      <c r="D1031" t="s">
        <v>103</v>
      </c>
      <c r="E1031" t="s">
        <v>73</v>
      </c>
      <c r="F1031" t="s">
        <v>74</v>
      </c>
      <c r="G1031" s="4">
        <v>2000</v>
      </c>
      <c r="H1031" s="4">
        <v>0</v>
      </c>
      <c r="I1031" s="4">
        <v>0</v>
      </c>
      <c r="J1031" s="4">
        <v>0</v>
      </c>
      <c r="K1031" s="4">
        <v>0</v>
      </c>
      <c r="L1031" s="4">
        <v>2000</v>
      </c>
      <c r="M1031" s="4">
        <v>4856250</v>
      </c>
      <c r="N1031" s="4">
        <v>0.300447754</v>
      </c>
      <c r="O1031" s="4">
        <v>4856250</v>
      </c>
      <c r="P1031" s="4">
        <v>1</v>
      </c>
      <c r="Q1031" s="18">
        <v>0</v>
      </c>
      <c r="R1031" s="4">
        <v>1</v>
      </c>
      <c r="S1031" s="4">
        <v>0</v>
      </c>
      <c r="T1031" s="4">
        <v>0</v>
      </c>
      <c r="U1031" s="4">
        <v>0</v>
      </c>
      <c r="V1031" s="4">
        <v>0</v>
      </c>
      <c r="W1031" s="4">
        <v>30.045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5.55</v>
      </c>
      <c r="AD1031" s="4">
        <v>5.55</v>
      </c>
      <c r="AE1031" s="4">
        <v>0</v>
      </c>
      <c r="AF1031" s="4">
        <v>1</v>
      </c>
      <c r="AG1031" s="4" t="s">
        <v>75</v>
      </c>
      <c r="AH1031" s="4">
        <v>0</v>
      </c>
      <c r="AI1031" s="4">
        <v>0</v>
      </c>
      <c r="AJ1031" s="4">
        <v>0</v>
      </c>
      <c r="AK1031" s="4">
        <v>4856250</v>
      </c>
      <c r="AL1031" s="4" t="s">
        <v>76</v>
      </c>
      <c r="AM1031" s="4" t="s">
        <v>76</v>
      </c>
      <c r="AN1031" s="4">
        <v>0</v>
      </c>
      <c r="AO1031" s="4" t="s">
        <v>76</v>
      </c>
      <c r="AP1031" s="4">
        <v>4856250</v>
      </c>
      <c r="AQ1031" s="4">
        <v>0</v>
      </c>
      <c r="AR1031" s="4">
        <v>1</v>
      </c>
      <c r="AS1031" s="4">
        <v>0</v>
      </c>
      <c r="AT1031" s="4">
        <v>0</v>
      </c>
      <c r="AU1031" s="4">
        <v>0</v>
      </c>
      <c r="AV1031" s="4">
        <v>0.0031785722757711</v>
      </c>
      <c r="AW1031" s="4">
        <v>-0.297269181724229</v>
      </c>
      <c r="AX1031" s="4">
        <v>0</v>
      </c>
      <c r="AY1031" s="4">
        <v>0</v>
      </c>
      <c r="AZ1031" s="19">
        <v>0</v>
      </c>
      <c r="BA1031" s="19">
        <v>0</v>
      </c>
      <c r="BB1031" s="19">
        <v>0</v>
      </c>
      <c r="BC1031" s="19">
        <v>0</v>
      </c>
      <c r="BD1031" s="12">
        <v>0</v>
      </c>
      <c r="BE1031" s="4">
        <v>0</v>
      </c>
      <c r="BF1031" s="4">
        <v>0</v>
      </c>
      <c r="BG1031" s="4">
        <v>0.0031785722757711</v>
      </c>
      <c r="BH1031" s="4">
        <v>-30.0418214277242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</row>
    <row r="1032" spans="1:70">
      <c r="A1032" t="s">
        <v>1132</v>
      </c>
      <c r="B1032" t="s">
        <v>70</v>
      </c>
      <c r="C1032" t="s">
        <v>78</v>
      </c>
      <c r="D1032" t="s">
        <v>79</v>
      </c>
      <c r="E1032" t="s">
        <v>73</v>
      </c>
      <c r="F1032" t="s">
        <v>74</v>
      </c>
      <c r="G1032" s="4">
        <v>100213</v>
      </c>
      <c r="H1032" s="4">
        <v>0</v>
      </c>
      <c r="I1032" s="4">
        <v>0</v>
      </c>
      <c r="J1032" s="4">
        <v>0</v>
      </c>
      <c r="K1032" s="4">
        <v>0</v>
      </c>
      <c r="L1032" s="4">
        <v>100213</v>
      </c>
      <c r="M1032" s="4">
        <v>854465</v>
      </c>
      <c r="N1032" s="4">
        <v>0.052864266</v>
      </c>
      <c r="O1032" s="4">
        <v>854465</v>
      </c>
      <c r="P1032" s="4">
        <v>1.01369863</v>
      </c>
      <c r="Q1032" s="18">
        <v>0</v>
      </c>
      <c r="R1032" s="4">
        <v>1</v>
      </c>
      <c r="S1032" s="4">
        <v>0</v>
      </c>
      <c r="T1032" s="4">
        <v>0</v>
      </c>
      <c r="U1032" s="4">
        <v>0.04</v>
      </c>
      <c r="V1032" s="4">
        <v>0</v>
      </c>
      <c r="W1032" s="4">
        <v>1.286</v>
      </c>
      <c r="X1032" s="4">
        <v>1.37</v>
      </c>
      <c r="Y1032" s="4">
        <v>0</v>
      </c>
      <c r="Z1032" s="4">
        <v>0.055</v>
      </c>
      <c r="AA1032" s="4">
        <v>1.315</v>
      </c>
      <c r="AB1032" s="4">
        <v>0.055</v>
      </c>
      <c r="AC1032" s="4">
        <v>365</v>
      </c>
      <c r="AD1032" s="4">
        <v>370</v>
      </c>
      <c r="AE1032" s="4">
        <v>0.01369863</v>
      </c>
      <c r="AF1032" s="4">
        <v>1</v>
      </c>
      <c r="AG1032" s="4" t="s">
        <v>75</v>
      </c>
      <c r="AH1032" s="4">
        <v>0.000724168</v>
      </c>
      <c r="AI1032" s="4">
        <v>0</v>
      </c>
      <c r="AJ1032" s="4">
        <v>0.01369863</v>
      </c>
      <c r="AK1032" s="4">
        <v>866170</v>
      </c>
      <c r="AL1032" s="4" t="s">
        <v>76</v>
      </c>
      <c r="AM1032" s="4" t="s">
        <v>76</v>
      </c>
      <c r="AN1032" s="4">
        <v>0</v>
      </c>
      <c r="AO1032" s="4" t="s">
        <v>76</v>
      </c>
      <c r="AP1032" s="4">
        <v>854465</v>
      </c>
      <c r="AQ1032" s="4">
        <v>0</v>
      </c>
      <c r="AR1032" s="4">
        <v>1.01369863013699</v>
      </c>
      <c r="AS1032" s="4">
        <v>1.36986422205609e-10</v>
      </c>
      <c r="AT1032" s="4">
        <v>0.0136986301369864</v>
      </c>
      <c r="AU1032" s="4">
        <v>1.36986356286117e-10</v>
      </c>
      <c r="AV1032" s="4">
        <v>0.000566936205529916</v>
      </c>
      <c r="AW1032" s="4">
        <v>-0.0522973297944701</v>
      </c>
      <c r="AX1032" s="4">
        <v>7.7662493908208e-6</v>
      </c>
      <c r="AY1032" s="4">
        <v>-0.000716401750609179</v>
      </c>
      <c r="AZ1032" s="19">
        <v>0</v>
      </c>
      <c r="BA1032" s="19">
        <v>0</v>
      </c>
      <c r="BB1032" s="19">
        <v>0.04</v>
      </c>
      <c r="BC1032" s="19">
        <v>0</v>
      </c>
      <c r="BD1032" s="12">
        <v>0</v>
      </c>
      <c r="BE1032" s="4">
        <v>0</v>
      </c>
      <c r="BF1032" s="4">
        <v>0</v>
      </c>
      <c r="BG1032" s="4">
        <v>-0.0394330637944701</v>
      </c>
      <c r="BH1032" s="4">
        <v>-1.32543306379447</v>
      </c>
      <c r="BI1032" s="4">
        <v>0.0136986301369864</v>
      </c>
      <c r="BJ1032" s="4">
        <v>-1.35630136986301</v>
      </c>
      <c r="BK1032" s="4">
        <v>0.000547945205479454</v>
      </c>
      <c r="BL1032" s="4">
        <v>-0.0544520547945205</v>
      </c>
      <c r="BM1032" s="4">
        <v>0</v>
      </c>
      <c r="BN1032" s="4">
        <v>0</v>
      </c>
      <c r="BO1032" s="4">
        <v>0.0131506849315069</v>
      </c>
      <c r="BP1032" s="4">
        <v>-1.30184931506849</v>
      </c>
      <c r="BQ1032" s="4">
        <v>0.000547945205479454</v>
      </c>
      <c r="BR1032" s="4">
        <v>-0.0544520547945205</v>
      </c>
    </row>
    <row r="1033" spans="1:70">
      <c r="A1033" t="s">
        <v>1133</v>
      </c>
      <c r="B1033" t="s">
        <v>70</v>
      </c>
      <c r="C1033" t="s">
        <v>71</v>
      </c>
      <c r="D1033" t="s">
        <v>72</v>
      </c>
      <c r="E1033" t="s">
        <v>73</v>
      </c>
      <c r="F1033" t="s">
        <v>74</v>
      </c>
      <c r="G1033" s="4">
        <v>93520</v>
      </c>
      <c r="H1033" s="4">
        <v>0</v>
      </c>
      <c r="I1033" s="4">
        <v>0</v>
      </c>
      <c r="J1033" s="4">
        <v>0</v>
      </c>
      <c r="K1033" s="4">
        <v>0</v>
      </c>
      <c r="L1033" s="4">
        <v>93520</v>
      </c>
      <c r="M1033" s="4">
        <v>351000</v>
      </c>
      <c r="N1033" s="4">
        <v>0.02171576</v>
      </c>
      <c r="O1033" s="4">
        <v>351000</v>
      </c>
      <c r="P1033" s="4">
        <v>1.011111111</v>
      </c>
      <c r="Q1033" s="18">
        <v>0</v>
      </c>
      <c r="R1033" s="4">
        <v>1</v>
      </c>
      <c r="S1033" s="4">
        <v>0</v>
      </c>
      <c r="T1033" s="4">
        <v>0</v>
      </c>
      <c r="U1033" s="4">
        <v>0</v>
      </c>
      <c r="V1033" s="4">
        <v>0</v>
      </c>
      <c r="W1033" s="4">
        <v>2.172</v>
      </c>
      <c r="X1033" s="4">
        <v>1.111</v>
      </c>
      <c r="Y1033" s="4">
        <v>0</v>
      </c>
      <c r="Z1033" s="4">
        <v>0</v>
      </c>
      <c r="AA1033" s="4">
        <v>1.111</v>
      </c>
      <c r="AB1033" s="4">
        <v>0</v>
      </c>
      <c r="AC1033" s="4">
        <v>45</v>
      </c>
      <c r="AD1033" s="4">
        <v>45.5</v>
      </c>
      <c r="AE1033" s="4">
        <v>0.011111111</v>
      </c>
      <c r="AF1033" s="4">
        <v>1</v>
      </c>
      <c r="AG1033" s="4" t="s">
        <v>75</v>
      </c>
      <c r="AH1033" s="4">
        <v>0.000241286</v>
      </c>
      <c r="AI1033" s="4">
        <v>0</v>
      </c>
      <c r="AJ1033" s="4">
        <v>0.011111111</v>
      </c>
      <c r="AK1033" s="4">
        <v>354900</v>
      </c>
      <c r="AL1033" s="4" t="s">
        <v>76</v>
      </c>
      <c r="AM1033" s="4" t="s">
        <v>76</v>
      </c>
      <c r="AN1033" s="4">
        <v>0</v>
      </c>
      <c r="AO1033" s="4" t="s">
        <v>76</v>
      </c>
      <c r="AP1033" s="4">
        <v>351000</v>
      </c>
      <c r="AQ1033" s="4">
        <v>0</v>
      </c>
      <c r="AR1033" s="4">
        <v>1.01111111111111</v>
      </c>
      <c r="AS1033" s="4">
        <v>1.11111120304486e-10</v>
      </c>
      <c r="AT1033" s="4">
        <v>0.0111111111111111</v>
      </c>
      <c r="AU1033" s="4">
        <v>1.11111071732228e-10</v>
      </c>
      <c r="AV1033" s="4">
        <v>0.000232293498207704</v>
      </c>
      <c r="AW1033" s="4">
        <v>-0.0214834665017923</v>
      </c>
      <c r="AX1033" s="4">
        <v>2.58103886897448e-6</v>
      </c>
      <c r="AY1033" s="4">
        <v>-0.000238704961131026</v>
      </c>
      <c r="AZ1033" s="19">
        <v>0</v>
      </c>
      <c r="BA1033" s="19">
        <v>0</v>
      </c>
      <c r="BB1033" s="19">
        <v>0</v>
      </c>
      <c r="BC1033" s="19">
        <v>0</v>
      </c>
      <c r="BD1033" s="12">
        <v>0</v>
      </c>
      <c r="BE1033" s="4">
        <v>0</v>
      </c>
      <c r="BF1033" s="4">
        <v>0</v>
      </c>
      <c r="BG1033" s="4">
        <v>0.000232293498207704</v>
      </c>
      <c r="BH1033" s="4">
        <v>-2.17176770650179</v>
      </c>
      <c r="BI1033" s="4">
        <v>0.0111111111111111</v>
      </c>
      <c r="BJ1033" s="4">
        <v>-1.09988888888889</v>
      </c>
      <c r="BK1033" s="4">
        <v>0</v>
      </c>
      <c r="BL1033" s="4">
        <v>0</v>
      </c>
      <c r="BM1033" s="4">
        <v>0</v>
      </c>
      <c r="BN1033" s="4">
        <v>0</v>
      </c>
      <c r="BO1033" s="4">
        <v>0.0111111111111111</v>
      </c>
      <c r="BP1033" s="4">
        <v>-1.09988888888889</v>
      </c>
      <c r="BQ1033" s="4">
        <v>0</v>
      </c>
      <c r="BR1033" s="4">
        <v>0</v>
      </c>
    </row>
    <row r="1034" spans="1:70">
      <c r="A1034" t="s">
        <v>1134</v>
      </c>
      <c r="B1034" t="s">
        <v>70</v>
      </c>
      <c r="C1034" t="s">
        <v>96</v>
      </c>
      <c r="D1034" t="s">
        <v>97</v>
      </c>
      <c r="E1034" t="s">
        <v>73</v>
      </c>
      <c r="F1034" t="s">
        <v>74</v>
      </c>
      <c r="G1034" s="4">
        <v>3188846</v>
      </c>
      <c r="H1034" s="4">
        <v>0</v>
      </c>
      <c r="I1034" s="4">
        <v>0</v>
      </c>
      <c r="J1034" s="4">
        <v>0</v>
      </c>
      <c r="K1034" s="4">
        <v>0</v>
      </c>
      <c r="L1034" s="4">
        <v>3188846</v>
      </c>
      <c r="M1034" s="4">
        <v>5001028</v>
      </c>
      <c r="N1034" s="4">
        <v>0.309404917</v>
      </c>
      <c r="O1034" s="4">
        <v>5001028</v>
      </c>
      <c r="P1034" s="4">
        <v>1.011842105</v>
      </c>
      <c r="Q1034" s="18">
        <v>0</v>
      </c>
      <c r="R1034" s="4">
        <v>1</v>
      </c>
      <c r="S1034" s="4">
        <v>0</v>
      </c>
      <c r="T1034" s="4">
        <v>0</v>
      </c>
      <c r="U1034" s="4">
        <v>0.05</v>
      </c>
      <c r="V1034" s="4">
        <v>0</v>
      </c>
      <c r="W1034" s="4">
        <v>25.94</v>
      </c>
      <c r="X1034" s="4">
        <v>1.184</v>
      </c>
      <c r="Y1034" s="4">
        <v>0</v>
      </c>
      <c r="Z1034" s="4">
        <v>0.059</v>
      </c>
      <c r="AA1034" s="4">
        <v>1.125</v>
      </c>
      <c r="AB1034" s="4">
        <v>0.059</v>
      </c>
      <c r="AC1034" s="4">
        <v>38</v>
      </c>
      <c r="AD1034" s="4">
        <v>38.45</v>
      </c>
      <c r="AE1034" s="4">
        <v>0.011842105</v>
      </c>
      <c r="AF1034" s="4">
        <v>1</v>
      </c>
      <c r="AG1034" s="4" t="s">
        <v>75</v>
      </c>
      <c r="AH1034" s="4">
        <v>0.003664006</v>
      </c>
      <c r="AI1034" s="4">
        <v>0</v>
      </c>
      <c r="AJ1034" s="4">
        <v>0.011842105</v>
      </c>
      <c r="AK1034" s="4">
        <v>5060250.7</v>
      </c>
      <c r="AL1034" s="4" t="s">
        <v>76</v>
      </c>
      <c r="AM1034" s="4" t="s">
        <v>76</v>
      </c>
      <c r="AN1034" s="4">
        <v>0</v>
      </c>
      <c r="AO1034" s="4" t="s">
        <v>76</v>
      </c>
      <c r="AP1034" s="4">
        <v>5001028</v>
      </c>
      <c r="AQ1034" s="4">
        <v>0</v>
      </c>
      <c r="AR1034" s="4">
        <v>1.01184210526316</v>
      </c>
      <c r="AS1034" s="4">
        <v>2.6315793988374e-10</v>
      </c>
      <c r="AT1034" s="4">
        <v>0.0118421052631579</v>
      </c>
      <c r="AU1034" s="4">
        <v>2.63157875698972e-10</v>
      </c>
      <c r="AV1034" s="4">
        <v>0.00331209731448573</v>
      </c>
      <c r="AW1034" s="4">
        <v>-0.306092819685514</v>
      </c>
      <c r="AX1034" s="4">
        <v>3.92222050399625e-5</v>
      </c>
      <c r="AY1034" s="4">
        <v>-0.00362478379496004</v>
      </c>
      <c r="AZ1034" s="19">
        <v>0</v>
      </c>
      <c r="BA1034" s="19">
        <v>0</v>
      </c>
      <c r="BB1034" s="19">
        <v>0.05</v>
      </c>
      <c r="BC1034" s="19">
        <v>0</v>
      </c>
      <c r="BD1034" s="12">
        <v>0</v>
      </c>
      <c r="BE1034" s="4">
        <v>0</v>
      </c>
      <c r="BF1034" s="4">
        <v>0</v>
      </c>
      <c r="BG1034" s="4">
        <v>-0.0466879026855143</v>
      </c>
      <c r="BH1034" s="4">
        <v>-25.9866879026855</v>
      </c>
      <c r="BI1034" s="4">
        <v>0.0118421052631579</v>
      </c>
      <c r="BJ1034" s="4">
        <v>-1.17215789473684</v>
      </c>
      <c r="BK1034" s="4">
        <v>0.000592105263157894</v>
      </c>
      <c r="BL1034" s="4">
        <v>-0.0584078947368421</v>
      </c>
      <c r="BM1034" s="4">
        <v>0</v>
      </c>
      <c r="BN1034" s="4">
        <v>0</v>
      </c>
      <c r="BO1034" s="4">
        <v>0.01125</v>
      </c>
      <c r="BP1034" s="4">
        <v>-1.11375</v>
      </c>
      <c r="BQ1034" s="4">
        <v>0.000592105263157894</v>
      </c>
      <c r="BR1034" s="4">
        <v>-0.0584078947368421</v>
      </c>
    </row>
    <row r="1035" spans="1:70">
      <c r="A1035" t="s">
        <v>1135</v>
      </c>
      <c r="B1035" t="s">
        <v>70</v>
      </c>
      <c r="C1035" t="s">
        <v>105</v>
      </c>
      <c r="D1035" t="s">
        <v>106</v>
      </c>
      <c r="E1035" t="s">
        <v>73</v>
      </c>
      <c r="F1035" t="s">
        <v>74</v>
      </c>
      <c r="G1035" s="4">
        <v>1822624</v>
      </c>
      <c r="H1035" s="4">
        <v>0</v>
      </c>
      <c r="I1035" s="4">
        <v>0</v>
      </c>
      <c r="J1035" s="4">
        <v>0</v>
      </c>
      <c r="K1035" s="4">
        <v>0</v>
      </c>
      <c r="L1035" s="4">
        <v>1822624</v>
      </c>
      <c r="M1035" s="4">
        <v>213255</v>
      </c>
      <c r="N1035" s="4">
        <v>0.013193717</v>
      </c>
      <c r="O1035" s="4">
        <v>213255</v>
      </c>
      <c r="P1035" s="4">
        <v>1</v>
      </c>
      <c r="Q1035" s="18">
        <v>0</v>
      </c>
      <c r="R1035" s="4">
        <v>1</v>
      </c>
      <c r="S1035" s="4">
        <v>0</v>
      </c>
      <c r="T1035" s="4">
        <v>0</v>
      </c>
      <c r="U1035" s="4">
        <v>0</v>
      </c>
      <c r="V1035" s="4">
        <v>0</v>
      </c>
      <c r="W1035" s="4">
        <v>1.319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0.45</v>
      </c>
      <c r="AD1035" s="4">
        <v>0.45</v>
      </c>
      <c r="AE1035" s="4">
        <v>0</v>
      </c>
      <c r="AF1035" s="4">
        <v>1</v>
      </c>
      <c r="AG1035" s="4" t="s">
        <v>75</v>
      </c>
      <c r="AH1035" s="4">
        <v>0</v>
      </c>
      <c r="AI1035" s="4">
        <v>0</v>
      </c>
      <c r="AJ1035" s="4">
        <v>0</v>
      </c>
      <c r="AK1035" s="4">
        <v>213255</v>
      </c>
      <c r="AL1035" s="4" t="s">
        <v>76</v>
      </c>
      <c r="AM1035" s="4" t="s">
        <v>76</v>
      </c>
      <c r="AN1035" s="4">
        <v>0</v>
      </c>
      <c r="AO1035" s="4" t="s">
        <v>76</v>
      </c>
      <c r="AP1035" s="4">
        <v>213255</v>
      </c>
      <c r="AQ1035" s="4">
        <v>0</v>
      </c>
      <c r="AR1035" s="4">
        <v>1</v>
      </c>
      <c r="AS1035" s="4">
        <v>0</v>
      </c>
      <c r="AT1035" s="4">
        <v>0</v>
      </c>
      <c r="AU1035" s="4">
        <v>0</v>
      </c>
      <c r="AV1035" s="4">
        <v>0.000139582276585754</v>
      </c>
      <c r="AW1035" s="4">
        <v>-0.0130541347234142</v>
      </c>
      <c r="AX1035" s="4">
        <v>0</v>
      </c>
      <c r="AY1035" s="4">
        <v>0</v>
      </c>
      <c r="AZ1035" s="19">
        <v>0</v>
      </c>
      <c r="BA1035" s="19">
        <v>0</v>
      </c>
      <c r="BB1035" s="19">
        <v>0</v>
      </c>
      <c r="BC1035" s="19">
        <v>0</v>
      </c>
      <c r="BD1035" s="12">
        <v>0</v>
      </c>
      <c r="BE1035" s="4">
        <v>0</v>
      </c>
      <c r="BF1035" s="4">
        <v>0</v>
      </c>
      <c r="BG1035" s="4">
        <v>0.000139582276585754</v>
      </c>
      <c r="BH1035" s="4">
        <v>-1.31886041772341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</row>
    <row r="1036" spans="1:70">
      <c r="A1036" t="s">
        <v>1136</v>
      </c>
      <c r="B1036" t="s">
        <v>70</v>
      </c>
      <c r="C1036" t="s">
        <v>114</v>
      </c>
      <c r="D1036" t="s">
        <v>115</v>
      </c>
      <c r="E1036" t="s">
        <v>73</v>
      </c>
      <c r="F1036" t="s">
        <v>74</v>
      </c>
      <c r="G1036" s="4">
        <v>463920</v>
      </c>
      <c r="H1036" s="4">
        <v>0</v>
      </c>
      <c r="I1036" s="4">
        <v>0</v>
      </c>
      <c r="J1036" s="4">
        <v>0</v>
      </c>
      <c r="K1036" s="4">
        <v>0</v>
      </c>
      <c r="L1036" s="4">
        <v>463920</v>
      </c>
      <c r="M1036" s="4">
        <v>3050580</v>
      </c>
      <c r="N1036" s="4">
        <v>0.188734087</v>
      </c>
      <c r="O1036" s="4">
        <v>3050580</v>
      </c>
      <c r="P1036" s="4">
        <v>1</v>
      </c>
      <c r="Q1036" s="18">
        <v>0</v>
      </c>
      <c r="R1036" s="4">
        <v>1</v>
      </c>
      <c r="S1036" s="4">
        <v>0</v>
      </c>
      <c r="T1036" s="4">
        <v>0</v>
      </c>
      <c r="U1036" s="4">
        <v>0.05</v>
      </c>
      <c r="V1036" s="4">
        <v>0</v>
      </c>
      <c r="W1036" s="4">
        <v>13.873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195</v>
      </c>
      <c r="AD1036" s="4">
        <v>195</v>
      </c>
      <c r="AE1036" s="4">
        <v>0</v>
      </c>
      <c r="AF1036" s="4">
        <v>1</v>
      </c>
      <c r="AG1036" s="4" t="s">
        <v>75</v>
      </c>
      <c r="AH1036" s="4">
        <v>0</v>
      </c>
      <c r="AI1036" s="4">
        <v>0</v>
      </c>
      <c r="AJ1036" s="4">
        <v>0</v>
      </c>
      <c r="AK1036" s="4">
        <v>3050580</v>
      </c>
      <c r="AL1036" s="4" t="s">
        <v>76</v>
      </c>
      <c r="AM1036" s="4" t="s">
        <v>76</v>
      </c>
      <c r="AN1036" s="4">
        <v>0</v>
      </c>
      <c r="AO1036" s="4" t="s">
        <v>76</v>
      </c>
      <c r="AP1036" s="4">
        <v>3050580</v>
      </c>
      <c r="AQ1036" s="4">
        <v>0</v>
      </c>
      <c r="AR1036" s="4">
        <v>1</v>
      </c>
      <c r="AS1036" s="4">
        <v>0</v>
      </c>
      <c r="AT1036" s="4">
        <v>0</v>
      </c>
      <c r="AU1036" s="4">
        <v>0</v>
      </c>
      <c r="AV1036" s="4">
        <v>0.00199670301426446</v>
      </c>
      <c r="AW1036" s="4">
        <v>-0.186737383985736</v>
      </c>
      <c r="AX1036" s="4">
        <v>0</v>
      </c>
      <c r="AY1036" s="4">
        <v>0</v>
      </c>
      <c r="AZ1036" s="19">
        <v>0</v>
      </c>
      <c r="BA1036" s="19">
        <v>0</v>
      </c>
      <c r="BB1036" s="19">
        <v>0.05</v>
      </c>
      <c r="BC1036" s="19">
        <v>0</v>
      </c>
      <c r="BD1036" s="12">
        <v>0</v>
      </c>
      <c r="BE1036" s="4">
        <v>0</v>
      </c>
      <c r="BF1036" s="4">
        <v>0</v>
      </c>
      <c r="BG1036" s="4">
        <v>-0.0480032969857355</v>
      </c>
      <c r="BH1036" s="4">
        <v>-13.9210032969857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</row>
    <row r="1037" spans="1:70">
      <c r="A1037" t="s">
        <v>1137</v>
      </c>
      <c r="B1037" t="s">
        <v>70</v>
      </c>
      <c r="C1037" t="s">
        <v>87</v>
      </c>
      <c r="D1037" t="s">
        <v>88</v>
      </c>
      <c r="E1037" t="s">
        <v>73</v>
      </c>
      <c r="F1037" t="s">
        <v>74</v>
      </c>
      <c r="G1037" s="4">
        <v>38200</v>
      </c>
      <c r="H1037" s="4">
        <v>0</v>
      </c>
      <c r="I1037" s="4">
        <v>0</v>
      </c>
      <c r="J1037" s="4">
        <v>0</v>
      </c>
      <c r="K1037" s="4">
        <v>0</v>
      </c>
      <c r="L1037" s="4">
        <v>38200</v>
      </c>
      <c r="M1037" s="4">
        <v>702793.8</v>
      </c>
      <c r="N1037" s="4">
        <v>0.043480632</v>
      </c>
      <c r="O1037" s="4">
        <v>702793.8</v>
      </c>
      <c r="P1037" s="4">
        <v>1</v>
      </c>
      <c r="Q1037" s="18">
        <v>0</v>
      </c>
      <c r="R1037" s="4">
        <v>1</v>
      </c>
      <c r="S1037" s="4">
        <v>0</v>
      </c>
      <c r="T1037" s="4">
        <v>0</v>
      </c>
      <c r="U1037" s="4">
        <v>0.05</v>
      </c>
      <c r="V1037" s="4">
        <v>0</v>
      </c>
      <c r="W1037" s="4">
        <v>-0.652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96</v>
      </c>
      <c r="AD1037" s="4">
        <v>96</v>
      </c>
      <c r="AE1037" s="4">
        <v>0</v>
      </c>
      <c r="AF1037" s="4">
        <v>1</v>
      </c>
      <c r="AG1037" s="4" t="s">
        <v>75</v>
      </c>
      <c r="AH1037" s="4">
        <v>0</v>
      </c>
      <c r="AI1037" s="4">
        <v>0</v>
      </c>
      <c r="AJ1037" s="4">
        <v>0</v>
      </c>
      <c r="AK1037" s="4">
        <v>702793.8</v>
      </c>
      <c r="AL1037" s="4" t="s">
        <v>76</v>
      </c>
      <c r="AM1037" s="4" t="s">
        <v>76</v>
      </c>
      <c r="AN1037" s="4">
        <v>0</v>
      </c>
      <c r="AO1037" s="4" t="s">
        <v>76</v>
      </c>
      <c r="AP1037" s="4">
        <v>702793.8</v>
      </c>
      <c r="AQ1037" s="4">
        <v>0</v>
      </c>
      <c r="AR1037" s="4">
        <v>1</v>
      </c>
      <c r="AS1037" s="4">
        <v>0</v>
      </c>
      <c r="AT1037" s="4">
        <v>0</v>
      </c>
      <c r="AU1037" s="4">
        <v>0</v>
      </c>
      <c r="AV1037" s="4">
        <v>0.000460001212512498</v>
      </c>
      <c r="AW1037" s="4">
        <v>-0.0430206307874875</v>
      </c>
      <c r="AX1037" s="4">
        <v>0</v>
      </c>
      <c r="AY1037" s="4">
        <v>0</v>
      </c>
      <c r="AZ1037" s="19">
        <v>0</v>
      </c>
      <c r="BA1037" s="19">
        <v>0</v>
      </c>
      <c r="BB1037" s="19">
        <v>0.05</v>
      </c>
      <c r="BC1037" s="19">
        <v>0</v>
      </c>
      <c r="BD1037" s="12">
        <v>0</v>
      </c>
      <c r="BE1037" s="4">
        <v>0</v>
      </c>
      <c r="BF1037" s="4">
        <v>0</v>
      </c>
      <c r="BG1037" s="4">
        <v>-0.0495399987874875</v>
      </c>
      <c r="BH1037" s="4">
        <v>0.602460001212513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</row>
    <row r="1038" spans="1:70">
      <c r="A1038" t="s">
        <v>1138</v>
      </c>
      <c r="B1038" t="s">
        <v>70</v>
      </c>
      <c r="C1038" t="s">
        <v>81</v>
      </c>
      <c r="D1038" t="s">
        <v>82</v>
      </c>
      <c r="E1038" t="s">
        <v>73</v>
      </c>
      <c r="F1038" t="s">
        <v>74</v>
      </c>
      <c r="G1038" s="4">
        <v>37</v>
      </c>
      <c r="H1038" s="4">
        <v>0</v>
      </c>
      <c r="I1038" s="4">
        <v>0</v>
      </c>
      <c r="J1038" s="4">
        <v>0</v>
      </c>
      <c r="K1038" s="4">
        <v>0</v>
      </c>
      <c r="L1038" s="4">
        <v>37</v>
      </c>
      <c r="M1038" s="4">
        <v>6210</v>
      </c>
      <c r="N1038" s="4">
        <v>0.000382295</v>
      </c>
      <c r="O1038" s="4">
        <v>6210</v>
      </c>
      <c r="P1038" s="4">
        <v>1</v>
      </c>
      <c r="Q1038" s="18">
        <v>0</v>
      </c>
      <c r="R1038" s="4">
        <v>1</v>
      </c>
      <c r="S1038" s="4">
        <v>0</v>
      </c>
      <c r="T1038" s="4">
        <v>0</v>
      </c>
      <c r="U1038" s="4">
        <v>0</v>
      </c>
      <c r="V1038" s="4">
        <v>0</v>
      </c>
      <c r="W1038" s="4">
        <v>0.038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0.3</v>
      </c>
      <c r="AD1038" s="4">
        <v>0.3</v>
      </c>
      <c r="AE1038" s="4">
        <v>0</v>
      </c>
      <c r="AF1038" s="4">
        <v>1</v>
      </c>
      <c r="AG1038" s="4" t="s">
        <v>75</v>
      </c>
      <c r="AH1038" s="4">
        <v>0</v>
      </c>
      <c r="AI1038" s="4">
        <v>0</v>
      </c>
      <c r="AJ1038" s="4">
        <v>0</v>
      </c>
      <c r="AK1038" s="4">
        <v>6210</v>
      </c>
      <c r="AL1038" s="4" t="s">
        <v>76</v>
      </c>
      <c r="AM1038" s="4" t="s">
        <v>76</v>
      </c>
      <c r="AN1038" s="4">
        <v>0</v>
      </c>
      <c r="AO1038" s="4" t="s">
        <v>76</v>
      </c>
      <c r="AP1038" s="4">
        <v>6210</v>
      </c>
      <c r="AQ1038" s="4">
        <v>0</v>
      </c>
      <c r="AR1038" s="4">
        <v>1</v>
      </c>
      <c r="AS1038" s="4">
        <v>0</v>
      </c>
      <c r="AT1038" s="4">
        <v>0</v>
      </c>
      <c r="AU1038" s="4">
        <v>0</v>
      </c>
      <c r="AV1038" s="4">
        <v>4.06464531944165e-6</v>
      </c>
      <c r="AW1038" s="4">
        <v>-0.000378230354680558</v>
      </c>
      <c r="AX1038" s="4">
        <v>0</v>
      </c>
      <c r="AY1038" s="4">
        <v>0</v>
      </c>
      <c r="AZ1038" s="19">
        <v>0</v>
      </c>
      <c r="BA1038" s="19">
        <v>0</v>
      </c>
      <c r="BB1038" s="19">
        <v>0</v>
      </c>
      <c r="BC1038" s="19">
        <v>0</v>
      </c>
      <c r="BD1038" s="12">
        <v>0</v>
      </c>
      <c r="BE1038" s="4">
        <v>0</v>
      </c>
      <c r="BF1038" s="4">
        <v>0</v>
      </c>
      <c r="BG1038" s="4">
        <v>4.06464531944165e-6</v>
      </c>
      <c r="BH1038" s="4">
        <v>-0.0379959353546806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</row>
    <row r="1039" spans="1:70">
      <c r="A1039" t="s">
        <v>1139</v>
      </c>
      <c r="B1039" t="s">
        <v>70</v>
      </c>
      <c r="C1039" t="s">
        <v>99</v>
      </c>
      <c r="D1039" t="s">
        <v>100</v>
      </c>
      <c r="E1039" t="s">
        <v>73</v>
      </c>
      <c r="F1039" t="s">
        <v>74</v>
      </c>
      <c r="G1039" s="4">
        <v>51</v>
      </c>
      <c r="H1039" s="4">
        <v>0</v>
      </c>
      <c r="I1039" s="4">
        <v>0</v>
      </c>
      <c r="J1039" s="4">
        <v>0</v>
      </c>
      <c r="K1039" s="4">
        <v>0</v>
      </c>
      <c r="L1039" s="4">
        <v>51</v>
      </c>
      <c r="M1039" s="4">
        <v>60187.4</v>
      </c>
      <c r="N1039" s="4">
        <v>0.003705204</v>
      </c>
      <c r="O1039" s="4">
        <v>60187.4</v>
      </c>
      <c r="P1039" s="4">
        <v>0.994505495</v>
      </c>
      <c r="Q1039" s="18">
        <v>0</v>
      </c>
      <c r="R1039" s="4">
        <v>1</v>
      </c>
      <c r="S1039" s="4">
        <v>0</v>
      </c>
      <c r="T1039" s="4">
        <v>0</v>
      </c>
      <c r="U1039" s="4">
        <v>0.01</v>
      </c>
      <c r="V1039" s="4">
        <v>0</v>
      </c>
      <c r="W1039" s="4">
        <v>-0.629</v>
      </c>
      <c r="X1039" s="4">
        <v>-0.549</v>
      </c>
      <c r="Y1039" s="4">
        <v>0</v>
      </c>
      <c r="Z1039" s="4">
        <v>-0.005</v>
      </c>
      <c r="AA1039" s="4">
        <v>-0.544</v>
      </c>
      <c r="AB1039" s="4">
        <v>-0.005</v>
      </c>
      <c r="AC1039" s="4">
        <v>3.64</v>
      </c>
      <c r="AD1039" s="4">
        <v>3.62</v>
      </c>
      <c r="AE1039" s="4">
        <v>-0.005494505</v>
      </c>
      <c r="AF1039" s="4">
        <v>1</v>
      </c>
      <c r="AG1039" s="4" t="s">
        <v>75</v>
      </c>
      <c r="AH1039" s="4">
        <v>-2.03583e-5</v>
      </c>
      <c r="AI1039" s="4">
        <v>0</v>
      </c>
      <c r="AJ1039" s="4">
        <v>-0.005494505</v>
      </c>
      <c r="AK1039" s="4">
        <v>59856.7</v>
      </c>
      <c r="AL1039" s="4" t="s">
        <v>76</v>
      </c>
      <c r="AM1039" s="4" t="s">
        <v>76</v>
      </c>
      <c r="AN1039" s="4">
        <v>0</v>
      </c>
      <c r="AO1039" s="4" t="s">
        <v>76</v>
      </c>
      <c r="AP1039" s="4">
        <v>60187.4</v>
      </c>
      <c r="AQ1039" s="4">
        <v>0</v>
      </c>
      <c r="AR1039" s="4">
        <v>0.994505494505494</v>
      </c>
      <c r="AS1039" s="4">
        <v>-4.94505547621316e-10</v>
      </c>
      <c r="AT1039" s="4">
        <v>-0.00549450549450559</v>
      </c>
      <c r="AU1039" s="4">
        <v>-4.94505585785232e-10</v>
      </c>
      <c r="AV1039" s="4">
        <v>3.91781409810343e-5</v>
      </c>
      <c r="AW1039" s="4">
        <v>-0.00366602585901897</v>
      </c>
      <c r="AX1039" s="4">
        <v>-2.15264510884808e-7</v>
      </c>
      <c r="AY1039" s="4">
        <v>2.01430354891152e-5</v>
      </c>
      <c r="AZ1039" s="19">
        <v>0</v>
      </c>
      <c r="BA1039" s="19">
        <v>0</v>
      </c>
      <c r="BB1039" s="19">
        <v>0.01</v>
      </c>
      <c r="BC1039" s="19">
        <v>0</v>
      </c>
      <c r="BD1039" s="12">
        <v>0</v>
      </c>
      <c r="BE1039" s="4">
        <v>0</v>
      </c>
      <c r="BF1039" s="4">
        <v>0</v>
      </c>
      <c r="BG1039" s="4">
        <v>-0.00996082185901897</v>
      </c>
      <c r="BH1039" s="4">
        <v>0.619039178140981</v>
      </c>
      <c r="BI1039" s="4">
        <v>-0.00549450549450559</v>
      </c>
      <c r="BJ1039" s="4">
        <v>0.543505494505494</v>
      </c>
      <c r="BK1039" s="4">
        <v>-5.49450549450559e-5</v>
      </c>
      <c r="BL1039" s="4">
        <v>0.00494505494505494</v>
      </c>
      <c r="BM1039" s="4">
        <v>0</v>
      </c>
      <c r="BN1039" s="4">
        <v>0</v>
      </c>
      <c r="BO1039" s="4">
        <v>-0.00543956043956053</v>
      </c>
      <c r="BP1039" s="4">
        <v>0.53856043956044</v>
      </c>
      <c r="BQ1039" s="4">
        <v>-5.49450549450559e-5</v>
      </c>
      <c r="BR1039" s="4">
        <v>0.00494505494505494</v>
      </c>
    </row>
    <row r="1040" spans="1:70">
      <c r="A1040" t="s">
        <v>1140</v>
      </c>
      <c r="B1040" t="s">
        <v>70</v>
      </c>
      <c r="C1040" t="s">
        <v>78</v>
      </c>
      <c r="D1040" t="s">
        <v>79</v>
      </c>
      <c r="E1040" t="s">
        <v>73</v>
      </c>
      <c r="F1040" t="s">
        <v>74</v>
      </c>
      <c r="G1040" s="4">
        <v>100213</v>
      </c>
      <c r="H1040" s="4">
        <v>0</v>
      </c>
      <c r="I1040" s="4">
        <v>0</v>
      </c>
      <c r="J1040" s="4">
        <v>0</v>
      </c>
      <c r="K1040" s="4">
        <v>0</v>
      </c>
      <c r="L1040" s="4">
        <v>100213</v>
      </c>
      <c r="M1040" s="4">
        <v>866170</v>
      </c>
      <c r="N1040" s="4">
        <v>0.053322401</v>
      </c>
      <c r="O1040" s="4">
        <v>866170</v>
      </c>
      <c r="P1040" s="4">
        <v>1.002567568</v>
      </c>
      <c r="Q1040" s="18">
        <v>0</v>
      </c>
      <c r="R1040" s="4">
        <v>1</v>
      </c>
      <c r="S1040" s="4">
        <v>0</v>
      </c>
      <c r="T1040" s="4">
        <v>0</v>
      </c>
      <c r="U1040" s="4">
        <v>0.04</v>
      </c>
      <c r="V1040" s="4">
        <v>0</v>
      </c>
      <c r="W1040" s="4">
        <v>1.332</v>
      </c>
      <c r="X1040" s="4">
        <v>0.257</v>
      </c>
      <c r="Y1040" s="4">
        <v>0</v>
      </c>
      <c r="Z1040" s="4">
        <v>0.01</v>
      </c>
      <c r="AA1040" s="4">
        <v>0.246</v>
      </c>
      <c r="AB1040" s="4">
        <v>0.01</v>
      </c>
      <c r="AC1040" s="4">
        <v>370</v>
      </c>
      <c r="AD1040" s="4">
        <v>370</v>
      </c>
      <c r="AE1040" s="4">
        <v>0</v>
      </c>
      <c r="AF1040" s="4">
        <v>1</v>
      </c>
      <c r="AG1040" s="4" t="s">
        <v>75</v>
      </c>
      <c r="AH1040" s="4">
        <v>0.000136909</v>
      </c>
      <c r="AI1040" s="4">
        <v>0</v>
      </c>
      <c r="AJ1040" s="4">
        <v>0.002567568</v>
      </c>
      <c r="AK1040" s="4">
        <v>868393.95</v>
      </c>
      <c r="AL1040" s="4" t="s">
        <v>76</v>
      </c>
      <c r="AM1040" s="4" t="s">
        <v>76</v>
      </c>
      <c r="AN1040" s="4">
        <v>0</v>
      </c>
      <c r="AO1040" s="4" t="s">
        <v>76</v>
      </c>
      <c r="AP1040" s="4">
        <v>866170</v>
      </c>
      <c r="AQ1040" s="4">
        <v>0</v>
      </c>
      <c r="AR1040" s="4">
        <v>1.00256756756757</v>
      </c>
      <c r="AS1040" s="4">
        <v>-4.32432312180708e-10</v>
      </c>
      <c r="AT1040" s="4">
        <v>0.0025675675675676</v>
      </c>
      <c r="AU1040" s="4">
        <v>-4.32432403253691e-10</v>
      </c>
      <c r="AV1040" s="4">
        <v>0.000568391852544114</v>
      </c>
      <c r="AW1040" s="4">
        <v>-0.0527540091474559</v>
      </c>
      <c r="AX1040" s="4">
        <v>1.45938448626193e-6</v>
      </c>
      <c r="AY1040" s="4">
        <v>-0.000135449615513738</v>
      </c>
      <c r="AZ1040" s="19">
        <v>0</v>
      </c>
      <c r="BA1040" s="19">
        <v>0</v>
      </c>
      <c r="BB1040" s="19">
        <v>0.04</v>
      </c>
      <c r="BC1040" s="19">
        <v>0</v>
      </c>
      <c r="BD1040" s="12">
        <v>0</v>
      </c>
      <c r="BE1040" s="4">
        <v>0</v>
      </c>
      <c r="BF1040" s="4">
        <v>0</v>
      </c>
      <c r="BG1040" s="4">
        <v>-0.0394316081474559</v>
      </c>
      <c r="BH1040" s="4">
        <v>-1.37143160814746</v>
      </c>
      <c r="BI1040" s="4">
        <v>0.0025675675675676</v>
      </c>
      <c r="BJ1040" s="4">
        <v>-0.254432432432432</v>
      </c>
      <c r="BK1040" s="4">
        <v>0.000102702702702704</v>
      </c>
      <c r="BL1040" s="4">
        <v>-0.0098972972972973</v>
      </c>
      <c r="BM1040" s="4">
        <v>0</v>
      </c>
      <c r="BN1040" s="4">
        <v>0</v>
      </c>
      <c r="BO1040" s="4">
        <v>0.00246486486486489</v>
      </c>
      <c r="BP1040" s="4">
        <v>-0.243535135135135</v>
      </c>
      <c r="BQ1040" s="4">
        <v>0.000102702702702704</v>
      </c>
      <c r="BR1040" s="4">
        <v>-0.0098972972972973</v>
      </c>
    </row>
    <row r="1041" spans="1:70">
      <c r="A1041" t="s">
        <v>1141</v>
      </c>
      <c r="B1041" t="s">
        <v>70</v>
      </c>
      <c r="C1041" t="s">
        <v>102</v>
      </c>
      <c r="D1041" t="s">
        <v>103</v>
      </c>
      <c r="E1041" t="s">
        <v>73</v>
      </c>
      <c r="F1041" t="s">
        <v>74</v>
      </c>
      <c r="G1041" s="4">
        <v>2000</v>
      </c>
      <c r="H1041" s="4">
        <v>0</v>
      </c>
      <c r="I1041" s="4">
        <v>0</v>
      </c>
      <c r="J1041" s="4">
        <v>0</v>
      </c>
      <c r="K1041" s="4">
        <v>0</v>
      </c>
      <c r="L1041" s="4">
        <v>2000</v>
      </c>
      <c r="M1041" s="4">
        <v>4856250</v>
      </c>
      <c r="N1041" s="4">
        <v>0.298956223</v>
      </c>
      <c r="O1041" s="4">
        <v>4856250</v>
      </c>
      <c r="P1041" s="4">
        <v>1</v>
      </c>
      <c r="Q1041" s="18">
        <v>0</v>
      </c>
      <c r="R1041" s="4">
        <v>1</v>
      </c>
      <c r="S1041" s="4">
        <v>0</v>
      </c>
      <c r="T1041" s="4">
        <v>0</v>
      </c>
      <c r="U1041" s="4">
        <v>0</v>
      </c>
      <c r="V1041" s="4">
        <v>0</v>
      </c>
      <c r="W1041" s="4">
        <v>29.896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5.55</v>
      </c>
      <c r="AD1041" s="4">
        <v>5.55</v>
      </c>
      <c r="AE1041" s="4">
        <v>0</v>
      </c>
      <c r="AF1041" s="4">
        <v>1</v>
      </c>
      <c r="AG1041" s="4" t="s">
        <v>75</v>
      </c>
      <c r="AH1041" s="4">
        <v>0</v>
      </c>
      <c r="AI1041" s="4">
        <v>0</v>
      </c>
      <c r="AJ1041" s="4">
        <v>0</v>
      </c>
      <c r="AK1041" s="4">
        <v>4856250</v>
      </c>
      <c r="AL1041" s="4" t="s">
        <v>76</v>
      </c>
      <c r="AM1041" s="4" t="s">
        <v>76</v>
      </c>
      <c r="AN1041" s="4">
        <v>0</v>
      </c>
      <c r="AO1041" s="4" t="s">
        <v>76</v>
      </c>
      <c r="AP1041" s="4">
        <v>4856250</v>
      </c>
      <c r="AQ1041" s="4">
        <v>0</v>
      </c>
      <c r="AR1041" s="4">
        <v>1</v>
      </c>
      <c r="AS1041" s="4">
        <v>0</v>
      </c>
      <c r="AT1041" s="4">
        <v>0</v>
      </c>
      <c r="AU1041" s="4">
        <v>0</v>
      </c>
      <c r="AV1041" s="4">
        <v>0.0031785722757711</v>
      </c>
      <c r="AW1041" s="4">
        <v>-0.295777650724229</v>
      </c>
      <c r="AX1041" s="4">
        <v>0</v>
      </c>
      <c r="AY1041" s="4">
        <v>0</v>
      </c>
      <c r="AZ1041" s="19">
        <v>0</v>
      </c>
      <c r="BA1041" s="19">
        <v>0</v>
      </c>
      <c r="BB1041" s="19">
        <v>0</v>
      </c>
      <c r="BC1041" s="19">
        <v>0</v>
      </c>
      <c r="BD1041" s="12">
        <v>0</v>
      </c>
      <c r="BE1041" s="4">
        <v>0</v>
      </c>
      <c r="BF1041" s="4">
        <v>0</v>
      </c>
      <c r="BG1041" s="4">
        <v>0.0031785722757711</v>
      </c>
      <c r="BH1041" s="4">
        <v>-29.8928214277242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</row>
    <row r="1042" spans="1:70">
      <c r="A1042" t="s">
        <v>1142</v>
      </c>
      <c r="B1042" t="s">
        <v>70</v>
      </c>
      <c r="C1042" t="s">
        <v>111</v>
      </c>
      <c r="D1042" t="s">
        <v>112</v>
      </c>
      <c r="E1042" t="s">
        <v>73</v>
      </c>
      <c r="F1042" t="s">
        <v>74</v>
      </c>
      <c r="G1042" s="4">
        <v>88200</v>
      </c>
      <c r="H1042" s="4">
        <v>0</v>
      </c>
      <c r="I1042" s="4">
        <v>0</v>
      </c>
      <c r="J1042" s="4">
        <v>0</v>
      </c>
      <c r="K1042" s="4">
        <v>0</v>
      </c>
      <c r="L1042" s="4">
        <v>88200</v>
      </c>
      <c r="M1042" s="4">
        <v>274075</v>
      </c>
      <c r="N1042" s="4">
        <v>0.016872366</v>
      </c>
      <c r="O1042" s="4">
        <v>274075</v>
      </c>
      <c r="P1042" s="4">
        <v>1.005199307</v>
      </c>
      <c r="Q1042" s="18">
        <v>0</v>
      </c>
      <c r="R1042" s="4">
        <v>1</v>
      </c>
      <c r="S1042" s="4">
        <v>0</v>
      </c>
      <c r="T1042" s="4">
        <v>0</v>
      </c>
      <c r="U1042" s="4">
        <v>0.02</v>
      </c>
      <c r="V1042" s="4">
        <v>0</v>
      </c>
      <c r="W1042" s="4">
        <v>-0.313</v>
      </c>
      <c r="X1042" s="4">
        <v>0.52</v>
      </c>
      <c r="Y1042" s="4">
        <v>0</v>
      </c>
      <c r="Z1042" s="4">
        <v>0.01</v>
      </c>
      <c r="AA1042" s="4">
        <v>0.51</v>
      </c>
      <c r="AB1042" s="4">
        <v>0.01</v>
      </c>
      <c r="AC1042" s="4">
        <v>28.85</v>
      </c>
      <c r="AD1042" s="4">
        <v>29</v>
      </c>
      <c r="AE1042" s="4">
        <v>0.005199307</v>
      </c>
      <c r="AF1042" s="4">
        <v>1</v>
      </c>
      <c r="AG1042" s="4" t="s">
        <v>75</v>
      </c>
      <c r="AH1042" s="4">
        <v>8.77246e-5</v>
      </c>
      <c r="AI1042" s="4">
        <v>0</v>
      </c>
      <c r="AJ1042" s="4">
        <v>0.005199307</v>
      </c>
      <c r="AK1042" s="4">
        <v>275500</v>
      </c>
      <c r="AL1042" s="4" t="s">
        <v>76</v>
      </c>
      <c r="AM1042" s="4" t="s">
        <v>76</v>
      </c>
      <c r="AN1042" s="4">
        <v>0</v>
      </c>
      <c r="AO1042" s="4" t="s">
        <v>76</v>
      </c>
      <c r="AP1042" s="4">
        <v>274075</v>
      </c>
      <c r="AQ1042" s="4">
        <v>0</v>
      </c>
      <c r="AR1042" s="4">
        <v>1.0051993067591</v>
      </c>
      <c r="AS1042" s="4">
        <v>-2.4090129890908e-10</v>
      </c>
      <c r="AT1042" s="4">
        <v>0.00519930675909874</v>
      </c>
      <c r="AU1042" s="4">
        <v>-2.40901257275716e-10</v>
      </c>
      <c r="AV1042" s="4">
        <v>0.000180323636957516</v>
      </c>
      <c r="AW1042" s="4">
        <v>-0.0166920423630425</v>
      </c>
      <c r="AX1042" s="4">
        <v>9.37557904458482e-7</v>
      </c>
      <c r="AY1042" s="4">
        <v>-8.67870420955415e-5</v>
      </c>
      <c r="AZ1042" s="19">
        <v>0</v>
      </c>
      <c r="BA1042" s="19">
        <v>0</v>
      </c>
      <c r="BB1042" s="19">
        <v>0.02</v>
      </c>
      <c r="BC1042" s="19">
        <v>0</v>
      </c>
      <c r="BD1042" s="12">
        <v>0</v>
      </c>
      <c r="BE1042" s="4">
        <v>0</v>
      </c>
      <c r="BF1042" s="4">
        <v>0</v>
      </c>
      <c r="BG1042" s="4">
        <v>-0.0198196763630425</v>
      </c>
      <c r="BH1042" s="4">
        <v>0.293180323636958</v>
      </c>
      <c r="BI1042" s="4">
        <v>0.00519930675909874</v>
      </c>
      <c r="BJ1042" s="4">
        <v>-0.514800693240901</v>
      </c>
      <c r="BK1042" s="4">
        <v>0.000103986135181975</v>
      </c>
      <c r="BL1042" s="4">
        <v>-0.00989601386481802</v>
      </c>
      <c r="BM1042" s="4">
        <v>0</v>
      </c>
      <c r="BN1042" s="4">
        <v>0</v>
      </c>
      <c r="BO1042" s="4">
        <v>0.00509532062391677</v>
      </c>
      <c r="BP1042" s="4">
        <v>-0.504904679376083</v>
      </c>
      <c r="BQ1042" s="4">
        <v>0.000103986135181975</v>
      </c>
      <c r="BR1042" s="4">
        <v>-0.00989601386481802</v>
      </c>
    </row>
    <row r="1043" spans="1:70">
      <c r="A1043" t="s">
        <v>1143</v>
      </c>
      <c r="B1043" t="s">
        <v>70</v>
      </c>
      <c r="C1043" t="s">
        <v>71</v>
      </c>
      <c r="D1043" t="s">
        <v>72</v>
      </c>
      <c r="E1043" t="s">
        <v>73</v>
      </c>
      <c r="F1043" t="s">
        <v>74</v>
      </c>
      <c r="G1043" s="4">
        <v>93520</v>
      </c>
      <c r="H1043" s="4">
        <v>0</v>
      </c>
      <c r="I1043" s="4">
        <v>0</v>
      </c>
      <c r="J1043" s="4">
        <v>0</v>
      </c>
      <c r="K1043" s="4">
        <v>0</v>
      </c>
      <c r="L1043" s="4">
        <v>93520</v>
      </c>
      <c r="M1043" s="4">
        <v>354900</v>
      </c>
      <c r="N1043" s="4">
        <v>0.021848044</v>
      </c>
      <c r="O1043" s="4">
        <v>354900</v>
      </c>
      <c r="P1043" s="4">
        <v>1.003296703</v>
      </c>
      <c r="Q1043" s="18">
        <v>0</v>
      </c>
      <c r="R1043" s="4">
        <v>1</v>
      </c>
      <c r="S1043" s="4">
        <v>0</v>
      </c>
      <c r="T1043" s="4">
        <v>0</v>
      </c>
      <c r="U1043" s="4">
        <v>0</v>
      </c>
      <c r="V1043" s="4">
        <v>0</v>
      </c>
      <c r="W1043" s="4">
        <v>2.185</v>
      </c>
      <c r="X1043" s="4">
        <v>0.33</v>
      </c>
      <c r="Y1043" s="4">
        <v>0</v>
      </c>
      <c r="Z1043" s="4">
        <v>0</v>
      </c>
      <c r="AA1043" s="4">
        <v>0.33</v>
      </c>
      <c r="AB1043" s="4">
        <v>0</v>
      </c>
      <c r="AC1043" s="4">
        <v>45.5</v>
      </c>
      <c r="AD1043" s="4">
        <v>45.65</v>
      </c>
      <c r="AE1043" s="4">
        <v>0.003296703</v>
      </c>
      <c r="AF1043" s="4">
        <v>1</v>
      </c>
      <c r="AG1043" s="4" t="s">
        <v>75</v>
      </c>
      <c r="AH1043" s="4">
        <v>7.20265e-5</v>
      </c>
      <c r="AI1043" s="4">
        <v>0</v>
      </c>
      <c r="AJ1043" s="4">
        <v>0.003296703</v>
      </c>
      <c r="AK1043" s="4">
        <v>356070</v>
      </c>
      <c r="AL1043" s="4" t="s">
        <v>76</v>
      </c>
      <c r="AM1043" s="4" t="s">
        <v>76</v>
      </c>
      <c r="AN1043" s="4">
        <v>0</v>
      </c>
      <c r="AO1043" s="4" t="s">
        <v>76</v>
      </c>
      <c r="AP1043" s="4">
        <v>354900</v>
      </c>
      <c r="AQ1043" s="4">
        <v>0</v>
      </c>
      <c r="AR1043" s="4">
        <v>1.0032967032967</v>
      </c>
      <c r="AS1043" s="4">
        <v>2.96703328572789e-10</v>
      </c>
      <c r="AT1043" s="4">
        <v>0.00329670329670328</v>
      </c>
      <c r="AU1043" s="4">
        <v>2.96703285204702e-10</v>
      </c>
      <c r="AV1043" s="4">
        <v>0.000233059300949048</v>
      </c>
      <c r="AW1043" s="4">
        <v>-0.021614984699051</v>
      </c>
      <c r="AX1043" s="4">
        <v>7.6832736576609e-7</v>
      </c>
      <c r="AY1043" s="4">
        <v>-7.12581726342339e-5</v>
      </c>
      <c r="AZ1043" s="19">
        <v>0</v>
      </c>
      <c r="BA1043" s="19">
        <v>0</v>
      </c>
      <c r="BB1043" s="19">
        <v>0</v>
      </c>
      <c r="BC1043" s="19">
        <v>0</v>
      </c>
      <c r="BD1043" s="12">
        <v>0</v>
      </c>
      <c r="BE1043" s="4">
        <v>0</v>
      </c>
      <c r="BF1043" s="4">
        <v>0</v>
      </c>
      <c r="BG1043" s="4">
        <v>0.000233059300949048</v>
      </c>
      <c r="BH1043" s="4">
        <v>-2.18476694069905</v>
      </c>
      <c r="BI1043" s="4">
        <v>0.00329670329670328</v>
      </c>
      <c r="BJ1043" s="4">
        <v>-0.326703296703297</v>
      </c>
      <c r="BK1043" s="4">
        <v>0</v>
      </c>
      <c r="BL1043" s="4">
        <v>0</v>
      </c>
      <c r="BM1043" s="4">
        <v>0</v>
      </c>
      <c r="BN1043" s="4">
        <v>0</v>
      </c>
      <c r="BO1043" s="4">
        <v>0.00329670329670328</v>
      </c>
      <c r="BP1043" s="4">
        <v>-0.326703296703297</v>
      </c>
      <c r="BQ1043" s="4">
        <v>0</v>
      </c>
      <c r="BR1043" s="4">
        <v>0</v>
      </c>
    </row>
    <row r="1044" spans="1:70">
      <c r="A1044" t="s">
        <v>1144</v>
      </c>
      <c r="B1044" t="s">
        <v>70</v>
      </c>
      <c r="C1044" t="s">
        <v>108</v>
      </c>
      <c r="D1044" t="s">
        <v>109</v>
      </c>
      <c r="E1044" t="s">
        <v>73</v>
      </c>
      <c r="F1044" t="s">
        <v>74</v>
      </c>
      <c r="G1044" s="4">
        <v>443057</v>
      </c>
      <c r="H1044" s="4">
        <v>0</v>
      </c>
      <c r="I1044" s="4">
        <v>0</v>
      </c>
      <c r="J1044" s="4">
        <v>0</v>
      </c>
      <c r="K1044" s="4">
        <v>0</v>
      </c>
      <c r="L1044" s="4">
        <v>443057</v>
      </c>
      <c r="M1044" s="4">
        <v>179039.6</v>
      </c>
      <c r="N1044" s="4">
        <v>0.01102188</v>
      </c>
      <c r="O1044" s="4">
        <v>179039.6</v>
      </c>
      <c r="P1044" s="4">
        <v>1</v>
      </c>
      <c r="Q1044" s="18">
        <v>0</v>
      </c>
      <c r="R1044" s="4">
        <v>1</v>
      </c>
      <c r="S1044" s="4">
        <v>0</v>
      </c>
      <c r="T1044" s="4">
        <v>0</v>
      </c>
      <c r="U1044" s="4">
        <v>0.04</v>
      </c>
      <c r="V1044" s="4">
        <v>0</v>
      </c>
      <c r="W1044" s="4">
        <v>-2.898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18.95</v>
      </c>
      <c r="AD1044" s="4">
        <v>18.95</v>
      </c>
      <c r="AE1044" s="4">
        <v>0</v>
      </c>
      <c r="AF1044" s="4">
        <v>1</v>
      </c>
      <c r="AG1044" s="4" t="s">
        <v>75</v>
      </c>
      <c r="AH1044" s="4">
        <v>0</v>
      </c>
      <c r="AI1044" s="4">
        <v>0</v>
      </c>
      <c r="AJ1044" s="4">
        <v>0</v>
      </c>
      <c r="AK1044" s="4">
        <v>179039.6</v>
      </c>
      <c r="AL1044" s="4" t="s">
        <v>76</v>
      </c>
      <c r="AM1044" s="4" t="s">
        <v>76</v>
      </c>
      <c r="AN1044" s="4">
        <v>0</v>
      </c>
      <c r="AO1044" s="4" t="s">
        <v>76</v>
      </c>
      <c r="AP1044" s="4">
        <v>179039.6</v>
      </c>
      <c r="AQ1044" s="4">
        <v>0</v>
      </c>
      <c r="AR1044" s="4">
        <v>1</v>
      </c>
      <c r="AS1044" s="4">
        <v>0</v>
      </c>
      <c r="AT1044" s="4">
        <v>0</v>
      </c>
      <c r="AU1044" s="4">
        <v>0</v>
      </c>
      <c r="AV1044" s="4">
        <v>0.000117187193580468</v>
      </c>
      <c r="AW1044" s="4">
        <v>-0.0109046928064195</v>
      </c>
      <c r="AX1044" s="4">
        <v>0</v>
      </c>
      <c r="AY1044" s="4">
        <v>0</v>
      </c>
      <c r="AZ1044" s="19">
        <v>0</v>
      </c>
      <c r="BA1044" s="19">
        <v>0</v>
      </c>
      <c r="BB1044" s="19">
        <v>0.04</v>
      </c>
      <c r="BC1044" s="19">
        <v>0</v>
      </c>
      <c r="BD1044" s="12">
        <v>0</v>
      </c>
      <c r="BE1044" s="4">
        <v>0</v>
      </c>
      <c r="BF1044" s="4">
        <v>0</v>
      </c>
      <c r="BG1044" s="4">
        <v>-0.0398828128064195</v>
      </c>
      <c r="BH1044" s="4">
        <v>2.85811718719358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</row>
    <row r="1045" spans="1:70">
      <c r="A1045" t="s">
        <v>1145</v>
      </c>
      <c r="B1045" t="s">
        <v>70</v>
      </c>
      <c r="C1045" t="s">
        <v>93</v>
      </c>
      <c r="D1045" t="s">
        <v>94</v>
      </c>
      <c r="E1045" t="s">
        <v>73</v>
      </c>
      <c r="F1045" t="s">
        <v>74</v>
      </c>
      <c r="G1045" s="4">
        <v>25084</v>
      </c>
      <c r="H1045" s="4">
        <v>0</v>
      </c>
      <c r="I1045" s="4">
        <v>0</v>
      </c>
      <c r="J1045" s="4">
        <v>0</v>
      </c>
      <c r="K1045" s="4">
        <v>0</v>
      </c>
      <c r="L1045" s="4">
        <v>25084</v>
      </c>
      <c r="M1045" s="4">
        <v>195196.6</v>
      </c>
      <c r="N1045" s="4">
        <v>0.012016523</v>
      </c>
      <c r="O1045" s="4">
        <v>195196.6</v>
      </c>
      <c r="P1045" s="4">
        <v>1.001706485</v>
      </c>
      <c r="Q1045" s="18">
        <v>0</v>
      </c>
      <c r="R1045" s="4">
        <v>1</v>
      </c>
      <c r="S1045" s="4">
        <v>0</v>
      </c>
      <c r="T1045" s="4">
        <v>0</v>
      </c>
      <c r="U1045" s="4">
        <v>0.02</v>
      </c>
      <c r="V1045" s="4">
        <v>0</v>
      </c>
      <c r="W1045" s="4">
        <v>-0.798</v>
      </c>
      <c r="X1045" s="4">
        <v>0.171</v>
      </c>
      <c r="Y1045" s="4">
        <v>0</v>
      </c>
      <c r="Z1045" s="4">
        <v>0.003</v>
      </c>
      <c r="AA1045" s="4">
        <v>0.167</v>
      </c>
      <c r="AB1045" s="4">
        <v>0.003</v>
      </c>
      <c r="AC1045" s="4">
        <v>29.3</v>
      </c>
      <c r="AD1045" s="4">
        <v>29.35</v>
      </c>
      <c r="AE1045" s="4">
        <v>0.001706485</v>
      </c>
      <c r="AF1045" s="4">
        <v>1</v>
      </c>
      <c r="AG1045" s="4" t="s">
        <v>75</v>
      </c>
      <c r="AH1045" s="4">
        <v>2.0506e-5</v>
      </c>
      <c r="AI1045" s="4">
        <v>0</v>
      </c>
      <c r="AJ1045" s="4">
        <v>0.001706485</v>
      </c>
      <c r="AK1045" s="4">
        <v>195529.7</v>
      </c>
      <c r="AL1045" s="4" t="s">
        <v>76</v>
      </c>
      <c r="AM1045" s="4" t="s">
        <v>76</v>
      </c>
      <c r="AN1045" s="4">
        <v>0</v>
      </c>
      <c r="AO1045" s="4" t="s">
        <v>76</v>
      </c>
      <c r="AP1045" s="4">
        <v>195196.6</v>
      </c>
      <c r="AQ1045" s="4">
        <v>0</v>
      </c>
      <c r="AR1045" s="4">
        <v>1.00170648464164</v>
      </c>
      <c r="AS1045" s="4">
        <v>-3.58361562646792e-10</v>
      </c>
      <c r="AT1045" s="4">
        <v>0.00170648464163836</v>
      </c>
      <c r="AU1045" s="4">
        <v>-3.58361638324103e-10</v>
      </c>
      <c r="AV1045" s="4">
        <v>0.000127980495960842</v>
      </c>
      <c r="AW1045" s="4">
        <v>-0.0118885425040392</v>
      </c>
      <c r="AX1045" s="4">
        <v>2.18396750786438e-7</v>
      </c>
      <c r="AY1045" s="4">
        <v>-2.02876032492136e-5</v>
      </c>
      <c r="AZ1045" s="19">
        <v>0</v>
      </c>
      <c r="BA1045" s="19">
        <v>0</v>
      </c>
      <c r="BB1045" s="19">
        <v>0.02</v>
      </c>
      <c r="BC1045" s="19">
        <v>0</v>
      </c>
      <c r="BD1045" s="12">
        <v>0</v>
      </c>
      <c r="BE1045" s="4">
        <v>0</v>
      </c>
      <c r="BF1045" s="4">
        <v>0</v>
      </c>
      <c r="BG1045" s="4">
        <v>-0.0198720195040392</v>
      </c>
      <c r="BH1045" s="4">
        <v>0.778127980495961</v>
      </c>
      <c r="BI1045" s="4">
        <v>0.00170648464163836</v>
      </c>
      <c r="BJ1045" s="4">
        <v>-0.169293515358362</v>
      </c>
      <c r="BK1045" s="4">
        <v>3.41296928327672e-5</v>
      </c>
      <c r="BL1045" s="4">
        <v>-0.00296587030716723</v>
      </c>
      <c r="BM1045" s="4">
        <v>0</v>
      </c>
      <c r="BN1045" s="4">
        <v>0</v>
      </c>
      <c r="BO1045" s="4">
        <v>0.00167235494880559</v>
      </c>
      <c r="BP1045" s="4">
        <v>-0.165327645051194</v>
      </c>
      <c r="BQ1045" s="4">
        <v>3.41296928327672e-5</v>
      </c>
      <c r="BR1045" s="4">
        <v>-0.00296587030716723</v>
      </c>
    </row>
    <row r="1046" spans="1:70">
      <c r="A1046" t="s">
        <v>1146</v>
      </c>
      <c r="B1046" t="s">
        <v>70</v>
      </c>
      <c r="C1046" t="s">
        <v>105</v>
      </c>
      <c r="D1046" t="s">
        <v>106</v>
      </c>
      <c r="E1046" t="s">
        <v>73</v>
      </c>
      <c r="F1046" t="s">
        <v>74</v>
      </c>
      <c r="G1046" s="4">
        <v>1822624</v>
      </c>
      <c r="H1046" s="4">
        <v>0</v>
      </c>
      <c r="I1046" s="4">
        <v>0</v>
      </c>
      <c r="J1046" s="4">
        <v>0</v>
      </c>
      <c r="K1046" s="4">
        <v>0</v>
      </c>
      <c r="L1046" s="4">
        <v>1822624</v>
      </c>
      <c r="M1046" s="4">
        <v>213255</v>
      </c>
      <c r="N1046" s="4">
        <v>0.013128218</v>
      </c>
      <c r="O1046" s="4">
        <v>213255</v>
      </c>
      <c r="P1046" s="4">
        <v>1</v>
      </c>
      <c r="Q1046" s="18">
        <v>0</v>
      </c>
      <c r="R1046" s="4">
        <v>1</v>
      </c>
      <c r="S1046" s="4">
        <v>0</v>
      </c>
      <c r="T1046" s="4">
        <v>0</v>
      </c>
      <c r="U1046" s="4">
        <v>0</v>
      </c>
      <c r="V1046" s="4">
        <v>0</v>
      </c>
      <c r="W1046" s="4">
        <v>1.313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0.45</v>
      </c>
      <c r="AD1046" s="4">
        <v>0.45</v>
      </c>
      <c r="AE1046" s="4">
        <v>0</v>
      </c>
      <c r="AF1046" s="4">
        <v>1</v>
      </c>
      <c r="AG1046" s="4" t="s">
        <v>75</v>
      </c>
      <c r="AH1046" s="4">
        <v>0</v>
      </c>
      <c r="AI1046" s="4">
        <v>0</v>
      </c>
      <c r="AJ1046" s="4">
        <v>0</v>
      </c>
      <c r="AK1046" s="4">
        <v>213255</v>
      </c>
      <c r="AL1046" s="4" t="s">
        <v>76</v>
      </c>
      <c r="AM1046" s="4" t="s">
        <v>76</v>
      </c>
      <c r="AN1046" s="4">
        <v>0</v>
      </c>
      <c r="AO1046" s="4" t="s">
        <v>76</v>
      </c>
      <c r="AP1046" s="4">
        <v>213255</v>
      </c>
      <c r="AQ1046" s="4">
        <v>0</v>
      </c>
      <c r="AR1046" s="4">
        <v>1</v>
      </c>
      <c r="AS1046" s="4">
        <v>0</v>
      </c>
      <c r="AT1046" s="4">
        <v>0</v>
      </c>
      <c r="AU1046" s="4">
        <v>0</v>
      </c>
      <c r="AV1046" s="4">
        <v>0.000139582276585754</v>
      </c>
      <c r="AW1046" s="4">
        <v>-0.0129886357234142</v>
      </c>
      <c r="AX1046" s="4">
        <v>0</v>
      </c>
      <c r="AY1046" s="4">
        <v>0</v>
      </c>
      <c r="AZ1046" s="19">
        <v>0</v>
      </c>
      <c r="BA1046" s="19">
        <v>0</v>
      </c>
      <c r="BB1046" s="19">
        <v>0</v>
      </c>
      <c r="BC1046" s="19">
        <v>0</v>
      </c>
      <c r="BD1046" s="12">
        <v>0</v>
      </c>
      <c r="BE1046" s="4">
        <v>0</v>
      </c>
      <c r="BF1046" s="4">
        <v>0</v>
      </c>
      <c r="BG1046" s="4">
        <v>0.000139582276585754</v>
      </c>
      <c r="BH1046" s="4">
        <v>-1.31286041772341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</row>
    <row r="1047" spans="1:70">
      <c r="A1047" t="s">
        <v>1147</v>
      </c>
      <c r="B1047" t="s">
        <v>70</v>
      </c>
      <c r="C1047" t="s">
        <v>84</v>
      </c>
      <c r="D1047" t="s">
        <v>85</v>
      </c>
      <c r="E1047" t="s">
        <v>73</v>
      </c>
      <c r="F1047" t="s">
        <v>74</v>
      </c>
      <c r="G1047" s="4">
        <v>921</v>
      </c>
      <c r="H1047" s="4">
        <v>0</v>
      </c>
      <c r="I1047" s="4">
        <v>0</v>
      </c>
      <c r="J1047" s="4">
        <v>0</v>
      </c>
      <c r="K1047" s="4">
        <v>0</v>
      </c>
      <c r="L1047" s="4">
        <v>921</v>
      </c>
      <c r="M1047" s="4">
        <v>294000</v>
      </c>
      <c r="N1047" s="4">
        <v>0.018098971</v>
      </c>
      <c r="O1047" s="4">
        <v>294000</v>
      </c>
      <c r="P1047" s="4">
        <v>1.018367347</v>
      </c>
      <c r="Q1047" s="18">
        <v>0</v>
      </c>
      <c r="R1047" s="4">
        <v>1</v>
      </c>
      <c r="S1047" s="4">
        <v>0</v>
      </c>
      <c r="T1047" s="4">
        <v>0</v>
      </c>
      <c r="U1047" s="4">
        <v>0</v>
      </c>
      <c r="V1047" s="4">
        <v>0</v>
      </c>
      <c r="W1047" s="4">
        <v>1.81</v>
      </c>
      <c r="X1047" s="4">
        <v>1.837</v>
      </c>
      <c r="Y1047" s="4">
        <v>0</v>
      </c>
      <c r="Z1047" s="4">
        <v>0</v>
      </c>
      <c r="AA1047" s="4">
        <v>1.837</v>
      </c>
      <c r="AB1047" s="4">
        <v>0</v>
      </c>
      <c r="AC1047" s="4">
        <v>9.8</v>
      </c>
      <c r="AD1047" s="4">
        <v>9.98</v>
      </c>
      <c r="AE1047" s="4">
        <v>0.018367347</v>
      </c>
      <c r="AF1047" s="4">
        <v>1</v>
      </c>
      <c r="AG1047" s="4" t="s">
        <v>75</v>
      </c>
      <c r="AH1047" s="4">
        <v>0.00033243</v>
      </c>
      <c r="AI1047" s="4">
        <v>0</v>
      </c>
      <c r="AJ1047" s="4">
        <v>0.018367347</v>
      </c>
      <c r="AK1047" s="4">
        <v>299400</v>
      </c>
      <c r="AL1047" s="4" t="s">
        <v>76</v>
      </c>
      <c r="AM1047" s="4" t="s">
        <v>76</v>
      </c>
      <c r="AN1047" s="4">
        <v>0</v>
      </c>
      <c r="AO1047" s="4" t="s">
        <v>76</v>
      </c>
      <c r="AP1047" s="4">
        <v>294000</v>
      </c>
      <c r="AQ1047" s="4">
        <v>0</v>
      </c>
      <c r="AR1047" s="4">
        <v>1.01836734693878</v>
      </c>
      <c r="AS1047" s="4">
        <v>-6.12245809605838e-11</v>
      </c>
      <c r="AT1047" s="4">
        <v>0.0183673469387755</v>
      </c>
      <c r="AU1047" s="4">
        <v>-6.12244907549631e-11</v>
      </c>
      <c r="AV1047" s="4">
        <v>0.000195966957913177</v>
      </c>
      <c r="AW1047" s="4">
        <v>-0.0179030040420868</v>
      </c>
      <c r="AX1047" s="4">
        <v>3.59939310452775e-6</v>
      </c>
      <c r="AY1047" s="4">
        <v>-0.000328830606895472</v>
      </c>
      <c r="AZ1047" s="19">
        <v>0</v>
      </c>
      <c r="BA1047" s="19">
        <v>0</v>
      </c>
      <c r="BB1047" s="19">
        <v>0</v>
      </c>
      <c r="BC1047" s="19">
        <v>0</v>
      </c>
      <c r="BD1047" s="12">
        <v>0</v>
      </c>
      <c r="BE1047" s="4">
        <v>0</v>
      </c>
      <c r="BF1047" s="4">
        <v>0</v>
      </c>
      <c r="BG1047" s="4">
        <v>0.000195966957913177</v>
      </c>
      <c r="BH1047" s="4">
        <v>-1.80980403304209</v>
      </c>
      <c r="BI1047" s="4">
        <v>0.0183673469387755</v>
      </c>
      <c r="BJ1047" s="4">
        <v>-1.81863265306122</v>
      </c>
      <c r="BK1047" s="4">
        <v>0</v>
      </c>
      <c r="BL1047" s="4">
        <v>0</v>
      </c>
      <c r="BM1047" s="4">
        <v>0</v>
      </c>
      <c r="BN1047" s="4">
        <v>0</v>
      </c>
      <c r="BO1047" s="4">
        <v>0.0183673469387755</v>
      </c>
      <c r="BP1047" s="4">
        <v>-1.81863265306122</v>
      </c>
      <c r="BQ1047" s="4">
        <v>0</v>
      </c>
      <c r="BR1047" s="4">
        <v>0</v>
      </c>
    </row>
    <row r="1048" spans="1:70">
      <c r="A1048" t="s">
        <v>1148</v>
      </c>
      <c r="B1048" t="s">
        <v>70</v>
      </c>
      <c r="C1048" t="s">
        <v>96</v>
      </c>
      <c r="D1048" t="s">
        <v>97</v>
      </c>
      <c r="E1048" t="s">
        <v>73</v>
      </c>
      <c r="F1048" t="s">
        <v>74</v>
      </c>
      <c r="G1048" s="4">
        <v>3188846</v>
      </c>
      <c r="H1048" s="4">
        <v>0</v>
      </c>
      <c r="I1048" s="4">
        <v>0</v>
      </c>
      <c r="J1048" s="4">
        <v>0</v>
      </c>
      <c r="K1048" s="4">
        <v>0</v>
      </c>
      <c r="L1048" s="4">
        <v>3188846</v>
      </c>
      <c r="M1048" s="4">
        <v>5060250.7</v>
      </c>
      <c r="N1048" s="4">
        <v>0.311514736</v>
      </c>
      <c r="O1048" s="4">
        <v>5060250.7</v>
      </c>
      <c r="P1048" s="4">
        <v>1.00130039</v>
      </c>
      <c r="Q1048" s="18">
        <v>0</v>
      </c>
      <c r="R1048" s="4">
        <v>1</v>
      </c>
      <c r="S1048" s="4">
        <v>0</v>
      </c>
      <c r="T1048" s="4">
        <v>0</v>
      </c>
      <c r="U1048" s="4">
        <v>0.05</v>
      </c>
      <c r="V1048" s="4">
        <v>0</v>
      </c>
      <c r="W1048" s="4">
        <v>26.151</v>
      </c>
      <c r="X1048" s="4">
        <v>0.13</v>
      </c>
      <c r="Y1048" s="4">
        <v>0</v>
      </c>
      <c r="Z1048" s="4">
        <v>0.007</v>
      </c>
      <c r="AA1048" s="4">
        <v>0.124</v>
      </c>
      <c r="AB1048" s="4">
        <v>0.007</v>
      </c>
      <c r="AC1048" s="4">
        <v>38.45</v>
      </c>
      <c r="AD1048" s="4">
        <v>38.5</v>
      </c>
      <c r="AE1048" s="4">
        <v>0.00130039</v>
      </c>
      <c r="AF1048" s="4">
        <v>1</v>
      </c>
      <c r="AG1048" s="4" t="s">
        <v>75</v>
      </c>
      <c r="AH1048" s="4">
        <v>0.000405091</v>
      </c>
      <c r="AI1048" s="4">
        <v>0</v>
      </c>
      <c r="AJ1048" s="4">
        <v>0.00130039</v>
      </c>
      <c r="AK1048" s="4">
        <v>5066831</v>
      </c>
      <c r="AL1048" s="4" t="s">
        <v>76</v>
      </c>
      <c r="AM1048" s="4" t="s">
        <v>76</v>
      </c>
      <c r="AN1048" s="4">
        <v>0</v>
      </c>
      <c r="AO1048" s="4" t="s">
        <v>76</v>
      </c>
      <c r="AP1048" s="4">
        <v>5060250.7</v>
      </c>
      <c r="AQ1048" s="4">
        <v>0</v>
      </c>
      <c r="AR1048" s="4">
        <v>1.00130039011703</v>
      </c>
      <c r="AS1048" s="4">
        <v>1.17035048319281e-10</v>
      </c>
      <c r="AT1048" s="4">
        <v>0.00130039011703498</v>
      </c>
      <c r="AU1048" s="4">
        <v>1.17034977412458e-10</v>
      </c>
      <c r="AV1048" s="4">
        <v>0.00331640433310014</v>
      </c>
      <c r="AW1048" s="4">
        <v>-0.3081983316669</v>
      </c>
      <c r="AX1048" s="4">
        <v>4.3126194188554e-6</v>
      </c>
      <c r="AY1048" s="4">
        <v>-0.000400778380581145</v>
      </c>
      <c r="AZ1048" s="19">
        <v>0</v>
      </c>
      <c r="BA1048" s="19">
        <v>0</v>
      </c>
      <c r="BB1048" s="19">
        <v>0.05</v>
      </c>
      <c r="BC1048" s="19">
        <v>0</v>
      </c>
      <c r="BD1048" s="12">
        <v>0</v>
      </c>
      <c r="BE1048" s="4">
        <v>0</v>
      </c>
      <c r="BF1048" s="4">
        <v>0</v>
      </c>
      <c r="BG1048" s="4">
        <v>-0.0466835956668999</v>
      </c>
      <c r="BH1048" s="4">
        <v>-26.1976835956669</v>
      </c>
      <c r="BI1048" s="4">
        <v>0.00130039011703498</v>
      </c>
      <c r="BJ1048" s="4">
        <v>-0.128699609882965</v>
      </c>
      <c r="BK1048" s="4">
        <v>6.50195058517489e-5</v>
      </c>
      <c r="BL1048" s="4">
        <v>-0.00693498049414825</v>
      </c>
      <c r="BM1048" s="4">
        <v>0</v>
      </c>
      <c r="BN1048" s="4">
        <v>0</v>
      </c>
      <c r="BO1048" s="4">
        <v>0.00123537061118323</v>
      </c>
      <c r="BP1048" s="4">
        <v>-0.122764629388817</v>
      </c>
      <c r="BQ1048" s="4">
        <v>6.50195058517489e-5</v>
      </c>
      <c r="BR1048" s="4">
        <v>-0.00693498049414825</v>
      </c>
    </row>
    <row r="1049" spans="1:70">
      <c r="A1049" t="s">
        <v>1149</v>
      </c>
      <c r="B1049" t="s">
        <v>70</v>
      </c>
      <c r="C1049" t="s">
        <v>87</v>
      </c>
      <c r="D1049" t="s">
        <v>88</v>
      </c>
      <c r="E1049" t="s">
        <v>73</v>
      </c>
      <c r="F1049" t="s">
        <v>74</v>
      </c>
      <c r="G1049" s="4">
        <v>38200</v>
      </c>
      <c r="H1049" s="4">
        <v>0</v>
      </c>
      <c r="I1049" s="4">
        <v>0</v>
      </c>
      <c r="J1049" s="4">
        <v>0</v>
      </c>
      <c r="K1049" s="4">
        <v>0</v>
      </c>
      <c r="L1049" s="4">
        <v>38200</v>
      </c>
      <c r="M1049" s="4">
        <v>702793.8</v>
      </c>
      <c r="N1049" s="4">
        <v>0.043264778</v>
      </c>
      <c r="O1049" s="4">
        <v>702793.8</v>
      </c>
      <c r="P1049" s="4">
        <v>1</v>
      </c>
      <c r="Q1049" s="18">
        <v>0</v>
      </c>
      <c r="R1049" s="4">
        <v>1</v>
      </c>
      <c r="S1049" s="4">
        <v>0</v>
      </c>
      <c r="T1049" s="4">
        <v>0</v>
      </c>
      <c r="U1049" s="4">
        <v>0.05</v>
      </c>
      <c r="V1049" s="4">
        <v>0</v>
      </c>
      <c r="W1049" s="4">
        <v>-0.674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96</v>
      </c>
      <c r="AD1049" s="4">
        <v>96</v>
      </c>
      <c r="AE1049" s="4">
        <v>0</v>
      </c>
      <c r="AF1049" s="4">
        <v>1</v>
      </c>
      <c r="AG1049" s="4" t="s">
        <v>75</v>
      </c>
      <c r="AH1049" s="4">
        <v>0</v>
      </c>
      <c r="AI1049" s="4">
        <v>0</v>
      </c>
      <c r="AJ1049" s="4">
        <v>0</v>
      </c>
      <c r="AK1049" s="4">
        <v>702793.8</v>
      </c>
      <c r="AL1049" s="4" t="s">
        <v>76</v>
      </c>
      <c r="AM1049" s="4" t="s">
        <v>76</v>
      </c>
      <c r="AN1049" s="4">
        <v>0</v>
      </c>
      <c r="AO1049" s="4" t="s">
        <v>76</v>
      </c>
      <c r="AP1049" s="4">
        <v>702793.8</v>
      </c>
      <c r="AQ1049" s="4">
        <v>0</v>
      </c>
      <c r="AR1049" s="4">
        <v>1</v>
      </c>
      <c r="AS1049" s="4">
        <v>0</v>
      </c>
      <c r="AT1049" s="4">
        <v>0</v>
      </c>
      <c r="AU1049" s="4">
        <v>0</v>
      </c>
      <c r="AV1049" s="4">
        <v>0.000460001212512498</v>
      </c>
      <c r="AW1049" s="4">
        <v>-0.0428047767874875</v>
      </c>
      <c r="AX1049" s="4">
        <v>0</v>
      </c>
      <c r="AY1049" s="4">
        <v>0</v>
      </c>
      <c r="AZ1049" s="19">
        <v>0</v>
      </c>
      <c r="BA1049" s="19">
        <v>0</v>
      </c>
      <c r="BB1049" s="19">
        <v>0.05</v>
      </c>
      <c r="BC1049" s="19">
        <v>0</v>
      </c>
      <c r="BD1049" s="12">
        <v>0</v>
      </c>
      <c r="BE1049" s="4">
        <v>0</v>
      </c>
      <c r="BF1049" s="4">
        <v>0</v>
      </c>
      <c r="BG1049" s="4">
        <v>-0.0495399987874875</v>
      </c>
      <c r="BH1049" s="4">
        <v>0.624460001212513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</row>
    <row r="1050" spans="1:70">
      <c r="A1050" t="s">
        <v>1150</v>
      </c>
      <c r="B1050" t="s">
        <v>70</v>
      </c>
      <c r="C1050" t="s">
        <v>90</v>
      </c>
      <c r="D1050" t="s">
        <v>91</v>
      </c>
      <c r="E1050" t="s">
        <v>73</v>
      </c>
      <c r="F1050" t="s">
        <v>74</v>
      </c>
      <c r="G1050" s="4">
        <v>400000</v>
      </c>
      <c r="H1050" s="4">
        <v>0</v>
      </c>
      <c r="I1050" s="4">
        <v>0</v>
      </c>
      <c r="J1050" s="4">
        <v>0</v>
      </c>
      <c r="K1050" s="4">
        <v>0</v>
      </c>
      <c r="L1050" s="4">
        <v>400000</v>
      </c>
      <c r="M1050" s="4">
        <v>131109</v>
      </c>
      <c r="N1050" s="4">
        <v>0.008071218</v>
      </c>
      <c r="O1050" s="4">
        <v>131109</v>
      </c>
      <c r="P1050" s="4">
        <v>0.965517241</v>
      </c>
      <c r="Q1050" s="18">
        <v>0</v>
      </c>
      <c r="R1050" s="4">
        <v>1</v>
      </c>
      <c r="S1050" s="4">
        <v>0</v>
      </c>
      <c r="T1050" s="4">
        <v>0</v>
      </c>
      <c r="U1050" s="4">
        <v>0.03</v>
      </c>
      <c r="V1050" s="4">
        <v>0</v>
      </c>
      <c r="W1050" s="4">
        <v>-2.193</v>
      </c>
      <c r="X1050" s="4">
        <v>-3.448</v>
      </c>
      <c r="Y1050" s="4">
        <v>0</v>
      </c>
      <c r="Z1050" s="4">
        <v>-0.103</v>
      </c>
      <c r="AA1050" s="4">
        <v>-3.345</v>
      </c>
      <c r="AB1050" s="4">
        <v>-0.103</v>
      </c>
      <c r="AC1050" s="4">
        <v>3.19</v>
      </c>
      <c r="AD1050" s="4">
        <v>3.08</v>
      </c>
      <c r="AE1050" s="4">
        <v>-0.034482759</v>
      </c>
      <c r="AF1050" s="4">
        <v>1</v>
      </c>
      <c r="AG1050" s="4" t="s">
        <v>75</v>
      </c>
      <c r="AH1050" s="4">
        <v>-0.000278318</v>
      </c>
      <c r="AI1050" s="4">
        <v>0</v>
      </c>
      <c r="AJ1050" s="4">
        <v>-0.034482759</v>
      </c>
      <c r="AK1050" s="4">
        <v>126588</v>
      </c>
      <c r="AL1050" s="4" t="s">
        <v>76</v>
      </c>
      <c r="AM1050" s="4" t="s">
        <v>76</v>
      </c>
      <c r="AN1050" s="4">
        <v>0</v>
      </c>
      <c r="AO1050" s="4" t="s">
        <v>76</v>
      </c>
      <c r="AP1050" s="4">
        <v>131109</v>
      </c>
      <c r="AQ1050" s="4">
        <v>0</v>
      </c>
      <c r="AR1050" s="4">
        <v>0.96551724137931</v>
      </c>
      <c r="AS1050" s="4">
        <v>3.79310360898444e-10</v>
      </c>
      <c r="AT1050" s="4">
        <v>-0.0344827586206896</v>
      </c>
      <c r="AU1050" s="4">
        <v>3.79310388654019e-10</v>
      </c>
      <c r="AV1050" s="4">
        <v>8.28559294198841e-5</v>
      </c>
      <c r="AW1050" s="4">
        <v>-0.00798836207058012</v>
      </c>
      <c r="AX1050" s="4">
        <v>-2.85710101447876e-6</v>
      </c>
      <c r="AY1050" s="4">
        <v>0.000275460898985521</v>
      </c>
      <c r="AZ1050" s="19">
        <v>0</v>
      </c>
      <c r="BA1050" s="19">
        <v>0</v>
      </c>
      <c r="BB1050" s="19">
        <v>0.03</v>
      </c>
      <c r="BC1050" s="19">
        <v>0</v>
      </c>
      <c r="BD1050" s="12">
        <v>0</v>
      </c>
      <c r="BE1050" s="4">
        <v>0</v>
      </c>
      <c r="BF1050" s="4">
        <v>0</v>
      </c>
      <c r="BG1050" s="4">
        <v>-0.0299171440705801</v>
      </c>
      <c r="BH1050" s="4">
        <v>2.16308285592942</v>
      </c>
      <c r="BI1050" s="4">
        <v>-0.0344827586206896</v>
      </c>
      <c r="BJ1050" s="4">
        <v>3.41351724137931</v>
      </c>
      <c r="BK1050" s="4">
        <v>-0.00103448275862069</v>
      </c>
      <c r="BL1050" s="4">
        <v>0.101965517241379</v>
      </c>
      <c r="BM1050" s="4">
        <v>0</v>
      </c>
      <c r="BN1050" s="4">
        <v>0</v>
      </c>
      <c r="BO1050" s="4">
        <v>-0.0334482758620689</v>
      </c>
      <c r="BP1050" s="4">
        <v>3.31155172413793</v>
      </c>
      <c r="BQ1050" s="4">
        <v>-0.00103448275862069</v>
      </c>
      <c r="BR1050" s="4">
        <v>0.101965517241379</v>
      </c>
    </row>
    <row r="1051" spans="1:70">
      <c r="A1051" t="s">
        <v>1151</v>
      </c>
      <c r="B1051" t="s">
        <v>70</v>
      </c>
      <c r="C1051" t="s">
        <v>114</v>
      </c>
      <c r="D1051" t="s">
        <v>115</v>
      </c>
      <c r="E1051" t="s">
        <v>73</v>
      </c>
      <c r="F1051" t="s">
        <v>74</v>
      </c>
      <c r="G1051" s="4">
        <v>463920</v>
      </c>
      <c r="H1051" s="4">
        <v>0</v>
      </c>
      <c r="I1051" s="4">
        <v>0</v>
      </c>
      <c r="J1051" s="4">
        <v>0</v>
      </c>
      <c r="K1051" s="4">
        <v>0</v>
      </c>
      <c r="L1051" s="4">
        <v>463920</v>
      </c>
      <c r="M1051" s="4">
        <v>3050580</v>
      </c>
      <c r="N1051" s="4">
        <v>0.187797143</v>
      </c>
      <c r="O1051" s="4">
        <v>3050580</v>
      </c>
      <c r="P1051" s="4">
        <v>1</v>
      </c>
      <c r="Q1051" s="18">
        <v>0</v>
      </c>
      <c r="R1051" s="4">
        <v>1</v>
      </c>
      <c r="S1051" s="4">
        <v>0</v>
      </c>
      <c r="T1051" s="4">
        <v>0</v>
      </c>
      <c r="U1051" s="4">
        <v>0.05</v>
      </c>
      <c r="V1051" s="4">
        <v>0</v>
      </c>
      <c r="W1051" s="4">
        <v>13.78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195</v>
      </c>
      <c r="AD1051" s="4">
        <v>195</v>
      </c>
      <c r="AE1051" s="4">
        <v>0</v>
      </c>
      <c r="AF1051" s="4">
        <v>1</v>
      </c>
      <c r="AG1051" s="4" t="s">
        <v>75</v>
      </c>
      <c r="AH1051" s="4">
        <v>0</v>
      </c>
      <c r="AI1051" s="4">
        <v>0</v>
      </c>
      <c r="AJ1051" s="4">
        <v>0</v>
      </c>
      <c r="AK1051" s="4">
        <v>3050580</v>
      </c>
      <c r="AL1051" s="4" t="s">
        <v>76</v>
      </c>
      <c r="AM1051" s="4" t="s">
        <v>76</v>
      </c>
      <c r="AN1051" s="4">
        <v>0</v>
      </c>
      <c r="AO1051" s="4" t="s">
        <v>76</v>
      </c>
      <c r="AP1051" s="4">
        <v>3050580</v>
      </c>
      <c r="AQ1051" s="4">
        <v>0</v>
      </c>
      <c r="AR1051" s="4">
        <v>1</v>
      </c>
      <c r="AS1051" s="4">
        <v>0</v>
      </c>
      <c r="AT1051" s="4">
        <v>0</v>
      </c>
      <c r="AU1051" s="4">
        <v>0</v>
      </c>
      <c r="AV1051" s="4">
        <v>0.00199670301426446</v>
      </c>
      <c r="AW1051" s="4">
        <v>-0.185800439985736</v>
      </c>
      <c r="AX1051" s="4">
        <v>0</v>
      </c>
      <c r="AY1051" s="4">
        <v>0</v>
      </c>
      <c r="AZ1051" s="19">
        <v>0</v>
      </c>
      <c r="BA1051" s="19">
        <v>0</v>
      </c>
      <c r="BB1051" s="19">
        <v>0.05</v>
      </c>
      <c r="BC1051" s="19">
        <v>0</v>
      </c>
      <c r="BD1051" s="12">
        <v>0</v>
      </c>
      <c r="BE1051" s="4">
        <v>0</v>
      </c>
      <c r="BF1051" s="4">
        <v>0</v>
      </c>
      <c r="BG1051" s="4">
        <v>-0.0480032969857355</v>
      </c>
      <c r="BH1051" s="4">
        <v>-13.8280032969857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</row>
    <row r="1052" spans="1:70">
      <c r="A1052" t="s">
        <v>1152</v>
      </c>
      <c r="B1052" t="s">
        <v>70</v>
      </c>
      <c r="C1052" t="s">
        <v>96</v>
      </c>
      <c r="D1052" t="s">
        <v>97</v>
      </c>
      <c r="E1052" t="s">
        <v>73</v>
      </c>
      <c r="F1052" t="s">
        <v>74</v>
      </c>
      <c r="G1052" s="4">
        <v>3188846</v>
      </c>
      <c r="H1052" s="4">
        <v>0</v>
      </c>
      <c r="I1052" s="4">
        <v>0</v>
      </c>
      <c r="J1052" s="4">
        <v>0</v>
      </c>
      <c r="K1052" s="4">
        <v>0</v>
      </c>
      <c r="L1052" s="4">
        <v>3188846</v>
      </c>
      <c r="M1052" s="4">
        <v>5066831</v>
      </c>
      <c r="N1052" s="4">
        <v>0.31168419</v>
      </c>
      <c r="O1052" s="4">
        <v>5066831</v>
      </c>
      <c r="P1052" s="4">
        <v>1</v>
      </c>
      <c r="Q1052" s="18">
        <v>0</v>
      </c>
      <c r="R1052" s="4">
        <v>1</v>
      </c>
      <c r="S1052" s="4">
        <v>0</v>
      </c>
      <c r="T1052" s="4">
        <v>0</v>
      </c>
      <c r="U1052" s="4">
        <v>0.05</v>
      </c>
      <c r="V1052" s="4">
        <v>0</v>
      </c>
      <c r="W1052" s="4">
        <v>26.168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38.5</v>
      </c>
      <c r="AD1052" s="4">
        <v>38.5</v>
      </c>
      <c r="AE1052" s="4">
        <v>0</v>
      </c>
      <c r="AF1052" s="4">
        <v>1</v>
      </c>
      <c r="AG1052" s="4" t="s">
        <v>75</v>
      </c>
      <c r="AH1052" s="4">
        <v>0</v>
      </c>
      <c r="AI1052" s="4">
        <v>0</v>
      </c>
      <c r="AJ1052" s="4">
        <v>0</v>
      </c>
      <c r="AK1052" s="4">
        <v>5066831</v>
      </c>
      <c r="AL1052" s="4" t="s">
        <v>76</v>
      </c>
      <c r="AM1052" s="4" t="s">
        <v>76</v>
      </c>
      <c r="AN1052" s="4">
        <v>0</v>
      </c>
      <c r="AO1052" s="4" t="s">
        <v>76</v>
      </c>
      <c r="AP1052" s="4">
        <v>5066831</v>
      </c>
      <c r="AQ1052" s="4">
        <v>0</v>
      </c>
      <c r="AR1052" s="4">
        <v>1</v>
      </c>
      <c r="AS1052" s="4">
        <v>0</v>
      </c>
      <c r="AT1052" s="4">
        <v>0</v>
      </c>
      <c r="AU1052" s="4">
        <v>0</v>
      </c>
      <c r="AV1052" s="4">
        <v>0.00331640433310014</v>
      </c>
      <c r="AW1052" s="4">
        <v>-0.3083677856669</v>
      </c>
      <c r="AX1052" s="4">
        <v>0</v>
      </c>
      <c r="AY1052" s="4">
        <v>0</v>
      </c>
      <c r="AZ1052" s="19">
        <v>0</v>
      </c>
      <c r="BA1052" s="19">
        <v>0</v>
      </c>
      <c r="BB1052" s="19">
        <v>0.05</v>
      </c>
      <c r="BC1052" s="19">
        <v>0</v>
      </c>
      <c r="BD1052" s="12">
        <v>0</v>
      </c>
      <c r="BE1052" s="4">
        <v>0</v>
      </c>
      <c r="BF1052" s="4">
        <v>0</v>
      </c>
      <c r="BG1052" s="4">
        <v>-0.0466835956668999</v>
      </c>
      <c r="BH1052" s="4">
        <v>-26.2146835956669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</row>
    <row r="1053" spans="1:70">
      <c r="A1053" t="s">
        <v>1153</v>
      </c>
      <c r="B1053" t="s">
        <v>70</v>
      </c>
      <c r="C1053" t="s">
        <v>108</v>
      </c>
      <c r="D1053" t="s">
        <v>109</v>
      </c>
      <c r="E1053" t="s">
        <v>73</v>
      </c>
      <c r="F1053" t="s">
        <v>74</v>
      </c>
      <c r="G1053" s="4">
        <v>443057</v>
      </c>
      <c r="H1053" s="4">
        <v>0</v>
      </c>
      <c r="I1053" s="4">
        <v>0</v>
      </c>
      <c r="J1053" s="4">
        <v>0</v>
      </c>
      <c r="K1053" s="4">
        <v>0</v>
      </c>
      <c r="L1053" s="4">
        <v>443057</v>
      </c>
      <c r="M1053" s="4">
        <v>179039.6</v>
      </c>
      <c r="N1053" s="4">
        <v>0.011013553</v>
      </c>
      <c r="O1053" s="4">
        <v>179039.6</v>
      </c>
      <c r="P1053" s="4">
        <v>1</v>
      </c>
      <c r="Q1053" s="18">
        <v>0</v>
      </c>
      <c r="R1053" s="4">
        <v>1</v>
      </c>
      <c r="S1053" s="4">
        <v>0</v>
      </c>
      <c r="T1053" s="4">
        <v>0</v>
      </c>
      <c r="U1053" s="4">
        <v>0.04</v>
      </c>
      <c r="V1053" s="4">
        <v>0</v>
      </c>
      <c r="W1053" s="4">
        <v>-2.899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18.95</v>
      </c>
      <c r="AD1053" s="4">
        <v>18.95</v>
      </c>
      <c r="AE1053" s="4">
        <v>0</v>
      </c>
      <c r="AF1053" s="4">
        <v>1</v>
      </c>
      <c r="AG1053" s="4" t="s">
        <v>75</v>
      </c>
      <c r="AH1053" s="4">
        <v>0</v>
      </c>
      <c r="AI1053" s="4">
        <v>0</v>
      </c>
      <c r="AJ1053" s="4">
        <v>0</v>
      </c>
      <c r="AK1053" s="4">
        <v>179039.6</v>
      </c>
      <c r="AL1053" s="4" t="s">
        <v>76</v>
      </c>
      <c r="AM1053" s="4" t="s">
        <v>76</v>
      </c>
      <c r="AN1053" s="4">
        <v>0</v>
      </c>
      <c r="AO1053" s="4" t="s">
        <v>76</v>
      </c>
      <c r="AP1053" s="4">
        <v>179039.6</v>
      </c>
      <c r="AQ1053" s="4">
        <v>0</v>
      </c>
      <c r="AR1053" s="4">
        <v>1</v>
      </c>
      <c r="AS1053" s="4">
        <v>0</v>
      </c>
      <c r="AT1053" s="4">
        <v>0</v>
      </c>
      <c r="AU1053" s="4">
        <v>0</v>
      </c>
      <c r="AV1053" s="4">
        <v>0.000117187193580468</v>
      </c>
      <c r="AW1053" s="4">
        <v>-0.0108963658064195</v>
      </c>
      <c r="AX1053" s="4">
        <v>0</v>
      </c>
      <c r="AY1053" s="4">
        <v>0</v>
      </c>
      <c r="AZ1053" s="19">
        <v>0</v>
      </c>
      <c r="BA1053" s="19">
        <v>0</v>
      </c>
      <c r="BB1053" s="19">
        <v>0.04</v>
      </c>
      <c r="BC1053" s="19">
        <v>0</v>
      </c>
      <c r="BD1053" s="12">
        <v>0</v>
      </c>
      <c r="BE1053" s="4">
        <v>0</v>
      </c>
      <c r="BF1053" s="4">
        <v>0</v>
      </c>
      <c r="BG1053" s="4">
        <v>-0.0398828128064195</v>
      </c>
      <c r="BH1053" s="4">
        <v>2.85911718719358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</row>
    <row r="1054" spans="1:70">
      <c r="A1054" t="s">
        <v>1154</v>
      </c>
      <c r="B1054" t="s">
        <v>70</v>
      </c>
      <c r="C1054" t="s">
        <v>105</v>
      </c>
      <c r="D1054" t="s">
        <v>106</v>
      </c>
      <c r="E1054" t="s">
        <v>73</v>
      </c>
      <c r="F1054" t="s">
        <v>74</v>
      </c>
      <c r="G1054" s="4">
        <v>1822624</v>
      </c>
      <c r="H1054" s="4">
        <v>0</v>
      </c>
      <c r="I1054" s="4">
        <v>0</v>
      </c>
      <c r="J1054" s="4">
        <v>0</v>
      </c>
      <c r="K1054" s="4">
        <v>0</v>
      </c>
      <c r="L1054" s="4">
        <v>1822624</v>
      </c>
      <c r="M1054" s="4">
        <v>213255</v>
      </c>
      <c r="N1054" s="4">
        <v>0.013118301</v>
      </c>
      <c r="O1054" s="4">
        <v>213255</v>
      </c>
      <c r="P1054" s="4">
        <v>1</v>
      </c>
      <c r="Q1054" s="18">
        <v>0</v>
      </c>
      <c r="R1054" s="4">
        <v>1</v>
      </c>
      <c r="S1054" s="4">
        <v>0</v>
      </c>
      <c r="T1054" s="4">
        <v>0</v>
      </c>
      <c r="U1054" s="4">
        <v>0</v>
      </c>
      <c r="V1054" s="4">
        <v>0</v>
      </c>
      <c r="W1054" s="4">
        <v>1.312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0.45</v>
      </c>
      <c r="AD1054" s="4">
        <v>0.45</v>
      </c>
      <c r="AE1054" s="4">
        <v>0</v>
      </c>
      <c r="AF1054" s="4">
        <v>1</v>
      </c>
      <c r="AG1054" s="4" t="s">
        <v>75</v>
      </c>
      <c r="AH1054" s="4">
        <v>0</v>
      </c>
      <c r="AI1054" s="4">
        <v>0</v>
      </c>
      <c r="AJ1054" s="4">
        <v>0</v>
      </c>
      <c r="AK1054" s="4">
        <v>213255</v>
      </c>
      <c r="AL1054" s="4" t="s">
        <v>76</v>
      </c>
      <c r="AM1054" s="4" t="s">
        <v>76</v>
      </c>
      <c r="AN1054" s="4">
        <v>0</v>
      </c>
      <c r="AO1054" s="4" t="s">
        <v>76</v>
      </c>
      <c r="AP1054" s="4">
        <v>213255</v>
      </c>
      <c r="AQ1054" s="4">
        <v>0</v>
      </c>
      <c r="AR1054" s="4">
        <v>1</v>
      </c>
      <c r="AS1054" s="4">
        <v>0</v>
      </c>
      <c r="AT1054" s="4">
        <v>0</v>
      </c>
      <c r="AU1054" s="4">
        <v>0</v>
      </c>
      <c r="AV1054" s="4">
        <v>0.000139582276585754</v>
      </c>
      <c r="AW1054" s="4">
        <v>-0.0129787187234142</v>
      </c>
      <c r="AX1054" s="4">
        <v>0</v>
      </c>
      <c r="AY1054" s="4">
        <v>0</v>
      </c>
      <c r="AZ1054" s="19">
        <v>0</v>
      </c>
      <c r="BA1054" s="19">
        <v>0</v>
      </c>
      <c r="BB1054" s="19">
        <v>0</v>
      </c>
      <c r="BC1054" s="19">
        <v>0</v>
      </c>
      <c r="BD1054" s="12">
        <v>0</v>
      </c>
      <c r="BE1054" s="4">
        <v>0</v>
      </c>
      <c r="BF1054" s="4">
        <v>0</v>
      </c>
      <c r="BG1054" s="4">
        <v>0.000139582276585754</v>
      </c>
      <c r="BH1054" s="4">
        <v>-1.31186041772341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</row>
    <row r="1055" spans="1:70">
      <c r="A1055" t="s">
        <v>1155</v>
      </c>
      <c r="B1055" t="s">
        <v>70</v>
      </c>
      <c r="C1055" t="s">
        <v>71</v>
      </c>
      <c r="D1055" t="s">
        <v>72</v>
      </c>
      <c r="E1055" t="s">
        <v>73</v>
      </c>
      <c r="F1055" t="s">
        <v>74</v>
      </c>
      <c r="G1055" s="4">
        <v>93520</v>
      </c>
      <c r="H1055" s="4">
        <v>0</v>
      </c>
      <c r="I1055" s="4">
        <v>0</v>
      </c>
      <c r="J1055" s="4">
        <v>0</v>
      </c>
      <c r="K1055" s="4">
        <v>0</v>
      </c>
      <c r="L1055" s="4">
        <v>93520</v>
      </c>
      <c r="M1055" s="4">
        <v>356070</v>
      </c>
      <c r="N1055" s="4">
        <v>0.021903511</v>
      </c>
      <c r="O1055" s="4">
        <v>356070</v>
      </c>
      <c r="P1055" s="4">
        <v>1</v>
      </c>
      <c r="Q1055" s="18">
        <v>0</v>
      </c>
      <c r="R1055" s="4">
        <v>1</v>
      </c>
      <c r="S1055" s="4">
        <v>0</v>
      </c>
      <c r="T1055" s="4">
        <v>0</v>
      </c>
      <c r="U1055" s="4">
        <v>0</v>
      </c>
      <c r="V1055" s="4">
        <v>0</v>
      </c>
      <c r="W1055" s="4">
        <v>2.19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45.65</v>
      </c>
      <c r="AD1055" s="4">
        <v>45.65</v>
      </c>
      <c r="AE1055" s="4">
        <v>0</v>
      </c>
      <c r="AF1055" s="4">
        <v>1</v>
      </c>
      <c r="AG1055" s="4" t="s">
        <v>75</v>
      </c>
      <c r="AH1055" s="4">
        <v>0</v>
      </c>
      <c r="AI1055" s="4">
        <v>0</v>
      </c>
      <c r="AJ1055" s="4">
        <v>0</v>
      </c>
      <c r="AK1055" s="4">
        <v>356070</v>
      </c>
      <c r="AL1055" s="4" t="s">
        <v>76</v>
      </c>
      <c r="AM1055" s="4" t="s">
        <v>76</v>
      </c>
      <c r="AN1055" s="4">
        <v>0</v>
      </c>
      <c r="AO1055" s="4" t="s">
        <v>76</v>
      </c>
      <c r="AP1055" s="4">
        <v>356070</v>
      </c>
      <c r="AQ1055" s="4">
        <v>0</v>
      </c>
      <c r="AR1055" s="4">
        <v>1</v>
      </c>
      <c r="AS1055" s="4">
        <v>0</v>
      </c>
      <c r="AT1055" s="4">
        <v>0</v>
      </c>
      <c r="AU1055" s="4">
        <v>0</v>
      </c>
      <c r="AV1055" s="4">
        <v>0.000233059300949048</v>
      </c>
      <c r="AW1055" s="4">
        <v>-0.021670451699051</v>
      </c>
      <c r="AX1055" s="4">
        <v>0</v>
      </c>
      <c r="AY1055" s="4">
        <v>0</v>
      </c>
      <c r="AZ1055" s="19">
        <v>0</v>
      </c>
      <c r="BA1055" s="19">
        <v>0</v>
      </c>
      <c r="BB1055" s="19">
        <v>0</v>
      </c>
      <c r="BC1055" s="19">
        <v>0</v>
      </c>
      <c r="BD1055" s="12">
        <v>0</v>
      </c>
      <c r="BE1055" s="4">
        <v>0</v>
      </c>
      <c r="BF1055" s="4">
        <v>0</v>
      </c>
      <c r="BG1055" s="4">
        <v>0.000233059300949048</v>
      </c>
      <c r="BH1055" s="4">
        <v>-2.18976694069905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</row>
    <row r="1056" spans="1:70">
      <c r="A1056" t="s">
        <v>1156</v>
      </c>
      <c r="B1056" t="s">
        <v>70</v>
      </c>
      <c r="C1056" t="s">
        <v>111</v>
      </c>
      <c r="D1056" t="s">
        <v>112</v>
      </c>
      <c r="E1056" t="s">
        <v>73</v>
      </c>
      <c r="F1056" t="s">
        <v>74</v>
      </c>
      <c r="G1056" s="4">
        <v>88200</v>
      </c>
      <c r="H1056" s="4">
        <v>0</v>
      </c>
      <c r="I1056" s="4">
        <v>0</v>
      </c>
      <c r="J1056" s="4">
        <v>0</v>
      </c>
      <c r="K1056" s="4">
        <v>0</v>
      </c>
      <c r="L1056" s="4">
        <v>88200</v>
      </c>
      <c r="M1056" s="4">
        <v>275500</v>
      </c>
      <c r="N1056" s="4">
        <v>0.016947278</v>
      </c>
      <c r="O1056" s="4">
        <v>275500</v>
      </c>
      <c r="P1056" s="4">
        <v>1</v>
      </c>
      <c r="Q1056" s="18">
        <v>0</v>
      </c>
      <c r="R1056" s="4">
        <v>1</v>
      </c>
      <c r="S1056" s="4">
        <v>0</v>
      </c>
      <c r="T1056" s="4">
        <v>0</v>
      </c>
      <c r="U1056" s="4">
        <v>0.02</v>
      </c>
      <c r="V1056" s="4">
        <v>0</v>
      </c>
      <c r="W1056" s="4">
        <v>-0.305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29</v>
      </c>
      <c r="AD1056" s="4">
        <v>29</v>
      </c>
      <c r="AE1056" s="4">
        <v>0</v>
      </c>
      <c r="AF1056" s="4">
        <v>1</v>
      </c>
      <c r="AG1056" s="4" t="s">
        <v>75</v>
      </c>
      <c r="AH1056" s="4">
        <v>0</v>
      </c>
      <c r="AI1056" s="4">
        <v>0</v>
      </c>
      <c r="AJ1056" s="4">
        <v>0</v>
      </c>
      <c r="AK1056" s="4">
        <v>275500</v>
      </c>
      <c r="AL1056" s="4" t="s">
        <v>76</v>
      </c>
      <c r="AM1056" s="4" t="s">
        <v>76</v>
      </c>
      <c r="AN1056" s="4">
        <v>0</v>
      </c>
      <c r="AO1056" s="4" t="s">
        <v>76</v>
      </c>
      <c r="AP1056" s="4">
        <v>275500</v>
      </c>
      <c r="AQ1056" s="4">
        <v>0</v>
      </c>
      <c r="AR1056" s="4">
        <v>1</v>
      </c>
      <c r="AS1056" s="4">
        <v>0</v>
      </c>
      <c r="AT1056" s="4">
        <v>0</v>
      </c>
      <c r="AU1056" s="4">
        <v>0</v>
      </c>
      <c r="AV1056" s="4">
        <v>0.000180323636957516</v>
      </c>
      <c r="AW1056" s="4">
        <v>-0.0167669543630425</v>
      </c>
      <c r="AX1056" s="4">
        <v>0</v>
      </c>
      <c r="AY1056" s="4">
        <v>0</v>
      </c>
      <c r="AZ1056" s="19">
        <v>0</v>
      </c>
      <c r="BA1056" s="19">
        <v>0</v>
      </c>
      <c r="BB1056" s="19">
        <v>0.02</v>
      </c>
      <c r="BC1056" s="19">
        <v>0</v>
      </c>
      <c r="BD1056" s="12">
        <v>0</v>
      </c>
      <c r="BE1056" s="4">
        <v>0</v>
      </c>
      <c r="BF1056" s="4">
        <v>0</v>
      </c>
      <c r="BG1056" s="4">
        <v>-0.0198196763630425</v>
      </c>
      <c r="BH1056" s="4">
        <v>0.285180323636958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</row>
    <row r="1057" spans="1:70">
      <c r="A1057" t="s">
        <v>1157</v>
      </c>
      <c r="B1057" t="s">
        <v>70</v>
      </c>
      <c r="C1057" t="s">
        <v>84</v>
      </c>
      <c r="D1057" t="s">
        <v>85</v>
      </c>
      <c r="E1057" t="s">
        <v>73</v>
      </c>
      <c r="F1057" t="s">
        <v>74</v>
      </c>
      <c r="G1057" s="4">
        <v>921</v>
      </c>
      <c r="H1057" s="4">
        <v>0</v>
      </c>
      <c r="I1057" s="4">
        <v>0</v>
      </c>
      <c r="J1057" s="4">
        <v>0</v>
      </c>
      <c r="K1057" s="4">
        <v>0</v>
      </c>
      <c r="L1057" s="4">
        <v>921</v>
      </c>
      <c r="M1057" s="4">
        <v>299400</v>
      </c>
      <c r="N1057" s="4">
        <v>0.018417478</v>
      </c>
      <c r="O1057" s="4">
        <v>299400</v>
      </c>
      <c r="P1057" s="4">
        <v>1</v>
      </c>
      <c r="Q1057" s="18">
        <v>0</v>
      </c>
      <c r="R1057" s="4">
        <v>1</v>
      </c>
      <c r="S1057" s="4">
        <v>0</v>
      </c>
      <c r="T1057" s="4">
        <v>0</v>
      </c>
      <c r="U1057" s="4">
        <v>0</v>
      </c>
      <c r="V1057" s="4">
        <v>0</v>
      </c>
      <c r="W1057" s="4">
        <v>1.842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9.98</v>
      </c>
      <c r="AD1057" s="4">
        <v>9.98</v>
      </c>
      <c r="AE1057" s="4">
        <v>0</v>
      </c>
      <c r="AF1057" s="4">
        <v>1</v>
      </c>
      <c r="AG1057" s="4" t="s">
        <v>75</v>
      </c>
      <c r="AH1057" s="4">
        <v>0</v>
      </c>
      <c r="AI1057" s="4">
        <v>0</v>
      </c>
      <c r="AJ1057" s="4">
        <v>0</v>
      </c>
      <c r="AK1057" s="4">
        <v>299400</v>
      </c>
      <c r="AL1057" s="4" t="s">
        <v>76</v>
      </c>
      <c r="AM1057" s="4" t="s">
        <v>76</v>
      </c>
      <c r="AN1057" s="4">
        <v>0</v>
      </c>
      <c r="AO1057" s="4" t="s">
        <v>76</v>
      </c>
      <c r="AP1057" s="4">
        <v>299400</v>
      </c>
      <c r="AQ1057" s="4">
        <v>0</v>
      </c>
      <c r="AR1057" s="4">
        <v>1</v>
      </c>
      <c r="AS1057" s="4">
        <v>0</v>
      </c>
      <c r="AT1057" s="4">
        <v>0</v>
      </c>
      <c r="AU1057" s="4">
        <v>0</v>
      </c>
      <c r="AV1057" s="4">
        <v>0.000195966957913177</v>
      </c>
      <c r="AW1057" s="4">
        <v>-0.0182215110420868</v>
      </c>
      <c r="AX1057" s="4">
        <v>0</v>
      </c>
      <c r="AY1057" s="4">
        <v>0</v>
      </c>
      <c r="AZ1057" s="19">
        <v>0</v>
      </c>
      <c r="BA1057" s="19">
        <v>0</v>
      </c>
      <c r="BB1057" s="19">
        <v>0</v>
      </c>
      <c r="BC1057" s="19">
        <v>0</v>
      </c>
      <c r="BD1057" s="12">
        <v>0</v>
      </c>
      <c r="BE1057" s="4">
        <v>0</v>
      </c>
      <c r="BF1057" s="4">
        <v>0</v>
      </c>
      <c r="BG1057" s="4">
        <v>0.000195966957913177</v>
      </c>
      <c r="BH1057" s="4">
        <v>-1.84180403304209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</row>
    <row r="1058" spans="1:70">
      <c r="A1058" t="s">
        <v>1158</v>
      </c>
      <c r="B1058" t="s">
        <v>70</v>
      </c>
      <c r="C1058" t="s">
        <v>93</v>
      </c>
      <c r="D1058" t="s">
        <v>94</v>
      </c>
      <c r="E1058" t="s">
        <v>73</v>
      </c>
      <c r="F1058" t="s">
        <v>74</v>
      </c>
      <c r="G1058" s="4">
        <v>25084</v>
      </c>
      <c r="H1058" s="4">
        <v>0</v>
      </c>
      <c r="I1058" s="4">
        <v>0</v>
      </c>
      <c r="J1058" s="4">
        <v>0</v>
      </c>
      <c r="K1058" s="4">
        <v>0</v>
      </c>
      <c r="L1058" s="4">
        <v>25084</v>
      </c>
      <c r="M1058" s="4">
        <v>195529.7</v>
      </c>
      <c r="N1058" s="4">
        <v>0.012027935</v>
      </c>
      <c r="O1058" s="4">
        <v>195529.7</v>
      </c>
      <c r="P1058" s="4">
        <v>1</v>
      </c>
      <c r="Q1058" s="18">
        <v>0</v>
      </c>
      <c r="R1058" s="4">
        <v>1</v>
      </c>
      <c r="S1058" s="4">
        <v>0</v>
      </c>
      <c r="T1058" s="4">
        <v>0</v>
      </c>
      <c r="U1058" s="4">
        <v>0.02</v>
      </c>
      <c r="V1058" s="4">
        <v>0</v>
      </c>
      <c r="W1058" s="4">
        <v>-0.797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29.35</v>
      </c>
      <c r="AD1058" s="4">
        <v>29.35</v>
      </c>
      <c r="AE1058" s="4">
        <v>0</v>
      </c>
      <c r="AF1058" s="4">
        <v>1</v>
      </c>
      <c r="AG1058" s="4" t="s">
        <v>75</v>
      </c>
      <c r="AH1058" s="4">
        <v>0</v>
      </c>
      <c r="AI1058" s="4">
        <v>0</v>
      </c>
      <c r="AJ1058" s="4">
        <v>0</v>
      </c>
      <c r="AK1058" s="4">
        <v>195529.7</v>
      </c>
      <c r="AL1058" s="4" t="s">
        <v>76</v>
      </c>
      <c r="AM1058" s="4" t="s">
        <v>76</v>
      </c>
      <c r="AN1058" s="4">
        <v>0</v>
      </c>
      <c r="AO1058" s="4" t="s">
        <v>76</v>
      </c>
      <c r="AP1058" s="4">
        <v>195529.7</v>
      </c>
      <c r="AQ1058" s="4">
        <v>0</v>
      </c>
      <c r="AR1058" s="4">
        <v>1</v>
      </c>
      <c r="AS1058" s="4">
        <v>0</v>
      </c>
      <c r="AT1058" s="4">
        <v>0</v>
      </c>
      <c r="AU1058" s="4">
        <v>0</v>
      </c>
      <c r="AV1058" s="4">
        <v>0.000127980495960842</v>
      </c>
      <c r="AW1058" s="4">
        <v>-0.0118999545040392</v>
      </c>
      <c r="AX1058" s="4">
        <v>0</v>
      </c>
      <c r="AY1058" s="4">
        <v>0</v>
      </c>
      <c r="AZ1058" s="19">
        <v>0</v>
      </c>
      <c r="BA1058" s="19">
        <v>0</v>
      </c>
      <c r="BB1058" s="19">
        <v>0.02</v>
      </c>
      <c r="BC1058" s="19">
        <v>0</v>
      </c>
      <c r="BD1058" s="12">
        <v>0</v>
      </c>
      <c r="BE1058" s="4">
        <v>0</v>
      </c>
      <c r="BF1058" s="4">
        <v>0</v>
      </c>
      <c r="BG1058" s="4">
        <v>-0.0198720195040392</v>
      </c>
      <c r="BH1058" s="4">
        <v>0.777127980495961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</row>
    <row r="1059" spans="1:70">
      <c r="A1059" t="s">
        <v>1159</v>
      </c>
      <c r="B1059" t="s">
        <v>70</v>
      </c>
      <c r="C1059" t="s">
        <v>102</v>
      </c>
      <c r="D1059" t="s">
        <v>103</v>
      </c>
      <c r="E1059" t="s">
        <v>73</v>
      </c>
      <c r="F1059" t="s">
        <v>74</v>
      </c>
      <c r="G1059" s="4">
        <v>2000</v>
      </c>
      <c r="H1059" s="4">
        <v>0</v>
      </c>
      <c r="I1059" s="4">
        <v>0</v>
      </c>
      <c r="J1059" s="4">
        <v>0</v>
      </c>
      <c r="K1059" s="4">
        <v>0</v>
      </c>
      <c r="L1059" s="4">
        <v>2000</v>
      </c>
      <c r="M1059" s="4">
        <v>4856250</v>
      </c>
      <c r="N1059" s="4">
        <v>0.29873038</v>
      </c>
      <c r="O1059" s="4">
        <v>4856250</v>
      </c>
      <c r="P1059" s="4">
        <v>1</v>
      </c>
      <c r="Q1059" s="18">
        <v>0</v>
      </c>
      <c r="R1059" s="4">
        <v>1</v>
      </c>
      <c r="S1059" s="4">
        <v>0</v>
      </c>
      <c r="T1059" s="4">
        <v>0</v>
      </c>
      <c r="U1059" s="4">
        <v>0</v>
      </c>
      <c r="V1059" s="4">
        <v>0</v>
      </c>
      <c r="W1059" s="4">
        <v>29.873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5.55</v>
      </c>
      <c r="AD1059" s="4">
        <v>5.55</v>
      </c>
      <c r="AE1059" s="4">
        <v>0</v>
      </c>
      <c r="AF1059" s="4">
        <v>1</v>
      </c>
      <c r="AG1059" s="4" t="s">
        <v>75</v>
      </c>
      <c r="AH1059" s="4">
        <v>0</v>
      </c>
      <c r="AI1059" s="4">
        <v>0</v>
      </c>
      <c r="AJ1059" s="4">
        <v>0</v>
      </c>
      <c r="AK1059" s="4">
        <v>4856250</v>
      </c>
      <c r="AL1059" s="4" t="s">
        <v>76</v>
      </c>
      <c r="AM1059" s="4" t="s">
        <v>76</v>
      </c>
      <c r="AN1059" s="4">
        <v>0</v>
      </c>
      <c r="AO1059" s="4" t="s">
        <v>76</v>
      </c>
      <c r="AP1059" s="4">
        <v>4856250</v>
      </c>
      <c r="AQ1059" s="4">
        <v>0</v>
      </c>
      <c r="AR1059" s="4">
        <v>1</v>
      </c>
      <c r="AS1059" s="4">
        <v>0</v>
      </c>
      <c r="AT1059" s="4">
        <v>0</v>
      </c>
      <c r="AU1059" s="4">
        <v>0</v>
      </c>
      <c r="AV1059" s="4">
        <v>0.0031785722757711</v>
      </c>
      <c r="AW1059" s="4">
        <v>-0.295551807724229</v>
      </c>
      <c r="AX1059" s="4">
        <v>0</v>
      </c>
      <c r="AY1059" s="4">
        <v>0</v>
      </c>
      <c r="AZ1059" s="19">
        <v>0</v>
      </c>
      <c r="BA1059" s="19">
        <v>0</v>
      </c>
      <c r="BB1059" s="19">
        <v>0</v>
      </c>
      <c r="BC1059" s="19">
        <v>0</v>
      </c>
      <c r="BD1059" s="12">
        <v>0</v>
      </c>
      <c r="BE1059" s="4">
        <v>0</v>
      </c>
      <c r="BF1059" s="4">
        <v>0</v>
      </c>
      <c r="BG1059" s="4">
        <v>0.0031785722757711</v>
      </c>
      <c r="BH1059" s="4">
        <v>-29.8698214277242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</row>
    <row r="1060" spans="1:70">
      <c r="A1060" t="s">
        <v>1160</v>
      </c>
      <c r="B1060" t="s">
        <v>70</v>
      </c>
      <c r="C1060" t="s">
        <v>114</v>
      </c>
      <c r="D1060" t="s">
        <v>115</v>
      </c>
      <c r="E1060" t="s">
        <v>73</v>
      </c>
      <c r="F1060" t="s">
        <v>74</v>
      </c>
      <c r="G1060" s="4">
        <v>463920</v>
      </c>
      <c r="H1060" s="4">
        <v>0</v>
      </c>
      <c r="I1060" s="4">
        <v>0</v>
      </c>
      <c r="J1060" s="4">
        <v>0</v>
      </c>
      <c r="K1060" s="4">
        <v>0</v>
      </c>
      <c r="L1060" s="4">
        <v>463920</v>
      </c>
      <c r="M1060" s="4">
        <v>3050580</v>
      </c>
      <c r="N1060" s="4">
        <v>0.187655273</v>
      </c>
      <c r="O1060" s="4">
        <v>3050580</v>
      </c>
      <c r="P1060" s="4">
        <v>1</v>
      </c>
      <c r="Q1060" s="18">
        <v>0</v>
      </c>
      <c r="R1060" s="4">
        <v>1</v>
      </c>
      <c r="S1060" s="4">
        <v>0</v>
      </c>
      <c r="T1060" s="4">
        <v>0</v>
      </c>
      <c r="U1060" s="4">
        <v>0.05</v>
      </c>
      <c r="V1060" s="4">
        <v>0</v>
      </c>
      <c r="W1060" s="4">
        <v>13.766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195</v>
      </c>
      <c r="AD1060" s="4">
        <v>195</v>
      </c>
      <c r="AE1060" s="4">
        <v>0</v>
      </c>
      <c r="AF1060" s="4">
        <v>1</v>
      </c>
      <c r="AG1060" s="4" t="s">
        <v>75</v>
      </c>
      <c r="AH1060" s="4">
        <v>0</v>
      </c>
      <c r="AI1060" s="4">
        <v>0</v>
      </c>
      <c r="AJ1060" s="4">
        <v>0</v>
      </c>
      <c r="AK1060" s="4">
        <v>3050580</v>
      </c>
      <c r="AL1060" s="4" t="s">
        <v>76</v>
      </c>
      <c r="AM1060" s="4" t="s">
        <v>76</v>
      </c>
      <c r="AN1060" s="4">
        <v>0</v>
      </c>
      <c r="AO1060" s="4" t="s">
        <v>76</v>
      </c>
      <c r="AP1060" s="4">
        <v>3050580</v>
      </c>
      <c r="AQ1060" s="4">
        <v>0</v>
      </c>
      <c r="AR1060" s="4">
        <v>1</v>
      </c>
      <c r="AS1060" s="4">
        <v>0</v>
      </c>
      <c r="AT1060" s="4">
        <v>0</v>
      </c>
      <c r="AU1060" s="4">
        <v>0</v>
      </c>
      <c r="AV1060" s="4">
        <v>0.00199670301426446</v>
      </c>
      <c r="AW1060" s="4">
        <v>-0.185658569985736</v>
      </c>
      <c r="AX1060" s="4">
        <v>0</v>
      </c>
      <c r="AY1060" s="4">
        <v>0</v>
      </c>
      <c r="AZ1060" s="19">
        <v>0</v>
      </c>
      <c r="BA1060" s="19">
        <v>0</v>
      </c>
      <c r="BB1060" s="19">
        <v>0.05</v>
      </c>
      <c r="BC1060" s="19">
        <v>0</v>
      </c>
      <c r="BD1060" s="12">
        <v>0</v>
      </c>
      <c r="BE1060" s="4">
        <v>0</v>
      </c>
      <c r="BF1060" s="4">
        <v>0</v>
      </c>
      <c r="BG1060" s="4">
        <v>-0.0480032969857355</v>
      </c>
      <c r="BH1060" s="4">
        <v>-13.8140032969857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</row>
    <row r="1061" spans="1:70">
      <c r="A1061" t="s">
        <v>1161</v>
      </c>
      <c r="B1061" t="s">
        <v>70</v>
      </c>
      <c r="C1061" t="s">
        <v>99</v>
      </c>
      <c r="D1061" t="s">
        <v>100</v>
      </c>
      <c r="E1061" t="s">
        <v>73</v>
      </c>
      <c r="F1061" t="s">
        <v>74</v>
      </c>
      <c r="G1061" s="4">
        <v>51</v>
      </c>
      <c r="H1061" s="4">
        <v>0</v>
      </c>
      <c r="I1061" s="4">
        <v>0</v>
      </c>
      <c r="J1061" s="4">
        <v>0</v>
      </c>
      <c r="K1061" s="4">
        <v>0</v>
      </c>
      <c r="L1061" s="4">
        <v>51</v>
      </c>
      <c r="M1061" s="4">
        <v>59856.7</v>
      </c>
      <c r="N1061" s="4">
        <v>0.003682062</v>
      </c>
      <c r="O1061" s="4">
        <v>59856.7</v>
      </c>
      <c r="P1061" s="4">
        <v>1</v>
      </c>
      <c r="Q1061" s="18">
        <v>0</v>
      </c>
      <c r="R1061" s="4">
        <v>1</v>
      </c>
      <c r="S1061" s="4">
        <v>0</v>
      </c>
      <c r="T1061" s="4">
        <v>0</v>
      </c>
      <c r="U1061" s="4">
        <v>0.01</v>
      </c>
      <c r="V1061" s="4">
        <v>0</v>
      </c>
      <c r="W1061" s="4">
        <v>-0.632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3.62</v>
      </c>
      <c r="AD1061" s="4">
        <v>3.62</v>
      </c>
      <c r="AE1061" s="4">
        <v>0</v>
      </c>
      <c r="AF1061" s="4">
        <v>1</v>
      </c>
      <c r="AG1061" s="4" t="s">
        <v>75</v>
      </c>
      <c r="AH1061" s="4">
        <v>0</v>
      </c>
      <c r="AI1061" s="4">
        <v>0</v>
      </c>
      <c r="AJ1061" s="4">
        <v>0</v>
      </c>
      <c r="AK1061" s="4">
        <v>59856.7</v>
      </c>
      <c r="AL1061" s="4" t="s">
        <v>76</v>
      </c>
      <c r="AM1061" s="4" t="s">
        <v>76</v>
      </c>
      <c r="AN1061" s="4">
        <v>0</v>
      </c>
      <c r="AO1061" s="4" t="s">
        <v>76</v>
      </c>
      <c r="AP1061" s="4">
        <v>59856.7</v>
      </c>
      <c r="AQ1061" s="4">
        <v>0</v>
      </c>
      <c r="AR1061" s="4">
        <v>1</v>
      </c>
      <c r="AS1061" s="4">
        <v>0</v>
      </c>
      <c r="AT1061" s="4">
        <v>0</v>
      </c>
      <c r="AU1061" s="4">
        <v>0</v>
      </c>
      <c r="AV1061" s="4">
        <v>3.91781409810343e-5</v>
      </c>
      <c r="AW1061" s="4">
        <v>-0.00364288385901897</v>
      </c>
      <c r="AX1061" s="4">
        <v>0</v>
      </c>
      <c r="AY1061" s="4">
        <v>0</v>
      </c>
      <c r="AZ1061" s="19">
        <v>0</v>
      </c>
      <c r="BA1061" s="19">
        <v>0</v>
      </c>
      <c r="BB1061" s="19">
        <v>0.01</v>
      </c>
      <c r="BC1061" s="19">
        <v>0</v>
      </c>
      <c r="BD1061" s="12">
        <v>0</v>
      </c>
      <c r="BE1061" s="4">
        <v>0</v>
      </c>
      <c r="BF1061" s="4">
        <v>0</v>
      </c>
      <c r="BG1061" s="4">
        <v>-0.00996082185901897</v>
      </c>
      <c r="BH1061" s="4">
        <v>0.622039178140981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</row>
    <row r="1062" spans="1:70">
      <c r="A1062" t="s">
        <v>1162</v>
      </c>
      <c r="B1062" t="s">
        <v>70</v>
      </c>
      <c r="C1062" t="s">
        <v>90</v>
      </c>
      <c r="D1062" t="s">
        <v>91</v>
      </c>
      <c r="E1062" t="s">
        <v>73</v>
      </c>
      <c r="F1062" t="s">
        <v>74</v>
      </c>
      <c r="G1062" s="4">
        <v>400000</v>
      </c>
      <c r="H1062" s="4">
        <v>0</v>
      </c>
      <c r="I1062" s="4">
        <v>0</v>
      </c>
      <c r="J1062" s="4">
        <v>0</v>
      </c>
      <c r="K1062" s="4">
        <v>0</v>
      </c>
      <c r="L1062" s="4">
        <v>400000</v>
      </c>
      <c r="M1062" s="4">
        <v>126588</v>
      </c>
      <c r="N1062" s="4">
        <v>0.007787013</v>
      </c>
      <c r="O1062" s="4">
        <v>126588</v>
      </c>
      <c r="P1062" s="4">
        <v>1</v>
      </c>
      <c r="Q1062" s="18">
        <v>0</v>
      </c>
      <c r="R1062" s="4">
        <v>1</v>
      </c>
      <c r="S1062" s="4">
        <v>0</v>
      </c>
      <c r="T1062" s="4">
        <v>0</v>
      </c>
      <c r="U1062" s="4">
        <v>0.03</v>
      </c>
      <c r="V1062" s="4">
        <v>0</v>
      </c>
      <c r="W1062" s="4">
        <v>-2.221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3.08</v>
      </c>
      <c r="AD1062" s="4">
        <v>3.08</v>
      </c>
      <c r="AE1062" s="4">
        <v>0</v>
      </c>
      <c r="AF1062" s="4">
        <v>1</v>
      </c>
      <c r="AG1062" s="4" t="s">
        <v>75</v>
      </c>
      <c r="AH1062" s="4">
        <v>0</v>
      </c>
      <c r="AI1062" s="4">
        <v>0</v>
      </c>
      <c r="AJ1062" s="4">
        <v>0</v>
      </c>
      <c r="AK1062" s="4">
        <v>126588</v>
      </c>
      <c r="AL1062" s="4" t="s">
        <v>76</v>
      </c>
      <c r="AM1062" s="4" t="s">
        <v>76</v>
      </c>
      <c r="AN1062" s="4">
        <v>0</v>
      </c>
      <c r="AO1062" s="4" t="s">
        <v>76</v>
      </c>
      <c r="AP1062" s="4">
        <v>126588</v>
      </c>
      <c r="AQ1062" s="4">
        <v>0</v>
      </c>
      <c r="AR1062" s="4">
        <v>1</v>
      </c>
      <c r="AS1062" s="4">
        <v>0</v>
      </c>
      <c r="AT1062" s="4">
        <v>0</v>
      </c>
      <c r="AU1062" s="4">
        <v>0</v>
      </c>
      <c r="AV1062" s="4">
        <v>8.28559294198841e-5</v>
      </c>
      <c r="AW1062" s="4">
        <v>-0.00770415707058012</v>
      </c>
      <c r="AX1062" s="4">
        <v>0</v>
      </c>
      <c r="AY1062" s="4">
        <v>0</v>
      </c>
      <c r="AZ1062" s="19">
        <v>0</v>
      </c>
      <c r="BA1062" s="19">
        <v>0</v>
      </c>
      <c r="BB1062" s="19">
        <v>0.03</v>
      </c>
      <c r="BC1062" s="19">
        <v>0</v>
      </c>
      <c r="BD1062" s="12">
        <v>0</v>
      </c>
      <c r="BE1062" s="4">
        <v>0</v>
      </c>
      <c r="BF1062" s="4">
        <v>0</v>
      </c>
      <c r="BG1062" s="4">
        <v>-0.0299171440705801</v>
      </c>
      <c r="BH1062" s="4">
        <v>2.19108285592942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</row>
    <row r="1063" spans="1:70">
      <c r="A1063" t="s">
        <v>1163</v>
      </c>
      <c r="B1063" t="s">
        <v>70</v>
      </c>
      <c r="C1063" t="s">
        <v>78</v>
      </c>
      <c r="D1063" t="s">
        <v>79</v>
      </c>
      <c r="E1063" t="s">
        <v>73</v>
      </c>
      <c r="F1063" t="s">
        <v>74</v>
      </c>
      <c r="G1063" s="4">
        <v>100213</v>
      </c>
      <c r="H1063" s="4">
        <v>0</v>
      </c>
      <c r="I1063" s="4">
        <v>0</v>
      </c>
      <c r="J1063" s="4">
        <v>0</v>
      </c>
      <c r="K1063" s="4">
        <v>0</v>
      </c>
      <c r="L1063" s="4">
        <v>100213</v>
      </c>
      <c r="M1063" s="4">
        <v>868393.95</v>
      </c>
      <c r="N1063" s="4">
        <v>0.053418925</v>
      </c>
      <c r="O1063" s="4">
        <v>868393.95</v>
      </c>
      <c r="P1063" s="4">
        <v>1</v>
      </c>
      <c r="Q1063" s="18">
        <v>0</v>
      </c>
      <c r="R1063" s="4">
        <v>1</v>
      </c>
      <c r="S1063" s="4">
        <v>0</v>
      </c>
      <c r="T1063" s="4">
        <v>0</v>
      </c>
      <c r="U1063" s="4">
        <v>0.04</v>
      </c>
      <c r="V1063" s="4">
        <v>0</v>
      </c>
      <c r="W1063" s="4">
        <v>1.342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370</v>
      </c>
      <c r="AD1063" s="4">
        <v>370</v>
      </c>
      <c r="AE1063" s="4">
        <v>0</v>
      </c>
      <c r="AF1063" s="4">
        <v>1</v>
      </c>
      <c r="AG1063" s="4" t="s">
        <v>75</v>
      </c>
      <c r="AH1063" s="4">
        <v>0</v>
      </c>
      <c r="AI1063" s="4">
        <v>0</v>
      </c>
      <c r="AJ1063" s="4">
        <v>0</v>
      </c>
      <c r="AK1063" s="4">
        <v>868393.95</v>
      </c>
      <c r="AL1063" s="4" t="s">
        <v>76</v>
      </c>
      <c r="AM1063" s="4" t="s">
        <v>76</v>
      </c>
      <c r="AN1063" s="4">
        <v>0</v>
      </c>
      <c r="AO1063" s="4" t="s">
        <v>76</v>
      </c>
      <c r="AP1063" s="4">
        <v>868393.95</v>
      </c>
      <c r="AQ1063" s="4">
        <v>0</v>
      </c>
      <c r="AR1063" s="4">
        <v>1</v>
      </c>
      <c r="AS1063" s="4">
        <v>0</v>
      </c>
      <c r="AT1063" s="4">
        <v>0</v>
      </c>
      <c r="AU1063" s="4">
        <v>0</v>
      </c>
      <c r="AV1063" s="4">
        <v>0.000568391852544114</v>
      </c>
      <c r="AW1063" s="4">
        <v>-0.0528505331474559</v>
      </c>
      <c r="AX1063" s="4">
        <v>0</v>
      </c>
      <c r="AY1063" s="4">
        <v>0</v>
      </c>
      <c r="AZ1063" s="19">
        <v>0</v>
      </c>
      <c r="BA1063" s="19">
        <v>0</v>
      </c>
      <c r="BB1063" s="19">
        <v>0.04</v>
      </c>
      <c r="BC1063" s="19">
        <v>0</v>
      </c>
      <c r="BD1063" s="12">
        <v>0</v>
      </c>
      <c r="BE1063" s="4">
        <v>0</v>
      </c>
      <c r="BF1063" s="4">
        <v>0</v>
      </c>
      <c r="BG1063" s="4">
        <v>-0.0394316081474559</v>
      </c>
      <c r="BH1063" s="4">
        <v>-1.38143160814746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</row>
    <row r="1064" spans="1:70">
      <c r="A1064" t="s">
        <v>1164</v>
      </c>
      <c r="B1064" t="s">
        <v>70</v>
      </c>
      <c r="C1064" t="s">
        <v>81</v>
      </c>
      <c r="D1064" t="s">
        <v>82</v>
      </c>
      <c r="E1064" t="s">
        <v>73</v>
      </c>
      <c r="F1064" t="s">
        <v>74</v>
      </c>
      <c r="G1064" s="4">
        <v>37</v>
      </c>
      <c r="H1064" s="4">
        <v>0</v>
      </c>
      <c r="I1064" s="4">
        <v>0</v>
      </c>
      <c r="J1064" s="4">
        <v>0</v>
      </c>
      <c r="K1064" s="4">
        <v>0</v>
      </c>
      <c r="L1064" s="4">
        <v>37</v>
      </c>
      <c r="M1064" s="4">
        <v>6210</v>
      </c>
      <c r="N1064" s="4">
        <v>0.000382006</v>
      </c>
      <c r="O1064" s="4">
        <v>6210</v>
      </c>
      <c r="P1064" s="4">
        <v>1</v>
      </c>
      <c r="Q1064" s="18">
        <v>0</v>
      </c>
      <c r="R1064" s="4">
        <v>1</v>
      </c>
      <c r="S1064" s="4">
        <v>0</v>
      </c>
      <c r="T1064" s="4">
        <v>0</v>
      </c>
      <c r="U1064" s="4">
        <v>0</v>
      </c>
      <c r="V1064" s="4">
        <v>0</v>
      </c>
      <c r="W1064" s="4">
        <v>0.038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0.3</v>
      </c>
      <c r="AD1064" s="4">
        <v>0.3</v>
      </c>
      <c r="AE1064" s="4">
        <v>0</v>
      </c>
      <c r="AF1064" s="4">
        <v>1</v>
      </c>
      <c r="AG1064" s="4" t="s">
        <v>75</v>
      </c>
      <c r="AH1064" s="4">
        <v>0</v>
      </c>
      <c r="AI1064" s="4">
        <v>0</v>
      </c>
      <c r="AJ1064" s="4">
        <v>0</v>
      </c>
      <c r="AK1064" s="4">
        <v>6210</v>
      </c>
      <c r="AL1064" s="4" t="s">
        <v>76</v>
      </c>
      <c r="AM1064" s="4" t="s">
        <v>76</v>
      </c>
      <c r="AN1064" s="4">
        <v>0</v>
      </c>
      <c r="AO1064" s="4" t="s">
        <v>76</v>
      </c>
      <c r="AP1064" s="4">
        <v>6210</v>
      </c>
      <c r="AQ1064" s="4">
        <v>0</v>
      </c>
      <c r="AR1064" s="4">
        <v>1</v>
      </c>
      <c r="AS1064" s="4">
        <v>0</v>
      </c>
      <c r="AT1064" s="4">
        <v>0</v>
      </c>
      <c r="AU1064" s="4">
        <v>0</v>
      </c>
      <c r="AV1064" s="4">
        <v>4.06464531944165e-6</v>
      </c>
      <c r="AW1064" s="4">
        <v>-0.000377941354680558</v>
      </c>
      <c r="AX1064" s="4">
        <v>0</v>
      </c>
      <c r="AY1064" s="4">
        <v>0</v>
      </c>
      <c r="AZ1064" s="19">
        <v>0</v>
      </c>
      <c r="BA1064" s="19">
        <v>0</v>
      </c>
      <c r="BB1064" s="19">
        <v>0</v>
      </c>
      <c r="BC1064" s="19">
        <v>0</v>
      </c>
      <c r="BD1064" s="12">
        <v>0</v>
      </c>
      <c r="BE1064" s="4">
        <v>0</v>
      </c>
      <c r="BF1064" s="4">
        <v>0</v>
      </c>
      <c r="BG1064" s="4">
        <v>4.06464531944165e-6</v>
      </c>
      <c r="BH1064" s="4">
        <v>-0.0379959353546806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</row>
    <row r="1065" spans="1:70">
      <c r="A1065" t="s">
        <v>1165</v>
      </c>
      <c r="B1065" t="s">
        <v>70</v>
      </c>
      <c r="C1065" t="s">
        <v>87</v>
      </c>
      <c r="D1065" t="s">
        <v>88</v>
      </c>
      <c r="E1065" t="s">
        <v>73</v>
      </c>
      <c r="F1065" t="s">
        <v>74</v>
      </c>
      <c r="G1065" s="4">
        <v>38200</v>
      </c>
      <c r="H1065" s="4">
        <v>0</v>
      </c>
      <c r="I1065" s="4">
        <v>0</v>
      </c>
      <c r="J1065" s="4">
        <v>0</v>
      </c>
      <c r="K1065" s="4">
        <v>0</v>
      </c>
      <c r="L1065" s="4">
        <v>38200</v>
      </c>
      <c r="M1065" s="4">
        <v>702793.8</v>
      </c>
      <c r="N1065" s="4">
        <v>0.043232094</v>
      </c>
      <c r="O1065" s="4">
        <v>702793.8</v>
      </c>
      <c r="P1065" s="4">
        <v>1</v>
      </c>
      <c r="Q1065" s="18">
        <v>0</v>
      </c>
      <c r="R1065" s="4">
        <v>1</v>
      </c>
      <c r="S1065" s="4">
        <v>0</v>
      </c>
      <c r="T1065" s="4">
        <v>0</v>
      </c>
      <c r="U1065" s="4">
        <v>0.05</v>
      </c>
      <c r="V1065" s="4">
        <v>0</v>
      </c>
      <c r="W1065" s="4">
        <v>-0.677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96</v>
      </c>
      <c r="AD1065" s="4">
        <v>96</v>
      </c>
      <c r="AE1065" s="4">
        <v>0</v>
      </c>
      <c r="AF1065" s="4">
        <v>1</v>
      </c>
      <c r="AG1065" s="4" t="s">
        <v>75</v>
      </c>
      <c r="AH1065" s="4">
        <v>0</v>
      </c>
      <c r="AI1065" s="4">
        <v>0</v>
      </c>
      <c r="AJ1065" s="4">
        <v>0</v>
      </c>
      <c r="AK1065" s="4">
        <v>702793.8</v>
      </c>
      <c r="AL1065" s="4" t="s">
        <v>76</v>
      </c>
      <c r="AM1065" s="4" t="s">
        <v>76</v>
      </c>
      <c r="AN1065" s="4">
        <v>0</v>
      </c>
      <c r="AO1065" s="4" t="s">
        <v>76</v>
      </c>
      <c r="AP1065" s="4">
        <v>702793.8</v>
      </c>
      <c r="AQ1065" s="4">
        <v>0</v>
      </c>
      <c r="AR1065" s="4">
        <v>1</v>
      </c>
      <c r="AS1065" s="4">
        <v>0</v>
      </c>
      <c r="AT1065" s="4">
        <v>0</v>
      </c>
      <c r="AU1065" s="4">
        <v>0</v>
      </c>
      <c r="AV1065" s="4">
        <v>0.000460001212512498</v>
      </c>
      <c r="AW1065" s="4">
        <v>-0.0427720927874875</v>
      </c>
      <c r="AX1065" s="4">
        <v>0</v>
      </c>
      <c r="AY1065" s="4">
        <v>0</v>
      </c>
      <c r="AZ1065" s="19">
        <v>0</v>
      </c>
      <c r="BA1065" s="19">
        <v>0</v>
      </c>
      <c r="BB1065" s="19">
        <v>0.05</v>
      </c>
      <c r="BC1065" s="19">
        <v>0</v>
      </c>
      <c r="BD1065" s="12">
        <v>0</v>
      </c>
      <c r="BE1065" s="4">
        <v>0</v>
      </c>
      <c r="BF1065" s="4">
        <v>0</v>
      </c>
      <c r="BG1065" s="4">
        <v>-0.0495399987874875</v>
      </c>
      <c r="BH1065" s="4">
        <v>0.627460001212513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</row>
    <row r="1066" spans="1:70">
      <c r="A1066" t="s">
        <v>1166</v>
      </c>
      <c r="B1066" t="s">
        <v>70</v>
      </c>
      <c r="C1066" t="s">
        <v>84</v>
      </c>
      <c r="D1066" t="s">
        <v>85</v>
      </c>
      <c r="E1066" t="s">
        <v>73</v>
      </c>
      <c r="F1066" t="s">
        <v>74</v>
      </c>
      <c r="G1066" s="4">
        <v>921</v>
      </c>
      <c r="H1066" s="4">
        <v>0</v>
      </c>
      <c r="I1066" s="4">
        <v>0</v>
      </c>
      <c r="J1066" s="4">
        <v>0</v>
      </c>
      <c r="K1066" s="4">
        <v>0</v>
      </c>
      <c r="L1066" s="4">
        <v>921</v>
      </c>
      <c r="M1066" s="4">
        <v>299400</v>
      </c>
      <c r="N1066" s="4">
        <v>0.018417478</v>
      </c>
      <c r="O1066" s="4">
        <v>299400</v>
      </c>
      <c r="P1066" s="4">
        <v>1</v>
      </c>
      <c r="Q1066" s="18">
        <v>0</v>
      </c>
      <c r="R1066" s="4">
        <v>1</v>
      </c>
      <c r="S1066" s="4">
        <v>0</v>
      </c>
      <c r="T1066" s="4">
        <v>0</v>
      </c>
      <c r="U1066" s="4">
        <v>0</v>
      </c>
      <c r="V1066" s="4">
        <v>0</v>
      </c>
      <c r="W1066" s="4">
        <v>1.842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9.98</v>
      </c>
      <c r="AD1066" s="4">
        <v>9.98</v>
      </c>
      <c r="AE1066" s="4">
        <v>0</v>
      </c>
      <c r="AF1066" s="4">
        <v>1</v>
      </c>
      <c r="AG1066" s="4" t="s">
        <v>75</v>
      </c>
      <c r="AH1066" s="4">
        <v>0</v>
      </c>
      <c r="AI1066" s="4">
        <v>0</v>
      </c>
      <c r="AJ1066" s="4">
        <v>0</v>
      </c>
      <c r="AK1066" s="4">
        <v>299400</v>
      </c>
      <c r="AL1066" s="4" t="s">
        <v>76</v>
      </c>
      <c r="AM1066" s="4" t="s">
        <v>76</v>
      </c>
      <c r="AN1066" s="4">
        <v>0</v>
      </c>
      <c r="AO1066" s="4" t="s">
        <v>76</v>
      </c>
      <c r="AP1066" s="4">
        <v>299400</v>
      </c>
      <c r="AQ1066" s="4">
        <v>0</v>
      </c>
      <c r="AR1066" s="4">
        <v>1</v>
      </c>
      <c r="AS1066" s="4">
        <v>0</v>
      </c>
      <c r="AT1066" s="4">
        <v>0</v>
      </c>
      <c r="AU1066" s="4">
        <v>0</v>
      </c>
      <c r="AV1066" s="4">
        <v>0.000195966957913177</v>
      </c>
      <c r="AW1066" s="4">
        <v>-0.0182215110420868</v>
      </c>
      <c r="AX1066" s="4">
        <v>0</v>
      </c>
      <c r="AY1066" s="4">
        <v>0</v>
      </c>
      <c r="AZ1066" s="19">
        <v>0</v>
      </c>
      <c r="BA1066" s="19">
        <v>0</v>
      </c>
      <c r="BB1066" s="19">
        <v>0</v>
      </c>
      <c r="BC1066" s="19">
        <v>0</v>
      </c>
      <c r="BD1066" s="12">
        <v>0</v>
      </c>
      <c r="BE1066" s="4">
        <v>0</v>
      </c>
      <c r="BF1066" s="4">
        <v>0</v>
      </c>
      <c r="BG1066" s="4">
        <v>0.000195966957913177</v>
      </c>
      <c r="BH1066" s="4">
        <v>-1.84180403304209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</row>
    <row r="1067" spans="1:70">
      <c r="A1067" t="s">
        <v>1167</v>
      </c>
      <c r="B1067" t="s">
        <v>70</v>
      </c>
      <c r="C1067" t="s">
        <v>99</v>
      </c>
      <c r="D1067" t="s">
        <v>100</v>
      </c>
      <c r="E1067" t="s">
        <v>73</v>
      </c>
      <c r="F1067" t="s">
        <v>74</v>
      </c>
      <c r="G1067" s="4">
        <v>51</v>
      </c>
      <c r="H1067" s="4">
        <v>0</v>
      </c>
      <c r="I1067" s="4">
        <v>0</v>
      </c>
      <c r="J1067" s="4">
        <v>0</v>
      </c>
      <c r="K1067" s="4">
        <v>0</v>
      </c>
      <c r="L1067" s="4">
        <v>51</v>
      </c>
      <c r="M1067" s="4">
        <v>59856.7</v>
      </c>
      <c r="N1067" s="4">
        <v>0.003682062</v>
      </c>
      <c r="O1067" s="4">
        <v>59856.7</v>
      </c>
      <c r="P1067" s="4">
        <v>1</v>
      </c>
      <c r="Q1067" s="18">
        <v>0</v>
      </c>
      <c r="R1067" s="4">
        <v>1</v>
      </c>
      <c r="S1067" s="4">
        <v>0</v>
      </c>
      <c r="T1067" s="4">
        <v>0</v>
      </c>
      <c r="U1067" s="4">
        <v>0.01</v>
      </c>
      <c r="V1067" s="4">
        <v>0</v>
      </c>
      <c r="W1067" s="4">
        <v>-0.632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3.62</v>
      </c>
      <c r="AD1067" s="4">
        <v>3.62</v>
      </c>
      <c r="AE1067" s="4">
        <v>0</v>
      </c>
      <c r="AF1067" s="4">
        <v>1</v>
      </c>
      <c r="AG1067" s="4" t="s">
        <v>75</v>
      </c>
      <c r="AH1067" s="4">
        <v>0</v>
      </c>
      <c r="AI1067" s="4">
        <v>0</v>
      </c>
      <c r="AJ1067" s="4">
        <v>0</v>
      </c>
      <c r="AK1067" s="4">
        <v>59856.7</v>
      </c>
      <c r="AL1067" s="4" t="s">
        <v>76</v>
      </c>
      <c r="AM1067" s="4" t="s">
        <v>76</v>
      </c>
      <c r="AN1067" s="4">
        <v>0</v>
      </c>
      <c r="AO1067" s="4" t="s">
        <v>76</v>
      </c>
      <c r="AP1067" s="4">
        <v>59856.7</v>
      </c>
      <c r="AQ1067" s="4">
        <v>0</v>
      </c>
      <c r="AR1067" s="4">
        <v>1</v>
      </c>
      <c r="AS1067" s="4">
        <v>0</v>
      </c>
      <c r="AT1067" s="4">
        <v>0</v>
      </c>
      <c r="AU1067" s="4">
        <v>0</v>
      </c>
      <c r="AV1067" s="4">
        <v>3.91781409810343e-5</v>
      </c>
      <c r="AW1067" s="4">
        <v>-0.00364288385901897</v>
      </c>
      <c r="AX1067" s="4">
        <v>0</v>
      </c>
      <c r="AY1067" s="4">
        <v>0</v>
      </c>
      <c r="AZ1067" s="19">
        <v>0</v>
      </c>
      <c r="BA1067" s="19">
        <v>0</v>
      </c>
      <c r="BB1067" s="19">
        <v>0.01</v>
      </c>
      <c r="BC1067" s="19">
        <v>0</v>
      </c>
      <c r="BD1067" s="12">
        <v>0</v>
      </c>
      <c r="BE1067" s="4">
        <v>0</v>
      </c>
      <c r="BF1067" s="4">
        <v>0</v>
      </c>
      <c r="BG1067" s="4">
        <v>-0.00996082185901897</v>
      </c>
      <c r="BH1067" s="4">
        <v>0.622039178140981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</row>
    <row r="1068" spans="1:70">
      <c r="A1068" t="s">
        <v>1168</v>
      </c>
      <c r="B1068" t="s">
        <v>70</v>
      </c>
      <c r="C1068" t="s">
        <v>108</v>
      </c>
      <c r="D1068" t="s">
        <v>109</v>
      </c>
      <c r="E1068" t="s">
        <v>73</v>
      </c>
      <c r="F1068" t="s">
        <v>74</v>
      </c>
      <c r="G1068" s="4">
        <v>443057</v>
      </c>
      <c r="H1068" s="4">
        <v>0</v>
      </c>
      <c r="I1068" s="4">
        <v>0</v>
      </c>
      <c r="J1068" s="4">
        <v>0</v>
      </c>
      <c r="K1068" s="4">
        <v>0</v>
      </c>
      <c r="L1068" s="4">
        <v>443057</v>
      </c>
      <c r="M1068" s="4">
        <v>179039.6</v>
      </c>
      <c r="N1068" s="4">
        <v>0.011013553</v>
      </c>
      <c r="O1068" s="4">
        <v>179039.6</v>
      </c>
      <c r="P1068" s="4">
        <v>1</v>
      </c>
      <c r="Q1068" s="18">
        <v>0</v>
      </c>
      <c r="R1068" s="4">
        <v>1</v>
      </c>
      <c r="S1068" s="4">
        <v>0</v>
      </c>
      <c r="T1068" s="4">
        <v>0</v>
      </c>
      <c r="U1068" s="4">
        <v>0.04</v>
      </c>
      <c r="V1068" s="4">
        <v>0</v>
      </c>
      <c r="W1068" s="4">
        <v>-2.899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18.95</v>
      </c>
      <c r="AD1068" s="4">
        <v>18.95</v>
      </c>
      <c r="AE1068" s="4">
        <v>0</v>
      </c>
      <c r="AF1068" s="4">
        <v>1</v>
      </c>
      <c r="AG1068" s="4" t="s">
        <v>75</v>
      </c>
      <c r="AH1068" s="4">
        <v>0</v>
      </c>
      <c r="AI1068" s="4">
        <v>0</v>
      </c>
      <c r="AJ1068" s="4">
        <v>0</v>
      </c>
      <c r="AK1068" s="4">
        <v>179039.6</v>
      </c>
      <c r="AL1068" s="4" t="s">
        <v>76</v>
      </c>
      <c r="AM1068" s="4" t="s">
        <v>76</v>
      </c>
      <c r="AN1068" s="4">
        <v>0</v>
      </c>
      <c r="AO1068" s="4" t="s">
        <v>76</v>
      </c>
      <c r="AP1068" s="4">
        <v>179039.6</v>
      </c>
      <c r="AQ1068" s="4">
        <v>0</v>
      </c>
      <c r="AR1068" s="4">
        <v>1</v>
      </c>
      <c r="AS1068" s="4">
        <v>0</v>
      </c>
      <c r="AT1068" s="4">
        <v>0</v>
      </c>
      <c r="AU1068" s="4">
        <v>0</v>
      </c>
      <c r="AV1068" s="4">
        <v>0.000117187193580468</v>
      </c>
      <c r="AW1068" s="4">
        <v>-0.0108963658064195</v>
      </c>
      <c r="AX1068" s="4">
        <v>0</v>
      </c>
      <c r="AY1068" s="4">
        <v>0</v>
      </c>
      <c r="AZ1068" s="19">
        <v>0</v>
      </c>
      <c r="BA1068" s="19">
        <v>0</v>
      </c>
      <c r="BB1068" s="19">
        <v>0.04</v>
      </c>
      <c r="BC1068" s="19">
        <v>0</v>
      </c>
      <c r="BD1068" s="12">
        <v>0</v>
      </c>
      <c r="BE1068" s="4">
        <v>0</v>
      </c>
      <c r="BF1068" s="4">
        <v>0</v>
      </c>
      <c r="BG1068" s="4">
        <v>-0.0398828128064195</v>
      </c>
      <c r="BH1068" s="4">
        <v>2.85911718719358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</row>
    <row r="1069" spans="1:70">
      <c r="A1069" t="s">
        <v>1169</v>
      </c>
      <c r="B1069" t="s">
        <v>70</v>
      </c>
      <c r="C1069" t="s">
        <v>78</v>
      </c>
      <c r="D1069" t="s">
        <v>79</v>
      </c>
      <c r="E1069" t="s">
        <v>73</v>
      </c>
      <c r="F1069" t="s">
        <v>74</v>
      </c>
      <c r="G1069" s="4">
        <v>100213</v>
      </c>
      <c r="H1069" s="4">
        <v>0</v>
      </c>
      <c r="I1069" s="4">
        <v>0</v>
      </c>
      <c r="J1069" s="4">
        <v>0</v>
      </c>
      <c r="K1069" s="4">
        <v>0</v>
      </c>
      <c r="L1069" s="4">
        <v>100213</v>
      </c>
      <c r="M1069" s="4">
        <v>868393.95</v>
      </c>
      <c r="N1069" s="4">
        <v>0.053418925</v>
      </c>
      <c r="O1069" s="4">
        <v>868393.95</v>
      </c>
      <c r="P1069" s="4">
        <v>1</v>
      </c>
      <c r="Q1069" s="18">
        <v>0</v>
      </c>
      <c r="R1069" s="4">
        <v>1</v>
      </c>
      <c r="S1069" s="4">
        <v>0</v>
      </c>
      <c r="T1069" s="4">
        <v>0</v>
      </c>
      <c r="U1069" s="4">
        <v>0.04</v>
      </c>
      <c r="V1069" s="4">
        <v>0</v>
      </c>
      <c r="W1069" s="4">
        <v>1.342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370</v>
      </c>
      <c r="AD1069" s="4">
        <v>370</v>
      </c>
      <c r="AE1069" s="4">
        <v>0</v>
      </c>
      <c r="AF1069" s="4">
        <v>1</v>
      </c>
      <c r="AG1069" s="4" t="s">
        <v>75</v>
      </c>
      <c r="AH1069" s="4">
        <v>0</v>
      </c>
      <c r="AI1069" s="4">
        <v>0</v>
      </c>
      <c r="AJ1069" s="4">
        <v>0</v>
      </c>
      <c r="AK1069" s="4">
        <v>868393.95</v>
      </c>
      <c r="AL1069" s="4" t="s">
        <v>76</v>
      </c>
      <c r="AM1069" s="4" t="s">
        <v>76</v>
      </c>
      <c r="AN1069" s="4">
        <v>0</v>
      </c>
      <c r="AO1069" s="4" t="s">
        <v>76</v>
      </c>
      <c r="AP1069" s="4">
        <v>868393.95</v>
      </c>
      <c r="AQ1069" s="4">
        <v>0</v>
      </c>
      <c r="AR1069" s="4">
        <v>1</v>
      </c>
      <c r="AS1069" s="4">
        <v>0</v>
      </c>
      <c r="AT1069" s="4">
        <v>0</v>
      </c>
      <c r="AU1069" s="4">
        <v>0</v>
      </c>
      <c r="AV1069" s="4">
        <v>0.000568391852544114</v>
      </c>
      <c r="AW1069" s="4">
        <v>-0.0528505331474559</v>
      </c>
      <c r="AX1069" s="4">
        <v>0</v>
      </c>
      <c r="AY1069" s="4">
        <v>0</v>
      </c>
      <c r="AZ1069" s="19">
        <v>0</v>
      </c>
      <c r="BA1069" s="19">
        <v>0</v>
      </c>
      <c r="BB1069" s="19">
        <v>0.04</v>
      </c>
      <c r="BC1069" s="19">
        <v>0</v>
      </c>
      <c r="BD1069" s="12">
        <v>0</v>
      </c>
      <c r="BE1069" s="4">
        <v>0</v>
      </c>
      <c r="BF1069" s="4">
        <v>0</v>
      </c>
      <c r="BG1069" s="4">
        <v>-0.0394316081474559</v>
      </c>
      <c r="BH1069" s="4">
        <v>-1.38143160814746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</row>
    <row r="1070" spans="1:70">
      <c r="A1070" t="s">
        <v>1170</v>
      </c>
      <c r="B1070" t="s">
        <v>70</v>
      </c>
      <c r="C1070" t="s">
        <v>111</v>
      </c>
      <c r="D1070" t="s">
        <v>112</v>
      </c>
      <c r="E1070" t="s">
        <v>73</v>
      </c>
      <c r="F1070" t="s">
        <v>74</v>
      </c>
      <c r="G1070" s="4">
        <v>88200</v>
      </c>
      <c r="H1070" s="4">
        <v>0</v>
      </c>
      <c r="I1070" s="4">
        <v>0</v>
      </c>
      <c r="J1070" s="4">
        <v>0</v>
      </c>
      <c r="K1070" s="4">
        <v>0</v>
      </c>
      <c r="L1070" s="4">
        <v>88200</v>
      </c>
      <c r="M1070" s="4">
        <v>275500</v>
      </c>
      <c r="N1070" s="4">
        <v>0.016947278</v>
      </c>
      <c r="O1070" s="4">
        <v>275500</v>
      </c>
      <c r="P1070" s="4">
        <v>1</v>
      </c>
      <c r="Q1070" s="18">
        <v>0</v>
      </c>
      <c r="R1070" s="4">
        <v>1</v>
      </c>
      <c r="S1070" s="4">
        <v>0</v>
      </c>
      <c r="T1070" s="4">
        <v>0</v>
      </c>
      <c r="U1070" s="4">
        <v>0.02</v>
      </c>
      <c r="V1070" s="4">
        <v>0</v>
      </c>
      <c r="W1070" s="4">
        <v>-0.305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29</v>
      </c>
      <c r="AD1070" s="4">
        <v>29</v>
      </c>
      <c r="AE1070" s="4">
        <v>0</v>
      </c>
      <c r="AF1070" s="4">
        <v>1</v>
      </c>
      <c r="AG1070" s="4" t="s">
        <v>75</v>
      </c>
      <c r="AH1070" s="4">
        <v>0</v>
      </c>
      <c r="AI1070" s="4">
        <v>0</v>
      </c>
      <c r="AJ1070" s="4">
        <v>0</v>
      </c>
      <c r="AK1070" s="4">
        <v>275500</v>
      </c>
      <c r="AL1070" s="4" t="s">
        <v>76</v>
      </c>
      <c r="AM1070" s="4" t="s">
        <v>76</v>
      </c>
      <c r="AN1070" s="4">
        <v>0</v>
      </c>
      <c r="AO1070" s="4" t="s">
        <v>76</v>
      </c>
      <c r="AP1070" s="4">
        <v>275500</v>
      </c>
      <c r="AQ1070" s="4">
        <v>0</v>
      </c>
      <c r="AR1070" s="4">
        <v>1</v>
      </c>
      <c r="AS1070" s="4">
        <v>0</v>
      </c>
      <c r="AT1070" s="4">
        <v>0</v>
      </c>
      <c r="AU1070" s="4">
        <v>0</v>
      </c>
      <c r="AV1070" s="4">
        <v>0.000180323636957516</v>
      </c>
      <c r="AW1070" s="4">
        <v>-0.0167669543630425</v>
      </c>
      <c r="AX1070" s="4">
        <v>0</v>
      </c>
      <c r="AY1070" s="4">
        <v>0</v>
      </c>
      <c r="AZ1070" s="19">
        <v>0</v>
      </c>
      <c r="BA1070" s="19">
        <v>0</v>
      </c>
      <c r="BB1070" s="19">
        <v>0.02</v>
      </c>
      <c r="BC1070" s="19">
        <v>0</v>
      </c>
      <c r="BD1070" s="12">
        <v>0</v>
      </c>
      <c r="BE1070" s="4">
        <v>0</v>
      </c>
      <c r="BF1070" s="4">
        <v>0</v>
      </c>
      <c r="BG1070" s="4">
        <v>-0.0198196763630425</v>
      </c>
      <c r="BH1070" s="4">
        <v>0.285180323636958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</row>
    <row r="1071" spans="1:70">
      <c r="A1071" t="s">
        <v>1171</v>
      </c>
      <c r="B1071" t="s">
        <v>70</v>
      </c>
      <c r="C1071" t="s">
        <v>81</v>
      </c>
      <c r="D1071" t="s">
        <v>82</v>
      </c>
      <c r="E1071" t="s">
        <v>73</v>
      </c>
      <c r="F1071" t="s">
        <v>74</v>
      </c>
      <c r="G1071" s="4">
        <v>37</v>
      </c>
      <c r="H1071" s="4">
        <v>0</v>
      </c>
      <c r="I1071" s="4">
        <v>0</v>
      </c>
      <c r="J1071" s="4">
        <v>0</v>
      </c>
      <c r="K1071" s="4">
        <v>0</v>
      </c>
      <c r="L1071" s="4">
        <v>37</v>
      </c>
      <c r="M1071" s="4">
        <v>6210</v>
      </c>
      <c r="N1071" s="4">
        <v>0.000382006</v>
      </c>
      <c r="O1071" s="4">
        <v>6210</v>
      </c>
      <c r="P1071" s="4">
        <v>1</v>
      </c>
      <c r="Q1071" s="18">
        <v>0</v>
      </c>
      <c r="R1071" s="4">
        <v>1</v>
      </c>
      <c r="S1071" s="4">
        <v>0</v>
      </c>
      <c r="T1071" s="4">
        <v>0</v>
      </c>
      <c r="U1071" s="4">
        <v>0</v>
      </c>
      <c r="V1071" s="4">
        <v>0</v>
      </c>
      <c r="W1071" s="4">
        <v>0.038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0.3</v>
      </c>
      <c r="AD1071" s="4">
        <v>0.3</v>
      </c>
      <c r="AE1071" s="4">
        <v>0</v>
      </c>
      <c r="AF1071" s="4">
        <v>1</v>
      </c>
      <c r="AG1071" s="4" t="s">
        <v>75</v>
      </c>
      <c r="AH1071" s="4">
        <v>0</v>
      </c>
      <c r="AI1071" s="4">
        <v>0</v>
      </c>
      <c r="AJ1071" s="4">
        <v>0</v>
      </c>
      <c r="AK1071" s="4">
        <v>6210</v>
      </c>
      <c r="AL1071" s="4" t="s">
        <v>76</v>
      </c>
      <c r="AM1071" s="4" t="s">
        <v>76</v>
      </c>
      <c r="AN1071" s="4">
        <v>0</v>
      </c>
      <c r="AO1071" s="4" t="s">
        <v>76</v>
      </c>
      <c r="AP1071" s="4">
        <v>6210</v>
      </c>
      <c r="AQ1071" s="4">
        <v>0</v>
      </c>
      <c r="AR1071" s="4">
        <v>1</v>
      </c>
      <c r="AS1071" s="4">
        <v>0</v>
      </c>
      <c r="AT1071" s="4">
        <v>0</v>
      </c>
      <c r="AU1071" s="4">
        <v>0</v>
      </c>
      <c r="AV1071" s="4">
        <v>4.06464531944165e-6</v>
      </c>
      <c r="AW1071" s="4">
        <v>-0.000377941354680558</v>
      </c>
      <c r="AX1071" s="4">
        <v>0</v>
      </c>
      <c r="AY1071" s="4">
        <v>0</v>
      </c>
      <c r="AZ1071" s="19">
        <v>0</v>
      </c>
      <c r="BA1071" s="19">
        <v>0</v>
      </c>
      <c r="BB1071" s="19">
        <v>0</v>
      </c>
      <c r="BC1071" s="19">
        <v>0</v>
      </c>
      <c r="BD1071" s="12">
        <v>0</v>
      </c>
      <c r="BE1071" s="4">
        <v>0</v>
      </c>
      <c r="BF1071" s="4">
        <v>0</v>
      </c>
      <c r="BG1071" s="4">
        <v>4.06464531944165e-6</v>
      </c>
      <c r="BH1071" s="4">
        <v>-0.0379959353546806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</row>
    <row r="1072" spans="1:70">
      <c r="A1072" t="s">
        <v>1172</v>
      </c>
      <c r="B1072" t="s">
        <v>70</v>
      </c>
      <c r="C1072" t="s">
        <v>96</v>
      </c>
      <c r="D1072" t="s">
        <v>97</v>
      </c>
      <c r="E1072" t="s">
        <v>73</v>
      </c>
      <c r="F1072" t="s">
        <v>74</v>
      </c>
      <c r="G1072" s="4">
        <v>3188846</v>
      </c>
      <c r="H1072" s="4">
        <v>0</v>
      </c>
      <c r="I1072" s="4">
        <v>0</v>
      </c>
      <c r="J1072" s="4">
        <v>0</v>
      </c>
      <c r="K1072" s="4">
        <v>0</v>
      </c>
      <c r="L1072" s="4">
        <v>3188846</v>
      </c>
      <c r="M1072" s="4">
        <v>5066831</v>
      </c>
      <c r="N1072" s="4">
        <v>0.31168419</v>
      </c>
      <c r="O1072" s="4">
        <v>5066831</v>
      </c>
      <c r="P1072" s="4">
        <v>1</v>
      </c>
      <c r="Q1072" s="18">
        <v>0</v>
      </c>
      <c r="R1072" s="4">
        <v>1</v>
      </c>
      <c r="S1072" s="4">
        <v>0</v>
      </c>
      <c r="T1072" s="4">
        <v>0</v>
      </c>
      <c r="U1072" s="4">
        <v>0.05</v>
      </c>
      <c r="V1072" s="4">
        <v>0</v>
      </c>
      <c r="W1072" s="4">
        <v>26.168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38.5</v>
      </c>
      <c r="AD1072" s="4">
        <v>38.5</v>
      </c>
      <c r="AE1072" s="4">
        <v>0</v>
      </c>
      <c r="AF1072" s="4">
        <v>1</v>
      </c>
      <c r="AG1072" s="4" t="s">
        <v>75</v>
      </c>
      <c r="AH1072" s="4">
        <v>0</v>
      </c>
      <c r="AI1072" s="4">
        <v>0</v>
      </c>
      <c r="AJ1072" s="4">
        <v>0</v>
      </c>
      <c r="AK1072" s="4">
        <v>5066831</v>
      </c>
      <c r="AL1072" s="4" t="s">
        <v>76</v>
      </c>
      <c r="AM1072" s="4" t="s">
        <v>76</v>
      </c>
      <c r="AN1072" s="4">
        <v>0</v>
      </c>
      <c r="AO1072" s="4" t="s">
        <v>76</v>
      </c>
      <c r="AP1072" s="4">
        <v>5066831</v>
      </c>
      <c r="AQ1072" s="4">
        <v>0</v>
      </c>
      <c r="AR1072" s="4">
        <v>1</v>
      </c>
      <c r="AS1072" s="4">
        <v>0</v>
      </c>
      <c r="AT1072" s="4">
        <v>0</v>
      </c>
      <c r="AU1072" s="4">
        <v>0</v>
      </c>
      <c r="AV1072" s="4">
        <v>0.00331640433310014</v>
      </c>
      <c r="AW1072" s="4">
        <v>-0.3083677856669</v>
      </c>
      <c r="AX1072" s="4">
        <v>0</v>
      </c>
      <c r="AY1072" s="4">
        <v>0</v>
      </c>
      <c r="AZ1072" s="19">
        <v>0</v>
      </c>
      <c r="BA1072" s="19">
        <v>0</v>
      </c>
      <c r="BB1072" s="19">
        <v>0.05</v>
      </c>
      <c r="BC1072" s="19">
        <v>0</v>
      </c>
      <c r="BD1072" s="12">
        <v>0</v>
      </c>
      <c r="BE1072" s="4">
        <v>0</v>
      </c>
      <c r="BF1072" s="4">
        <v>0</v>
      </c>
      <c r="BG1072" s="4">
        <v>-0.0466835956668999</v>
      </c>
      <c r="BH1072" s="4">
        <v>-26.2146835956669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</row>
    <row r="1073" spans="1:70">
      <c r="A1073" t="s">
        <v>1173</v>
      </c>
      <c r="B1073" t="s">
        <v>70</v>
      </c>
      <c r="C1073" t="s">
        <v>105</v>
      </c>
      <c r="D1073" t="s">
        <v>106</v>
      </c>
      <c r="E1073" t="s">
        <v>73</v>
      </c>
      <c r="F1073" t="s">
        <v>74</v>
      </c>
      <c r="G1073" s="4">
        <v>1822624</v>
      </c>
      <c r="H1073" s="4">
        <v>0</v>
      </c>
      <c r="I1073" s="4">
        <v>0</v>
      </c>
      <c r="J1073" s="4">
        <v>0</v>
      </c>
      <c r="K1073" s="4">
        <v>0</v>
      </c>
      <c r="L1073" s="4">
        <v>1822624</v>
      </c>
      <c r="M1073" s="4">
        <v>213255</v>
      </c>
      <c r="N1073" s="4">
        <v>0.013118301</v>
      </c>
      <c r="O1073" s="4">
        <v>213255</v>
      </c>
      <c r="P1073" s="4">
        <v>1</v>
      </c>
      <c r="Q1073" s="18">
        <v>0</v>
      </c>
      <c r="R1073" s="4">
        <v>1</v>
      </c>
      <c r="S1073" s="4">
        <v>0</v>
      </c>
      <c r="T1073" s="4">
        <v>0</v>
      </c>
      <c r="U1073" s="4">
        <v>0</v>
      </c>
      <c r="V1073" s="4">
        <v>0</v>
      </c>
      <c r="W1073" s="4">
        <v>1.312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0.45</v>
      </c>
      <c r="AD1073" s="4">
        <v>0.45</v>
      </c>
      <c r="AE1073" s="4">
        <v>0</v>
      </c>
      <c r="AF1073" s="4">
        <v>1</v>
      </c>
      <c r="AG1073" s="4" t="s">
        <v>75</v>
      </c>
      <c r="AH1073" s="4">
        <v>0</v>
      </c>
      <c r="AI1073" s="4">
        <v>0</v>
      </c>
      <c r="AJ1073" s="4">
        <v>0</v>
      </c>
      <c r="AK1073" s="4">
        <v>213255</v>
      </c>
      <c r="AL1073" s="4" t="s">
        <v>76</v>
      </c>
      <c r="AM1073" s="4" t="s">
        <v>76</v>
      </c>
      <c r="AN1073" s="4">
        <v>0</v>
      </c>
      <c r="AO1073" s="4" t="s">
        <v>76</v>
      </c>
      <c r="AP1073" s="4">
        <v>213255</v>
      </c>
      <c r="AQ1073" s="4">
        <v>0</v>
      </c>
      <c r="AR1073" s="4">
        <v>1</v>
      </c>
      <c r="AS1073" s="4">
        <v>0</v>
      </c>
      <c r="AT1073" s="4">
        <v>0</v>
      </c>
      <c r="AU1073" s="4">
        <v>0</v>
      </c>
      <c r="AV1073" s="4">
        <v>0.000139582276585754</v>
      </c>
      <c r="AW1073" s="4">
        <v>-0.0129787187234142</v>
      </c>
      <c r="AX1073" s="4">
        <v>0</v>
      </c>
      <c r="AY1073" s="4">
        <v>0</v>
      </c>
      <c r="AZ1073" s="19">
        <v>0</v>
      </c>
      <c r="BA1073" s="19">
        <v>0</v>
      </c>
      <c r="BB1073" s="19">
        <v>0</v>
      </c>
      <c r="BC1073" s="19">
        <v>0</v>
      </c>
      <c r="BD1073" s="12">
        <v>0</v>
      </c>
      <c r="BE1073" s="4">
        <v>0</v>
      </c>
      <c r="BF1073" s="4">
        <v>0</v>
      </c>
      <c r="BG1073" s="4">
        <v>0.000139582276585754</v>
      </c>
      <c r="BH1073" s="4">
        <v>-1.31186041772341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</row>
    <row r="1074" spans="1:70">
      <c r="A1074" t="s">
        <v>1174</v>
      </c>
      <c r="B1074" t="s">
        <v>70</v>
      </c>
      <c r="C1074" t="s">
        <v>71</v>
      </c>
      <c r="D1074" t="s">
        <v>72</v>
      </c>
      <c r="E1074" t="s">
        <v>73</v>
      </c>
      <c r="F1074" t="s">
        <v>74</v>
      </c>
      <c r="G1074" s="4">
        <v>93520</v>
      </c>
      <c r="H1074" s="4">
        <v>0</v>
      </c>
      <c r="I1074" s="4">
        <v>0</v>
      </c>
      <c r="J1074" s="4">
        <v>0</v>
      </c>
      <c r="K1074" s="4">
        <v>0</v>
      </c>
      <c r="L1074" s="4">
        <v>93520</v>
      </c>
      <c r="M1074" s="4">
        <v>356070</v>
      </c>
      <c r="N1074" s="4">
        <v>0.021903511</v>
      </c>
      <c r="O1074" s="4">
        <v>356070</v>
      </c>
      <c r="P1074" s="4">
        <v>1</v>
      </c>
      <c r="Q1074" s="18">
        <v>0</v>
      </c>
      <c r="R1074" s="4">
        <v>1</v>
      </c>
      <c r="S1074" s="4">
        <v>0</v>
      </c>
      <c r="T1074" s="4">
        <v>0</v>
      </c>
      <c r="U1074" s="4">
        <v>0</v>
      </c>
      <c r="V1074" s="4">
        <v>0</v>
      </c>
      <c r="W1074" s="4">
        <v>2.19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45.65</v>
      </c>
      <c r="AD1074" s="4">
        <v>45.65</v>
      </c>
      <c r="AE1074" s="4">
        <v>0</v>
      </c>
      <c r="AF1074" s="4">
        <v>1</v>
      </c>
      <c r="AG1074" s="4" t="s">
        <v>75</v>
      </c>
      <c r="AH1074" s="4">
        <v>0</v>
      </c>
      <c r="AI1074" s="4">
        <v>0</v>
      </c>
      <c r="AJ1074" s="4">
        <v>0</v>
      </c>
      <c r="AK1074" s="4">
        <v>356070</v>
      </c>
      <c r="AL1074" s="4" t="s">
        <v>76</v>
      </c>
      <c r="AM1074" s="4" t="s">
        <v>76</v>
      </c>
      <c r="AN1074" s="4">
        <v>0</v>
      </c>
      <c r="AO1074" s="4" t="s">
        <v>76</v>
      </c>
      <c r="AP1074" s="4">
        <v>356070</v>
      </c>
      <c r="AQ1074" s="4">
        <v>0</v>
      </c>
      <c r="AR1074" s="4">
        <v>1</v>
      </c>
      <c r="AS1074" s="4">
        <v>0</v>
      </c>
      <c r="AT1074" s="4">
        <v>0</v>
      </c>
      <c r="AU1074" s="4">
        <v>0</v>
      </c>
      <c r="AV1074" s="4">
        <v>0.000233059300949048</v>
      </c>
      <c r="AW1074" s="4">
        <v>-0.021670451699051</v>
      </c>
      <c r="AX1074" s="4">
        <v>0</v>
      </c>
      <c r="AY1074" s="4">
        <v>0</v>
      </c>
      <c r="AZ1074" s="19">
        <v>0</v>
      </c>
      <c r="BA1074" s="19">
        <v>0</v>
      </c>
      <c r="BB1074" s="19">
        <v>0</v>
      </c>
      <c r="BC1074" s="19">
        <v>0</v>
      </c>
      <c r="BD1074" s="12">
        <v>0</v>
      </c>
      <c r="BE1074" s="4">
        <v>0</v>
      </c>
      <c r="BF1074" s="4">
        <v>0</v>
      </c>
      <c r="BG1074" s="4">
        <v>0.000233059300949048</v>
      </c>
      <c r="BH1074" s="4">
        <v>-2.18976694069905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</row>
    <row r="1075" spans="1:70">
      <c r="A1075" t="s">
        <v>1175</v>
      </c>
      <c r="B1075" t="s">
        <v>70</v>
      </c>
      <c r="C1075" t="s">
        <v>102</v>
      </c>
      <c r="D1075" t="s">
        <v>103</v>
      </c>
      <c r="E1075" t="s">
        <v>73</v>
      </c>
      <c r="F1075" t="s">
        <v>74</v>
      </c>
      <c r="G1075" s="4">
        <v>2000</v>
      </c>
      <c r="H1075" s="4">
        <v>0</v>
      </c>
      <c r="I1075" s="4">
        <v>0</v>
      </c>
      <c r="J1075" s="4">
        <v>0</v>
      </c>
      <c r="K1075" s="4">
        <v>0</v>
      </c>
      <c r="L1075" s="4">
        <v>2000</v>
      </c>
      <c r="M1075" s="4">
        <v>4856250</v>
      </c>
      <c r="N1075" s="4">
        <v>0.29873038</v>
      </c>
      <c r="O1075" s="4">
        <v>4856250</v>
      </c>
      <c r="P1075" s="4">
        <v>1</v>
      </c>
      <c r="Q1075" s="18">
        <v>0</v>
      </c>
      <c r="R1075" s="4">
        <v>1</v>
      </c>
      <c r="S1075" s="4">
        <v>0</v>
      </c>
      <c r="T1075" s="4">
        <v>0</v>
      </c>
      <c r="U1075" s="4">
        <v>0</v>
      </c>
      <c r="V1075" s="4">
        <v>0</v>
      </c>
      <c r="W1075" s="4">
        <v>29.873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5.55</v>
      </c>
      <c r="AD1075" s="4">
        <v>5.55</v>
      </c>
      <c r="AE1075" s="4">
        <v>0</v>
      </c>
      <c r="AF1075" s="4">
        <v>1</v>
      </c>
      <c r="AG1075" s="4" t="s">
        <v>75</v>
      </c>
      <c r="AH1075" s="4">
        <v>0</v>
      </c>
      <c r="AI1075" s="4">
        <v>0</v>
      </c>
      <c r="AJ1075" s="4">
        <v>0</v>
      </c>
      <c r="AK1075" s="4">
        <v>4856250</v>
      </c>
      <c r="AL1075" s="4" t="s">
        <v>76</v>
      </c>
      <c r="AM1075" s="4" t="s">
        <v>76</v>
      </c>
      <c r="AN1075" s="4">
        <v>0</v>
      </c>
      <c r="AO1075" s="4" t="s">
        <v>76</v>
      </c>
      <c r="AP1075" s="4">
        <v>4856250</v>
      </c>
      <c r="AQ1075" s="4">
        <v>0</v>
      </c>
      <c r="AR1075" s="4">
        <v>1</v>
      </c>
      <c r="AS1075" s="4">
        <v>0</v>
      </c>
      <c r="AT1075" s="4">
        <v>0</v>
      </c>
      <c r="AU1075" s="4">
        <v>0</v>
      </c>
      <c r="AV1075" s="4">
        <v>0.0031785722757711</v>
      </c>
      <c r="AW1075" s="4">
        <v>-0.295551807724229</v>
      </c>
      <c r="AX1075" s="4">
        <v>0</v>
      </c>
      <c r="AY1075" s="4">
        <v>0</v>
      </c>
      <c r="AZ1075" s="19">
        <v>0</v>
      </c>
      <c r="BA1075" s="19">
        <v>0</v>
      </c>
      <c r="BB1075" s="19">
        <v>0</v>
      </c>
      <c r="BC1075" s="19">
        <v>0</v>
      </c>
      <c r="BD1075" s="12">
        <v>0</v>
      </c>
      <c r="BE1075" s="4">
        <v>0</v>
      </c>
      <c r="BF1075" s="4">
        <v>0</v>
      </c>
      <c r="BG1075" s="4">
        <v>0.0031785722757711</v>
      </c>
      <c r="BH1075" s="4">
        <v>-29.8698214277242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</row>
    <row r="1076" spans="1:70">
      <c r="A1076" t="s">
        <v>1176</v>
      </c>
      <c r="B1076" t="s">
        <v>70</v>
      </c>
      <c r="C1076" t="s">
        <v>93</v>
      </c>
      <c r="D1076" t="s">
        <v>94</v>
      </c>
      <c r="E1076" t="s">
        <v>73</v>
      </c>
      <c r="F1076" t="s">
        <v>74</v>
      </c>
      <c r="G1076" s="4">
        <v>25084</v>
      </c>
      <c r="H1076" s="4">
        <v>0</v>
      </c>
      <c r="I1076" s="4">
        <v>0</v>
      </c>
      <c r="J1076" s="4">
        <v>0</v>
      </c>
      <c r="K1076" s="4">
        <v>0</v>
      </c>
      <c r="L1076" s="4">
        <v>25084</v>
      </c>
      <c r="M1076" s="4">
        <v>195529.7</v>
      </c>
      <c r="N1076" s="4">
        <v>0.012027935</v>
      </c>
      <c r="O1076" s="4">
        <v>195529.7</v>
      </c>
      <c r="P1076" s="4">
        <v>1</v>
      </c>
      <c r="Q1076" s="18">
        <v>0</v>
      </c>
      <c r="R1076" s="4">
        <v>1</v>
      </c>
      <c r="S1076" s="4">
        <v>0</v>
      </c>
      <c r="T1076" s="4">
        <v>0</v>
      </c>
      <c r="U1076" s="4">
        <v>0.02</v>
      </c>
      <c r="V1076" s="4">
        <v>0</v>
      </c>
      <c r="W1076" s="4">
        <v>-0.797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29.35</v>
      </c>
      <c r="AD1076" s="4">
        <v>29.35</v>
      </c>
      <c r="AE1076" s="4">
        <v>0</v>
      </c>
      <c r="AF1076" s="4">
        <v>1</v>
      </c>
      <c r="AG1076" s="4" t="s">
        <v>75</v>
      </c>
      <c r="AH1076" s="4">
        <v>0</v>
      </c>
      <c r="AI1076" s="4">
        <v>0</v>
      </c>
      <c r="AJ1076" s="4">
        <v>0</v>
      </c>
      <c r="AK1076" s="4">
        <v>195529.7</v>
      </c>
      <c r="AL1076" s="4" t="s">
        <v>76</v>
      </c>
      <c r="AM1076" s="4" t="s">
        <v>76</v>
      </c>
      <c r="AN1076" s="4">
        <v>0</v>
      </c>
      <c r="AO1076" s="4" t="s">
        <v>76</v>
      </c>
      <c r="AP1076" s="4">
        <v>195529.7</v>
      </c>
      <c r="AQ1076" s="4">
        <v>0</v>
      </c>
      <c r="AR1076" s="4">
        <v>1</v>
      </c>
      <c r="AS1076" s="4">
        <v>0</v>
      </c>
      <c r="AT1076" s="4">
        <v>0</v>
      </c>
      <c r="AU1076" s="4">
        <v>0</v>
      </c>
      <c r="AV1076" s="4">
        <v>0.000127980495960842</v>
      </c>
      <c r="AW1076" s="4">
        <v>-0.0118999545040392</v>
      </c>
      <c r="AX1076" s="4">
        <v>0</v>
      </c>
      <c r="AY1076" s="4">
        <v>0</v>
      </c>
      <c r="AZ1076" s="19">
        <v>0</v>
      </c>
      <c r="BA1076" s="19">
        <v>0</v>
      </c>
      <c r="BB1076" s="19">
        <v>0.02</v>
      </c>
      <c r="BC1076" s="19">
        <v>0</v>
      </c>
      <c r="BD1076" s="12">
        <v>0</v>
      </c>
      <c r="BE1076" s="4">
        <v>0</v>
      </c>
      <c r="BF1076" s="4">
        <v>0</v>
      </c>
      <c r="BG1076" s="4">
        <v>-0.0198720195040392</v>
      </c>
      <c r="BH1076" s="4">
        <v>0.777127980495961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</row>
    <row r="1077" spans="1:70">
      <c r="A1077" t="s">
        <v>1177</v>
      </c>
      <c r="B1077" t="s">
        <v>70</v>
      </c>
      <c r="C1077" t="s">
        <v>87</v>
      </c>
      <c r="D1077" t="s">
        <v>88</v>
      </c>
      <c r="E1077" t="s">
        <v>73</v>
      </c>
      <c r="F1077" t="s">
        <v>74</v>
      </c>
      <c r="G1077" s="4">
        <v>38200</v>
      </c>
      <c r="H1077" s="4">
        <v>0</v>
      </c>
      <c r="I1077" s="4">
        <v>0</v>
      </c>
      <c r="J1077" s="4">
        <v>0</v>
      </c>
      <c r="K1077" s="4">
        <v>0</v>
      </c>
      <c r="L1077" s="4">
        <v>38200</v>
      </c>
      <c r="M1077" s="4">
        <v>702793.8</v>
      </c>
      <c r="N1077" s="4">
        <v>0.043232094</v>
      </c>
      <c r="O1077" s="4">
        <v>702793.8</v>
      </c>
      <c r="P1077" s="4">
        <v>1</v>
      </c>
      <c r="Q1077" s="18">
        <v>0</v>
      </c>
      <c r="R1077" s="4">
        <v>1</v>
      </c>
      <c r="S1077" s="4">
        <v>0</v>
      </c>
      <c r="T1077" s="4">
        <v>0</v>
      </c>
      <c r="U1077" s="4">
        <v>0.05</v>
      </c>
      <c r="V1077" s="4">
        <v>0</v>
      </c>
      <c r="W1077" s="4">
        <v>-0.677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96</v>
      </c>
      <c r="AD1077" s="4">
        <v>96</v>
      </c>
      <c r="AE1077" s="4">
        <v>0</v>
      </c>
      <c r="AF1077" s="4">
        <v>1</v>
      </c>
      <c r="AG1077" s="4" t="s">
        <v>75</v>
      </c>
      <c r="AH1077" s="4">
        <v>0</v>
      </c>
      <c r="AI1077" s="4">
        <v>0</v>
      </c>
      <c r="AJ1077" s="4">
        <v>0</v>
      </c>
      <c r="AK1077" s="4">
        <v>702793.8</v>
      </c>
      <c r="AL1077" s="4" t="s">
        <v>76</v>
      </c>
      <c r="AM1077" s="4" t="s">
        <v>76</v>
      </c>
      <c r="AN1077" s="4">
        <v>0</v>
      </c>
      <c r="AO1077" s="4" t="s">
        <v>76</v>
      </c>
      <c r="AP1077" s="4">
        <v>702793.8</v>
      </c>
      <c r="AQ1077" s="4">
        <v>0</v>
      </c>
      <c r="AR1077" s="4">
        <v>1</v>
      </c>
      <c r="AS1077" s="4">
        <v>0</v>
      </c>
      <c r="AT1077" s="4">
        <v>0</v>
      </c>
      <c r="AU1077" s="4">
        <v>0</v>
      </c>
      <c r="AV1077" s="4">
        <v>0.000460001212512498</v>
      </c>
      <c r="AW1077" s="4">
        <v>-0.0427720927874875</v>
      </c>
      <c r="AX1077" s="4">
        <v>0</v>
      </c>
      <c r="AY1077" s="4">
        <v>0</v>
      </c>
      <c r="AZ1077" s="19">
        <v>0</v>
      </c>
      <c r="BA1077" s="19">
        <v>0</v>
      </c>
      <c r="BB1077" s="19">
        <v>0.05</v>
      </c>
      <c r="BC1077" s="19">
        <v>0</v>
      </c>
      <c r="BD1077" s="12">
        <v>0</v>
      </c>
      <c r="BE1077" s="4">
        <v>0</v>
      </c>
      <c r="BF1077" s="4">
        <v>0</v>
      </c>
      <c r="BG1077" s="4">
        <v>-0.0495399987874875</v>
      </c>
      <c r="BH1077" s="4">
        <v>0.627460001212513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</row>
    <row r="1078" spans="1:70">
      <c r="A1078" t="s">
        <v>1178</v>
      </c>
      <c r="B1078" t="s">
        <v>70</v>
      </c>
      <c r="C1078" t="s">
        <v>90</v>
      </c>
      <c r="D1078" t="s">
        <v>91</v>
      </c>
      <c r="E1078" t="s">
        <v>73</v>
      </c>
      <c r="F1078" t="s">
        <v>74</v>
      </c>
      <c r="G1078" s="4">
        <v>400000</v>
      </c>
      <c r="H1078" s="4">
        <v>0</v>
      </c>
      <c r="I1078" s="4">
        <v>0</v>
      </c>
      <c r="J1078" s="4">
        <v>0</v>
      </c>
      <c r="K1078" s="4">
        <v>0</v>
      </c>
      <c r="L1078" s="4">
        <v>400000</v>
      </c>
      <c r="M1078" s="4">
        <v>126588</v>
      </c>
      <c r="N1078" s="4">
        <v>0.007787013</v>
      </c>
      <c r="O1078" s="4">
        <v>126588</v>
      </c>
      <c r="P1078" s="4">
        <v>1</v>
      </c>
      <c r="Q1078" s="18">
        <v>0</v>
      </c>
      <c r="R1078" s="4">
        <v>1</v>
      </c>
      <c r="S1078" s="4">
        <v>0</v>
      </c>
      <c r="T1078" s="4">
        <v>0</v>
      </c>
      <c r="U1078" s="4">
        <v>0.03</v>
      </c>
      <c r="V1078" s="4">
        <v>0</v>
      </c>
      <c r="W1078" s="4">
        <v>-2.221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3.08</v>
      </c>
      <c r="AD1078" s="4">
        <v>3.08</v>
      </c>
      <c r="AE1078" s="4">
        <v>0</v>
      </c>
      <c r="AF1078" s="4">
        <v>1</v>
      </c>
      <c r="AG1078" s="4" t="s">
        <v>75</v>
      </c>
      <c r="AH1078" s="4">
        <v>0</v>
      </c>
      <c r="AI1078" s="4">
        <v>0</v>
      </c>
      <c r="AJ1078" s="4">
        <v>0</v>
      </c>
      <c r="AK1078" s="4">
        <v>126588</v>
      </c>
      <c r="AL1078" s="4" t="s">
        <v>76</v>
      </c>
      <c r="AM1078" s="4" t="s">
        <v>76</v>
      </c>
      <c r="AN1078" s="4">
        <v>0</v>
      </c>
      <c r="AO1078" s="4" t="s">
        <v>76</v>
      </c>
      <c r="AP1078" s="4">
        <v>126588</v>
      </c>
      <c r="AQ1078" s="4">
        <v>0</v>
      </c>
      <c r="AR1078" s="4">
        <v>1</v>
      </c>
      <c r="AS1078" s="4">
        <v>0</v>
      </c>
      <c r="AT1078" s="4">
        <v>0</v>
      </c>
      <c r="AU1078" s="4">
        <v>0</v>
      </c>
      <c r="AV1078" s="4">
        <v>8.28559294198841e-5</v>
      </c>
      <c r="AW1078" s="4">
        <v>-0.00770415707058012</v>
      </c>
      <c r="AX1078" s="4">
        <v>0</v>
      </c>
      <c r="AY1078" s="4">
        <v>0</v>
      </c>
      <c r="AZ1078" s="19">
        <v>0</v>
      </c>
      <c r="BA1078" s="19">
        <v>0</v>
      </c>
      <c r="BB1078" s="19">
        <v>0.03</v>
      </c>
      <c r="BC1078" s="19">
        <v>0</v>
      </c>
      <c r="BD1078" s="12">
        <v>0</v>
      </c>
      <c r="BE1078" s="4">
        <v>0</v>
      </c>
      <c r="BF1078" s="4">
        <v>0</v>
      </c>
      <c r="BG1078" s="4">
        <v>-0.0299171440705801</v>
      </c>
      <c r="BH1078" s="4">
        <v>2.19108285592942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</row>
    <row r="1079" spans="1:70">
      <c r="A1079" t="s">
        <v>1179</v>
      </c>
      <c r="B1079" t="s">
        <v>70</v>
      </c>
      <c r="C1079" t="s">
        <v>114</v>
      </c>
      <c r="D1079" t="s">
        <v>115</v>
      </c>
      <c r="E1079" t="s">
        <v>73</v>
      </c>
      <c r="F1079" t="s">
        <v>74</v>
      </c>
      <c r="G1079" s="4">
        <v>463920</v>
      </c>
      <c r="H1079" s="4">
        <v>0</v>
      </c>
      <c r="I1079" s="4">
        <v>0</v>
      </c>
      <c r="J1079" s="4">
        <v>0</v>
      </c>
      <c r="K1079" s="4">
        <v>0</v>
      </c>
      <c r="L1079" s="4">
        <v>463920</v>
      </c>
      <c r="M1079" s="4">
        <v>3050580</v>
      </c>
      <c r="N1079" s="4">
        <v>0.187655273</v>
      </c>
      <c r="O1079" s="4">
        <v>3050580</v>
      </c>
      <c r="P1079" s="4">
        <v>1</v>
      </c>
      <c r="Q1079" s="18">
        <v>0</v>
      </c>
      <c r="R1079" s="4">
        <v>1</v>
      </c>
      <c r="S1079" s="4">
        <v>0</v>
      </c>
      <c r="T1079" s="4">
        <v>0</v>
      </c>
      <c r="U1079" s="4">
        <v>0.05</v>
      </c>
      <c r="V1079" s="4">
        <v>0</v>
      </c>
      <c r="W1079" s="4">
        <v>13.766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195</v>
      </c>
      <c r="AD1079" s="4">
        <v>195</v>
      </c>
      <c r="AE1079" s="4">
        <v>0</v>
      </c>
      <c r="AF1079" s="4">
        <v>1</v>
      </c>
      <c r="AG1079" s="4" t="s">
        <v>75</v>
      </c>
      <c r="AH1079" s="4">
        <v>0</v>
      </c>
      <c r="AI1079" s="4">
        <v>0</v>
      </c>
      <c r="AJ1079" s="4">
        <v>0</v>
      </c>
      <c r="AK1079" s="4">
        <v>3050580</v>
      </c>
      <c r="AL1079" s="4" t="s">
        <v>76</v>
      </c>
      <c r="AM1079" s="4" t="s">
        <v>76</v>
      </c>
      <c r="AN1079" s="4">
        <v>0</v>
      </c>
      <c r="AO1079" s="4" t="s">
        <v>76</v>
      </c>
      <c r="AP1079" s="4">
        <v>3050580</v>
      </c>
      <c r="AQ1079" s="4">
        <v>0</v>
      </c>
      <c r="AR1079" s="4">
        <v>1</v>
      </c>
      <c r="AS1079" s="4">
        <v>0</v>
      </c>
      <c r="AT1079" s="4">
        <v>0</v>
      </c>
      <c r="AU1079" s="4">
        <v>0</v>
      </c>
      <c r="AV1079" s="4">
        <v>0.00199670301426446</v>
      </c>
      <c r="AW1079" s="4">
        <v>-0.185658569985736</v>
      </c>
      <c r="AX1079" s="4">
        <v>0</v>
      </c>
      <c r="AY1079" s="4">
        <v>0</v>
      </c>
      <c r="AZ1079" s="19">
        <v>0</v>
      </c>
      <c r="BA1079" s="19">
        <v>0</v>
      </c>
      <c r="BB1079" s="19">
        <v>0.05</v>
      </c>
      <c r="BC1079" s="19">
        <v>0</v>
      </c>
      <c r="BD1079" s="12">
        <v>0</v>
      </c>
      <c r="BE1079" s="4">
        <v>0</v>
      </c>
      <c r="BF1079" s="4">
        <v>0</v>
      </c>
      <c r="BG1079" s="4">
        <v>-0.0480032969857355</v>
      </c>
      <c r="BH1079" s="4">
        <v>-13.8140032969857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</row>
    <row r="1080" spans="1:70">
      <c r="A1080" t="s">
        <v>1180</v>
      </c>
      <c r="B1080" t="s">
        <v>70</v>
      </c>
      <c r="C1080" t="s">
        <v>105</v>
      </c>
      <c r="D1080" t="s">
        <v>106</v>
      </c>
      <c r="E1080" t="s">
        <v>73</v>
      </c>
      <c r="F1080" t="s">
        <v>74</v>
      </c>
      <c r="G1080" s="4">
        <v>1822624</v>
      </c>
      <c r="H1080" s="4">
        <v>0</v>
      </c>
      <c r="I1080" s="4">
        <v>0</v>
      </c>
      <c r="J1080" s="4">
        <v>0</v>
      </c>
      <c r="K1080" s="4">
        <v>0</v>
      </c>
      <c r="L1080" s="4">
        <v>1822624</v>
      </c>
      <c r="M1080" s="4">
        <v>213255</v>
      </c>
      <c r="N1080" s="4">
        <v>0.013118301</v>
      </c>
      <c r="O1080" s="4">
        <v>213255</v>
      </c>
      <c r="P1080" s="4">
        <v>1</v>
      </c>
      <c r="Q1080" s="18">
        <v>0</v>
      </c>
      <c r="R1080" s="4">
        <v>1</v>
      </c>
      <c r="S1080" s="4">
        <v>0</v>
      </c>
      <c r="T1080" s="4">
        <v>0</v>
      </c>
      <c r="U1080" s="4">
        <v>0</v>
      </c>
      <c r="V1080" s="4">
        <v>0</v>
      </c>
      <c r="W1080" s="4">
        <v>1.312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0.45</v>
      </c>
      <c r="AD1080" s="4">
        <v>0.45</v>
      </c>
      <c r="AE1080" s="4">
        <v>0</v>
      </c>
      <c r="AF1080" s="4">
        <v>1</v>
      </c>
      <c r="AG1080" s="4" t="s">
        <v>75</v>
      </c>
      <c r="AH1080" s="4">
        <v>0</v>
      </c>
      <c r="AI1080" s="4">
        <v>0</v>
      </c>
      <c r="AJ1080" s="4">
        <v>0</v>
      </c>
      <c r="AK1080" s="4">
        <v>213255</v>
      </c>
      <c r="AL1080" s="4" t="s">
        <v>76</v>
      </c>
      <c r="AM1080" s="4" t="s">
        <v>76</v>
      </c>
      <c r="AN1080" s="4">
        <v>0</v>
      </c>
      <c r="AO1080" s="4" t="s">
        <v>76</v>
      </c>
      <c r="AP1080" s="4">
        <v>213255</v>
      </c>
      <c r="AQ1080" s="4">
        <v>0</v>
      </c>
      <c r="AR1080" s="4">
        <v>1</v>
      </c>
      <c r="AS1080" s="4">
        <v>0</v>
      </c>
      <c r="AT1080" s="4">
        <v>0</v>
      </c>
      <c r="AU1080" s="4">
        <v>0</v>
      </c>
      <c r="AV1080" s="4">
        <v>0.000139582276585754</v>
      </c>
      <c r="AW1080" s="4">
        <v>-0.0129787187234142</v>
      </c>
      <c r="AX1080" s="4">
        <v>0</v>
      </c>
      <c r="AY1080" s="4">
        <v>0</v>
      </c>
      <c r="AZ1080" s="19">
        <v>0</v>
      </c>
      <c r="BA1080" s="19">
        <v>0</v>
      </c>
      <c r="BB1080" s="19">
        <v>0</v>
      </c>
      <c r="BC1080" s="19">
        <v>0</v>
      </c>
      <c r="BD1080" s="12">
        <v>0</v>
      </c>
      <c r="BE1080" s="4">
        <v>0</v>
      </c>
      <c r="BF1080" s="4">
        <v>0</v>
      </c>
      <c r="BG1080" s="4">
        <v>0.000139582276585754</v>
      </c>
      <c r="BH1080" s="4">
        <v>-1.31186041772341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</row>
    <row r="1081" spans="1:70">
      <c r="A1081" t="s">
        <v>1181</v>
      </c>
      <c r="B1081" t="s">
        <v>70</v>
      </c>
      <c r="C1081" t="s">
        <v>93</v>
      </c>
      <c r="D1081" t="s">
        <v>94</v>
      </c>
      <c r="E1081" t="s">
        <v>73</v>
      </c>
      <c r="F1081" t="s">
        <v>74</v>
      </c>
      <c r="G1081" s="4">
        <v>25084</v>
      </c>
      <c r="H1081" s="4">
        <v>0</v>
      </c>
      <c r="I1081" s="4">
        <v>0</v>
      </c>
      <c r="J1081" s="4">
        <v>0</v>
      </c>
      <c r="K1081" s="4">
        <v>0</v>
      </c>
      <c r="L1081" s="4">
        <v>25084</v>
      </c>
      <c r="M1081" s="4">
        <v>195529.7</v>
      </c>
      <c r="N1081" s="4">
        <v>0.012027935</v>
      </c>
      <c r="O1081" s="4">
        <v>195529.7</v>
      </c>
      <c r="P1081" s="4">
        <v>0.98637138</v>
      </c>
      <c r="Q1081" s="18">
        <v>0</v>
      </c>
      <c r="R1081" s="4">
        <v>1</v>
      </c>
      <c r="S1081" s="4">
        <v>0</v>
      </c>
      <c r="T1081" s="4">
        <v>0</v>
      </c>
      <c r="U1081" s="4">
        <v>0.02</v>
      </c>
      <c r="V1081" s="4">
        <v>0</v>
      </c>
      <c r="W1081" s="4">
        <v>-0.797</v>
      </c>
      <c r="X1081" s="4">
        <v>-1.363</v>
      </c>
      <c r="Y1081" s="4">
        <v>0</v>
      </c>
      <c r="Z1081" s="4">
        <v>-0.027</v>
      </c>
      <c r="AA1081" s="4">
        <v>-1.336</v>
      </c>
      <c r="AB1081" s="4">
        <v>-0.027</v>
      </c>
      <c r="AC1081" s="4">
        <v>29.35</v>
      </c>
      <c r="AD1081" s="4">
        <v>28.95</v>
      </c>
      <c r="AE1081" s="4">
        <v>-0.01362862</v>
      </c>
      <c r="AF1081" s="4">
        <v>1</v>
      </c>
      <c r="AG1081" s="4" t="s">
        <v>75</v>
      </c>
      <c r="AH1081" s="4">
        <v>-0.000163924</v>
      </c>
      <c r="AI1081" s="4">
        <v>0</v>
      </c>
      <c r="AJ1081" s="4">
        <v>-0.01362862</v>
      </c>
      <c r="AK1081" s="4">
        <v>192864.9</v>
      </c>
      <c r="AL1081" s="4" t="s">
        <v>76</v>
      </c>
      <c r="AM1081" s="4" t="s">
        <v>76</v>
      </c>
      <c r="AN1081" s="4">
        <v>0</v>
      </c>
      <c r="AO1081" s="4" t="s">
        <v>76</v>
      </c>
      <c r="AP1081" s="4">
        <v>195529.7</v>
      </c>
      <c r="AQ1081" s="4">
        <v>0</v>
      </c>
      <c r="AR1081" s="4">
        <v>0.986371379897785</v>
      </c>
      <c r="AS1081" s="4">
        <v>-1.02214792185862e-10</v>
      </c>
      <c r="AT1081" s="4">
        <v>-0.0136286201022148</v>
      </c>
      <c r="AU1081" s="4">
        <v>-1.02214773103904e-10</v>
      </c>
      <c r="AV1081" s="4">
        <v>0.000126236298400899</v>
      </c>
      <c r="AW1081" s="4">
        <v>-0.0119016987015991</v>
      </c>
      <c r="AX1081" s="4">
        <v>-1.72042655401567e-6</v>
      </c>
      <c r="AY1081" s="4">
        <v>0.000162203573445984</v>
      </c>
      <c r="AZ1081" s="19">
        <v>0</v>
      </c>
      <c r="BA1081" s="19">
        <v>0</v>
      </c>
      <c r="BB1081" s="19">
        <v>0.02</v>
      </c>
      <c r="BC1081" s="19">
        <v>0</v>
      </c>
      <c r="BD1081" s="12">
        <v>0</v>
      </c>
      <c r="BE1081" s="4">
        <v>0</v>
      </c>
      <c r="BF1081" s="4">
        <v>0</v>
      </c>
      <c r="BG1081" s="4">
        <v>-0.0198737637015991</v>
      </c>
      <c r="BH1081" s="4">
        <v>0.777126236298401</v>
      </c>
      <c r="BI1081" s="4">
        <v>-0.0136286201022148</v>
      </c>
      <c r="BJ1081" s="4">
        <v>1.34937137989779</v>
      </c>
      <c r="BK1081" s="4">
        <v>-0.000272572402044295</v>
      </c>
      <c r="BL1081" s="4">
        <v>0.0267274275979557</v>
      </c>
      <c r="BM1081" s="4">
        <v>0</v>
      </c>
      <c r="BN1081" s="4">
        <v>0</v>
      </c>
      <c r="BO1081" s="4">
        <v>-0.0133560477001705</v>
      </c>
      <c r="BP1081" s="4">
        <v>1.32264395229983</v>
      </c>
      <c r="BQ1081" s="4">
        <v>-0.000272572402044295</v>
      </c>
      <c r="BR1081" s="4">
        <v>0.0267274275979557</v>
      </c>
    </row>
    <row r="1082" spans="1:70">
      <c r="A1082" t="s">
        <v>1182</v>
      </c>
      <c r="B1082" t="s">
        <v>70</v>
      </c>
      <c r="C1082" t="s">
        <v>87</v>
      </c>
      <c r="D1082" t="s">
        <v>88</v>
      </c>
      <c r="E1082" t="s">
        <v>73</v>
      </c>
      <c r="F1082" t="s">
        <v>74</v>
      </c>
      <c r="G1082" s="4">
        <v>38200</v>
      </c>
      <c r="H1082" s="4">
        <v>0</v>
      </c>
      <c r="I1082" s="4">
        <v>0</v>
      </c>
      <c r="J1082" s="4">
        <v>0</v>
      </c>
      <c r="K1082" s="4">
        <v>0</v>
      </c>
      <c r="L1082" s="4">
        <v>38200</v>
      </c>
      <c r="M1082" s="4">
        <v>702793.8</v>
      </c>
      <c r="N1082" s="4">
        <v>0.043232094</v>
      </c>
      <c r="O1082" s="4">
        <v>702793.8</v>
      </c>
      <c r="P1082" s="4">
        <v>1.040979303</v>
      </c>
      <c r="Q1082" s="18">
        <v>0</v>
      </c>
      <c r="R1082" s="4">
        <v>1</v>
      </c>
      <c r="S1082" s="4">
        <v>0</v>
      </c>
      <c r="T1082" s="4">
        <v>0</v>
      </c>
      <c r="U1082" s="4">
        <v>0.05</v>
      </c>
      <c r="V1082" s="4">
        <v>0</v>
      </c>
      <c r="W1082" s="4">
        <v>-0.677</v>
      </c>
      <c r="X1082" s="4">
        <v>4.098</v>
      </c>
      <c r="Y1082" s="4">
        <v>0</v>
      </c>
      <c r="Z1082" s="4">
        <v>0.205</v>
      </c>
      <c r="AA1082" s="4">
        <v>3.893</v>
      </c>
      <c r="AB1082" s="4">
        <v>0.205</v>
      </c>
      <c r="AC1082" s="4">
        <v>96</v>
      </c>
      <c r="AD1082" s="4">
        <v>100</v>
      </c>
      <c r="AE1082" s="4">
        <v>0.041666667</v>
      </c>
      <c r="AF1082" s="4">
        <v>1</v>
      </c>
      <c r="AG1082" s="4" t="s">
        <v>75</v>
      </c>
      <c r="AH1082" s="4">
        <v>0.001771621</v>
      </c>
      <c r="AI1082" s="4">
        <v>0</v>
      </c>
      <c r="AJ1082" s="4">
        <v>0.040979303</v>
      </c>
      <c r="AK1082" s="4">
        <v>731593.8</v>
      </c>
      <c r="AL1082" s="4" t="s">
        <v>76</v>
      </c>
      <c r="AM1082" s="4" t="s">
        <v>76</v>
      </c>
      <c r="AN1082" s="4">
        <v>0</v>
      </c>
      <c r="AO1082" s="4" t="s">
        <v>76</v>
      </c>
      <c r="AP1082" s="4">
        <v>702793.8</v>
      </c>
      <c r="AQ1082" s="4">
        <v>0</v>
      </c>
      <c r="AR1082" s="4">
        <v>1.04097930289083</v>
      </c>
      <c r="AS1082" s="4">
        <v>-1.09166453654552e-10</v>
      </c>
      <c r="AT1082" s="4">
        <v>0.0409793028908336</v>
      </c>
      <c r="AU1082" s="4">
        <v>-1.09166377326719e-10</v>
      </c>
      <c r="AV1082" s="4">
        <v>0.000478851741530199</v>
      </c>
      <c r="AW1082" s="4">
        <v>-0.0427532422584698</v>
      </c>
      <c r="AX1082" s="4">
        <v>1.96230105559692e-5</v>
      </c>
      <c r="AY1082" s="4">
        <v>-0.00175199798944403</v>
      </c>
      <c r="AZ1082" s="19">
        <v>0</v>
      </c>
      <c r="BA1082" s="19">
        <v>0</v>
      </c>
      <c r="BB1082" s="19">
        <v>0.05</v>
      </c>
      <c r="BC1082" s="19">
        <v>0</v>
      </c>
      <c r="BD1082" s="12">
        <v>0</v>
      </c>
      <c r="BE1082" s="4">
        <v>0</v>
      </c>
      <c r="BF1082" s="4">
        <v>0</v>
      </c>
      <c r="BG1082" s="4">
        <v>-0.0495211482584698</v>
      </c>
      <c r="BH1082" s="4">
        <v>0.62747885174153</v>
      </c>
      <c r="BI1082" s="4">
        <v>0.0409793028908336</v>
      </c>
      <c r="BJ1082" s="4">
        <v>-4.05702069710917</v>
      </c>
      <c r="BK1082" s="4">
        <v>0.00204896514454168</v>
      </c>
      <c r="BL1082" s="4">
        <v>-0.202951034855458</v>
      </c>
      <c r="BM1082" s="4">
        <v>0</v>
      </c>
      <c r="BN1082" s="4">
        <v>0</v>
      </c>
      <c r="BO1082" s="4">
        <v>0.0389303377462919</v>
      </c>
      <c r="BP1082" s="4">
        <v>-3.85406966225371</v>
      </c>
      <c r="BQ1082" s="4">
        <v>0.00204896514454168</v>
      </c>
      <c r="BR1082" s="4">
        <v>-0.202951034855458</v>
      </c>
    </row>
    <row r="1083" spans="1:70">
      <c r="A1083" t="s">
        <v>1183</v>
      </c>
      <c r="B1083" t="s">
        <v>70</v>
      </c>
      <c r="C1083" t="s">
        <v>114</v>
      </c>
      <c r="D1083" t="s">
        <v>115</v>
      </c>
      <c r="E1083" t="s">
        <v>73</v>
      </c>
      <c r="F1083" t="s">
        <v>74</v>
      </c>
      <c r="G1083" s="4">
        <v>463920</v>
      </c>
      <c r="H1083" s="4">
        <v>0</v>
      </c>
      <c r="I1083" s="4">
        <v>0</v>
      </c>
      <c r="J1083" s="4">
        <v>0</v>
      </c>
      <c r="K1083" s="4">
        <v>0</v>
      </c>
      <c r="L1083" s="4">
        <v>463920</v>
      </c>
      <c r="M1083" s="4">
        <v>3050580</v>
      </c>
      <c r="N1083" s="4">
        <v>0.187655273</v>
      </c>
      <c r="O1083" s="4">
        <v>3050580</v>
      </c>
      <c r="P1083" s="4">
        <v>1.006410256</v>
      </c>
      <c r="Q1083" s="18">
        <v>0</v>
      </c>
      <c r="R1083" s="4">
        <v>1</v>
      </c>
      <c r="S1083" s="4">
        <v>0</v>
      </c>
      <c r="T1083" s="4">
        <v>0</v>
      </c>
      <c r="U1083" s="4">
        <v>0.05</v>
      </c>
      <c r="V1083" s="4">
        <v>0</v>
      </c>
      <c r="W1083" s="4">
        <v>13.766</v>
      </c>
      <c r="X1083" s="4">
        <v>0.641</v>
      </c>
      <c r="Y1083" s="4">
        <v>0</v>
      </c>
      <c r="Z1083" s="4">
        <v>0.032</v>
      </c>
      <c r="AA1083" s="4">
        <v>0.609</v>
      </c>
      <c r="AB1083" s="4">
        <v>0.032</v>
      </c>
      <c r="AC1083" s="4">
        <v>195</v>
      </c>
      <c r="AD1083" s="4">
        <v>196.25</v>
      </c>
      <c r="AE1083" s="4">
        <v>0.006410256</v>
      </c>
      <c r="AF1083" s="4">
        <v>1</v>
      </c>
      <c r="AG1083" s="4" t="s">
        <v>75</v>
      </c>
      <c r="AH1083" s="4">
        <v>0.001202918</v>
      </c>
      <c r="AI1083" s="4">
        <v>0</v>
      </c>
      <c r="AJ1083" s="4">
        <v>0.006410256</v>
      </c>
      <c r="AK1083" s="4">
        <v>3070135</v>
      </c>
      <c r="AL1083" s="4" t="s">
        <v>76</v>
      </c>
      <c r="AM1083" s="4" t="s">
        <v>76</v>
      </c>
      <c r="AN1083" s="4">
        <v>0</v>
      </c>
      <c r="AO1083" s="4" t="s">
        <v>76</v>
      </c>
      <c r="AP1083" s="4">
        <v>3050580</v>
      </c>
      <c r="AQ1083" s="4">
        <v>0</v>
      </c>
      <c r="AR1083" s="4">
        <v>1.00641025641026</v>
      </c>
      <c r="AS1083" s="4">
        <v>4.10256495442241e-10</v>
      </c>
      <c r="AT1083" s="4">
        <v>0.00641025641025639</v>
      </c>
      <c r="AU1083" s="4">
        <v>4.10256387889385e-10</v>
      </c>
      <c r="AV1083" s="4">
        <v>0.00200950239256103</v>
      </c>
      <c r="AW1083" s="4">
        <v>-0.185645770607439</v>
      </c>
      <c r="AX1083" s="4">
        <v>1.28814255933399e-5</v>
      </c>
      <c r="AY1083" s="4">
        <v>-0.00119003657440666</v>
      </c>
      <c r="AZ1083" s="19">
        <v>0</v>
      </c>
      <c r="BA1083" s="19">
        <v>0</v>
      </c>
      <c r="BB1083" s="19">
        <v>0.05</v>
      </c>
      <c r="BC1083" s="19">
        <v>0</v>
      </c>
      <c r="BD1083" s="12">
        <v>0</v>
      </c>
      <c r="BE1083" s="4">
        <v>0</v>
      </c>
      <c r="BF1083" s="4">
        <v>0</v>
      </c>
      <c r="BG1083" s="4">
        <v>-0.047990497607439</v>
      </c>
      <c r="BH1083" s="4">
        <v>-13.8139904976074</v>
      </c>
      <c r="BI1083" s="4">
        <v>0.00641025641025639</v>
      </c>
      <c r="BJ1083" s="4">
        <v>-0.634589743589744</v>
      </c>
      <c r="BK1083" s="4">
        <v>0.000320512820512819</v>
      </c>
      <c r="BL1083" s="4">
        <v>-0.0316794871794872</v>
      </c>
      <c r="BM1083" s="4">
        <v>0</v>
      </c>
      <c r="BN1083" s="4">
        <v>0</v>
      </c>
      <c r="BO1083" s="4">
        <v>0.00608974358974357</v>
      </c>
      <c r="BP1083" s="4">
        <v>-0.602910256410256</v>
      </c>
      <c r="BQ1083" s="4">
        <v>0.000320512820512819</v>
      </c>
      <c r="BR1083" s="4">
        <v>-0.0316794871794872</v>
      </c>
    </row>
    <row r="1084" spans="1:70">
      <c r="A1084" t="s">
        <v>1184</v>
      </c>
      <c r="B1084" t="s">
        <v>70</v>
      </c>
      <c r="C1084" t="s">
        <v>84</v>
      </c>
      <c r="D1084" t="s">
        <v>85</v>
      </c>
      <c r="E1084" t="s">
        <v>73</v>
      </c>
      <c r="F1084" t="s">
        <v>74</v>
      </c>
      <c r="G1084" s="4">
        <v>921</v>
      </c>
      <c r="H1084" s="4">
        <v>0</v>
      </c>
      <c r="I1084" s="4">
        <v>0</v>
      </c>
      <c r="J1084" s="4">
        <v>0</v>
      </c>
      <c r="K1084" s="4">
        <v>0</v>
      </c>
      <c r="L1084" s="4">
        <v>921</v>
      </c>
      <c r="M1084" s="4">
        <v>299400</v>
      </c>
      <c r="N1084" s="4">
        <v>0.018417478</v>
      </c>
      <c r="O1084" s="4">
        <v>299400</v>
      </c>
      <c r="P1084" s="4">
        <v>1</v>
      </c>
      <c r="Q1084" s="18">
        <v>0</v>
      </c>
      <c r="R1084" s="4">
        <v>1</v>
      </c>
      <c r="S1084" s="4">
        <v>0</v>
      </c>
      <c r="T1084" s="4">
        <v>0</v>
      </c>
      <c r="U1084" s="4">
        <v>0</v>
      </c>
      <c r="V1084" s="4">
        <v>0</v>
      </c>
      <c r="W1084" s="4">
        <v>1.842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9.98</v>
      </c>
      <c r="AD1084" s="4">
        <v>9.98</v>
      </c>
      <c r="AE1084" s="4">
        <v>0</v>
      </c>
      <c r="AF1084" s="4">
        <v>1</v>
      </c>
      <c r="AG1084" s="4" t="s">
        <v>75</v>
      </c>
      <c r="AH1084" s="4">
        <v>0</v>
      </c>
      <c r="AI1084" s="4">
        <v>0</v>
      </c>
      <c r="AJ1084" s="4">
        <v>0</v>
      </c>
      <c r="AK1084" s="4">
        <v>299400</v>
      </c>
      <c r="AL1084" s="4" t="s">
        <v>76</v>
      </c>
      <c r="AM1084" s="4" t="s">
        <v>76</v>
      </c>
      <c r="AN1084" s="4">
        <v>0</v>
      </c>
      <c r="AO1084" s="4" t="s">
        <v>76</v>
      </c>
      <c r="AP1084" s="4">
        <v>299400</v>
      </c>
      <c r="AQ1084" s="4">
        <v>0</v>
      </c>
      <c r="AR1084" s="4">
        <v>1</v>
      </c>
      <c r="AS1084" s="4">
        <v>0</v>
      </c>
      <c r="AT1084" s="4">
        <v>0</v>
      </c>
      <c r="AU1084" s="4">
        <v>0</v>
      </c>
      <c r="AV1084" s="4">
        <v>0.000195966957913177</v>
      </c>
      <c r="AW1084" s="4">
        <v>-0.0182215110420868</v>
      </c>
      <c r="AX1084" s="4">
        <v>0</v>
      </c>
      <c r="AY1084" s="4">
        <v>0</v>
      </c>
      <c r="AZ1084" s="19">
        <v>0</v>
      </c>
      <c r="BA1084" s="19">
        <v>0</v>
      </c>
      <c r="BB1084" s="19">
        <v>0</v>
      </c>
      <c r="BC1084" s="19">
        <v>0</v>
      </c>
      <c r="BD1084" s="12">
        <v>0</v>
      </c>
      <c r="BE1084" s="4">
        <v>0</v>
      </c>
      <c r="BF1084" s="4">
        <v>0</v>
      </c>
      <c r="BG1084" s="4">
        <v>0.000195966957913177</v>
      </c>
      <c r="BH1084" s="4">
        <v>-1.84180403304209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</row>
    <row r="1085" spans="1:70">
      <c r="A1085" t="s">
        <v>1185</v>
      </c>
      <c r="B1085" t="s">
        <v>70</v>
      </c>
      <c r="C1085" t="s">
        <v>102</v>
      </c>
      <c r="D1085" t="s">
        <v>103</v>
      </c>
      <c r="E1085" t="s">
        <v>73</v>
      </c>
      <c r="F1085" t="s">
        <v>74</v>
      </c>
      <c r="G1085" s="4">
        <v>2000</v>
      </c>
      <c r="H1085" s="4">
        <v>0</v>
      </c>
      <c r="I1085" s="4">
        <v>0</v>
      </c>
      <c r="J1085" s="4">
        <v>0</v>
      </c>
      <c r="K1085" s="4">
        <v>0</v>
      </c>
      <c r="L1085" s="4">
        <v>2000</v>
      </c>
      <c r="M1085" s="4">
        <v>4856250</v>
      </c>
      <c r="N1085" s="4">
        <v>0.29873038</v>
      </c>
      <c r="O1085" s="4">
        <v>4856250</v>
      </c>
      <c r="P1085" s="4">
        <v>1</v>
      </c>
      <c r="Q1085" s="18">
        <v>0</v>
      </c>
      <c r="R1085" s="4">
        <v>1</v>
      </c>
      <c r="S1085" s="4">
        <v>0</v>
      </c>
      <c r="T1085" s="4">
        <v>0</v>
      </c>
      <c r="U1085" s="4">
        <v>0</v>
      </c>
      <c r="V1085" s="4">
        <v>0</v>
      </c>
      <c r="W1085" s="4">
        <v>29.873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5.55</v>
      </c>
      <c r="AD1085" s="4">
        <v>5.55</v>
      </c>
      <c r="AE1085" s="4">
        <v>0</v>
      </c>
      <c r="AF1085" s="4">
        <v>1</v>
      </c>
      <c r="AG1085" s="4" t="s">
        <v>75</v>
      </c>
      <c r="AH1085" s="4">
        <v>0</v>
      </c>
      <c r="AI1085" s="4">
        <v>0</v>
      </c>
      <c r="AJ1085" s="4">
        <v>0</v>
      </c>
      <c r="AK1085" s="4">
        <v>4856250</v>
      </c>
      <c r="AL1085" s="4" t="s">
        <v>76</v>
      </c>
      <c r="AM1085" s="4" t="s">
        <v>76</v>
      </c>
      <c r="AN1085" s="4">
        <v>0</v>
      </c>
      <c r="AO1085" s="4" t="s">
        <v>76</v>
      </c>
      <c r="AP1085" s="4">
        <v>4856250</v>
      </c>
      <c r="AQ1085" s="4">
        <v>0</v>
      </c>
      <c r="AR1085" s="4">
        <v>1</v>
      </c>
      <c r="AS1085" s="4">
        <v>0</v>
      </c>
      <c r="AT1085" s="4">
        <v>0</v>
      </c>
      <c r="AU1085" s="4">
        <v>0</v>
      </c>
      <c r="AV1085" s="4">
        <v>0.0031785722757711</v>
      </c>
      <c r="AW1085" s="4">
        <v>-0.295551807724229</v>
      </c>
      <c r="AX1085" s="4">
        <v>0</v>
      </c>
      <c r="AY1085" s="4">
        <v>0</v>
      </c>
      <c r="AZ1085" s="19">
        <v>0</v>
      </c>
      <c r="BA1085" s="19">
        <v>0</v>
      </c>
      <c r="BB1085" s="19">
        <v>0</v>
      </c>
      <c r="BC1085" s="19">
        <v>0</v>
      </c>
      <c r="BD1085" s="12">
        <v>0</v>
      </c>
      <c r="BE1085" s="4">
        <v>0</v>
      </c>
      <c r="BF1085" s="4">
        <v>0</v>
      </c>
      <c r="BG1085" s="4">
        <v>0.0031785722757711</v>
      </c>
      <c r="BH1085" s="4">
        <v>-29.8698214277242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</row>
    <row r="1086" spans="1:70">
      <c r="A1086" t="s">
        <v>1186</v>
      </c>
      <c r="B1086" t="s">
        <v>70</v>
      </c>
      <c r="C1086" t="s">
        <v>78</v>
      </c>
      <c r="D1086" t="s">
        <v>79</v>
      </c>
      <c r="E1086" t="s">
        <v>73</v>
      </c>
      <c r="F1086" t="s">
        <v>74</v>
      </c>
      <c r="G1086" s="4">
        <v>100213</v>
      </c>
      <c r="H1086" s="4">
        <v>0</v>
      </c>
      <c r="I1086" s="4">
        <v>0</v>
      </c>
      <c r="J1086" s="4">
        <v>0</v>
      </c>
      <c r="K1086" s="4">
        <v>0</v>
      </c>
      <c r="L1086" s="4">
        <v>100213</v>
      </c>
      <c r="M1086" s="4">
        <v>868393.95</v>
      </c>
      <c r="N1086" s="4">
        <v>0.053418925</v>
      </c>
      <c r="O1086" s="4">
        <v>868393.95</v>
      </c>
      <c r="P1086" s="4">
        <v>1</v>
      </c>
      <c r="Q1086" s="18">
        <v>0</v>
      </c>
      <c r="R1086" s="4">
        <v>1</v>
      </c>
      <c r="S1086" s="4">
        <v>0</v>
      </c>
      <c r="T1086" s="4">
        <v>0</v>
      </c>
      <c r="U1086" s="4">
        <v>0.04</v>
      </c>
      <c r="V1086" s="4">
        <v>0</v>
      </c>
      <c r="W1086" s="4">
        <v>1.342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370</v>
      </c>
      <c r="AD1086" s="4">
        <v>370</v>
      </c>
      <c r="AE1086" s="4">
        <v>0</v>
      </c>
      <c r="AF1086" s="4">
        <v>1</v>
      </c>
      <c r="AG1086" s="4" t="s">
        <v>75</v>
      </c>
      <c r="AH1086" s="4">
        <v>0</v>
      </c>
      <c r="AI1086" s="4">
        <v>0</v>
      </c>
      <c r="AJ1086" s="4">
        <v>0</v>
      </c>
      <c r="AK1086" s="4">
        <v>868393.95</v>
      </c>
      <c r="AL1086" s="4" t="s">
        <v>76</v>
      </c>
      <c r="AM1086" s="4" t="s">
        <v>76</v>
      </c>
      <c r="AN1086" s="4">
        <v>0</v>
      </c>
      <c r="AO1086" s="4" t="s">
        <v>76</v>
      </c>
      <c r="AP1086" s="4">
        <v>868393.95</v>
      </c>
      <c r="AQ1086" s="4">
        <v>0</v>
      </c>
      <c r="AR1086" s="4">
        <v>1</v>
      </c>
      <c r="AS1086" s="4">
        <v>0</v>
      </c>
      <c r="AT1086" s="4">
        <v>0</v>
      </c>
      <c r="AU1086" s="4">
        <v>0</v>
      </c>
      <c r="AV1086" s="4">
        <v>0.000568391852544114</v>
      </c>
      <c r="AW1086" s="4">
        <v>-0.0528505331474559</v>
      </c>
      <c r="AX1086" s="4">
        <v>0</v>
      </c>
      <c r="AY1086" s="4">
        <v>0</v>
      </c>
      <c r="AZ1086" s="19">
        <v>0</v>
      </c>
      <c r="BA1086" s="19">
        <v>0</v>
      </c>
      <c r="BB1086" s="19">
        <v>0.04</v>
      </c>
      <c r="BC1086" s="19">
        <v>0</v>
      </c>
      <c r="BD1086" s="12">
        <v>0</v>
      </c>
      <c r="BE1086" s="4">
        <v>0</v>
      </c>
      <c r="BF1086" s="4">
        <v>0</v>
      </c>
      <c r="BG1086" s="4">
        <v>-0.0394316081474559</v>
      </c>
      <c r="BH1086" s="4">
        <v>-1.38143160814746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</row>
    <row r="1087" spans="1:70">
      <c r="A1087" t="s">
        <v>1187</v>
      </c>
      <c r="B1087" t="s">
        <v>70</v>
      </c>
      <c r="C1087" t="s">
        <v>90</v>
      </c>
      <c r="D1087" t="s">
        <v>91</v>
      </c>
      <c r="E1087" t="s">
        <v>73</v>
      </c>
      <c r="F1087" t="s">
        <v>74</v>
      </c>
      <c r="G1087" s="4">
        <v>400000</v>
      </c>
      <c r="H1087" s="4">
        <v>0</v>
      </c>
      <c r="I1087" s="4">
        <v>0</v>
      </c>
      <c r="J1087" s="4">
        <v>0</v>
      </c>
      <c r="K1087" s="4">
        <v>0</v>
      </c>
      <c r="L1087" s="4">
        <v>400000</v>
      </c>
      <c r="M1087" s="4">
        <v>126588</v>
      </c>
      <c r="N1087" s="4">
        <v>0.007787013</v>
      </c>
      <c r="O1087" s="4">
        <v>126588</v>
      </c>
      <c r="P1087" s="4">
        <v>1.048701299</v>
      </c>
      <c r="Q1087" s="18">
        <v>0</v>
      </c>
      <c r="R1087" s="4">
        <v>1</v>
      </c>
      <c r="S1087" s="4">
        <v>0</v>
      </c>
      <c r="T1087" s="4">
        <v>0</v>
      </c>
      <c r="U1087" s="4">
        <v>0.03</v>
      </c>
      <c r="V1087" s="4">
        <v>0</v>
      </c>
      <c r="W1087" s="4">
        <v>-2.221</v>
      </c>
      <c r="X1087" s="4">
        <v>4.87</v>
      </c>
      <c r="Y1087" s="4">
        <v>0</v>
      </c>
      <c r="Z1087" s="4">
        <v>0.146</v>
      </c>
      <c r="AA1087" s="4">
        <v>4.724</v>
      </c>
      <c r="AB1087" s="4">
        <v>0.146</v>
      </c>
      <c r="AC1087" s="4">
        <v>3.08</v>
      </c>
      <c r="AD1087" s="4">
        <v>3.23</v>
      </c>
      <c r="AE1087" s="4">
        <v>0.048701299</v>
      </c>
      <c r="AF1087" s="4">
        <v>1</v>
      </c>
      <c r="AG1087" s="4" t="s">
        <v>75</v>
      </c>
      <c r="AH1087" s="4">
        <v>0.000379238</v>
      </c>
      <c r="AI1087" s="4">
        <v>0</v>
      </c>
      <c r="AJ1087" s="4">
        <v>0.048701299</v>
      </c>
      <c r="AK1087" s="4">
        <v>132753</v>
      </c>
      <c r="AL1087" s="4" t="s">
        <v>76</v>
      </c>
      <c r="AM1087" s="4" t="s">
        <v>76</v>
      </c>
      <c r="AN1087" s="4">
        <v>0</v>
      </c>
      <c r="AO1087" s="4" t="s">
        <v>76</v>
      </c>
      <c r="AP1087" s="4">
        <v>126588</v>
      </c>
      <c r="AQ1087" s="4">
        <v>0</v>
      </c>
      <c r="AR1087" s="4">
        <v>1.0487012987013</v>
      </c>
      <c r="AS1087" s="4">
        <v>-2.98701285927905e-10</v>
      </c>
      <c r="AT1087" s="4">
        <v>0.0487012987012987</v>
      </c>
      <c r="AU1087" s="4">
        <v>-2.9870131368348e-10</v>
      </c>
      <c r="AV1087" s="4">
        <v>8.68911207877356e-5</v>
      </c>
      <c r="AW1087" s="4">
        <v>-0.00770012187921226</v>
      </c>
      <c r="AX1087" s="4">
        <v>4.23171042797413e-6</v>
      </c>
      <c r="AY1087" s="4">
        <v>-0.000375006289572026</v>
      </c>
      <c r="AZ1087" s="19">
        <v>0</v>
      </c>
      <c r="BA1087" s="19">
        <v>0</v>
      </c>
      <c r="BB1087" s="19">
        <v>0.03</v>
      </c>
      <c r="BC1087" s="19">
        <v>0</v>
      </c>
      <c r="BD1087" s="12">
        <v>0</v>
      </c>
      <c r="BE1087" s="4">
        <v>0</v>
      </c>
      <c r="BF1087" s="4">
        <v>0</v>
      </c>
      <c r="BG1087" s="4">
        <v>-0.0299131088792123</v>
      </c>
      <c r="BH1087" s="4">
        <v>2.19108689112079</v>
      </c>
      <c r="BI1087" s="4">
        <v>0.0487012987012987</v>
      </c>
      <c r="BJ1087" s="4">
        <v>-4.8212987012987</v>
      </c>
      <c r="BK1087" s="4">
        <v>0.00146103896103896</v>
      </c>
      <c r="BL1087" s="4">
        <v>-0.144538961038961</v>
      </c>
      <c r="BM1087" s="4">
        <v>0</v>
      </c>
      <c r="BN1087" s="4">
        <v>0</v>
      </c>
      <c r="BO1087" s="4">
        <v>0.0472402597402597</v>
      </c>
      <c r="BP1087" s="4">
        <v>-4.67675974025974</v>
      </c>
      <c r="BQ1087" s="4">
        <v>0.00146103896103896</v>
      </c>
      <c r="BR1087" s="4">
        <v>-0.144538961038961</v>
      </c>
    </row>
    <row r="1088" spans="1:70">
      <c r="A1088" t="s">
        <v>1188</v>
      </c>
      <c r="B1088" t="s">
        <v>70</v>
      </c>
      <c r="C1088" t="s">
        <v>99</v>
      </c>
      <c r="D1088" t="s">
        <v>100</v>
      </c>
      <c r="E1088" t="s">
        <v>73</v>
      </c>
      <c r="F1088" t="s">
        <v>74</v>
      </c>
      <c r="G1088" s="4">
        <v>51</v>
      </c>
      <c r="H1088" s="4">
        <v>0</v>
      </c>
      <c r="I1088" s="4">
        <v>0</v>
      </c>
      <c r="J1088" s="4">
        <v>0</v>
      </c>
      <c r="K1088" s="4">
        <v>0</v>
      </c>
      <c r="L1088" s="4">
        <v>51</v>
      </c>
      <c r="M1088" s="4">
        <v>59856.7</v>
      </c>
      <c r="N1088" s="4">
        <v>0.003682062</v>
      </c>
      <c r="O1088" s="4">
        <v>59856.7</v>
      </c>
      <c r="P1088" s="4">
        <v>0.991712707</v>
      </c>
      <c r="Q1088" s="18">
        <v>0</v>
      </c>
      <c r="R1088" s="4">
        <v>1</v>
      </c>
      <c r="S1088" s="4">
        <v>0</v>
      </c>
      <c r="T1088" s="4">
        <v>0</v>
      </c>
      <c r="U1088" s="4">
        <v>0.01</v>
      </c>
      <c r="V1088" s="4">
        <v>0</v>
      </c>
      <c r="W1088" s="4">
        <v>-0.632</v>
      </c>
      <c r="X1088" s="4">
        <v>-0.829</v>
      </c>
      <c r="Y1088" s="4">
        <v>0</v>
      </c>
      <c r="Z1088" s="4">
        <v>-0.008</v>
      </c>
      <c r="AA1088" s="4">
        <v>-0.82</v>
      </c>
      <c r="AB1088" s="4">
        <v>-0.008</v>
      </c>
      <c r="AC1088" s="4">
        <v>3.62</v>
      </c>
      <c r="AD1088" s="4">
        <v>3.59</v>
      </c>
      <c r="AE1088" s="4">
        <v>-0.008287293</v>
      </c>
      <c r="AF1088" s="4">
        <v>1</v>
      </c>
      <c r="AG1088" s="4" t="s">
        <v>75</v>
      </c>
      <c r="AH1088" s="4">
        <v>-3.05143e-5</v>
      </c>
      <c r="AI1088" s="4">
        <v>0</v>
      </c>
      <c r="AJ1088" s="4">
        <v>-0.008287293</v>
      </c>
      <c r="AK1088" s="4">
        <v>59360.65</v>
      </c>
      <c r="AL1088" s="4" t="s">
        <v>76</v>
      </c>
      <c r="AM1088" s="4" t="s">
        <v>76</v>
      </c>
      <c r="AN1088" s="4">
        <v>0</v>
      </c>
      <c r="AO1088" s="4" t="s">
        <v>76</v>
      </c>
      <c r="AP1088" s="4">
        <v>59856.7</v>
      </c>
      <c r="AQ1088" s="4">
        <v>0</v>
      </c>
      <c r="AR1088" s="4">
        <v>0.991712707182321</v>
      </c>
      <c r="AS1088" s="4">
        <v>1.82320492037036e-10</v>
      </c>
      <c r="AT1088" s="4">
        <v>-0.00828729281767948</v>
      </c>
      <c r="AU1088" s="4">
        <v>1.82320518057888e-10</v>
      </c>
      <c r="AV1088" s="4">
        <v>3.88534602546722e-5</v>
      </c>
      <c r="AW1088" s="4">
        <v>-0.00364320853974533</v>
      </c>
      <c r="AX1088" s="4">
        <v>-3.2199000211054e-7</v>
      </c>
      <c r="AY1088" s="4">
        <v>3.01923099978895e-5</v>
      </c>
      <c r="AZ1088" s="19">
        <v>0</v>
      </c>
      <c r="BA1088" s="19">
        <v>0</v>
      </c>
      <c r="BB1088" s="19">
        <v>0.01</v>
      </c>
      <c r="BC1088" s="19">
        <v>0</v>
      </c>
      <c r="BD1088" s="12">
        <v>0</v>
      </c>
      <c r="BE1088" s="4">
        <v>0</v>
      </c>
      <c r="BF1088" s="4">
        <v>0</v>
      </c>
      <c r="BG1088" s="4">
        <v>-0.00996114653974533</v>
      </c>
      <c r="BH1088" s="4">
        <v>0.622038853460255</v>
      </c>
      <c r="BI1088" s="4">
        <v>-0.00828729281767948</v>
      </c>
      <c r="BJ1088" s="4">
        <v>0.82071270718232</v>
      </c>
      <c r="BK1088" s="4">
        <v>-8.28729281767948e-5</v>
      </c>
      <c r="BL1088" s="4">
        <v>0.0079171270718232</v>
      </c>
      <c r="BM1088" s="4">
        <v>0</v>
      </c>
      <c r="BN1088" s="4">
        <v>0</v>
      </c>
      <c r="BO1088" s="4">
        <v>-0.00820441988950269</v>
      </c>
      <c r="BP1088" s="4">
        <v>0.811795580110497</v>
      </c>
      <c r="BQ1088" s="4">
        <v>-8.28729281767948e-5</v>
      </c>
      <c r="BR1088" s="4">
        <v>0.0079171270718232</v>
      </c>
    </row>
    <row r="1089" spans="1:70">
      <c r="A1089" t="s">
        <v>1189</v>
      </c>
      <c r="B1089" t="s">
        <v>70</v>
      </c>
      <c r="C1089" t="s">
        <v>96</v>
      </c>
      <c r="D1089" t="s">
        <v>97</v>
      </c>
      <c r="E1089" t="s">
        <v>73</v>
      </c>
      <c r="F1089" t="s">
        <v>74</v>
      </c>
      <c r="G1089" s="4">
        <v>3188846</v>
      </c>
      <c r="H1089" s="4">
        <v>0</v>
      </c>
      <c r="I1089" s="4">
        <v>0</v>
      </c>
      <c r="J1089" s="4">
        <v>0</v>
      </c>
      <c r="K1089" s="4">
        <v>0</v>
      </c>
      <c r="L1089" s="4">
        <v>3188846</v>
      </c>
      <c r="M1089" s="4">
        <v>5066831</v>
      </c>
      <c r="N1089" s="4">
        <v>0.31168419</v>
      </c>
      <c r="O1089" s="4">
        <v>5066831</v>
      </c>
      <c r="P1089" s="4">
        <v>1.009090909</v>
      </c>
      <c r="Q1089" s="18">
        <v>0</v>
      </c>
      <c r="R1089" s="4">
        <v>1</v>
      </c>
      <c r="S1089" s="4">
        <v>0</v>
      </c>
      <c r="T1089" s="4">
        <v>0</v>
      </c>
      <c r="U1089" s="4">
        <v>0.05</v>
      </c>
      <c r="V1089" s="4">
        <v>0</v>
      </c>
      <c r="W1089" s="4">
        <v>26.168</v>
      </c>
      <c r="X1089" s="4">
        <v>0.909</v>
      </c>
      <c r="Y1089" s="4">
        <v>0</v>
      </c>
      <c r="Z1089" s="4">
        <v>0.045</v>
      </c>
      <c r="AA1089" s="4">
        <v>0.864</v>
      </c>
      <c r="AB1089" s="4">
        <v>0.045</v>
      </c>
      <c r="AC1089" s="4">
        <v>38.5</v>
      </c>
      <c r="AD1089" s="4">
        <v>38.85</v>
      </c>
      <c r="AE1089" s="4">
        <v>0.009090909</v>
      </c>
      <c r="AF1089" s="4">
        <v>1</v>
      </c>
      <c r="AG1089" s="4" t="s">
        <v>75</v>
      </c>
      <c r="AH1089" s="4">
        <v>0.002833493</v>
      </c>
      <c r="AI1089" s="4">
        <v>0</v>
      </c>
      <c r="AJ1089" s="4">
        <v>0.009090909</v>
      </c>
      <c r="AK1089" s="4">
        <v>5112893.1</v>
      </c>
      <c r="AL1089" s="4" t="s">
        <v>76</v>
      </c>
      <c r="AM1089" s="4" t="s">
        <v>76</v>
      </c>
      <c r="AN1089" s="4">
        <v>0</v>
      </c>
      <c r="AO1089" s="4" t="s">
        <v>76</v>
      </c>
      <c r="AP1089" s="4">
        <v>5066831</v>
      </c>
      <c r="AQ1089" s="4">
        <v>0</v>
      </c>
      <c r="AR1089" s="4">
        <v>1.00909090909091</v>
      </c>
      <c r="AS1089" s="4">
        <v>9.09090580591965e-11</v>
      </c>
      <c r="AT1089" s="4">
        <v>0.00909090909090904</v>
      </c>
      <c r="AU1089" s="4">
        <v>9.09090389772382e-11</v>
      </c>
      <c r="AV1089" s="4">
        <v>0.00334655346340105</v>
      </c>
      <c r="AW1089" s="4">
        <v>-0.308337636536599</v>
      </c>
      <c r="AX1089" s="4">
        <v>3.04232133036457e-5</v>
      </c>
      <c r="AY1089" s="4">
        <v>-0.00280306978669635</v>
      </c>
      <c r="AZ1089" s="19">
        <v>0</v>
      </c>
      <c r="BA1089" s="19">
        <v>0</v>
      </c>
      <c r="BB1089" s="19">
        <v>0.05</v>
      </c>
      <c r="BC1089" s="19">
        <v>0</v>
      </c>
      <c r="BD1089" s="12">
        <v>0</v>
      </c>
      <c r="BE1089" s="4">
        <v>0</v>
      </c>
      <c r="BF1089" s="4">
        <v>0</v>
      </c>
      <c r="BG1089" s="4">
        <v>-0.046653446536599</v>
      </c>
      <c r="BH1089" s="4">
        <v>-26.2146534465366</v>
      </c>
      <c r="BI1089" s="4">
        <v>0.00909090909090904</v>
      </c>
      <c r="BJ1089" s="4">
        <v>-0.899909090909091</v>
      </c>
      <c r="BK1089" s="4">
        <v>0.000454545454545452</v>
      </c>
      <c r="BL1089" s="4">
        <v>-0.0445454545454545</v>
      </c>
      <c r="BM1089" s="4">
        <v>0</v>
      </c>
      <c r="BN1089" s="4">
        <v>0</v>
      </c>
      <c r="BO1089" s="4">
        <v>0.00863636363636359</v>
      </c>
      <c r="BP1089" s="4">
        <v>-0.855363636363636</v>
      </c>
      <c r="BQ1089" s="4">
        <v>0.000454545454545452</v>
      </c>
      <c r="BR1089" s="4">
        <v>-0.0445454545454545</v>
      </c>
    </row>
    <row r="1090" spans="1:70">
      <c r="A1090" t="s">
        <v>1190</v>
      </c>
      <c r="B1090" t="s">
        <v>70</v>
      </c>
      <c r="C1090" t="s">
        <v>71</v>
      </c>
      <c r="D1090" t="s">
        <v>72</v>
      </c>
      <c r="E1090" t="s">
        <v>73</v>
      </c>
      <c r="F1090" t="s">
        <v>74</v>
      </c>
      <c r="G1090" s="4">
        <v>93520</v>
      </c>
      <c r="H1090" s="4">
        <v>0</v>
      </c>
      <c r="I1090" s="4">
        <v>0</v>
      </c>
      <c r="J1090" s="4">
        <v>0</v>
      </c>
      <c r="K1090" s="4">
        <v>0</v>
      </c>
      <c r="L1090" s="4">
        <v>93520</v>
      </c>
      <c r="M1090" s="4">
        <v>356070</v>
      </c>
      <c r="N1090" s="4">
        <v>0.021903511</v>
      </c>
      <c r="O1090" s="4">
        <v>356070</v>
      </c>
      <c r="P1090" s="4">
        <v>0.985761227</v>
      </c>
      <c r="Q1090" s="18">
        <v>0</v>
      </c>
      <c r="R1090" s="4">
        <v>1</v>
      </c>
      <c r="S1090" s="4">
        <v>0</v>
      </c>
      <c r="T1090" s="4">
        <v>0</v>
      </c>
      <c r="U1090" s="4">
        <v>0</v>
      </c>
      <c r="V1090" s="4">
        <v>0</v>
      </c>
      <c r="W1090" s="4">
        <v>2.19</v>
      </c>
      <c r="X1090" s="4">
        <v>-1.424</v>
      </c>
      <c r="Y1090" s="4">
        <v>0</v>
      </c>
      <c r="Z1090" s="4">
        <v>0</v>
      </c>
      <c r="AA1090" s="4">
        <v>-1.424</v>
      </c>
      <c r="AB1090" s="4">
        <v>0</v>
      </c>
      <c r="AC1090" s="4">
        <v>45.65</v>
      </c>
      <c r="AD1090" s="4">
        <v>45</v>
      </c>
      <c r="AE1090" s="4">
        <v>-0.014238773</v>
      </c>
      <c r="AF1090" s="4">
        <v>1</v>
      </c>
      <c r="AG1090" s="4" t="s">
        <v>75</v>
      </c>
      <c r="AH1090" s="4">
        <v>-0.000311879</v>
      </c>
      <c r="AI1090" s="4">
        <v>0</v>
      </c>
      <c r="AJ1090" s="4">
        <v>-0.014238773</v>
      </c>
      <c r="AK1090" s="4">
        <v>351000</v>
      </c>
      <c r="AL1090" s="4" t="s">
        <v>76</v>
      </c>
      <c r="AM1090" s="4" t="s">
        <v>76</v>
      </c>
      <c r="AN1090" s="4">
        <v>0</v>
      </c>
      <c r="AO1090" s="4" t="s">
        <v>76</v>
      </c>
      <c r="AP1090" s="4">
        <v>356070</v>
      </c>
      <c r="AQ1090" s="4">
        <v>0</v>
      </c>
      <c r="AR1090" s="4">
        <v>0.985761226725082</v>
      </c>
      <c r="AS1090" s="4">
        <v>-2.7491786624978e-10</v>
      </c>
      <c r="AT1090" s="4">
        <v>-0.0142387732749178</v>
      </c>
      <c r="AU1090" s="4">
        <v>-2.74917848902545e-10</v>
      </c>
      <c r="AV1090" s="4">
        <v>0.000229740822403224</v>
      </c>
      <c r="AW1090" s="4">
        <v>-0.0216737701775968</v>
      </c>
      <c r="AX1090" s="4">
        <v>-3.27122748219267e-6</v>
      </c>
      <c r="AY1090" s="4">
        <v>0.000308607772517807</v>
      </c>
      <c r="AZ1090" s="19">
        <v>0</v>
      </c>
      <c r="BA1090" s="19">
        <v>0</v>
      </c>
      <c r="BB1090" s="19">
        <v>0</v>
      </c>
      <c r="BC1090" s="19">
        <v>0</v>
      </c>
      <c r="BD1090" s="12">
        <v>0</v>
      </c>
      <c r="BE1090" s="4">
        <v>0</v>
      </c>
      <c r="BF1090" s="4">
        <v>0</v>
      </c>
      <c r="BG1090" s="4">
        <v>0.000229740822403224</v>
      </c>
      <c r="BH1090" s="4">
        <v>-2.1897702591776</v>
      </c>
      <c r="BI1090" s="4">
        <v>-0.0142387732749178</v>
      </c>
      <c r="BJ1090" s="4">
        <v>1.40976122672508</v>
      </c>
      <c r="BK1090" s="4">
        <v>0</v>
      </c>
      <c r="BL1090" s="4">
        <v>0</v>
      </c>
      <c r="BM1090" s="4">
        <v>0</v>
      </c>
      <c r="BN1090" s="4">
        <v>0</v>
      </c>
      <c r="BO1090" s="4">
        <v>-0.0142387732749178</v>
      </c>
      <c r="BP1090" s="4">
        <v>1.40976122672508</v>
      </c>
      <c r="BQ1090" s="4">
        <v>0</v>
      </c>
      <c r="BR1090" s="4">
        <v>0</v>
      </c>
    </row>
    <row r="1091" spans="1:70">
      <c r="A1091" t="s">
        <v>1191</v>
      </c>
      <c r="B1091" t="s">
        <v>70</v>
      </c>
      <c r="C1091" t="s">
        <v>81</v>
      </c>
      <c r="D1091" t="s">
        <v>82</v>
      </c>
      <c r="E1091" t="s">
        <v>73</v>
      </c>
      <c r="F1091" t="s">
        <v>74</v>
      </c>
      <c r="G1091" s="4">
        <v>37</v>
      </c>
      <c r="H1091" s="4">
        <v>0</v>
      </c>
      <c r="I1091" s="4">
        <v>0</v>
      </c>
      <c r="J1091" s="4">
        <v>0</v>
      </c>
      <c r="K1091" s="4">
        <v>0</v>
      </c>
      <c r="L1091" s="4">
        <v>37</v>
      </c>
      <c r="M1091" s="4">
        <v>6210</v>
      </c>
      <c r="N1091" s="4">
        <v>0.000382006</v>
      </c>
      <c r="O1091" s="4">
        <v>6210</v>
      </c>
      <c r="P1091" s="4">
        <v>0.966666667</v>
      </c>
      <c r="Q1091" s="18">
        <v>0</v>
      </c>
      <c r="R1091" s="4">
        <v>1</v>
      </c>
      <c r="S1091" s="4">
        <v>0</v>
      </c>
      <c r="T1091" s="4">
        <v>0</v>
      </c>
      <c r="U1091" s="4">
        <v>0</v>
      </c>
      <c r="V1091" s="4">
        <v>0</v>
      </c>
      <c r="W1091" s="4">
        <v>0.038</v>
      </c>
      <c r="X1091" s="4">
        <v>-3.333</v>
      </c>
      <c r="Y1091" s="4">
        <v>0</v>
      </c>
      <c r="Z1091" s="4">
        <v>0</v>
      </c>
      <c r="AA1091" s="4">
        <v>-3.333</v>
      </c>
      <c r="AB1091" s="4">
        <v>0</v>
      </c>
      <c r="AC1091" s="4">
        <v>0.3</v>
      </c>
      <c r="AD1091" s="4">
        <v>0.29</v>
      </c>
      <c r="AE1091" s="4">
        <v>-0.033333333</v>
      </c>
      <c r="AF1091" s="4">
        <v>1</v>
      </c>
      <c r="AG1091" s="4" t="s">
        <v>75</v>
      </c>
      <c r="AH1091" s="4">
        <v>-1.27335e-5</v>
      </c>
      <c r="AI1091" s="4">
        <v>0</v>
      </c>
      <c r="AJ1091" s="4">
        <v>-0.033333333</v>
      </c>
      <c r="AK1091" s="4">
        <v>6003</v>
      </c>
      <c r="AL1091" s="4" t="s">
        <v>76</v>
      </c>
      <c r="AM1091" s="4" t="s">
        <v>76</v>
      </c>
      <c r="AN1091" s="4">
        <v>0</v>
      </c>
      <c r="AO1091" s="4" t="s">
        <v>76</v>
      </c>
      <c r="AP1091" s="4">
        <v>6210</v>
      </c>
      <c r="AQ1091" s="4">
        <v>0</v>
      </c>
      <c r="AR1091" s="4">
        <v>0.966666666666667</v>
      </c>
      <c r="AS1091" s="4">
        <v>-3.33333360913457e-10</v>
      </c>
      <c r="AT1091" s="4">
        <v>-0.0333333333333333</v>
      </c>
      <c r="AU1091" s="4">
        <v>-3.33333326218987e-10</v>
      </c>
      <c r="AV1091" s="4">
        <v>3.92915714212693e-6</v>
      </c>
      <c r="AW1091" s="4">
        <v>-0.000378076842857873</v>
      </c>
      <c r="AX1091" s="4">
        <v>-1.30971904737564e-7</v>
      </c>
      <c r="AY1091" s="4">
        <v>1.26025280952624e-5</v>
      </c>
      <c r="AZ1091" s="19">
        <v>0</v>
      </c>
      <c r="BA1091" s="19">
        <v>0</v>
      </c>
      <c r="BB1091" s="19">
        <v>0</v>
      </c>
      <c r="BC1091" s="19">
        <v>0</v>
      </c>
      <c r="BD1091" s="12">
        <v>0</v>
      </c>
      <c r="BE1091" s="4">
        <v>0</v>
      </c>
      <c r="BF1091" s="4">
        <v>0</v>
      </c>
      <c r="BG1091" s="4">
        <v>3.92915714212693e-6</v>
      </c>
      <c r="BH1091" s="4">
        <v>-0.0379960708428579</v>
      </c>
      <c r="BI1091" s="4">
        <v>-0.0333333333333333</v>
      </c>
      <c r="BJ1091" s="4">
        <v>3.29966666666667</v>
      </c>
      <c r="BK1091" s="4">
        <v>0</v>
      </c>
      <c r="BL1091" s="4">
        <v>0</v>
      </c>
      <c r="BM1091" s="4">
        <v>0</v>
      </c>
      <c r="BN1091" s="4">
        <v>0</v>
      </c>
      <c r="BO1091" s="4">
        <v>-0.0333333333333333</v>
      </c>
      <c r="BP1091" s="4">
        <v>3.29966666666667</v>
      </c>
      <c r="BQ1091" s="4">
        <v>0</v>
      </c>
      <c r="BR1091" s="4">
        <v>0</v>
      </c>
    </row>
    <row r="1092" spans="1:70">
      <c r="A1092" t="s">
        <v>1192</v>
      </c>
      <c r="B1092" t="s">
        <v>70</v>
      </c>
      <c r="C1092" t="s">
        <v>111</v>
      </c>
      <c r="D1092" t="s">
        <v>112</v>
      </c>
      <c r="E1092" t="s">
        <v>73</v>
      </c>
      <c r="F1092" t="s">
        <v>74</v>
      </c>
      <c r="G1092" s="4">
        <v>88200</v>
      </c>
      <c r="H1092" s="4">
        <v>0</v>
      </c>
      <c r="I1092" s="4">
        <v>0</v>
      </c>
      <c r="J1092" s="4">
        <v>0</v>
      </c>
      <c r="K1092" s="4">
        <v>0</v>
      </c>
      <c r="L1092" s="4">
        <v>88200</v>
      </c>
      <c r="M1092" s="4">
        <v>275500</v>
      </c>
      <c r="N1092" s="4">
        <v>0.016947278</v>
      </c>
      <c r="O1092" s="4">
        <v>275500</v>
      </c>
      <c r="P1092" s="4">
        <v>1</v>
      </c>
      <c r="Q1092" s="18">
        <v>0</v>
      </c>
      <c r="R1092" s="4">
        <v>1</v>
      </c>
      <c r="S1092" s="4">
        <v>0</v>
      </c>
      <c r="T1092" s="4">
        <v>0</v>
      </c>
      <c r="U1092" s="4">
        <v>0.02</v>
      </c>
      <c r="V1092" s="4">
        <v>0</v>
      </c>
      <c r="W1092" s="4">
        <v>-0.305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29</v>
      </c>
      <c r="AD1092" s="4">
        <v>29</v>
      </c>
      <c r="AE1092" s="4">
        <v>0</v>
      </c>
      <c r="AF1092" s="4">
        <v>1</v>
      </c>
      <c r="AG1092" s="4" t="s">
        <v>75</v>
      </c>
      <c r="AH1092" s="4">
        <v>0</v>
      </c>
      <c r="AI1092" s="4">
        <v>0</v>
      </c>
      <c r="AJ1092" s="4">
        <v>0</v>
      </c>
      <c r="AK1092" s="4">
        <v>275500</v>
      </c>
      <c r="AL1092" s="4" t="s">
        <v>76</v>
      </c>
      <c r="AM1092" s="4" t="s">
        <v>76</v>
      </c>
      <c r="AN1092" s="4">
        <v>0</v>
      </c>
      <c r="AO1092" s="4" t="s">
        <v>76</v>
      </c>
      <c r="AP1092" s="4">
        <v>275500</v>
      </c>
      <c r="AQ1092" s="4">
        <v>0</v>
      </c>
      <c r="AR1092" s="4">
        <v>1</v>
      </c>
      <c r="AS1092" s="4">
        <v>0</v>
      </c>
      <c r="AT1092" s="4">
        <v>0</v>
      </c>
      <c r="AU1092" s="4">
        <v>0</v>
      </c>
      <c r="AV1092" s="4">
        <v>0.000180323636957516</v>
      </c>
      <c r="AW1092" s="4">
        <v>-0.0167669543630425</v>
      </c>
      <c r="AX1092" s="4">
        <v>0</v>
      </c>
      <c r="AY1092" s="4">
        <v>0</v>
      </c>
      <c r="AZ1092" s="19">
        <v>0</v>
      </c>
      <c r="BA1092" s="19">
        <v>0</v>
      </c>
      <c r="BB1092" s="19">
        <v>0.02</v>
      </c>
      <c r="BC1092" s="19">
        <v>0</v>
      </c>
      <c r="BD1092" s="12">
        <v>0</v>
      </c>
      <c r="BE1092" s="4">
        <v>0</v>
      </c>
      <c r="BF1092" s="4">
        <v>0</v>
      </c>
      <c r="BG1092" s="4">
        <v>-0.0198196763630425</v>
      </c>
      <c r="BH1092" s="4">
        <v>0.285180323636958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</row>
    <row r="1093" spans="1:70">
      <c r="A1093" t="s">
        <v>1193</v>
      </c>
      <c r="B1093" t="s">
        <v>70</v>
      </c>
      <c r="C1093" t="s">
        <v>108</v>
      </c>
      <c r="D1093" t="s">
        <v>109</v>
      </c>
      <c r="E1093" t="s">
        <v>73</v>
      </c>
      <c r="F1093" t="s">
        <v>74</v>
      </c>
      <c r="G1093" s="4">
        <v>443057</v>
      </c>
      <c r="H1093" s="4">
        <v>0</v>
      </c>
      <c r="I1093" s="4">
        <v>0</v>
      </c>
      <c r="J1093" s="4">
        <v>0</v>
      </c>
      <c r="K1093" s="4">
        <v>0</v>
      </c>
      <c r="L1093" s="4">
        <v>443057</v>
      </c>
      <c r="M1093" s="4">
        <v>179039.6</v>
      </c>
      <c r="N1093" s="4">
        <v>0.011013553</v>
      </c>
      <c r="O1093" s="4">
        <v>179039.6</v>
      </c>
      <c r="P1093" s="4">
        <v>0.963060686</v>
      </c>
      <c r="Q1093" s="18">
        <v>0</v>
      </c>
      <c r="R1093" s="4">
        <v>1</v>
      </c>
      <c r="S1093" s="4">
        <v>0</v>
      </c>
      <c r="T1093" s="4">
        <v>0</v>
      </c>
      <c r="U1093" s="4">
        <v>0.04</v>
      </c>
      <c r="V1093" s="4">
        <v>0</v>
      </c>
      <c r="W1093" s="4">
        <v>-2.899</v>
      </c>
      <c r="X1093" s="4">
        <v>-3.694</v>
      </c>
      <c r="Y1093" s="4">
        <v>0</v>
      </c>
      <c r="Z1093" s="4">
        <v>-0.148</v>
      </c>
      <c r="AA1093" s="4">
        <v>-3.546</v>
      </c>
      <c r="AB1093" s="4">
        <v>-0.148</v>
      </c>
      <c r="AC1093" s="4">
        <v>18.95</v>
      </c>
      <c r="AD1093" s="4">
        <v>18.25</v>
      </c>
      <c r="AE1093" s="4">
        <v>-0.036939314</v>
      </c>
      <c r="AF1093" s="4">
        <v>1</v>
      </c>
      <c r="AG1093" s="4" t="s">
        <v>75</v>
      </c>
      <c r="AH1093" s="4">
        <v>-0.000406833</v>
      </c>
      <c r="AI1093" s="4">
        <v>0</v>
      </c>
      <c r="AJ1093" s="4">
        <v>-0.036939314</v>
      </c>
      <c r="AK1093" s="4">
        <v>172426</v>
      </c>
      <c r="AL1093" s="4" t="s">
        <v>76</v>
      </c>
      <c r="AM1093" s="4" t="s">
        <v>76</v>
      </c>
      <c r="AN1093" s="4">
        <v>0</v>
      </c>
      <c r="AO1093" s="4" t="s">
        <v>76</v>
      </c>
      <c r="AP1093" s="4">
        <v>179039.6</v>
      </c>
      <c r="AQ1093" s="4">
        <v>0</v>
      </c>
      <c r="AR1093" s="4">
        <v>0.963060686015831</v>
      </c>
      <c r="AS1093" s="4">
        <v>1.58310031750375e-11</v>
      </c>
      <c r="AT1093" s="4">
        <v>-0.0369393139841689</v>
      </c>
      <c r="AU1093" s="4">
        <v>1.58310586861887e-11</v>
      </c>
      <c r="AV1093" s="4">
        <v>0.000112858379041875</v>
      </c>
      <c r="AW1093" s="4">
        <v>-0.0109006946209581</v>
      </c>
      <c r="AX1093" s="4">
        <v>-4.16891109917219e-6</v>
      </c>
      <c r="AY1093" s="4">
        <v>0.000402664088900828</v>
      </c>
      <c r="AZ1093" s="19">
        <v>0</v>
      </c>
      <c r="BA1093" s="19">
        <v>0</v>
      </c>
      <c r="BB1093" s="19">
        <v>0.04</v>
      </c>
      <c r="BC1093" s="19">
        <v>0</v>
      </c>
      <c r="BD1093" s="12">
        <v>0</v>
      </c>
      <c r="BE1093" s="4">
        <v>0</v>
      </c>
      <c r="BF1093" s="4">
        <v>0</v>
      </c>
      <c r="BG1093" s="4">
        <v>-0.0398871416209581</v>
      </c>
      <c r="BH1093" s="4">
        <v>2.85911285837904</v>
      </c>
      <c r="BI1093" s="4">
        <v>-0.0369393139841689</v>
      </c>
      <c r="BJ1093" s="4">
        <v>3.65706068601583</v>
      </c>
      <c r="BK1093" s="4">
        <v>-0.00147757255936676</v>
      </c>
      <c r="BL1093" s="4">
        <v>0.146522427440633</v>
      </c>
      <c r="BM1093" s="4">
        <v>0</v>
      </c>
      <c r="BN1093" s="4">
        <v>0</v>
      </c>
      <c r="BO1093" s="4">
        <v>-0.0354617414248022</v>
      </c>
      <c r="BP1093" s="4">
        <v>3.5105382585752</v>
      </c>
      <c r="BQ1093" s="4">
        <v>-0.00147757255936676</v>
      </c>
      <c r="BR1093" s="4">
        <v>0.146522427440633</v>
      </c>
    </row>
    <row r="1094" spans="1:70">
      <c r="A1094" t="s">
        <v>1194</v>
      </c>
      <c r="B1094" t="s">
        <v>70</v>
      </c>
      <c r="C1094" t="s">
        <v>96</v>
      </c>
      <c r="D1094" t="s">
        <v>97</v>
      </c>
      <c r="E1094" t="s">
        <v>73</v>
      </c>
      <c r="F1094" t="s">
        <v>74</v>
      </c>
      <c r="G1094" s="4">
        <v>3188846</v>
      </c>
      <c r="H1094" s="4">
        <v>0</v>
      </c>
      <c r="I1094" s="4">
        <v>0</v>
      </c>
      <c r="J1094" s="4">
        <v>0</v>
      </c>
      <c r="K1094" s="4">
        <v>0</v>
      </c>
      <c r="L1094" s="4">
        <v>3188846</v>
      </c>
      <c r="M1094" s="4">
        <v>5112893.1</v>
      </c>
      <c r="N1094" s="4">
        <v>0.312871545</v>
      </c>
      <c r="O1094" s="4">
        <v>5112893.1</v>
      </c>
      <c r="P1094" s="4">
        <v>1.001287001</v>
      </c>
      <c r="Q1094" s="18">
        <v>0</v>
      </c>
      <c r="R1094" s="4">
        <v>1</v>
      </c>
      <c r="S1094" s="4">
        <v>0</v>
      </c>
      <c r="T1094" s="4">
        <v>0</v>
      </c>
      <c r="U1094" s="4">
        <v>0.05</v>
      </c>
      <c r="V1094" s="4">
        <v>0</v>
      </c>
      <c r="W1094" s="4">
        <v>26.287</v>
      </c>
      <c r="X1094" s="4">
        <v>0.129</v>
      </c>
      <c r="Y1094" s="4">
        <v>0</v>
      </c>
      <c r="Z1094" s="4">
        <v>0.006</v>
      </c>
      <c r="AA1094" s="4">
        <v>0.122</v>
      </c>
      <c r="AB1094" s="4">
        <v>0.006</v>
      </c>
      <c r="AC1094" s="4">
        <v>38.85</v>
      </c>
      <c r="AD1094" s="4">
        <v>38.9</v>
      </c>
      <c r="AE1094" s="4">
        <v>0.001287001</v>
      </c>
      <c r="AF1094" s="4">
        <v>1</v>
      </c>
      <c r="AG1094" s="4" t="s">
        <v>75</v>
      </c>
      <c r="AH1094" s="4">
        <v>0.000402666</v>
      </c>
      <c r="AI1094" s="4">
        <v>0</v>
      </c>
      <c r="AJ1094" s="4">
        <v>0.001287001</v>
      </c>
      <c r="AK1094" s="4">
        <v>5119473.4</v>
      </c>
      <c r="AL1094" s="4" t="s">
        <v>76</v>
      </c>
      <c r="AM1094" s="4" t="s">
        <v>76</v>
      </c>
      <c r="AN1094" s="4">
        <v>0</v>
      </c>
      <c r="AO1094" s="4" t="s">
        <v>76</v>
      </c>
      <c r="AP1094" s="4">
        <v>5112893.1</v>
      </c>
      <c r="AQ1094" s="4">
        <v>0</v>
      </c>
      <c r="AR1094" s="4">
        <v>1.001287001287</v>
      </c>
      <c r="AS1094" s="4">
        <v>2.870015336498e-10</v>
      </c>
      <c r="AT1094" s="4">
        <v>0.00128700128700143</v>
      </c>
      <c r="AU1094" s="4">
        <v>2.87001432385317e-10</v>
      </c>
      <c r="AV1094" s="4">
        <v>0.00335086048201547</v>
      </c>
      <c r="AW1094" s="4">
        <v>-0.309520684517984</v>
      </c>
      <c r="AX1094" s="4">
        <v>4.31256175291615e-6</v>
      </c>
      <c r="AY1094" s="4">
        <v>-0.000398353438247084</v>
      </c>
      <c r="AZ1094" s="19">
        <v>0</v>
      </c>
      <c r="BA1094" s="19">
        <v>0</v>
      </c>
      <c r="BB1094" s="19">
        <v>0.05</v>
      </c>
      <c r="BC1094" s="19">
        <v>0</v>
      </c>
      <c r="BD1094" s="12">
        <v>0</v>
      </c>
      <c r="BE1094" s="4">
        <v>0</v>
      </c>
      <c r="BF1094" s="4">
        <v>0</v>
      </c>
      <c r="BG1094" s="4">
        <v>-0.0466491395179845</v>
      </c>
      <c r="BH1094" s="4">
        <v>-26.333649139518</v>
      </c>
      <c r="BI1094" s="4">
        <v>0.00128700128700143</v>
      </c>
      <c r="BJ1094" s="4">
        <v>-0.127712998712999</v>
      </c>
      <c r="BK1094" s="4">
        <v>6.43500643500716e-5</v>
      </c>
      <c r="BL1094" s="4">
        <v>-0.00593564993564993</v>
      </c>
      <c r="BM1094" s="4">
        <v>0</v>
      </c>
      <c r="BN1094" s="4">
        <v>0</v>
      </c>
      <c r="BO1094" s="4">
        <v>0.00122265122265136</v>
      </c>
      <c r="BP1094" s="4">
        <v>-0.120777348777349</v>
      </c>
      <c r="BQ1094" s="4">
        <v>6.43500643500716e-5</v>
      </c>
      <c r="BR1094" s="4">
        <v>-0.00593564993564993</v>
      </c>
    </row>
    <row r="1095" spans="1:70">
      <c r="A1095" t="s">
        <v>1195</v>
      </c>
      <c r="B1095" t="s">
        <v>70</v>
      </c>
      <c r="C1095" t="s">
        <v>105</v>
      </c>
      <c r="D1095" t="s">
        <v>106</v>
      </c>
      <c r="E1095" t="s">
        <v>73</v>
      </c>
      <c r="F1095" t="s">
        <v>74</v>
      </c>
      <c r="G1095" s="4">
        <v>1822624</v>
      </c>
      <c r="H1095" s="4">
        <v>0</v>
      </c>
      <c r="I1095" s="4">
        <v>0</v>
      </c>
      <c r="J1095" s="4">
        <v>0</v>
      </c>
      <c r="K1095" s="4">
        <v>0</v>
      </c>
      <c r="L1095" s="4">
        <v>1822624</v>
      </c>
      <c r="M1095" s="4">
        <v>213255</v>
      </c>
      <c r="N1095" s="4">
        <v>0.013049641</v>
      </c>
      <c r="O1095" s="4">
        <v>213255</v>
      </c>
      <c r="P1095" s="4">
        <v>1</v>
      </c>
      <c r="Q1095" s="18">
        <v>0</v>
      </c>
      <c r="R1095" s="4">
        <v>1</v>
      </c>
      <c r="S1095" s="4">
        <v>0</v>
      </c>
      <c r="T1095" s="4">
        <v>0</v>
      </c>
      <c r="U1095" s="4">
        <v>0</v>
      </c>
      <c r="V1095" s="4">
        <v>0</v>
      </c>
      <c r="W1095" s="4">
        <v>1.305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0.45</v>
      </c>
      <c r="AD1095" s="4">
        <v>0.45</v>
      </c>
      <c r="AE1095" s="4">
        <v>0</v>
      </c>
      <c r="AF1095" s="4">
        <v>1</v>
      </c>
      <c r="AG1095" s="4" t="s">
        <v>75</v>
      </c>
      <c r="AH1095" s="4">
        <v>0</v>
      </c>
      <c r="AI1095" s="4">
        <v>0</v>
      </c>
      <c r="AJ1095" s="4">
        <v>0</v>
      </c>
      <c r="AK1095" s="4">
        <v>213255</v>
      </c>
      <c r="AL1095" s="4" t="s">
        <v>76</v>
      </c>
      <c r="AM1095" s="4" t="s">
        <v>76</v>
      </c>
      <c r="AN1095" s="4">
        <v>0</v>
      </c>
      <c r="AO1095" s="4" t="s">
        <v>76</v>
      </c>
      <c r="AP1095" s="4">
        <v>213255</v>
      </c>
      <c r="AQ1095" s="4">
        <v>0</v>
      </c>
      <c r="AR1095" s="4">
        <v>1</v>
      </c>
      <c r="AS1095" s="4">
        <v>0</v>
      </c>
      <c r="AT1095" s="4">
        <v>0</v>
      </c>
      <c r="AU1095" s="4">
        <v>0</v>
      </c>
      <c r="AV1095" s="4">
        <v>0.000139582276585754</v>
      </c>
      <c r="AW1095" s="4">
        <v>-0.0129100587234142</v>
      </c>
      <c r="AX1095" s="4">
        <v>0</v>
      </c>
      <c r="AY1095" s="4">
        <v>0</v>
      </c>
      <c r="AZ1095" s="19">
        <v>0</v>
      </c>
      <c r="BA1095" s="19">
        <v>0</v>
      </c>
      <c r="BB1095" s="19">
        <v>0</v>
      </c>
      <c r="BC1095" s="19">
        <v>0</v>
      </c>
      <c r="BD1095" s="12">
        <v>0</v>
      </c>
      <c r="BE1095" s="4">
        <v>0</v>
      </c>
      <c r="BF1095" s="4">
        <v>0</v>
      </c>
      <c r="BG1095" s="4">
        <v>0.000139582276585754</v>
      </c>
      <c r="BH1095" s="4">
        <v>-1.30486041772341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</row>
    <row r="1096" spans="1:70">
      <c r="A1096" t="s">
        <v>1196</v>
      </c>
      <c r="B1096" t="s">
        <v>70</v>
      </c>
      <c r="C1096" t="s">
        <v>78</v>
      </c>
      <c r="D1096" t="s">
        <v>79</v>
      </c>
      <c r="E1096" t="s">
        <v>73</v>
      </c>
      <c r="F1096" t="s">
        <v>74</v>
      </c>
      <c r="G1096" s="4">
        <v>100213</v>
      </c>
      <c r="H1096" s="4">
        <v>0</v>
      </c>
      <c r="I1096" s="4">
        <v>0</v>
      </c>
      <c r="J1096" s="4">
        <v>0</v>
      </c>
      <c r="K1096" s="4">
        <v>0</v>
      </c>
      <c r="L1096" s="4">
        <v>100213</v>
      </c>
      <c r="M1096" s="4">
        <v>868393.95</v>
      </c>
      <c r="N1096" s="4">
        <v>0.053139338</v>
      </c>
      <c r="O1096" s="4">
        <v>868393.95</v>
      </c>
      <c r="P1096" s="4">
        <v>1</v>
      </c>
      <c r="Q1096" s="18">
        <v>0</v>
      </c>
      <c r="R1096" s="4">
        <v>1</v>
      </c>
      <c r="S1096" s="4">
        <v>0</v>
      </c>
      <c r="T1096" s="4">
        <v>0</v>
      </c>
      <c r="U1096" s="4">
        <v>0.04</v>
      </c>
      <c r="V1096" s="4">
        <v>0</v>
      </c>
      <c r="W1096" s="4">
        <v>1.314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370</v>
      </c>
      <c r="AD1096" s="4">
        <v>370</v>
      </c>
      <c r="AE1096" s="4">
        <v>0</v>
      </c>
      <c r="AF1096" s="4">
        <v>1</v>
      </c>
      <c r="AG1096" s="4" t="s">
        <v>75</v>
      </c>
      <c r="AH1096" s="4">
        <v>0</v>
      </c>
      <c r="AI1096" s="4">
        <v>0</v>
      </c>
      <c r="AJ1096" s="4">
        <v>0</v>
      </c>
      <c r="AK1096" s="4">
        <v>868393.95</v>
      </c>
      <c r="AL1096" s="4" t="s">
        <v>76</v>
      </c>
      <c r="AM1096" s="4" t="s">
        <v>76</v>
      </c>
      <c r="AN1096" s="4">
        <v>0</v>
      </c>
      <c r="AO1096" s="4" t="s">
        <v>76</v>
      </c>
      <c r="AP1096" s="4">
        <v>868393.95</v>
      </c>
      <c r="AQ1096" s="4">
        <v>0</v>
      </c>
      <c r="AR1096" s="4">
        <v>1</v>
      </c>
      <c r="AS1096" s="4">
        <v>0</v>
      </c>
      <c r="AT1096" s="4">
        <v>0</v>
      </c>
      <c r="AU1096" s="4">
        <v>0</v>
      </c>
      <c r="AV1096" s="4">
        <v>0.000568391852544114</v>
      </c>
      <c r="AW1096" s="4">
        <v>-0.0525709461474559</v>
      </c>
      <c r="AX1096" s="4">
        <v>0</v>
      </c>
      <c r="AY1096" s="4">
        <v>0</v>
      </c>
      <c r="AZ1096" s="19">
        <v>0</v>
      </c>
      <c r="BA1096" s="19">
        <v>0</v>
      </c>
      <c r="BB1096" s="19">
        <v>0.04</v>
      </c>
      <c r="BC1096" s="19">
        <v>0</v>
      </c>
      <c r="BD1096" s="12">
        <v>0</v>
      </c>
      <c r="BE1096" s="4">
        <v>0</v>
      </c>
      <c r="BF1096" s="4">
        <v>0</v>
      </c>
      <c r="BG1096" s="4">
        <v>-0.0394316081474559</v>
      </c>
      <c r="BH1096" s="4">
        <v>-1.35343160814746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</row>
    <row r="1097" spans="1:70">
      <c r="A1097" t="s">
        <v>1197</v>
      </c>
      <c r="B1097" t="s">
        <v>70</v>
      </c>
      <c r="C1097" t="s">
        <v>93</v>
      </c>
      <c r="D1097" t="s">
        <v>94</v>
      </c>
      <c r="E1097" t="s">
        <v>73</v>
      </c>
      <c r="F1097" t="s">
        <v>74</v>
      </c>
      <c r="G1097" s="4">
        <v>25084</v>
      </c>
      <c r="H1097" s="4">
        <v>0</v>
      </c>
      <c r="I1097" s="4">
        <v>0</v>
      </c>
      <c r="J1097" s="4">
        <v>0</v>
      </c>
      <c r="K1097" s="4">
        <v>0</v>
      </c>
      <c r="L1097" s="4">
        <v>25084</v>
      </c>
      <c r="M1097" s="4">
        <v>192864.9</v>
      </c>
      <c r="N1097" s="4">
        <v>0.011801917</v>
      </c>
      <c r="O1097" s="4">
        <v>192864.9</v>
      </c>
      <c r="P1097" s="4">
        <v>1.017271157</v>
      </c>
      <c r="Q1097" s="18">
        <v>0</v>
      </c>
      <c r="R1097" s="4">
        <v>1</v>
      </c>
      <c r="S1097" s="4">
        <v>0</v>
      </c>
      <c r="T1097" s="4">
        <v>0</v>
      </c>
      <c r="U1097" s="4">
        <v>0.02</v>
      </c>
      <c r="V1097" s="4">
        <v>0</v>
      </c>
      <c r="W1097" s="4">
        <v>-0.82</v>
      </c>
      <c r="X1097" s="4">
        <v>1.727</v>
      </c>
      <c r="Y1097" s="4">
        <v>0</v>
      </c>
      <c r="Z1097" s="4">
        <v>0.035</v>
      </c>
      <c r="AA1097" s="4">
        <v>1.693</v>
      </c>
      <c r="AB1097" s="4">
        <v>0.035</v>
      </c>
      <c r="AC1097" s="4">
        <v>28.95</v>
      </c>
      <c r="AD1097" s="4">
        <v>29.45</v>
      </c>
      <c r="AE1097" s="4">
        <v>0.017271157</v>
      </c>
      <c r="AF1097" s="4">
        <v>1</v>
      </c>
      <c r="AG1097" s="4" t="s">
        <v>75</v>
      </c>
      <c r="AH1097" s="4">
        <v>0.000203833</v>
      </c>
      <c r="AI1097" s="4">
        <v>0</v>
      </c>
      <c r="AJ1097" s="4">
        <v>0.017271157</v>
      </c>
      <c r="AK1097" s="4">
        <v>196195.9</v>
      </c>
      <c r="AL1097" s="4" t="s">
        <v>76</v>
      </c>
      <c r="AM1097" s="4" t="s">
        <v>76</v>
      </c>
      <c r="AN1097" s="4">
        <v>0</v>
      </c>
      <c r="AO1097" s="4" t="s">
        <v>76</v>
      </c>
      <c r="AP1097" s="4">
        <v>192864.9</v>
      </c>
      <c r="AQ1097" s="4">
        <v>0</v>
      </c>
      <c r="AR1097" s="4">
        <v>1.01727115716753</v>
      </c>
      <c r="AS1097" s="4">
        <v>1.67530211925282e-10</v>
      </c>
      <c r="AT1097" s="4">
        <v>0.0172711571675301</v>
      </c>
      <c r="AU1097" s="4">
        <v>1.67530139066896e-10</v>
      </c>
      <c r="AV1097" s="4">
        <v>0.000128416545350828</v>
      </c>
      <c r="AW1097" s="4">
        <v>-0.0116735004546492</v>
      </c>
      <c r="AX1097" s="4">
        <v>2.21790233766541e-6</v>
      </c>
      <c r="AY1097" s="4">
        <v>-0.000201615097662335</v>
      </c>
      <c r="AZ1097" s="19">
        <v>0</v>
      </c>
      <c r="BA1097" s="19">
        <v>0</v>
      </c>
      <c r="BB1097" s="19">
        <v>0.02</v>
      </c>
      <c r="BC1097" s="19">
        <v>0</v>
      </c>
      <c r="BD1097" s="12">
        <v>0</v>
      </c>
      <c r="BE1097" s="4">
        <v>0</v>
      </c>
      <c r="BF1097" s="4">
        <v>0</v>
      </c>
      <c r="BG1097" s="4">
        <v>-0.0198715834546492</v>
      </c>
      <c r="BH1097" s="4">
        <v>0.800128416545351</v>
      </c>
      <c r="BI1097" s="4">
        <v>0.0172711571675301</v>
      </c>
      <c r="BJ1097" s="4">
        <v>-1.70972884283247</v>
      </c>
      <c r="BK1097" s="4">
        <v>0.000345423143350603</v>
      </c>
      <c r="BL1097" s="4">
        <v>-0.0346545768566494</v>
      </c>
      <c r="BM1097" s="4">
        <v>0</v>
      </c>
      <c r="BN1097" s="4">
        <v>0</v>
      </c>
      <c r="BO1097" s="4">
        <v>0.0169257340241795</v>
      </c>
      <c r="BP1097" s="4">
        <v>-1.67607426597582</v>
      </c>
      <c r="BQ1097" s="4">
        <v>0.000345423143350603</v>
      </c>
      <c r="BR1097" s="4">
        <v>-0.0346545768566494</v>
      </c>
    </row>
    <row r="1098" spans="1:70">
      <c r="A1098" t="s">
        <v>1198</v>
      </c>
      <c r="B1098" t="s">
        <v>70</v>
      </c>
      <c r="C1098" t="s">
        <v>90</v>
      </c>
      <c r="D1098" t="s">
        <v>91</v>
      </c>
      <c r="E1098" t="s">
        <v>73</v>
      </c>
      <c r="F1098" t="s">
        <v>74</v>
      </c>
      <c r="G1098" s="4">
        <v>400000</v>
      </c>
      <c r="H1098" s="4">
        <v>0</v>
      </c>
      <c r="I1098" s="4">
        <v>0</v>
      </c>
      <c r="J1098" s="4">
        <v>0</v>
      </c>
      <c r="K1098" s="4">
        <v>0</v>
      </c>
      <c r="L1098" s="4">
        <v>400000</v>
      </c>
      <c r="M1098" s="4">
        <v>132753</v>
      </c>
      <c r="N1098" s="4">
        <v>0.00812351</v>
      </c>
      <c r="O1098" s="4">
        <v>132753</v>
      </c>
      <c r="P1098" s="4">
        <v>0.996904025</v>
      </c>
      <c r="Q1098" s="18">
        <v>0</v>
      </c>
      <c r="R1098" s="4">
        <v>1</v>
      </c>
      <c r="S1098" s="4">
        <v>0</v>
      </c>
      <c r="T1098" s="4">
        <v>0</v>
      </c>
      <c r="U1098" s="4">
        <v>0.03</v>
      </c>
      <c r="V1098" s="4">
        <v>0</v>
      </c>
      <c r="W1098" s="4">
        <v>-2.188</v>
      </c>
      <c r="X1098" s="4">
        <v>-0.31</v>
      </c>
      <c r="Y1098" s="4">
        <v>0</v>
      </c>
      <c r="Z1098" s="4">
        <v>-0.009</v>
      </c>
      <c r="AA1098" s="4">
        <v>-0.3</v>
      </c>
      <c r="AB1098" s="4">
        <v>-0.009</v>
      </c>
      <c r="AC1098" s="4">
        <v>3.23</v>
      </c>
      <c r="AD1098" s="4">
        <v>3.22</v>
      </c>
      <c r="AE1098" s="4">
        <v>-0.003095975</v>
      </c>
      <c r="AF1098" s="4">
        <v>1</v>
      </c>
      <c r="AG1098" s="4" t="s">
        <v>75</v>
      </c>
      <c r="AH1098" s="4">
        <v>-2.51502e-5</v>
      </c>
      <c r="AI1098" s="4">
        <v>0</v>
      </c>
      <c r="AJ1098" s="4">
        <v>-0.003095975</v>
      </c>
      <c r="AK1098" s="4">
        <v>132342</v>
      </c>
      <c r="AL1098" s="4" t="s">
        <v>76</v>
      </c>
      <c r="AM1098" s="4" t="s">
        <v>76</v>
      </c>
      <c r="AN1098" s="4">
        <v>0</v>
      </c>
      <c r="AO1098" s="4" t="s">
        <v>76</v>
      </c>
      <c r="AP1098" s="4">
        <v>132753</v>
      </c>
      <c r="AQ1098" s="4">
        <v>0</v>
      </c>
      <c r="AR1098" s="4">
        <v>0.996904024767802</v>
      </c>
      <c r="AS1098" s="4">
        <v>-2.32198149596741e-10</v>
      </c>
      <c r="AT1098" s="4">
        <v>-0.00309597523219818</v>
      </c>
      <c r="AU1098" s="4">
        <v>-2.32198178219678e-10</v>
      </c>
      <c r="AV1098" s="4">
        <v>8.66221080298788e-5</v>
      </c>
      <c r="AW1098" s="4">
        <v>-0.00803688789197012</v>
      </c>
      <c r="AX1098" s="4">
        <v>-2.681799010213e-7</v>
      </c>
      <c r="AY1098" s="4">
        <v>2.48820200989787e-5</v>
      </c>
      <c r="AZ1098" s="19">
        <v>0</v>
      </c>
      <c r="BA1098" s="19">
        <v>0</v>
      </c>
      <c r="BB1098" s="19">
        <v>0.03</v>
      </c>
      <c r="BC1098" s="19">
        <v>0</v>
      </c>
      <c r="BD1098" s="12">
        <v>0</v>
      </c>
      <c r="BE1098" s="4">
        <v>0</v>
      </c>
      <c r="BF1098" s="4">
        <v>0</v>
      </c>
      <c r="BG1098" s="4">
        <v>-0.0299133778919701</v>
      </c>
      <c r="BH1098" s="4">
        <v>2.15808662210803</v>
      </c>
      <c r="BI1098" s="4">
        <v>-0.00309597523219818</v>
      </c>
      <c r="BJ1098" s="4">
        <v>0.306904024767802</v>
      </c>
      <c r="BK1098" s="4">
        <v>-9.28792569659453e-5</v>
      </c>
      <c r="BL1098" s="4">
        <v>0.00890712074303405</v>
      </c>
      <c r="BM1098" s="4">
        <v>0</v>
      </c>
      <c r="BN1098" s="4">
        <v>0</v>
      </c>
      <c r="BO1098" s="4">
        <v>-0.00300309597523223</v>
      </c>
      <c r="BP1098" s="4">
        <v>0.296996904024768</v>
      </c>
      <c r="BQ1098" s="4">
        <v>-9.28792569659453e-5</v>
      </c>
      <c r="BR1098" s="4">
        <v>0.00890712074303405</v>
      </c>
    </row>
    <row r="1099" spans="1:70">
      <c r="A1099" t="s">
        <v>1199</v>
      </c>
      <c r="B1099" t="s">
        <v>70</v>
      </c>
      <c r="C1099" t="s">
        <v>81</v>
      </c>
      <c r="D1099" t="s">
        <v>82</v>
      </c>
      <c r="E1099" t="s">
        <v>73</v>
      </c>
      <c r="F1099" t="s">
        <v>74</v>
      </c>
      <c r="G1099" s="4">
        <v>37</v>
      </c>
      <c r="H1099" s="4">
        <v>0</v>
      </c>
      <c r="I1099" s="4">
        <v>0</v>
      </c>
      <c r="J1099" s="4">
        <v>0</v>
      </c>
      <c r="K1099" s="4">
        <v>0</v>
      </c>
      <c r="L1099" s="4">
        <v>37</v>
      </c>
      <c r="M1099" s="4">
        <v>6003</v>
      </c>
      <c r="N1099" s="4">
        <v>0.00036734</v>
      </c>
      <c r="O1099" s="4">
        <v>6003</v>
      </c>
      <c r="P1099" s="4">
        <v>1</v>
      </c>
      <c r="Q1099" s="18">
        <v>0</v>
      </c>
      <c r="R1099" s="4">
        <v>1</v>
      </c>
      <c r="S1099" s="4">
        <v>0</v>
      </c>
      <c r="T1099" s="4">
        <v>0</v>
      </c>
      <c r="U1099" s="4">
        <v>0</v>
      </c>
      <c r="V1099" s="4">
        <v>0</v>
      </c>
      <c r="W1099" s="4">
        <v>0.037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0.29</v>
      </c>
      <c r="AD1099" s="4">
        <v>0.29</v>
      </c>
      <c r="AE1099" s="4">
        <v>0</v>
      </c>
      <c r="AF1099" s="4">
        <v>1</v>
      </c>
      <c r="AG1099" s="4" t="s">
        <v>75</v>
      </c>
      <c r="AH1099" s="4">
        <v>0</v>
      </c>
      <c r="AI1099" s="4">
        <v>0</v>
      </c>
      <c r="AJ1099" s="4">
        <v>0</v>
      </c>
      <c r="AK1099" s="4">
        <v>6003</v>
      </c>
      <c r="AL1099" s="4" t="s">
        <v>76</v>
      </c>
      <c r="AM1099" s="4" t="s">
        <v>76</v>
      </c>
      <c r="AN1099" s="4">
        <v>0</v>
      </c>
      <c r="AO1099" s="4" t="s">
        <v>76</v>
      </c>
      <c r="AP1099" s="4">
        <v>6003</v>
      </c>
      <c r="AQ1099" s="4">
        <v>0</v>
      </c>
      <c r="AR1099" s="4">
        <v>1</v>
      </c>
      <c r="AS1099" s="4">
        <v>0</v>
      </c>
      <c r="AT1099" s="4">
        <v>0</v>
      </c>
      <c r="AU1099" s="4">
        <v>0</v>
      </c>
      <c r="AV1099" s="4">
        <v>3.92915714212693e-6</v>
      </c>
      <c r="AW1099" s="4">
        <v>-0.000363410842857873</v>
      </c>
      <c r="AX1099" s="4">
        <v>0</v>
      </c>
      <c r="AY1099" s="4">
        <v>0</v>
      </c>
      <c r="AZ1099" s="19">
        <v>0</v>
      </c>
      <c r="BA1099" s="19">
        <v>0</v>
      </c>
      <c r="BB1099" s="19">
        <v>0</v>
      </c>
      <c r="BC1099" s="19">
        <v>0</v>
      </c>
      <c r="BD1099" s="12">
        <v>0</v>
      </c>
      <c r="BE1099" s="4">
        <v>0</v>
      </c>
      <c r="BF1099" s="4">
        <v>0</v>
      </c>
      <c r="BG1099" s="4">
        <v>3.92915714212693e-6</v>
      </c>
      <c r="BH1099" s="4">
        <v>-0.0369960708428579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</row>
    <row r="1100" spans="1:70">
      <c r="A1100" t="s">
        <v>1200</v>
      </c>
      <c r="B1100" t="s">
        <v>70</v>
      </c>
      <c r="C1100" t="s">
        <v>111</v>
      </c>
      <c r="D1100" t="s">
        <v>112</v>
      </c>
      <c r="E1100" t="s">
        <v>73</v>
      </c>
      <c r="F1100" t="s">
        <v>74</v>
      </c>
      <c r="G1100" s="4">
        <v>88200</v>
      </c>
      <c r="H1100" s="4">
        <v>0</v>
      </c>
      <c r="I1100" s="4">
        <v>0</v>
      </c>
      <c r="J1100" s="4">
        <v>0</v>
      </c>
      <c r="K1100" s="4">
        <v>0</v>
      </c>
      <c r="L1100" s="4">
        <v>88200</v>
      </c>
      <c r="M1100" s="4">
        <v>275500</v>
      </c>
      <c r="N1100" s="4">
        <v>0.016858579</v>
      </c>
      <c r="O1100" s="4">
        <v>275500</v>
      </c>
      <c r="P1100" s="4">
        <v>0.972413793</v>
      </c>
      <c r="Q1100" s="18">
        <v>0</v>
      </c>
      <c r="R1100" s="4">
        <v>1</v>
      </c>
      <c r="S1100" s="4">
        <v>0</v>
      </c>
      <c r="T1100" s="4">
        <v>0</v>
      </c>
      <c r="U1100" s="4">
        <v>0.02</v>
      </c>
      <c r="V1100" s="4">
        <v>0</v>
      </c>
      <c r="W1100" s="4">
        <v>-0.314</v>
      </c>
      <c r="X1100" s="4">
        <v>-2.759</v>
      </c>
      <c r="Y1100" s="4">
        <v>0</v>
      </c>
      <c r="Z1100" s="4">
        <v>-0.055</v>
      </c>
      <c r="AA1100" s="4">
        <v>-2.703</v>
      </c>
      <c r="AB1100" s="4">
        <v>-0.055</v>
      </c>
      <c r="AC1100" s="4">
        <v>29</v>
      </c>
      <c r="AD1100" s="4">
        <v>28.2</v>
      </c>
      <c r="AE1100" s="4">
        <v>-0.027586207</v>
      </c>
      <c r="AF1100" s="4">
        <v>1</v>
      </c>
      <c r="AG1100" s="4" t="s">
        <v>75</v>
      </c>
      <c r="AH1100" s="4">
        <v>-0.000465064</v>
      </c>
      <c r="AI1100" s="4">
        <v>0</v>
      </c>
      <c r="AJ1100" s="4">
        <v>-0.027586207</v>
      </c>
      <c r="AK1100" s="4">
        <v>267900</v>
      </c>
      <c r="AL1100" s="4" t="s">
        <v>76</v>
      </c>
      <c r="AM1100" s="4" t="s">
        <v>76</v>
      </c>
      <c r="AN1100" s="4">
        <v>0</v>
      </c>
      <c r="AO1100" s="4" t="s">
        <v>76</v>
      </c>
      <c r="AP1100" s="4">
        <v>275500</v>
      </c>
      <c r="AQ1100" s="4">
        <v>0</v>
      </c>
      <c r="AR1100" s="4">
        <v>0.972413793103448</v>
      </c>
      <c r="AS1100" s="4">
        <v>1.0344824996622e-10</v>
      </c>
      <c r="AT1100" s="4">
        <v>-0.0275862068965518</v>
      </c>
      <c r="AU1100" s="4">
        <v>1.03448222210645e-10</v>
      </c>
      <c r="AV1100" s="4">
        <v>0.000175349191800067</v>
      </c>
      <c r="AW1100" s="4">
        <v>-0.0166832298081999</v>
      </c>
      <c r="AX1100" s="4">
        <v>-4.8372190841398e-6</v>
      </c>
      <c r="AY1100" s="4">
        <v>0.00046022678091586</v>
      </c>
      <c r="AZ1100" s="19">
        <v>0</v>
      </c>
      <c r="BA1100" s="19">
        <v>0</v>
      </c>
      <c r="BB1100" s="19">
        <v>0.02</v>
      </c>
      <c r="BC1100" s="19">
        <v>0</v>
      </c>
      <c r="BD1100" s="12">
        <v>0</v>
      </c>
      <c r="BE1100" s="4">
        <v>0</v>
      </c>
      <c r="BF1100" s="4">
        <v>0</v>
      </c>
      <c r="BG1100" s="4">
        <v>-0.0198246508081999</v>
      </c>
      <c r="BH1100" s="4">
        <v>0.2941753491918</v>
      </c>
      <c r="BI1100" s="4">
        <v>-0.0275862068965518</v>
      </c>
      <c r="BJ1100" s="4">
        <v>2.73141379310345</v>
      </c>
      <c r="BK1100" s="4">
        <v>-0.000551724137931036</v>
      </c>
      <c r="BL1100" s="4">
        <v>0.054448275862069</v>
      </c>
      <c r="BM1100" s="4">
        <v>0</v>
      </c>
      <c r="BN1100" s="4">
        <v>0</v>
      </c>
      <c r="BO1100" s="4">
        <v>-0.0270344827586207</v>
      </c>
      <c r="BP1100" s="4">
        <v>2.67596551724138</v>
      </c>
      <c r="BQ1100" s="4">
        <v>-0.000551724137931036</v>
      </c>
      <c r="BR1100" s="4">
        <v>0.054448275862069</v>
      </c>
    </row>
    <row r="1101" spans="1:70">
      <c r="A1101" t="s">
        <v>1201</v>
      </c>
      <c r="B1101" t="s">
        <v>70</v>
      </c>
      <c r="C1101" t="s">
        <v>71</v>
      </c>
      <c r="D1101" t="s">
        <v>72</v>
      </c>
      <c r="E1101" t="s">
        <v>73</v>
      </c>
      <c r="F1101" t="s">
        <v>74</v>
      </c>
      <c r="G1101" s="4">
        <v>93520</v>
      </c>
      <c r="H1101" s="4">
        <v>0</v>
      </c>
      <c r="I1101" s="4">
        <v>0</v>
      </c>
      <c r="J1101" s="4">
        <v>0</v>
      </c>
      <c r="K1101" s="4">
        <v>0</v>
      </c>
      <c r="L1101" s="4">
        <v>93520</v>
      </c>
      <c r="M1101" s="4">
        <v>351000</v>
      </c>
      <c r="N1101" s="4">
        <v>0.021478625</v>
      </c>
      <c r="O1101" s="4">
        <v>351000</v>
      </c>
      <c r="P1101" s="4">
        <v>1.004444444</v>
      </c>
      <c r="Q1101" s="18">
        <v>0</v>
      </c>
      <c r="R1101" s="4">
        <v>1</v>
      </c>
      <c r="S1101" s="4">
        <v>0</v>
      </c>
      <c r="T1101" s="4">
        <v>0</v>
      </c>
      <c r="U1101" s="4">
        <v>0</v>
      </c>
      <c r="V1101" s="4">
        <v>0</v>
      </c>
      <c r="W1101" s="4">
        <v>2.148</v>
      </c>
      <c r="X1101" s="4">
        <v>0.444</v>
      </c>
      <c r="Y1101" s="4">
        <v>0</v>
      </c>
      <c r="Z1101" s="4">
        <v>0</v>
      </c>
      <c r="AA1101" s="4">
        <v>0.444</v>
      </c>
      <c r="AB1101" s="4">
        <v>0</v>
      </c>
      <c r="AC1101" s="4">
        <v>45</v>
      </c>
      <c r="AD1101" s="4">
        <v>45.2</v>
      </c>
      <c r="AE1101" s="4">
        <v>0.004444444</v>
      </c>
      <c r="AF1101" s="4">
        <v>1</v>
      </c>
      <c r="AG1101" s="4" t="s">
        <v>75</v>
      </c>
      <c r="AH1101" s="4">
        <v>9.54606e-5</v>
      </c>
      <c r="AI1101" s="4">
        <v>0</v>
      </c>
      <c r="AJ1101" s="4">
        <v>0.004444444</v>
      </c>
      <c r="AK1101" s="4">
        <v>352560</v>
      </c>
      <c r="AL1101" s="4" t="s">
        <v>76</v>
      </c>
      <c r="AM1101" s="4" t="s">
        <v>76</v>
      </c>
      <c r="AN1101" s="4">
        <v>0</v>
      </c>
      <c r="AO1101" s="4" t="s">
        <v>76</v>
      </c>
      <c r="AP1101" s="4">
        <v>351000</v>
      </c>
      <c r="AQ1101" s="4">
        <v>0</v>
      </c>
      <c r="AR1101" s="4">
        <v>1.00444444444444</v>
      </c>
      <c r="AS1101" s="4">
        <v>4.44444481217943e-10</v>
      </c>
      <c r="AT1101" s="4">
        <v>0.00444444444444447</v>
      </c>
      <c r="AU1101" s="4">
        <v>4.44444473411687e-10</v>
      </c>
      <c r="AV1101" s="4">
        <v>0.000230761892725016</v>
      </c>
      <c r="AW1101" s="4">
        <v>-0.021247863107275</v>
      </c>
      <c r="AX1101" s="4">
        <v>1.02560841211119e-6</v>
      </c>
      <c r="AY1101" s="4">
        <v>-9.44349915878888e-5</v>
      </c>
      <c r="AZ1101" s="19">
        <v>0</v>
      </c>
      <c r="BA1101" s="19">
        <v>0</v>
      </c>
      <c r="BB1101" s="19">
        <v>0</v>
      </c>
      <c r="BC1101" s="19">
        <v>0</v>
      </c>
      <c r="BD1101" s="12">
        <v>0</v>
      </c>
      <c r="BE1101" s="4">
        <v>0</v>
      </c>
      <c r="BF1101" s="4">
        <v>0</v>
      </c>
      <c r="BG1101" s="4">
        <v>0.000230761892725016</v>
      </c>
      <c r="BH1101" s="4">
        <v>-2.14776923810728</v>
      </c>
      <c r="BI1101" s="4">
        <v>0.00444444444444447</v>
      </c>
      <c r="BJ1101" s="4">
        <v>-0.439555555555556</v>
      </c>
      <c r="BK1101" s="4">
        <v>0</v>
      </c>
      <c r="BL1101" s="4">
        <v>0</v>
      </c>
      <c r="BM1101" s="4">
        <v>0</v>
      </c>
      <c r="BN1101" s="4">
        <v>0</v>
      </c>
      <c r="BO1101" s="4">
        <v>0.00444444444444447</v>
      </c>
      <c r="BP1101" s="4">
        <v>-0.439555555555556</v>
      </c>
      <c r="BQ1101" s="4">
        <v>0</v>
      </c>
      <c r="BR1101" s="4">
        <v>0</v>
      </c>
    </row>
    <row r="1102" spans="1:70">
      <c r="A1102" t="s">
        <v>1202</v>
      </c>
      <c r="B1102" t="s">
        <v>70</v>
      </c>
      <c r="C1102" t="s">
        <v>102</v>
      </c>
      <c r="D1102" t="s">
        <v>103</v>
      </c>
      <c r="E1102" t="s">
        <v>73</v>
      </c>
      <c r="F1102" t="s">
        <v>74</v>
      </c>
      <c r="G1102" s="4">
        <v>2000</v>
      </c>
      <c r="H1102" s="4">
        <v>0</v>
      </c>
      <c r="I1102" s="4">
        <v>0</v>
      </c>
      <c r="J1102" s="4">
        <v>0</v>
      </c>
      <c r="K1102" s="4">
        <v>0</v>
      </c>
      <c r="L1102" s="4">
        <v>2000</v>
      </c>
      <c r="M1102" s="4">
        <v>4856250</v>
      </c>
      <c r="N1102" s="4">
        <v>0.29716687</v>
      </c>
      <c r="O1102" s="4">
        <v>4856250</v>
      </c>
      <c r="P1102" s="4">
        <v>1</v>
      </c>
      <c r="Q1102" s="18">
        <v>0</v>
      </c>
      <c r="R1102" s="4">
        <v>1</v>
      </c>
      <c r="S1102" s="4">
        <v>0</v>
      </c>
      <c r="T1102" s="4">
        <v>0</v>
      </c>
      <c r="U1102" s="4">
        <v>0</v>
      </c>
      <c r="V1102" s="4">
        <v>0</v>
      </c>
      <c r="W1102" s="4">
        <v>29.717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5.55</v>
      </c>
      <c r="AD1102" s="4">
        <v>5.55</v>
      </c>
      <c r="AE1102" s="4">
        <v>0</v>
      </c>
      <c r="AF1102" s="4">
        <v>1</v>
      </c>
      <c r="AG1102" s="4" t="s">
        <v>75</v>
      </c>
      <c r="AH1102" s="4">
        <v>0</v>
      </c>
      <c r="AI1102" s="4">
        <v>0</v>
      </c>
      <c r="AJ1102" s="4">
        <v>0</v>
      </c>
      <c r="AK1102" s="4">
        <v>4856250</v>
      </c>
      <c r="AL1102" s="4" t="s">
        <v>76</v>
      </c>
      <c r="AM1102" s="4" t="s">
        <v>76</v>
      </c>
      <c r="AN1102" s="4">
        <v>0</v>
      </c>
      <c r="AO1102" s="4" t="s">
        <v>76</v>
      </c>
      <c r="AP1102" s="4">
        <v>4856250</v>
      </c>
      <c r="AQ1102" s="4">
        <v>0</v>
      </c>
      <c r="AR1102" s="4">
        <v>1</v>
      </c>
      <c r="AS1102" s="4">
        <v>0</v>
      </c>
      <c r="AT1102" s="4">
        <v>0</v>
      </c>
      <c r="AU1102" s="4">
        <v>0</v>
      </c>
      <c r="AV1102" s="4">
        <v>0.0031785722757711</v>
      </c>
      <c r="AW1102" s="4">
        <v>-0.293988297724229</v>
      </c>
      <c r="AX1102" s="4">
        <v>0</v>
      </c>
      <c r="AY1102" s="4">
        <v>0</v>
      </c>
      <c r="AZ1102" s="19">
        <v>0</v>
      </c>
      <c r="BA1102" s="19">
        <v>0</v>
      </c>
      <c r="BB1102" s="19">
        <v>0</v>
      </c>
      <c r="BC1102" s="19">
        <v>0</v>
      </c>
      <c r="BD1102" s="12">
        <v>0</v>
      </c>
      <c r="BE1102" s="4">
        <v>0</v>
      </c>
      <c r="BF1102" s="4">
        <v>0</v>
      </c>
      <c r="BG1102" s="4">
        <v>0.0031785722757711</v>
      </c>
      <c r="BH1102" s="4">
        <v>-29.7138214277242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</row>
    <row r="1103" spans="1:70">
      <c r="A1103" t="s">
        <v>1203</v>
      </c>
      <c r="B1103" t="s">
        <v>70</v>
      </c>
      <c r="C1103" t="s">
        <v>84</v>
      </c>
      <c r="D1103" t="s">
        <v>85</v>
      </c>
      <c r="E1103" t="s">
        <v>73</v>
      </c>
      <c r="F1103" t="s">
        <v>74</v>
      </c>
      <c r="G1103" s="4">
        <v>921</v>
      </c>
      <c r="H1103" s="4">
        <v>0</v>
      </c>
      <c r="I1103" s="4">
        <v>0</v>
      </c>
      <c r="J1103" s="4">
        <v>0</v>
      </c>
      <c r="K1103" s="4">
        <v>0</v>
      </c>
      <c r="L1103" s="4">
        <v>921</v>
      </c>
      <c r="M1103" s="4">
        <v>299400</v>
      </c>
      <c r="N1103" s="4">
        <v>0.018321083</v>
      </c>
      <c r="O1103" s="4">
        <v>299400</v>
      </c>
      <c r="P1103" s="4">
        <v>1</v>
      </c>
      <c r="Q1103" s="18">
        <v>0</v>
      </c>
      <c r="R1103" s="4">
        <v>1</v>
      </c>
      <c r="S1103" s="4">
        <v>0</v>
      </c>
      <c r="T1103" s="4">
        <v>0</v>
      </c>
      <c r="U1103" s="4">
        <v>0</v>
      </c>
      <c r="V1103" s="4">
        <v>0</v>
      </c>
      <c r="W1103" s="4">
        <v>1.832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9.98</v>
      </c>
      <c r="AD1103" s="4">
        <v>9.98</v>
      </c>
      <c r="AE1103" s="4">
        <v>0</v>
      </c>
      <c r="AF1103" s="4">
        <v>1</v>
      </c>
      <c r="AG1103" s="4" t="s">
        <v>75</v>
      </c>
      <c r="AH1103" s="4">
        <v>0</v>
      </c>
      <c r="AI1103" s="4">
        <v>0</v>
      </c>
      <c r="AJ1103" s="4">
        <v>0</v>
      </c>
      <c r="AK1103" s="4">
        <v>299400</v>
      </c>
      <c r="AL1103" s="4" t="s">
        <v>76</v>
      </c>
      <c r="AM1103" s="4" t="s">
        <v>76</v>
      </c>
      <c r="AN1103" s="4">
        <v>0</v>
      </c>
      <c r="AO1103" s="4" t="s">
        <v>76</v>
      </c>
      <c r="AP1103" s="4">
        <v>299400</v>
      </c>
      <c r="AQ1103" s="4">
        <v>0</v>
      </c>
      <c r="AR1103" s="4">
        <v>1</v>
      </c>
      <c r="AS1103" s="4">
        <v>0</v>
      </c>
      <c r="AT1103" s="4">
        <v>0</v>
      </c>
      <c r="AU1103" s="4">
        <v>0</v>
      </c>
      <c r="AV1103" s="4">
        <v>0.000195966957913177</v>
      </c>
      <c r="AW1103" s="4">
        <v>-0.0181251160420868</v>
      </c>
      <c r="AX1103" s="4">
        <v>0</v>
      </c>
      <c r="AY1103" s="4">
        <v>0</v>
      </c>
      <c r="AZ1103" s="19">
        <v>0</v>
      </c>
      <c r="BA1103" s="19">
        <v>0</v>
      </c>
      <c r="BB1103" s="19">
        <v>0</v>
      </c>
      <c r="BC1103" s="19">
        <v>0</v>
      </c>
      <c r="BD1103" s="12">
        <v>0</v>
      </c>
      <c r="BE1103" s="4">
        <v>0</v>
      </c>
      <c r="BF1103" s="4">
        <v>0</v>
      </c>
      <c r="BG1103" s="4">
        <v>0.000195966957913177</v>
      </c>
      <c r="BH1103" s="4">
        <v>-1.83180403304209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</row>
    <row r="1104" spans="1:70">
      <c r="A1104" t="s">
        <v>1204</v>
      </c>
      <c r="B1104" t="s">
        <v>70</v>
      </c>
      <c r="C1104" t="s">
        <v>99</v>
      </c>
      <c r="D1104" t="s">
        <v>100</v>
      </c>
      <c r="E1104" t="s">
        <v>73</v>
      </c>
      <c r="F1104" t="s">
        <v>74</v>
      </c>
      <c r="G1104" s="4">
        <v>51</v>
      </c>
      <c r="H1104" s="4">
        <v>0</v>
      </c>
      <c r="I1104" s="4">
        <v>0</v>
      </c>
      <c r="J1104" s="4">
        <v>0</v>
      </c>
      <c r="K1104" s="4">
        <v>0</v>
      </c>
      <c r="L1104" s="4">
        <v>51</v>
      </c>
      <c r="M1104" s="4">
        <v>59360.65</v>
      </c>
      <c r="N1104" s="4">
        <v>0.003632436</v>
      </c>
      <c r="O1104" s="4">
        <v>59360.65</v>
      </c>
      <c r="P1104" s="4">
        <v>0.974930362</v>
      </c>
      <c r="Q1104" s="18">
        <v>0</v>
      </c>
      <c r="R1104" s="4">
        <v>1</v>
      </c>
      <c r="S1104" s="4">
        <v>0</v>
      </c>
      <c r="T1104" s="4">
        <v>0</v>
      </c>
      <c r="U1104" s="4">
        <v>0.01</v>
      </c>
      <c r="V1104" s="4">
        <v>0</v>
      </c>
      <c r="W1104" s="4">
        <v>-0.637</v>
      </c>
      <c r="X1104" s="4">
        <v>-2.507</v>
      </c>
      <c r="Y1104" s="4">
        <v>0</v>
      </c>
      <c r="Z1104" s="4">
        <v>-0.025</v>
      </c>
      <c r="AA1104" s="4">
        <v>-2.482</v>
      </c>
      <c r="AB1104" s="4">
        <v>-0.025</v>
      </c>
      <c r="AC1104" s="4">
        <v>3.59</v>
      </c>
      <c r="AD1104" s="4">
        <v>3.5</v>
      </c>
      <c r="AE1104" s="4">
        <v>-0.025069638</v>
      </c>
      <c r="AF1104" s="4">
        <v>1</v>
      </c>
      <c r="AG1104" s="4" t="s">
        <v>75</v>
      </c>
      <c r="AH1104" s="4">
        <v>-9.10639e-5</v>
      </c>
      <c r="AI1104" s="4">
        <v>0</v>
      </c>
      <c r="AJ1104" s="4">
        <v>-0.025069638</v>
      </c>
      <c r="AK1104" s="4">
        <v>57872.5</v>
      </c>
      <c r="AL1104" s="4" t="s">
        <v>76</v>
      </c>
      <c r="AM1104" s="4" t="s">
        <v>76</v>
      </c>
      <c r="AN1104" s="4">
        <v>0</v>
      </c>
      <c r="AO1104" s="4" t="s">
        <v>76</v>
      </c>
      <c r="AP1104" s="4">
        <v>59360.65</v>
      </c>
      <c r="AQ1104" s="4">
        <v>0</v>
      </c>
      <c r="AR1104" s="4">
        <v>0.974930362116992</v>
      </c>
      <c r="AS1104" s="4">
        <v>1.16991527576715e-10</v>
      </c>
      <c r="AT1104" s="4">
        <v>-0.0250696378830084</v>
      </c>
      <c r="AU1104" s="4">
        <v>1.1699157961842e-10</v>
      </c>
      <c r="AV1104" s="4">
        <v>3.78794180755857e-5</v>
      </c>
      <c r="AW1104" s="4">
        <v>-0.00359455658192441</v>
      </c>
      <c r="AX1104" s="4">
        <v>-9.49623294374017e-7</v>
      </c>
      <c r="AY1104" s="4">
        <v>9.0114276705626e-5</v>
      </c>
      <c r="AZ1104" s="19">
        <v>0</v>
      </c>
      <c r="BA1104" s="19">
        <v>0</v>
      </c>
      <c r="BB1104" s="19">
        <v>0.01</v>
      </c>
      <c r="BC1104" s="19">
        <v>0</v>
      </c>
      <c r="BD1104" s="12">
        <v>0</v>
      </c>
      <c r="BE1104" s="4">
        <v>0</v>
      </c>
      <c r="BF1104" s="4">
        <v>0</v>
      </c>
      <c r="BG1104" s="4">
        <v>-0.00996212058192441</v>
      </c>
      <c r="BH1104" s="4">
        <v>0.627037879418076</v>
      </c>
      <c r="BI1104" s="4">
        <v>-0.0250696378830084</v>
      </c>
      <c r="BJ1104" s="4">
        <v>2.48193036211699</v>
      </c>
      <c r="BK1104" s="4">
        <v>-0.000250696378830084</v>
      </c>
      <c r="BL1104" s="4">
        <v>0.0247493036211699</v>
      </c>
      <c r="BM1104" s="4">
        <v>0</v>
      </c>
      <c r="BN1104" s="4">
        <v>0</v>
      </c>
      <c r="BO1104" s="4">
        <v>-0.0248189415041783</v>
      </c>
      <c r="BP1104" s="4">
        <v>2.45718105849582</v>
      </c>
      <c r="BQ1104" s="4">
        <v>-0.000250696378830084</v>
      </c>
      <c r="BR1104" s="4">
        <v>0.0247493036211699</v>
      </c>
    </row>
    <row r="1105" spans="1:70">
      <c r="A1105" t="s">
        <v>1205</v>
      </c>
      <c r="B1105" t="s">
        <v>70</v>
      </c>
      <c r="C1105" t="s">
        <v>87</v>
      </c>
      <c r="D1105" t="s">
        <v>88</v>
      </c>
      <c r="E1105" t="s">
        <v>73</v>
      </c>
      <c r="F1105" t="s">
        <v>74</v>
      </c>
      <c r="G1105" s="4">
        <v>38200</v>
      </c>
      <c r="H1105" s="4">
        <v>0</v>
      </c>
      <c r="I1105" s="4">
        <v>0</v>
      </c>
      <c r="J1105" s="4">
        <v>0</v>
      </c>
      <c r="K1105" s="4">
        <v>0</v>
      </c>
      <c r="L1105" s="4">
        <v>38200</v>
      </c>
      <c r="M1105" s="4">
        <v>731593.8</v>
      </c>
      <c r="N1105" s="4">
        <v>0.044768173</v>
      </c>
      <c r="O1105" s="4">
        <v>731593.8</v>
      </c>
      <c r="P1105" s="4">
        <v>0.960633893</v>
      </c>
      <c r="Q1105" s="18">
        <v>0</v>
      </c>
      <c r="R1105" s="4">
        <v>1</v>
      </c>
      <c r="S1105" s="4">
        <v>0</v>
      </c>
      <c r="T1105" s="4">
        <v>0</v>
      </c>
      <c r="U1105" s="4">
        <v>0.05</v>
      </c>
      <c r="V1105" s="4">
        <v>0</v>
      </c>
      <c r="W1105" s="4">
        <v>-0.523</v>
      </c>
      <c r="X1105" s="4">
        <v>-3.937</v>
      </c>
      <c r="Y1105" s="4">
        <v>0</v>
      </c>
      <c r="Z1105" s="4">
        <v>-0.197</v>
      </c>
      <c r="AA1105" s="4">
        <v>-3.74</v>
      </c>
      <c r="AB1105" s="4">
        <v>-0.197</v>
      </c>
      <c r="AC1105" s="4">
        <v>100</v>
      </c>
      <c r="AD1105" s="4">
        <v>96</v>
      </c>
      <c r="AE1105" s="4">
        <v>-0.04</v>
      </c>
      <c r="AF1105" s="4">
        <v>1</v>
      </c>
      <c r="AG1105" s="4" t="s">
        <v>75</v>
      </c>
      <c r="AH1105" s="4">
        <v>-0.001762349</v>
      </c>
      <c r="AI1105" s="4">
        <v>0</v>
      </c>
      <c r="AJ1105" s="4">
        <v>-0.039366107</v>
      </c>
      <c r="AK1105" s="4">
        <v>702793.8</v>
      </c>
      <c r="AL1105" s="4" t="s">
        <v>76</v>
      </c>
      <c r="AM1105" s="4" t="s">
        <v>76</v>
      </c>
      <c r="AN1105" s="4">
        <v>0</v>
      </c>
      <c r="AO1105" s="4" t="s">
        <v>76</v>
      </c>
      <c r="AP1105" s="4">
        <v>731593.8</v>
      </c>
      <c r="AQ1105" s="4">
        <v>0</v>
      </c>
      <c r="AR1105" s="4">
        <v>0.96063389274212</v>
      </c>
      <c r="AS1105" s="4">
        <v>-2.57880050646975e-10</v>
      </c>
      <c r="AT1105" s="4">
        <v>-0.03936610725788</v>
      </c>
      <c r="AU1105" s="4">
        <v>-2.57880036769187e-10</v>
      </c>
      <c r="AV1105" s="4">
        <v>0.000460001212512498</v>
      </c>
      <c r="AW1105" s="4">
        <v>-0.0443081717874875</v>
      </c>
      <c r="AX1105" s="4">
        <v>-1.81084570705219e-5</v>
      </c>
      <c r="AY1105" s="4">
        <v>0.00174424054292948</v>
      </c>
      <c r="AZ1105" s="19">
        <v>0</v>
      </c>
      <c r="BA1105" s="19">
        <v>0</v>
      </c>
      <c r="BB1105" s="19">
        <v>0.05</v>
      </c>
      <c r="BC1105" s="19">
        <v>0</v>
      </c>
      <c r="BD1105" s="12">
        <v>0</v>
      </c>
      <c r="BE1105" s="4">
        <v>0</v>
      </c>
      <c r="BF1105" s="4">
        <v>0</v>
      </c>
      <c r="BG1105" s="4">
        <v>-0.0495399987874875</v>
      </c>
      <c r="BH1105" s="4">
        <v>0.473460001212513</v>
      </c>
      <c r="BI1105" s="4">
        <v>-0.03936610725788</v>
      </c>
      <c r="BJ1105" s="4">
        <v>3.89763389274212</v>
      </c>
      <c r="BK1105" s="4">
        <v>-0.001968305362894</v>
      </c>
      <c r="BL1105" s="4">
        <v>0.195031694637106</v>
      </c>
      <c r="BM1105" s="4">
        <v>0</v>
      </c>
      <c r="BN1105" s="4">
        <v>0</v>
      </c>
      <c r="BO1105" s="4">
        <v>-0.037397801894986</v>
      </c>
      <c r="BP1105" s="4">
        <v>3.70260219810501</v>
      </c>
      <c r="BQ1105" s="4">
        <v>-0.001968305362894</v>
      </c>
      <c r="BR1105" s="4">
        <v>0.195031694637106</v>
      </c>
    </row>
    <row r="1106" spans="1:70">
      <c r="A1106" t="s">
        <v>1206</v>
      </c>
      <c r="B1106" t="s">
        <v>70</v>
      </c>
      <c r="C1106" t="s">
        <v>108</v>
      </c>
      <c r="D1106" t="s">
        <v>109</v>
      </c>
      <c r="E1106" t="s">
        <v>73</v>
      </c>
      <c r="F1106" t="s">
        <v>74</v>
      </c>
      <c r="G1106" s="4">
        <v>443057</v>
      </c>
      <c r="H1106" s="4">
        <v>0</v>
      </c>
      <c r="I1106" s="4">
        <v>0</v>
      </c>
      <c r="J1106" s="4">
        <v>0</v>
      </c>
      <c r="K1106" s="4">
        <v>0</v>
      </c>
      <c r="L1106" s="4">
        <v>443057</v>
      </c>
      <c r="M1106" s="4">
        <v>172426</v>
      </c>
      <c r="N1106" s="4">
        <v>0.010551206</v>
      </c>
      <c r="O1106" s="4">
        <v>172426</v>
      </c>
      <c r="P1106" s="4">
        <v>1</v>
      </c>
      <c r="Q1106" s="18">
        <v>0</v>
      </c>
      <c r="R1106" s="4">
        <v>1</v>
      </c>
      <c r="S1106" s="4">
        <v>0</v>
      </c>
      <c r="T1106" s="4">
        <v>0</v>
      </c>
      <c r="U1106" s="4">
        <v>0.04</v>
      </c>
      <c r="V1106" s="4">
        <v>0</v>
      </c>
      <c r="W1106" s="4">
        <v>-2.945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18.25</v>
      </c>
      <c r="AD1106" s="4">
        <v>18.25</v>
      </c>
      <c r="AE1106" s="4">
        <v>0</v>
      </c>
      <c r="AF1106" s="4">
        <v>1</v>
      </c>
      <c r="AG1106" s="4" t="s">
        <v>75</v>
      </c>
      <c r="AH1106" s="4">
        <v>0</v>
      </c>
      <c r="AI1106" s="4">
        <v>0</v>
      </c>
      <c r="AJ1106" s="4">
        <v>0</v>
      </c>
      <c r="AK1106" s="4">
        <v>172426</v>
      </c>
      <c r="AL1106" s="4" t="s">
        <v>76</v>
      </c>
      <c r="AM1106" s="4" t="s">
        <v>76</v>
      </c>
      <c r="AN1106" s="4">
        <v>0</v>
      </c>
      <c r="AO1106" s="4" t="s">
        <v>76</v>
      </c>
      <c r="AP1106" s="4">
        <v>172426</v>
      </c>
      <c r="AQ1106" s="4">
        <v>0</v>
      </c>
      <c r="AR1106" s="4">
        <v>1</v>
      </c>
      <c r="AS1106" s="4">
        <v>0</v>
      </c>
      <c r="AT1106" s="4">
        <v>0</v>
      </c>
      <c r="AU1106" s="4">
        <v>0</v>
      </c>
      <c r="AV1106" s="4">
        <v>0.000112858379041875</v>
      </c>
      <c r="AW1106" s="4">
        <v>-0.0104383476209581</v>
      </c>
      <c r="AX1106" s="4">
        <v>0</v>
      </c>
      <c r="AY1106" s="4">
        <v>0</v>
      </c>
      <c r="AZ1106" s="19">
        <v>0</v>
      </c>
      <c r="BA1106" s="19">
        <v>0</v>
      </c>
      <c r="BB1106" s="19">
        <v>0.04</v>
      </c>
      <c r="BC1106" s="19">
        <v>0</v>
      </c>
      <c r="BD1106" s="12">
        <v>0</v>
      </c>
      <c r="BE1106" s="4">
        <v>0</v>
      </c>
      <c r="BF1106" s="4">
        <v>0</v>
      </c>
      <c r="BG1106" s="4">
        <v>-0.0398871416209581</v>
      </c>
      <c r="BH1106" s="4">
        <v>2.90511285837904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</row>
    <row r="1107" spans="1:70">
      <c r="A1107" t="s">
        <v>1207</v>
      </c>
      <c r="B1107" t="s">
        <v>70</v>
      </c>
      <c r="C1107" t="s">
        <v>114</v>
      </c>
      <c r="D1107" t="s">
        <v>115</v>
      </c>
      <c r="E1107" t="s">
        <v>73</v>
      </c>
      <c r="F1107" t="s">
        <v>74</v>
      </c>
      <c r="G1107" s="4">
        <v>463920</v>
      </c>
      <c r="H1107" s="4">
        <v>0</v>
      </c>
      <c r="I1107" s="4">
        <v>0</v>
      </c>
      <c r="J1107" s="4">
        <v>0</v>
      </c>
      <c r="K1107" s="4">
        <v>0</v>
      </c>
      <c r="L1107" s="4">
        <v>463920</v>
      </c>
      <c r="M1107" s="4">
        <v>3070135</v>
      </c>
      <c r="N1107" s="4">
        <v>0.187869737</v>
      </c>
      <c r="O1107" s="4">
        <v>3070135</v>
      </c>
      <c r="P1107" s="4">
        <v>0.998726115</v>
      </c>
      <c r="Q1107" s="18">
        <v>0</v>
      </c>
      <c r="R1107" s="4">
        <v>1</v>
      </c>
      <c r="S1107" s="4">
        <v>0</v>
      </c>
      <c r="T1107" s="4">
        <v>0</v>
      </c>
      <c r="U1107" s="4">
        <v>0.05</v>
      </c>
      <c r="V1107" s="4">
        <v>0</v>
      </c>
      <c r="W1107" s="4">
        <v>13.787</v>
      </c>
      <c r="X1107" s="4">
        <v>-0.127</v>
      </c>
      <c r="Y1107" s="4">
        <v>0</v>
      </c>
      <c r="Z1107" s="4">
        <v>-0.006</v>
      </c>
      <c r="AA1107" s="4">
        <v>-0.121</v>
      </c>
      <c r="AB1107" s="4">
        <v>-0.006</v>
      </c>
      <c r="AC1107" s="4">
        <v>196.25</v>
      </c>
      <c r="AD1107" s="4">
        <v>196</v>
      </c>
      <c r="AE1107" s="4">
        <v>-0.001273885</v>
      </c>
      <c r="AF1107" s="4">
        <v>1</v>
      </c>
      <c r="AG1107" s="4" t="s">
        <v>75</v>
      </c>
      <c r="AH1107" s="4">
        <v>-0.000239325</v>
      </c>
      <c r="AI1107" s="4">
        <v>0</v>
      </c>
      <c r="AJ1107" s="4">
        <v>-0.001273885</v>
      </c>
      <c r="AK1107" s="4">
        <v>3066224</v>
      </c>
      <c r="AL1107" s="4" t="s">
        <v>76</v>
      </c>
      <c r="AM1107" s="4" t="s">
        <v>76</v>
      </c>
      <c r="AN1107" s="4">
        <v>0</v>
      </c>
      <c r="AO1107" s="4" t="s">
        <v>76</v>
      </c>
      <c r="AP1107" s="4">
        <v>3070135</v>
      </c>
      <c r="AQ1107" s="4">
        <v>0</v>
      </c>
      <c r="AR1107" s="4">
        <v>0.998726114649682</v>
      </c>
      <c r="AS1107" s="4">
        <v>-3.50318440922592e-10</v>
      </c>
      <c r="AT1107" s="4">
        <v>-0.00127388535031847</v>
      </c>
      <c r="AU1107" s="4">
        <v>-3.50318471063413e-10</v>
      </c>
      <c r="AV1107" s="4">
        <v>0.00200694251690172</v>
      </c>
      <c r="AW1107" s="4">
        <v>-0.185862794483098</v>
      </c>
      <c r="AX1107" s="4">
        <v>-2.55661467121238e-6</v>
      </c>
      <c r="AY1107" s="4">
        <v>0.000236768385328788</v>
      </c>
      <c r="AZ1107" s="19">
        <v>0</v>
      </c>
      <c r="BA1107" s="19">
        <v>0</v>
      </c>
      <c r="BB1107" s="19">
        <v>0.05</v>
      </c>
      <c r="BC1107" s="19">
        <v>0</v>
      </c>
      <c r="BD1107" s="12">
        <v>0</v>
      </c>
      <c r="BE1107" s="4">
        <v>0</v>
      </c>
      <c r="BF1107" s="4">
        <v>0</v>
      </c>
      <c r="BG1107" s="4">
        <v>-0.0479930574830983</v>
      </c>
      <c r="BH1107" s="4">
        <v>-13.8349930574831</v>
      </c>
      <c r="BI1107" s="4">
        <v>-0.00127388535031847</v>
      </c>
      <c r="BJ1107" s="4">
        <v>0.125726114649682</v>
      </c>
      <c r="BK1107" s="4">
        <v>-6.36942675159236e-5</v>
      </c>
      <c r="BL1107" s="4">
        <v>0.00593630573248408</v>
      </c>
      <c r="BM1107" s="4">
        <v>0</v>
      </c>
      <c r="BN1107" s="4">
        <v>0</v>
      </c>
      <c r="BO1107" s="4">
        <v>-0.00121019108280255</v>
      </c>
      <c r="BP1107" s="4">
        <v>0.119789808917197</v>
      </c>
      <c r="BQ1107" s="4">
        <v>-6.36942675159236e-5</v>
      </c>
      <c r="BR1107" s="4">
        <v>0.00593630573248408</v>
      </c>
    </row>
    <row r="1108" spans="1:70">
      <c r="A1108" t="s">
        <v>1208</v>
      </c>
      <c r="B1108" t="s">
        <v>70</v>
      </c>
      <c r="C1108" t="s">
        <v>90</v>
      </c>
      <c r="D1108" t="s">
        <v>91</v>
      </c>
      <c r="E1108" t="s">
        <v>73</v>
      </c>
      <c r="F1108" t="s">
        <v>74</v>
      </c>
      <c r="G1108" s="4">
        <v>400000</v>
      </c>
      <c r="H1108" s="4">
        <v>0</v>
      </c>
      <c r="I1108" s="4">
        <v>0</v>
      </c>
      <c r="J1108" s="4">
        <v>0</v>
      </c>
      <c r="K1108" s="4">
        <v>0</v>
      </c>
      <c r="L1108" s="4">
        <v>400000</v>
      </c>
      <c r="M1108" s="4">
        <v>132342</v>
      </c>
      <c r="N1108" s="4">
        <v>0.008113621</v>
      </c>
      <c r="O1108" s="4">
        <v>132342</v>
      </c>
      <c r="P1108" s="4">
        <v>0.99689441</v>
      </c>
      <c r="Q1108" s="18">
        <v>0</v>
      </c>
      <c r="R1108" s="4">
        <v>1</v>
      </c>
      <c r="S1108" s="4">
        <v>0</v>
      </c>
      <c r="T1108" s="4">
        <v>0</v>
      </c>
      <c r="U1108" s="4">
        <v>0.03</v>
      </c>
      <c r="V1108" s="4">
        <v>0</v>
      </c>
      <c r="W1108" s="4">
        <v>-2.189</v>
      </c>
      <c r="X1108" s="4">
        <v>-0.311</v>
      </c>
      <c r="Y1108" s="4">
        <v>0</v>
      </c>
      <c r="Z1108" s="4">
        <v>-0.009</v>
      </c>
      <c r="AA1108" s="4">
        <v>-0.301</v>
      </c>
      <c r="AB1108" s="4">
        <v>-0.009</v>
      </c>
      <c r="AC1108" s="4">
        <v>3.22</v>
      </c>
      <c r="AD1108" s="4">
        <v>3.21</v>
      </c>
      <c r="AE1108" s="4">
        <v>-0.00310559</v>
      </c>
      <c r="AF1108" s="4">
        <v>1</v>
      </c>
      <c r="AG1108" s="4" t="s">
        <v>75</v>
      </c>
      <c r="AH1108" s="4">
        <v>-2.51976e-5</v>
      </c>
      <c r="AI1108" s="4">
        <v>0</v>
      </c>
      <c r="AJ1108" s="4">
        <v>-0.00310559</v>
      </c>
      <c r="AK1108" s="4">
        <v>131931</v>
      </c>
      <c r="AL1108" s="4" t="s">
        <v>76</v>
      </c>
      <c r="AM1108" s="4" t="s">
        <v>76</v>
      </c>
      <c r="AN1108" s="4">
        <v>0</v>
      </c>
      <c r="AO1108" s="4" t="s">
        <v>76</v>
      </c>
      <c r="AP1108" s="4">
        <v>132342</v>
      </c>
      <c r="AQ1108" s="4">
        <v>0</v>
      </c>
      <c r="AR1108" s="4">
        <v>0.996894409937888</v>
      </c>
      <c r="AS1108" s="4">
        <v>-6.21117601795618e-11</v>
      </c>
      <c r="AT1108" s="4">
        <v>-0.00310559006211175</v>
      </c>
      <c r="AU1108" s="4">
        <v>-6.21117515059444e-11</v>
      </c>
      <c r="AV1108" s="4">
        <v>8.6353095272022e-5</v>
      </c>
      <c r="AW1108" s="4">
        <v>-0.00802726790472798</v>
      </c>
      <c r="AX1108" s="4">
        <v>-2.68177314509381e-7</v>
      </c>
      <c r="AY1108" s="4">
        <v>2.49294226854906e-5</v>
      </c>
      <c r="AZ1108" s="19">
        <v>0</v>
      </c>
      <c r="BA1108" s="19">
        <v>0</v>
      </c>
      <c r="BB1108" s="19">
        <v>0.03</v>
      </c>
      <c r="BC1108" s="19">
        <v>0</v>
      </c>
      <c r="BD1108" s="12">
        <v>0</v>
      </c>
      <c r="BE1108" s="4">
        <v>0</v>
      </c>
      <c r="BF1108" s="4">
        <v>0</v>
      </c>
      <c r="BG1108" s="4">
        <v>-0.029913646904728</v>
      </c>
      <c r="BH1108" s="4">
        <v>2.15908635309527</v>
      </c>
      <c r="BI1108" s="4">
        <v>-0.00310559006211175</v>
      </c>
      <c r="BJ1108" s="4">
        <v>0.307894409937888</v>
      </c>
      <c r="BK1108" s="4">
        <v>-9.31677018633525e-5</v>
      </c>
      <c r="BL1108" s="4">
        <v>0.00890683229813665</v>
      </c>
      <c r="BM1108" s="4">
        <v>0</v>
      </c>
      <c r="BN1108" s="4">
        <v>0</v>
      </c>
      <c r="BO1108" s="4">
        <v>-0.0030124223602484</v>
      </c>
      <c r="BP1108" s="4">
        <v>0.297987577639752</v>
      </c>
      <c r="BQ1108" s="4">
        <v>-9.31677018633525e-5</v>
      </c>
      <c r="BR1108" s="4">
        <v>0.00890683229813665</v>
      </c>
    </row>
    <row r="1109" spans="1:70">
      <c r="A1109" t="s">
        <v>1209</v>
      </c>
      <c r="B1109" t="s">
        <v>70</v>
      </c>
      <c r="C1109" t="s">
        <v>93</v>
      </c>
      <c r="D1109" t="s">
        <v>94</v>
      </c>
      <c r="E1109" t="s">
        <v>73</v>
      </c>
      <c r="F1109" t="s">
        <v>74</v>
      </c>
      <c r="G1109" s="4">
        <v>25084</v>
      </c>
      <c r="H1109" s="4">
        <v>0</v>
      </c>
      <c r="I1109" s="4">
        <v>0</v>
      </c>
      <c r="J1109" s="4">
        <v>0</v>
      </c>
      <c r="K1109" s="4">
        <v>0</v>
      </c>
      <c r="L1109" s="4">
        <v>25084</v>
      </c>
      <c r="M1109" s="4">
        <v>196195.9</v>
      </c>
      <c r="N1109" s="4">
        <v>0.012028375</v>
      </c>
      <c r="O1109" s="4">
        <v>196195.9</v>
      </c>
      <c r="P1109" s="4">
        <v>1.010186757</v>
      </c>
      <c r="Q1109" s="18">
        <v>0</v>
      </c>
      <c r="R1109" s="4">
        <v>1</v>
      </c>
      <c r="S1109" s="4">
        <v>0</v>
      </c>
      <c r="T1109" s="4">
        <v>0</v>
      </c>
      <c r="U1109" s="4">
        <v>0.02</v>
      </c>
      <c r="V1109" s="4">
        <v>0</v>
      </c>
      <c r="W1109" s="4">
        <v>-0.797</v>
      </c>
      <c r="X1109" s="4">
        <v>1.019</v>
      </c>
      <c r="Y1109" s="4">
        <v>0</v>
      </c>
      <c r="Z1109" s="4">
        <v>0.02</v>
      </c>
      <c r="AA1109" s="4">
        <v>0.998</v>
      </c>
      <c r="AB1109" s="4">
        <v>0.02</v>
      </c>
      <c r="AC1109" s="4">
        <v>29.45</v>
      </c>
      <c r="AD1109" s="4">
        <v>29.75</v>
      </c>
      <c r="AE1109" s="4">
        <v>0.010186757</v>
      </c>
      <c r="AF1109" s="4">
        <v>1</v>
      </c>
      <c r="AG1109" s="4" t="s">
        <v>75</v>
      </c>
      <c r="AH1109" s="4">
        <v>0.00012253</v>
      </c>
      <c r="AI1109" s="4">
        <v>0</v>
      </c>
      <c r="AJ1109" s="4">
        <v>0.010186757</v>
      </c>
      <c r="AK1109" s="4">
        <v>198194.5</v>
      </c>
      <c r="AL1109" s="4" t="s">
        <v>76</v>
      </c>
      <c r="AM1109" s="4" t="s">
        <v>76</v>
      </c>
      <c r="AN1109" s="4">
        <v>0</v>
      </c>
      <c r="AO1109" s="4" t="s">
        <v>76</v>
      </c>
      <c r="AP1109" s="4">
        <v>196195.9</v>
      </c>
      <c r="AQ1109" s="4">
        <v>0</v>
      </c>
      <c r="AR1109" s="4">
        <v>1.01018675721562</v>
      </c>
      <c r="AS1109" s="4">
        <v>2.15619744281526e-10</v>
      </c>
      <c r="AT1109" s="4">
        <v>0.0101867572156198</v>
      </c>
      <c r="AU1109" s="4">
        <v>2.15619791119059e-10</v>
      </c>
      <c r="AV1109" s="4">
        <v>0.000129724693520786</v>
      </c>
      <c r="AW1109" s="4">
        <v>-0.0118986503064792</v>
      </c>
      <c r="AX1109" s="4">
        <v>1.32147395776693e-6</v>
      </c>
      <c r="AY1109" s="4">
        <v>-0.000121208526042233</v>
      </c>
      <c r="AZ1109" s="19">
        <v>0</v>
      </c>
      <c r="BA1109" s="19">
        <v>0</v>
      </c>
      <c r="BB1109" s="19">
        <v>0.02</v>
      </c>
      <c r="BC1109" s="19">
        <v>0</v>
      </c>
      <c r="BD1109" s="12">
        <v>0</v>
      </c>
      <c r="BE1109" s="4">
        <v>0</v>
      </c>
      <c r="BF1109" s="4">
        <v>0</v>
      </c>
      <c r="BG1109" s="4">
        <v>-0.0198702753064792</v>
      </c>
      <c r="BH1109" s="4">
        <v>0.777129724693521</v>
      </c>
      <c r="BI1109" s="4">
        <v>0.0101867572156198</v>
      </c>
      <c r="BJ1109" s="4">
        <v>-1.00881324278438</v>
      </c>
      <c r="BK1109" s="4">
        <v>0.000203735144312396</v>
      </c>
      <c r="BL1109" s="4">
        <v>-0.0197962648556876</v>
      </c>
      <c r="BM1109" s="4">
        <v>0</v>
      </c>
      <c r="BN1109" s="4">
        <v>0</v>
      </c>
      <c r="BO1109" s="4">
        <v>0.0099830220713074</v>
      </c>
      <c r="BP1109" s="4">
        <v>-0.988016977928693</v>
      </c>
      <c r="BQ1109" s="4">
        <v>0.000203735144312396</v>
      </c>
      <c r="BR1109" s="4">
        <v>-0.0197962648556876</v>
      </c>
    </row>
    <row r="1110" spans="1:70">
      <c r="A1110" t="s">
        <v>1210</v>
      </c>
      <c r="B1110" t="s">
        <v>70</v>
      </c>
      <c r="C1110" t="s">
        <v>102</v>
      </c>
      <c r="D1110" t="s">
        <v>103</v>
      </c>
      <c r="E1110" t="s">
        <v>73</v>
      </c>
      <c r="F1110" t="s">
        <v>74</v>
      </c>
      <c r="G1110" s="4">
        <v>2000</v>
      </c>
      <c r="H1110" s="4">
        <v>0</v>
      </c>
      <c r="I1110" s="4">
        <v>0</v>
      </c>
      <c r="J1110" s="4">
        <v>0</v>
      </c>
      <c r="K1110" s="4">
        <v>0</v>
      </c>
      <c r="L1110" s="4">
        <v>2000</v>
      </c>
      <c r="M1110" s="4">
        <v>4856250</v>
      </c>
      <c r="N1110" s="4">
        <v>0.297726892</v>
      </c>
      <c r="O1110" s="4">
        <v>4856250</v>
      </c>
      <c r="P1110" s="4">
        <v>1</v>
      </c>
      <c r="Q1110" s="18">
        <v>0</v>
      </c>
      <c r="R1110" s="4">
        <v>1</v>
      </c>
      <c r="S1110" s="4">
        <v>0</v>
      </c>
      <c r="T1110" s="4">
        <v>0</v>
      </c>
      <c r="U1110" s="4">
        <v>0</v>
      </c>
      <c r="V1110" s="4">
        <v>0</v>
      </c>
      <c r="W1110" s="4">
        <v>29.773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5.55</v>
      </c>
      <c r="AD1110" s="4">
        <v>5.55</v>
      </c>
      <c r="AE1110" s="4">
        <v>0</v>
      </c>
      <c r="AF1110" s="4">
        <v>1</v>
      </c>
      <c r="AG1110" s="4" t="s">
        <v>75</v>
      </c>
      <c r="AH1110" s="4">
        <v>0</v>
      </c>
      <c r="AI1110" s="4">
        <v>0</v>
      </c>
      <c r="AJ1110" s="4">
        <v>0</v>
      </c>
      <c r="AK1110" s="4">
        <v>4856250</v>
      </c>
      <c r="AL1110" s="4" t="s">
        <v>76</v>
      </c>
      <c r="AM1110" s="4" t="s">
        <v>76</v>
      </c>
      <c r="AN1110" s="4">
        <v>0</v>
      </c>
      <c r="AO1110" s="4" t="s">
        <v>76</v>
      </c>
      <c r="AP1110" s="4">
        <v>4856250</v>
      </c>
      <c r="AQ1110" s="4">
        <v>0</v>
      </c>
      <c r="AR1110" s="4">
        <v>1</v>
      </c>
      <c r="AS1110" s="4">
        <v>0</v>
      </c>
      <c r="AT1110" s="4">
        <v>0</v>
      </c>
      <c r="AU1110" s="4">
        <v>0</v>
      </c>
      <c r="AV1110" s="4">
        <v>0.0031785722757711</v>
      </c>
      <c r="AW1110" s="4">
        <v>-0.294548319724229</v>
      </c>
      <c r="AX1110" s="4">
        <v>0</v>
      </c>
      <c r="AY1110" s="4">
        <v>0</v>
      </c>
      <c r="AZ1110" s="19">
        <v>0</v>
      </c>
      <c r="BA1110" s="19">
        <v>0</v>
      </c>
      <c r="BB1110" s="19">
        <v>0</v>
      </c>
      <c r="BC1110" s="19">
        <v>0</v>
      </c>
      <c r="BD1110" s="12">
        <v>0</v>
      </c>
      <c r="BE1110" s="4">
        <v>0</v>
      </c>
      <c r="BF1110" s="4">
        <v>0</v>
      </c>
      <c r="BG1110" s="4">
        <v>0.0031785722757711</v>
      </c>
      <c r="BH1110" s="4">
        <v>-29.7698214277242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</row>
    <row r="1111" spans="1:70">
      <c r="A1111" t="s">
        <v>1211</v>
      </c>
      <c r="B1111" t="s">
        <v>70</v>
      </c>
      <c r="C1111" t="s">
        <v>114</v>
      </c>
      <c r="D1111" t="s">
        <v>115</v>
      </c>
      <c r="E1111" t="s">
        <v>73</v>
      </c>
      <c r="F1111" t="s">
        <v>74</v>
      </c>
      <c r="G1111" s="4">
        <v>463920</v>
      </c>
      <c r="H1111" s="4">
        <v>0</v>
      </c>
      <c r="I1111" s="4">
        <v>0</v>
      </c>
      <c r="J1111" s="4">
        <v>0</v>
      </c>
      <c r="K1111" s="4">
        <v>0</v>
      </c>
      <c r="L1111" s="4">
        <v>463920</v>
      </c>
      <c r="M1111" s="4">
        <v>3066224</v>
      </c>
      <c r="N1111" s="4">
        <v>0.187984009</v>
      </c>
      <c r="O1111" s="4">
        <v>3066224</v>
      </c>
      <c r="P1111" s="4">
        <v>0.994897959</v>
      </c>
      <c r="Q1111" s="18">
        <v>0</v>
      </c>
      <c r="R1111" s="4">
        <v>1</v>
      </c>
      <c r="S1111" s="4">
        <v>0</v>
      </c>
      <c r="T1111" s="4">
        <v>0</v>
      </c>
      <c r="U1111" s="4">
        <v>0.05</v>
      </c>
      <c r="V1111" s="4">
        <v>0</v>
      </c>
      <c r="W1111" s="4">
        <v>13.798</v>
      </c>
      <c r="X1111" s="4">
        <v>-0.51</v>
      </c>
      <c r="Y1111" s="4">
        <v>0</v>
      </c>
      <c r="Z1111" s="4">
        <v>-0.026</v>
      </c>
      <c r="AA1111" s="4">
        <v>-0.485</v>
      </c>
      <c r="AB1111" s="4">
        <v>-0.026</v>
      </c>
      <c r="AC1111" s="4">
        <v>196</v>
      </c>
      <c r="AD1111" s="4">
        <v>195</v>
      </c>
      <c r="AE1111" s="4">
        <v>-0.005102041</v>
      </c>
      <c r="AF1111" s="4">
        <v>1</v>
      </c>
      <c r="AG1111" s="4" t="s">
        <v>75</v>
      </c>
      <c r="AH1111" s="4">
        <v>-0.000959102</v>
      </c>
      <c r="AI1111" s="4">
        <v>0</v>
      </c>
      <c r="AJ1111" s="4">
        <v>-0.005102041</v>
      </c>
      <c r="AK1111" s="4">
        <v>3050580</v>
      </c>
      <c r="AL1111" s="4" t="s">
        <v>76</v>
      </c>
      <c r="AM1111" s="4" t="s">
        <v>76</v>
      </c>
      <c r="AN1111" s="4">
        <v>0</v>
      </c>
      <c r="AO1111" s="4" t="s">
        <v>76</v>
      </c>
      <c r="AP1111" s="4">
        <v>3066224</v>
      </c>
      <c r="AQ1111" s="4">
        <v>0</v>
      </c>
      <c r="AR1111" s="4">
        <v>0.994897959183674</v>
      </c>
      <c r="AS1111" s="4">
        <v>1.83673520837146e-10</v>
      </c>
      <c r="AT1111" s="4">
        <v>-0.00510204081632648</v>
      </c>
      <c r="AU1111" s="4">
        <v>1.83673519102423e-10</v>
      </c>
      <c r="AV1111" s="4">
        <v>0.00199670301426446</v>
      </c>
      <c r="AW1111" s="4">
        <v>-0.185987305985736</v>
      </c>
      <c r="AX1111" s="4">
        <v>-1.01872602768594e-5</v>
      </c>
      <c r="AY1111" s="4">
        <v>0.000948914739723141</v>
      </c>
      <c r="AZ1111" s="19">
        <v>0</v>
      </c>
      <c r="BA1111" s="19">
        <v>0</v>
      </c>
      <c r="BB1111" s="19">
        <v>0.05</v>
      </c>
      <c r="BC1111" s="19">
        <v>0</v>
      </c>
      <c r="BD1111" s="12">
        <v>0</v>
      </c>
      <c r="BE1111" s="4">
        <v>0</v>
      </c>
      <c r="BF1111" s="4">
        <v>0</v>
      </c>
      <c r="BG1111" s="4">
        <v>-0.0480032969857355</v>
      </c>
      <c r="BH1111" s="4">
        <v>-13.8460032969857</v>
      </c>
      <c r="BI1111" s="4">
        <v>-0.00510204081632648</v>
      </c>
      <c r="BJ1111" s="4">
        <v>0.504897959183674</v>
      </c>
      <c r="BK1111" s="4">
        <v>-0.000255102040816324</v>
      </c>
      <c r="BL1111" s="4">
        <v>0.0257448979591837</v>
      </c>
      <c r="BM1111" s="4">
        <v>0</v>
      </c>
      <c r="BN1111" s="4">
        <v>0</v>
      </c>
      <c r="BO1111" s="4">
        <v>-0.00484693877551016</v>
      </c>
      <c r="BP1111" s="4">
        <v>0.48015306122449</v>
      </c>
      <c r="BQ1111" s="4">
        <v>-0.000255102040816324</v>
      </c>
      <c r="BR1111" s="4">
        <v>0.0257448979591837</v>
      </c>
    </row>
    <row r="1112" spans="1:70">
      <c r="A1112" t="s">
        <v>1212</v>
      </c>
      <c r="B1112" t="s">
        <v>70</v>
      </c>
      <c r="C1112" t="s">
        <v>87</v>
      </c>
      <c r="D1112" t="s">
        <v>88</v>
      </c>
      <c r="E1112" t="s">
        <v>73</v>
      </c>
      <c r="F1112" t="s">
        <v>74</v>
      </c>
      <c r="G1112" s="4">
        <v>38200</v>
      </c>
      <c r="H1112" s="4">
        <v>0</v>
      </c>
      <c r="I1112" s="4">
        <v>0</v>
      </c>
      <c r="J1112" s="4">
        <v>0</v>
      </c>
      <c r="K1112" s="4">
        <v>0</v>
      </c>
      <c r="L1112" s="4">
        <v>38200</v>
      </c>
      <c r="M1112" s="4">
        <v>702793.8</v>
      </c>
      <c r="N1112" s="4">
        <v>0.04308687</v>
      </c>
      <c r="O1112" s="4">
        <v>702793.8</v>
      </c>
      <c r="P1112" s="4">
        <v>1</v>
      </c>
      <c r="Q1112" s="18">
        <v>0</v>
      </c>
      <c r="R1112" s="4">
        <v>1</v>
      </c>
      <c r="S1112" s="4">
        <v>0</v>
      </c>
      <c r="T1112" s="4">
        <v>0</v>
      </c>
      <c r="U1112" s="4">
        <v>0.05</v>
      </c>
      <c r="V1112" s="4">
        <v>0</v>
      </c>
      <c r="W1112" s="4">
        <v>-0.691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96</v>
      </c>
      <c r="AD1112" s="4">
        <v>96</v>
      </c>
      <c r="AE1112" s="4">
        <v>0</v>
      </c>
      <c r="AF1112" s="4">
        <v>1</v>
      </c>
      <c r="AG1112" s="4" t="s">
        <v>75</v>
      </c>
      <c r="AH1112" s="4">
        <v>0</v>
      </c>
      <c r="AI1112" s="4">
        <v>0</v>
      </c>
      <c r="AJ1112" s="4">
        <v>0</v>
      </c>
      <c r="AK1112" s="4">
        <v>702793.8</v>
      </c>
      <c r="AL1112" s="4" t="s">
        <v>76</v>
      </c>
      <c r="AM1112" s="4" t="s">
        <v>76</v>
      </c>
      <c r="AN1112" s="4">
        <v>0</v>
      </c>
      <c r="AO1112" s="4" t="s">
        <v>76</v>
      </c>
      <c r="AP1112" s="4">
        <v>702793.8</v>
      </c>
      <c r="AQ1112" s="4">
        <v>0</v>
      </c>
      <c r="AR1112" s="4">
        <v>1</v>
      </c>
      <c r="AS1112" s="4">
        <v>0</v>
      </c>
      <c r="AT1112" s="4">
        <v>0</v>
      </c>
      <c r="AU1112" s="4">
        <v>0</v>
      </c>
      <c r="AV1112" s="4">
        <v>0.000460001212512498</v>
      </c>
      <c r="AW1112" s="4">
        <v>-0.0426268687874875</v>
      </c>
      <c r="AX1112" s="4">
        <v>0</v>
      </c>
      <c r="AY1112" s="4">
        <v>0</v>
      </c>
      <c r="AZ1112" s="19">
        <v>0</v>
      </c>
      <c r="BA1112" s="19">
        <v>0</v>
      </c>
      <c r="BB1112" s="19">
        <v>0.05</v>
      </c>
      <c r="BC1112" s="19">
        <v>0</v>
      </c>
      <c r="BD1112" s="12">
        <v>0</v>
      </c>
      <c r="BE1112" s="4">
        <v>0</v>
      </c>
      <c r="BF1112" s="4">
        <v>0</v>
      </c>
      <c r="BG1112" s="4">
        <v>-0.0495399987874875</v>
      </c>
      <c r="BH1112" s="4">
        <v>0.641460001212512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</row>
    <row r="1113" spans="1:70">
      <c r="A1113" t="s">
        <v>1213</v>
      </c>
      <c r="B1113" t="s">
        <v>70</v>
      </c>
      <c r="C1113" t="s">
        <v>71</v>
      </c>
      <c r="D1113" t="s">
        <v>72</v>
      </c>
      <c r="E1113" t="s">
        <v>73</v>
      </c>
      <c r="F1113" t="s">
        <v>74</v>
      </c>
      <c r="G1113" s="4">
        <v>93520</v>
      </c>
      <c r="H1113" s="4">
        <v>0</v>
      </c>
      <c r="I1113" s="4">
        <v>0</v>
      </c>
      <c r="J1113" s="4">
        <v>0</v>
      </c>
      <c r="K1113" s="4">
        <v>0</v>
      </c>
      <c r="L1113" s="4">
        <v>93520</v>
      </c>
      <c r="M1113" s="4">
        <v>352560</v>
      </c>
      <c r="N1113" s="4">
        <v>0.021614742</v>
      </c>
      <c r="O1113" s="4">
        <v>352560</v>
      </c>
      <c r="P1113" s="4">
        <v>0.995575221</v>
      </c>
      <c r="Q1113" s="18">
        <v>0</v>
      </c>
      <c r="R1113" s="4">
        <v>1</v>
      </c>
      <c r="S1113" s="4">
        <v>0</v>
      </c>
      <c r="T1113" s="4">
        <v>0</v>
      </c>
      <c r="U1113" s="4">
        <v>0</v>
      </c>
      <c r="V1113" s="4">
        <v>0</v>
      </c>
      <c r="W1113" s="4">
        <v>2.161</v>
      </c>
      <c r="X1113" s="4">
        <v>-0.442</v>
      </c>
      <c r="Y1113" s="4">
        <v>0</v>
      </c>
      <c r="Z1113" s="4">
        <v>0</v>
      </c>
      <c r="AA1113" s="4">
        <v>-0.442</v>
      </c>
      <c r="AB1113" s="4">
        <v>0</v>
      </c>
      <c r="AC1113" s="4">
        <v>45.2</v>
      </c>
      <c r="AD1113" s="4">
        <v>45</v>
      </c>
      <c r="AE1113" s="4">
        <v>-0.004424779</v>
      </c>
      <c r="AF1113" s="4">
        <v>1</v>
      </c>
      <c r="AG1113" s="4" t="s">
        <v>75</v>
      </c>
      <c r="AH1113" s="4">
        <v>-9.56405e-5</v>
      </c>
      <c r="AI1113" s="4">
        <v>0</v>
      </c>
      <c r="AJ1113" s="4">
        <v>-0.004424779</v>
      </c>
      <c r="AK1113" s="4">
        <v>351000</v>
      </c>
      <c r="AL1113" s="4" t="s">
        <v>76</v>
      </c>
      <c r="AM1113" s="4" t="s">
        <v>76</v>
      </c>
      <c r="AN1113" s="4">
        <v>0</v>
      </c>
      <c r="AO1113" s="4" t="s">
        <v>76</v>
      </c>
      <c r="AP1113" s="4">
        <v>352560</v>
      </c>
      <c r="AQ1113" s="4">
        <v>0</v>
      </c>
      <c r="AR1113" s="4">
        <v>0.995575221238938</v>
      </c>
      <c r="AS1113" s="4">
        <v>2.38938091534635e-10</v>
      </c>
      <c r="AT1113" s="4">
        <v>-0.00442477876106195</v>
      </c>
      <c r="AU1113" s="4">
        <v>2.38938046431825e-10</v>
      </c>
      <c r="AV1113" s="4">
        <v>0.000229740822403224</v>
      </c>
      <c r="AW1113" s="4">
        <v>-0.0213850011775968</v>
      </c>
      <c r="AX1113" s="4">
        <v>-1.01655231151869e-6</v>
      </c>
      <c r="AY1113" s="4">
        <v>9.46239476884813e-5</v>
      </c>
      <c r="AZ1113" s="19">
        <v>0</v>
      </c>
      <c r="BA1113" s="19">
        <v>0</v>
      </c>
      <c r="BB1113" s="19">
        <v>0</v>
      </c>
      <c r="BC1113" s="19">
        <v>0</v>
      </c>
      <c r="BD1113" s="12">
        <v>0</v>
      </c>
      <c r="BE1113" s="4">
        <v>0</v>
      </c>
      <c r="BF1113" s="4">
        <v>0</v>
      </c>
      <c r="BG1113" s="4">
        <v>0.000229740822403224</v>
      </c>
      <c r="BH1113" s="4">
        <v>-2.1607702591776</v>
      </c>
      <c r="BI1113" s="4">
        <v>-0.00442477876106195</v>
      </c>
      <c r="BJ1113" s="4">
        <v>0.437575221238938</v>
      </c>
      <c r="BK1113" s="4">
        <v>0</v>
      </c>
      <c r="BL1113" s="4">
        <v>0</v>
      </c>
      <c r="BM1113" s="4">
        <v>0</v>
      </c>
      <c r="BN1113" s="4">
        <v>0</v>
      </c>
      <c r="BO1113" s="4">
        <v>-0.00442477876106195</v>
      </c>
      <c r="BP1113" s="4">
        <v>0.437575221238938</v>
      </c>
      <c r="BQ1113" s="4">
        <v>0</v>
      </c>
      <c r="BR1113" s="4">
        <v>0</v>
      </c>
    </row>
    <row r="1114" spans="1:70">
      <c r="A1114" t="s">
        <v>1214</v>
      </c>
      <c r="B1114" t="s">
        <v>70</v>
      </c>
      <c r="C1114" t="s">
        <v>78</v>
      </c>
      <c r="D1114" t="s">
        <v>79</v>
      </c>
      <c r="E1114" t="s">
        <v>73</v>
      </c>
      <c r="F1114" t="s">
        <v>74</v>
      </c>
      <c r="G1114" s="4">
        <v>100213</v>
      </c>
      <c r="H1114" s="4">
        <v>0</v>
      </c>
      <c r="I1114" s="4">
        <v>0</v>
      </c>
      <c r="J1114" s="4">
        <v>0</v>
      </c>
      <c r="K1114" s="4">
        <v>0</v>
      </c>
      <c r="L1114" s="4">
        <v>100213</v>
      </c>
      <c r="M1114" s="4">
        <v>868393.95</v>
      </c>
      <c r="N1114" s="4">
        <v>0.053239481</v>
      </c>
      <c r="O1114" s="4">
        <v>868393.95</v>
      </c>
      <c r="P1114" s="4">
        <v>0.973042189</v>
      </c>
      <c r="Q1114" s="18">
        <v>0</v>
      </c>
      <c r="R1114" s="4">
        <v>1</v>
      </c>
      <c r="S1114" s="4">
        <v>0</v>
      </c>
      <c r="T1114" s="4">
        <v>0</v>
      </c>
      <c r="U1114" s="4">
        <v>0.04</v>
      </c>
      <c r="V1114" s="4">
        <v>0</v>
      </c>
      <c r="W1114" s="4">
        <v>1.324</v>
      </c>
      <c r="X1114" s="4">
        <v>-2.696</v>
      </c>
      <c r="Y1114" s="4">
        <v>0</v>
      </c>
      <c r="Z1114" s="4">
        <v>-0.108</v>
      </c>
      <c r="AA1114" s="4">
        <v>-2.588</v>
      </c>
      <c r="AB1114" s="4">
        <v>-0.108</v>
      </c>
      <c r="AC1114" s="4">
        <v>370</v>
      </c>
      <c r="AD1114" s="4">
        <v>360</v>
      </c>
      <c r="AE1114" s="4">
        <v>-0.027027027</v>
      </c>
      <c r="AF1114" s="4">
        <v>1</v>
      </c>
      <c r="AG1114" s="4" t="s">
        <v>75</v>
      </c>
      <c r="AH1114" s="4">
        <v>-0.00143522</v>
      </c>
      <c r="AI1114" s="4">
        <v>0</v>
      </c>
      <c r="AJ1114" s="4">
        <v>-0.026957811</v>
      </c>
      <c r="AK1114" s="4">
        <v>844983.95</v>
      </c>
      <c r="AL1114" s="4" t="s">
        <v>76</v>
      </c>
      <c r="AM1114" s="4" t="s">
        <v>76</v>
      </c>
      <c r="AN1114" s="4">
        <v>0</v>
      </c>
      <c r="AO1114" s="4" t="s">
        <v>76</v>
      </c>
      <c r="AP1114" s="4">
        <v>868393.95</v>
      </c>
      <c r="AQ1114" s="4">
        <v>0</v>
      </c>
      <c r="AR1114" s="4">
        <v>0.973042188974255</v>
      </c>
      <c r="AS1114" s="4">
        <v>-2.57446286511254e-11</v>
      </c>
      <c r="AT1114" s="4">
        <v>-0.0269578110257447</v>
      </c>
      <c r="AU1114" s="4">
        <v>-2.57446806928296e-11</v>
      </c>
      <c r="AV1114" s="4">
        <v>0.000553069252394657</v>
      </c>
      <c r="AW1114" s="4">
        <v>-0.0526864117476053</v>
      </c>
      <c r="AX1114" s="4">
        <v>-1.49095363902051e-5</v>
      </c>
      <c r="AY1114" s="4">
        <v>0.0014203104636098</v>
      </c>
      <c r="AZ1114" s="19">
        <v>0</v>
      </c>
      <c r="BA1114" s="19">
        <v>0</v>
      </c>
      <c r="BB1114" s="19">
        <v>0.04</v>
      </c>
      <c r="BC1114" s="19">
        <v>0</v>
      </c>
      <c r="BD1114" s="12">
        <v>0</v>
      </c>
      <c r="BE1114" s="4">
        <v>0</v>
      </c>
      <c r="BF1114" s="4">
        <v>0</v>
      </c>
      <c r="BG1114" s="4">
        <v>-0.0394469307476053</v>
      </c>
      <c r="BH1114" s="4">
        <v>-1.36344693074761</v>
      </c>
      <c r="BI1114" s="4">
        <v>-0.0269578110257447</v>
      </c>
      <c r="BJ1114" s="4">
        <v>2.66904218897426</v>
      </c>
      <c r="BK1114" s="4">
        <v>-0.00107831244102979</v>
      </c>
      <c r="BL1114" s="4">
        <v>0.10692168755897</v>
      </c>
      <c r="BM1114" s="4">
        <v>0</v>
      </c>
      <c r="BN1114" s="4">
        <v>0</v>
      </c>
      <c r="BO1114" s="4">
        <v>-0.0258794985847149</v>
      </c>
      <c r="BP1114" s="4">
        <v>2.56212050141529</v>
      </c>
      <c r="BQ1114" s="4">
        <v>-0.00107831244102979</v>
      </c>
      <c r="BR1114" s="4">
        <v>0.10692168755897</v>
      </c>
    </row>
    <row r="1115" spans="1:70">
      <c r="A1115" t="s">
        <v>1215</v>
      </c>
      <c r="B1115" t="s">
        <v>70</v>
      </c>
      <c r="C1115" t="s">
        <v>84</v>
      </c>
      <c r="D1115" t="s">
        <v>85</v>
      </c>
      <c r="E1115" t="s">
        <v>73</v>
      </c>
      <c r="F1115" t="s">
        <v>74</v>
      </c>
      <c r="G1115" s="4">
        <v>921</v>
      </c>
      <c r="H1115" s="4">
        <v>0</v>
      </c>
      <c r="I1115" s="4">
        <v>0</v>
      </c>
      <c r="J1115" s="4">
        <v>0</v>
      </c>
      <c r="K1115" s="4">
        <v>0</v>
      </c>
      <c r="L1115" s="4">
        <v>921</v>
      </c>
      <c r="M1115" s="4">
        <v>299400</v>
      </c>
      <c r="N1115" s="4">
        <v>0.01835561</v>
      </c>
      <c r="O1115" s="4">
        <v>299400</v>
      </c>
      <c r="P1115" s="4">
        <v>1.002004008</v>
      </c>
      <c r="Q1115" s="18">
        <v>0</v>
      </c>
      <c r="R1115" s="4">
        <v>1</v>
      </c>
      <c r="S1115" s="4">
        <v>0</v>
      </c>
      <c r="T1115" s="4">
        <v>0</v>
      </c>
      <c r="U1115" s="4">
        <v>0</v>
      </c>
      <c r="V1115" s="4">
        <v>0</v>
      </c>
      <c r="W1115" s="4">
        <v>1.836</v>
      </c>
      <c r="X1115" s="4">
        <v>0.2</v>
      </c>
      <c r="Y1115" s="4">
        <v>0</v>
      </c>
      <c r="Z1115" s="4">
        <v>0</v>
      </c>
      <c r="AA1115" s="4">
        <v>0.2</v>
      </c>
      <c r="AB1115" s="4">
        <v>0</v>
      </c>
      <c r="AC1115" s="4">
        <v>9.98</v>
      </c>
      <c r="AD1115" s="4">
        <v>10</v>
      </c>
      <c r="AE1115" s="4">
        <v>0.002004008</v>
      </c>
      <c r="AF1115" s="4">
        <v>1</v>
      </c>
      <c r="AG1115" s="4" t="s">
        <v>75</v>
      </c>
      <c r="AH1115" s="4">
        <v>3.67848e-5</v>
      </c>
      <c r="AI1115" s="4">
        <v>0</v>
      </c>
      <c r="AJ1115" s="4">
        <v>0.002004008</v>
      </c>
      <c r="AK1115" s="4">
        <v>300000</v>
      </c>
      <c r="AL1115" s="4" t="s">
        <v>76</v>
      </c>
      <c r="AM1115" s="4" t="s">
        <v>76</v>
      </c>
      <c r="AN1115" s="4">
        <v>0</v>
      </c>
      <c r="AO1115" s="4" t="s">
        <v>76</v>
      </c>
      <c r="AP1115" s="4">
        <v>299400</v>
      </c>
      <c r="AQ1115" s="4">
        <v>0</v>
      </c>
      <c r="AR1115" s="4">
        <v>1.00200400801603</v>
      </c>
      <c r="AS1115" s="4">
        <v>1.60320645647971e-11</v>
      </c>
      <c r="AT1115" s="4">
        <v>0.00200400801603196</v>
      </c>
      <c r="AU1115" s="4">
        <v>1.60319552772181e-11</v>
      </c>
      <c r="AV1115" s="4">
        <v>0.000196359677267713</v>
      </c>
      <c r="AW1115" s="4">
        <v>-0.0181592503227323</v>
      </c>
      <c r="AX1115" s="4">
        <v>3.93506367269944e-7</v>
      </c>
      <c r="AY1115" s="4">
        <v>-3.63912936327301e-5</v>
      </c>
      <c r="AZ1115" s="19">
        <v>0</v>
      </c>
      <c r="BA1115" s="19">
        <v>0</v>
      </c>
      <c r="BB1115" s="19">
        <v>0</v>
      </c>
      <c r="BC1115" s="19">
        <v>0</v>
      </c>
      <c r="BD1115" s="12">
        <v>0</v>
      </c>
      <c r="BE1115" s="4">
        <v>0</v>
      </c>
      <c r="BF1115" s="4">
        <v>0</v>
      </c>
      <c r="BG1115" s="4">
        <v>0.000196359677267713</v>
      </c>
      <c r="BH1115" s="4">
        <v>-1.83580364032273</v>
      </c>
      <c r="BI1115" s="4">
        <v>0.00200400801603196</v>
      </c>
      <c r="BJ1115" s="4">
        <v>-0.197995991983968</v>
      </c>
      <c r="BK1115" s="4">
        <v>0</v>
      </c>
      <c r="BL1115" s="4">
        <v>0</v>
      </c>
      <c r="BM1115" s="4">
        <v>0</v>
      </c>
      <c r="BN1115" s="4">
        <v>0</v>
      </c>
      <c r="BO1115" s="4">
        <v>0.00200400801603196</v>
      </c>
      <c r="BP1115" s="4">
        <v>-0.197995991983968</v>
      </c>
      <c r="BQ1115" s="4">
        <v>0</v>
      </c>
      <c r="BR1115" s="4">
        <v>0</v>
      </c>
    </row>
    <row r="1116" spans="1:70">
      <c r="A1116" t="s">
        <v>1216</v>
      </c>
      <c r="B1116" t="s">
        <v>70</v>
      </c>
      <c r="C1116" t="s">
        <v>81</v>
      </c>
      <c r="D1116" t="s">
        <v>82</v>
      </c>
      <c r="E1116" t="s">
        <v>73</v>
      </c>
      <c r="F1116" t="s">
        <v>74</v>
      </c>
      <c r="G1116" s="4">
        <v>37</v>
      </c>
      <c r="H1116" s="4">
        <v>0</v>
      </c>
      <c r="I1116" s="4">
        <v>0</v>
      </c>
      <c r="J1116" s="4">
        <v>0</v>
      </c>
      <c r="K1116" s="4">
        <v>0</v>
      </c>
      <c r="L1116" s="4">
        <v>37</v>
      </c>
      <c r="M1116" s="4">
        <v>6003</v>
      </c>
      <c r="N1116" s="4">
        <v>0.000368032</v>
      </c>
      <c r="O1116" s="4">
        <v>6003</v>
      </c>
      <c r="P1116" s="4">
        <v>1</v>
      </c>
      <c r="Q1116" s="18">
        <v>0</v>
      </c>
      <c r="R1116" s="4">
        <v>1</v>
      </c>
      <c r="S1116" s="4">
        <v>0</v>
      </c>
      <c r="T1116" s="4">
        <v>0</v>
      </c>
      <c r="U1116" s="4">
        <v>0</v>
      </c>
      <c r="V1116" s="4">
        <v>0</v>
      </c>
      <c r="W1116" s="4">
        <v>0.037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0.29</v>
      </c>
      <c r="AD1116" s="4">
        <v>0.29</v>
      </c>
      <c r="AE1116" s="4">
        <v>0</v>
      </c>
      <c r="AF1116" s="4">
        <v>1</v>
      </c>
      <c r="AG1116" s="4" t="s">
        <v>75</v>
      </c>
      <c r="AH1116" s="4">
        <v>0</v>
      </c>
      <c r="AI1116" s="4">
        <v>0</v>
      </c>
      <c r="AJ1116" s="4">
        <v>0</v>
      </c>
      <c r="AK1116" s="4">
        <v>6003</v>
      </c>
      <c r="AL1116" s="4" t="s">
        <v>76</v>
      </c>
      <c r="AM1116" s="4" t="s">
        <v>76</v>
      </c>
      <c r="AN1116" s="4">
        <v>0</v>
      </c>
      <c r="AO1116" s="4" t="s">
        <v>76</v>
      </c>
      <c r="AP1116" s="4">
        <v>6003</v>
      </c>
      <c r="AQ1116" s="4">
        <v>0</v>
      </c>
      <c r="AR1116" s="4">
        <v>1</v>
      </c>
      <c r="AS1116" s="4">
        <v>0</v>
      </c>
      <c r="AT1116" s="4">
        <v>0</v>
      </c>
      <c r="AU1116" s="4">
        <v>0</v>
      </c>
      <c r="AV1116" s="4">
        <v>3.92915714212693e-6</v>
      </c>
      <c r="AW1116" s="4">
        <v>-0.000364102842857873</v>
      </c>
      <c r="AX1116" s="4">
        <v>0</v>
      </c>
      <c r="AY1116" s="4">
        <v>0</v>
      </c>
      <c r="AZ1116" s="19">
        <v>0</v>
      </c>
      <c r="BA1116" s="19">
        <v>0</v>
      </c>
      <c r="BB1116" s="19">
        <v>0</v>
      </c>
      <c r="BC1116" s="19">
        <v>0</v>
      </c>
      <c r="BD1116" s="12">
        <v>0</v>
      </c>
      <c r="BE1116" s="4">
        <v>0</v>
      </c>
      <c r="BF1116" s="4">
        <v>0</v>
      </c>
      <c r="BG1116" s="4">
        <v>3.92915714212693e-6</v>
      </c>
      <c r="BH1116" s="4">
        <v>-0.0369960708428579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</row>
    <row r="1117" spans="1:70">
      <c r="A1117" t="s">
        <v>1217</v>
      </c>
      <c r="B1117" t="s">
        <v>70</v>
      </c>
      <c r="C1117" t="s">
        <v>99</v>
      </c>
      <c r="D1117" t="s">
        <v>100</v>
      </c>
      <c r="E1117" t="s">
        <v>73</v>
      </c>
      <c r="F1117" t="s">
        <v>74</v>
      </c>
      <c r="G1117" s="4">
        <v>51</v>
      </c>
      <c r="H1117" s="4">
        <v>0</v>
      </c>
      <c r="I1117" s="4">
        <v>0</v>
      </c>
      <c r="J1117" s="4">
        <v>0</v>
      </c>
      <c r="K1117" s="4">
        <v>0</v>
      </c>
      <c r="L1117" s="4">
        <v>51</v>
      </c>
      <c r="M1117" s="4">
        <v>57872.5</v>
      </c>
      <c r="N1117" s="4">
        <v>0.003548046</v>
      </c>
      <c r="O1117" s="4">
        <v>57872.5</v>
      </c>
      <c r="P1117" s="4">
        <v>0.997142857</v>
      </c>
      <c r="Q1117" s="18">
        <v>0</v>
      </c>
      <c r="R1117" s="4">
        <v>1</v>
      </c>
      <c r="S1117" s="4">
        <v>0</v>
      </c>
      <c r="T1117" s="4">
        <v>0</v>
      </c>
      <c r="U1117" s="4">
        <v>0.01</v>
      </c>
      <c r="V1117" s="4">
        <v>0</v>
      </c>
      <c r="W1117" s="4">
        <v>-0.645</v>
      </c>
      <c r="X1117" s="4">
        <v>-0.286</v>
      </c>
      <c r="Y1117" s="4">
        <v>0</v>
      </c>
      <c r="Z1117" s="4">
        <v>-0.003</v>
      </c>
      <c r="AA1117" s="4">
        <v>-0.283</v>
      </c>
      <c r="AB1117" s="4">
        <v>-0.003</v>
      </c>
      <c r="AC1117" s="4">
        <v>3.5</v>
      </c>
      <c r="AD1117" s="4">
        <v>3.49</v>
      </c>
      <c r="AE1117" s="4">
        <v>-0.002857143</v>
      </c>
      <c r="AF1117" s="4">
        <v>1</v>
      </c>
      <c r="AG1117" s="4" t="s">
        <v>75</v>
      </c>
      <c r="AH1117" s="4">
        <v>-1.01373e-5</v>
      </c>
      <c r="AI1117" s="4">
        <v>0</v>
      </c>
      <c r="AJ1117" s="4">
        <v>-0.002857143</v>
      </c>
      <c r="AK1117" s="4">
        <v>57707.15</v>
      </c>
      <c r="AL1117" s="4" t="s">
        <v>76</v>
      </c>
      <c r="AM1117" s="4" t="s">
        <v>76</v>
      </c>
      <c r="AN1117" s="4">
        <v>0</v>
      </c>
      <c r="AO1117" s="4" t="s">
        <v>76</v>
      </c>
      <c r="AP1117" s="4">
        <v>57872.5</v>
      </c>
      <c r="AQ1117" s="4">
        <v>0</v>
      </c>
      <c r="AR1117" s="4">
        <v>0.997142857142857</v>
      </c>
      <c r="AS1117" s="4">
        <v>1.42857170537525e-10</v>
      </c>
      <c r="AT1117" s="4">
        <v>-0.00285714285714278</v>
      </c>
      <c r="AU1117" s="4">
        <v>1.42857219543463e-10</v>
      </c>
      <c r="AV1117" s="4">
        <v>3.77711911667983e-5</v>
      </c>
      <c r="AW1117" s="4">
        <v>-0.0035102748088332</v>
      </c>
      <c r="AX1117" s="4">
        <v>-1.07917689047992e-7</v>
      </c>
      <c r="AY1117" s="4">
        <v>1.0029382310952e-5</v>
      </c>
      <c r="AZ1117" s="19">
        <v>0</v>
      </c>
      <c r="BA1117" s="19">
        <v>0</v>
      </c>
      <c r="BB1117" s="19">
        <v>0.01</v>
      </c>
      <c r="BC1117" s="19">
        <v>0</v>
      </c>
      <c r="BD1117" s="12">
        <v>0</v>
      </c>
      <c r="BE1117" s="4">
        <v>0</v>
      </c>
      <c r="BF1117" s="4">
        <v>0</v>
      </c>
      <c r="BG1117" s="4">
        <v>-0.0099622288088332</v>
      </c>
      <c r="BH1117" s="4">
        <v>0.635037771191167</v>
      </c>
      <c r="BI1117" s="4">
        <v>-0.00285714285714278</v>
      </c>
      <c r="BJ1117" s="4">
        <v>0.283142857142857</v>
      </c>
      <c r="BK1117" s="4">
        <v>-2.85714285714278e-5</v>
      </c>
      <c r="BL1117" s="4">
        <v>0.00297142857142857</v>
      </c>
      <c r="BM1117" s="4">
        <v>0</v>
      </c>
      <c r="BN1117" s="4">
        <v>0</v>
      </c>
      <c r="BO1117" s="4">
        <v>-0.00282857142857135</v>
      </c>
      <c r="BP1117" s="4">
        <v>0.280171428571429</v>
      </c>
      <c r="BQ1117" s="4">
        <v>-2.85714285714278e-5</v>
      </c>
      <c r="BR1117" s="4">
        <v>0.00297142857142857</v>
      </c>
    </row>
    <row r="1118" spans="1:70">
      <c r="A1118" t="s">
        <v>1218</v>
      </c>
      <c r="B1118" t="s">
        <v>70</v>
      </c>
      <c r="C1118" t="s">
        <v>96</v>
      </c>
      <c r="D1118" t="s">
        <v>97</v>
      </c>
      <c r="E1118" t="s">
        <v>73</v>
      </c>
      <c r="F1118" t="s">
        <v>74</v>
      </c>
      <c r="G1118" s="4">
        <v>3188846</v>
      </c>
      <c r="H1118" s="4">
        <v>0</v>
      </c>
      <c r="I1118" s="4">
        <v>0</v>
      </c>
      <c r="J1118" s="4">
        <v>0</v>
      </c>
      <c r="K1118" s="4">
        <v>0</v>
      </c>
      <c r="L1118" s="4">
        <v>3188846</v>
      </c>
      <c r="M1118" s="4">
        <v>5119473.4</v>
      </c>
      <c r="N1118" s="4">
        <v>0.313864588</v>
      </c>
      <c r="O1118" s="4">
        <v>5119473.4</v>
      </c>
      <c r="P1118" s="4">
        <v>1.006426735</v>
      </c>
      <c r="Q1118" s="18">
        <v>0</v>
      </c>
      <c r="R1118" s="4">
        <v>1</v>
      </c>
      <c r="S1118" s="4">
        <v>0</v>
      </c>
      <c r="T1118" s="4">
        <v>0</v>
      </c>
      <c r="U1118" s="4">
        <v>0.05</v>
      </c>
      <c r="V1118" s="4">
        <v>0</v>
      </c>
      <c r="W1118" s="4">
        <v>26.386</v>
      </c>
      <c r="X1118" s="4">
        <v>0.643</v>
      </c>
      <c r="Y1118" s="4">
        <v>0</v>
      </c>
      <c r="Z1118" s="4">
        <v>0.032</v>
      </c>
      <c r="AA1118" s="4">
        <v>0.611</v>
      </c>
      <c r="AB1118" s="4">
        <v>0.032</v>
      </c>
      <c r="AC1118" s="4">
        <v>38.9</v>
      </c>
      <c r="AD1118" s="4">
        <v>39.15</v>
      </c>
      <c r="AE1118" s="4">
        <v>0.006426735</v>
      </c>
      <c r="AF1118" s="4">
        <v>1</v>
      </c>
      <c r="AG1118" s="4" t="s">
        <v>75</v>
      </c>
      <c r="AH1118" s="4">
        <v>0.002017125</v>
      </c>
      <c r="AI1118" s="4">
        <v>0</v>
      </c>
      <c r="AJ1118" s="4">
        <v>0.006426735</v>
      </c>
      <c r="AK1118" s="4">
        <v>5152374.9</v>
      </c>
      <c r="AL1118" s="4" t="s">
        <v>76</v>
      </c>
      <c r="AM1118" s="4" t="s">
        <v>76</v>
      </c>
      <c r="AN1118" s="4">
        <v>0</v>
      </c>
      <c r="AO1118" s="4" t="s">
        <v>76</v>
      </c>
      <c r="AP1118" s="4">
        <v>5119473.4</v>
      </c>
      <c r="AQ1118" s="4">
        <v>0</v>
      </c>
      <c r="AR1118" s="4">
        <v>1.00642673521851</v>
      </c>
      <c r="AS1118" s="4">
        <v>2.1850898868081e-10</v>
      </c>
      <c r="AT1118" s="4">
        <v>0.00642673521850901</v>
      </c>
      <c r="AU1118" s="4">
        <v>2.18509005160683e-10</v>
      </c>
      <c r="AV1118" s="4">
        <v>0.00337239557508755</v>
      </c>
      <c r="AW1118" s="4">
        <v>-0.310492192424912</v>
      </c>
      <c r="AX1118" s="4">
        <v>2.16734934131591e-5</v>
      </c>
      <c r="AY1118" s="4">
        <v>-0.00199545150658684</v>
      </c>
      <c r="AZ1118" s="19">
        <v>0</v>
      </c>
      <c r="BA1118" s="19">
        <v>0</v>
      </c>
      <c r="BB1118" s="19">
        <v>0.05</v>
      </c>
      <c r="BC1118" s="19">
        <v>0</v>
      </c>
      <c r="BD1118" s="12">
        <v>0</v>
      </c>
      <c r="BE1118" s="4">
        <v>0</v>
      </c>
      <c r="BF1118" s="4">
        <v>0</v>
      </c>
      <c r="BG1118" s="4">
        <v>-0.0466276044249125</v>
      </c>
      <c r="BH1118" s="4">
        <v>-26.4326276044249</v>
      </c>
      <c r="BI1118" s="4">
        <v>0.00642673521850901</v>
      </c>
      <c r="BJ1118" s="4">
        <v>-0.636573264781491</v>
      </c>
      <c r="BK1118" s="4">
        <v>0.00032133676092545</v>
      </c>
      <c r="BL1118" s="4">
        <v>-0.0316786632390745</v>
      </c>
      <c r="BM1118" s="4">
        <v>0</v>
      </c>
      <c r="BN1118" s="4">
        <v>0</v>
      </c>
      <c r="BO1118" s="4">
        <v>0.00610539845758355</v>
      </c>
      <c r="BP1118" s="4">
        <v>-0.604894601542416</v>
      </c>
      <c r="BQ1118" s="4">
        <v>0.00032133676092545</v>
      </c>
      <c r="BR1118" s="4">
        <v>-0.0316786632390745</v>
      </c>
    </row>
    <row r="1119" spans="1:70">
      <c r="A1119" t="s">
        <v>1219</v>
      </c>
      <c r="B1119" t="s">
        <v>70</v>
      </c>
      <c r="C1119" t="s">
        <v>111</v>
      </c>
      <c r="D1119" t="s">
        <v>112</v>
      </c>
      <c r="E1119" t="s">
        <v>73</v>
      </c>
      <c r="F1119" t="s">
        <v>74</v>
      </c>
      <c r="G1119" s="4">
        <v>88200</v>
      </c>
      <c r="H1119" s="4">
        <v>0</v>
      </c>
      <c r="I1119" s="4">
        <v>0</v>
      </c>
      <c r="J1119" s="4">
        <v>0</v>
      </c>
      <c r="K1119" s="4">
        <v>0</v>
      </c>
      <c r="L1119" s="4">
        <v>88200</v>
      </c>
      <c r="M1119" s="4">
        <v>267900</v>
      </c>
      <c r="N1119" s="4">
        <v>0.016424409</v>
      </c>
      <c r="O1119" s="4">
        <v>267900</v>
      </c>
      <c r="P1119" s="4">
        <v>0.971631206</v>
      </c>
      <c r="Q1119" s="18">
        <v>0</v>
      </c>
      <c r="R1119" s="4">
        <v>1</v>
      </c>
      <c r="S1119" s="4">
        <v>0</v>
      </c>
      <c r="T1119" s="4">
        <v>0</v>
      </c>
      <c r="U1119" s="4">
        <v>0.02</v>
      </c>
      <c r="V1119" s="4">
        <v>0</v>
      </c>
      <c r="W1119" s="4">
        <v>-0.358</v>
      </c>
      <c r="X1119" s="4">
        <v>-2.837</v>
      </c>
      <c r="Y1119" s="4">
        <v>0</v>
      </c>
      <c r="Z1119" s="4">
        <v>-0.057</v>
      </c>
      <c r="AA1119" s="4">
        <v>-2.78</v>
      </c>
      <c r="AB1119" s="4">
        <v>-0.057</v>
      </c>
      <c r="AC1119" s="4">
        <v>28.2</v>
      </c>
      <c r="AD1119" s="4">
        <v>27.4</v>
      </c>
      <c r="AE1119" s="4">
        <v>-0.028368794</v>
      </c>
      <c r="AF1119" s="4">
        <v>1</v>
      </c>
      <c r="AG1119" s="4" t="s">
        <v>75</v>
      </c>
      <c r="AH1119" s="4">
        <v>-0.000465941</v>
      </c>
      <c r="AI1119" s="4">
        <v>0</v>
      </c>
      <c r="AJ1119" s="4">
        <v>-0.028368794</v>
      </c>
      <c r="AK1119" s="4">
        <v>260300</v>
      </c>
      <c r="AL1119" s="4" t="s">
        <v>76</v>
      </c>
      <c r="AM1119" s="4" t="s">
        <v>76</v>
      </c>
      <c r="AN1119" s="4">
        <v>0</v>
      </c>
      <c r="AO1119" s="4" t="s">
        <v>76</v>
      </c>
      <c r="AP1119" s="4">
        <v>267900</v>
      </c>
      <c r="AQ1119" s="4">
        <v>0</v>
      </c>
      <c r="AR1119" s="4">
        <v>0.971631205673759</v>
      </c>
      <c r="AS1119" s="4">
        <v>-3.26241145209849e-10</v>
      </c>
      <c r="AT1119" s="4">
        <v>-0.0283687943262412</v>
      </c>
      <c r="AU1119" s="4">
        <v>-3.26241176434872e-10</v>
      </c>
      <c r="AV1119" s="4">
        <v>0.000170374746642619</v>
      </c>
      <c r="AW1119" s="4">
        <v>-0.0162540342533574</v>
      </c>
      <c r="AX1119" s="4">
        <v>-4.8333261458899e-6</v>
      </c>
      <c r="AY1119" s="4">
        <v>0.00046110767385411</v>
      </c>
      <c r="AZ1119" s="19">
        <v>0</v>
      </c>
      <c r="BA1119" s="19">
        <v>0</v>
      </c>
      <c r="BB1119" s="19">
        <v>0.02</v>
      </c>
      <c r="BC1119" s="19">
        <v>0</v>
      </c>
      <c r="BD1119" s="12">
        <v>0</v>
      </c>
      <c r="BE1119" s="4">
        <v>0</v>
      </c>
      <c r="BF1119" s="4">
        <v>0</v>
      </c>
      <c r="BG1119" s="4">
        <v>-0.0198296252533574</v>
      </c>
      <c r="BH1119" s="4">
        <v>0.338170374746643</v>
      </c>
      <c r="BI1119" s="4">
        <v>-0.0283687943262412</v>
      </c>
      <c r="BJ1119" s="4">
        <v>2.80863120567376</v>
      </c>
      <c r="BK1119" s="4">
        <v>-0.000567375886524824</v>
      </c>
      <c r="BL1119" s="4">
        <v>0.0564326241134752</v>
      </c>
      <c r="BM1119" s="4">
        <v>0</v>
      </c>
      <c r="BN1119" s="4">
        <v>0</v>
      </c>
      <c r="BO1119" s="4">
        <v>-0.0278014184397164</v>
      </c>
      <c r="BP1119" s="4">
        <v>2.75219858156028</v>
      </c>
      <c r="BQ1119" s="4">
        <v>-0.000567375886524824</v>
      </c>
      <c r="BR1119" s="4">
        <v>0.0564326241134752</v>
      </c>
    </row>
    <row r="1120" spans="1:70">
      <c r="A1120" t="s">
        <v>1220</v>
      </c>
      <c r="B1120" t="s">
        <v>70</v>
      </c>
      <c r="C1120" t="s">
        <v>108</v>
      </c>
      <c r="D1120" t="s">
        <v>109</v>
      </c>
      <c r="E1120" t="s">
        <v>73</v>
      </c>
      <c r="F1120" t="s">
        <v>74</v>
      </c>
      <c r="G1120" s="4">
        <v>443057</v>
      </c>
      <c r="H1120" s="4">
        <v>0</v>
      </c>
      <c r="I1120" s="4">
        <v>0</v>
      </c>
      <c r="J1120" s="4">
        <v>0</v>
      </c>
      <c r="K1120" s="4">
        <v>0</v>
      </c>
      <c r="L1120" s="4">
        <v>443057</v>
      </c>
      <c r="M1120" s="4">
        <v>172426</v>
      </c>
      <c r="N1120" s="4">
        <v>0.01057109</v>
      </c>
      <c r="O1120" s="4">
        <v>172426</v>
      </c>
      <c r="P1120" s="4">
        <v>0.953424658</v>
      </c>
      <c r="Q1120" s="18">
        <v>0</v>
      </c>
      <c r="R1120" s="4">
        <v>1</v>
      </c>
      <c r="S1120" s="4">
        <v>0</v>
      </c>
      <c r="T1120" s="4">
        <v>0</v>
      </c>
      <c r="U1120" s="4">
        <v>0.04</v>
      </c>
      <c r="V1120" s="4">
        <v>0</v>
      </c>
      <c r="W1120" s="4">
        <v>-2.943</v>
      </c>
      <c r="X1120" s="4">
        <v>-4.658</v>
      </c>
      <c r="Y1120" s="4">
        <v>0</v>
      </c>
      <c r="Z1120" s="4">
        <v>-0.186</v>
      </c>
      <c r="AA1120" s="4">
        <v>-4.471</v>
      </c>
      <c r="AB1120" s="4">
        <v>-0.186</v>
      </c>
      <c r="AC1120" s="4">
        <v>18.25</v>
      </c>
      <c r="AD1120" s="4">
        <v>17.4</v>
      </c>
      <c r="AE1120" s="4">
        <v>-0.046575342</v>
      </c>
      <c r="AF1120" s="4">
        <v>1</v>
      </c>
      <c r="AG1120" s="4" t="s">
        <v>75</v>
      </c>
      <c r="AH1120" s="4">
        <v>-0.000492352</v>
      </c>
      <c r="AI1120" s="4">
        <v>0</v>
      </c>
      <c r="AJ1120" s="4">
        <v>-0.046575342</v>
      </c>
      <c r="AK1120" s="4">
        <v>164395.2</v>
      </c>
      <c r="AL1120" s="4" t="s">
        <v>76</v>
      </c>
      <c r="AM1120" s="4" t="s">
        <v>76</v>
      </c>
      <c r="AN1120" s="4">
        <v>0</v>
      </c>
      <c r="AO1120" s="4" t="s">
        <v>76</v>
      </c>
      <c r="AP1120" s="4">
        <v>172426</v>
      </c>
      <c r="AQ1120" s="4">
        <v>0</v>
      </c>
      <c r="AR1120" s="4">
        <v>0.953424657534247</v>
      </c>
      <c r="AS1120" s="4">
        <v>-4.65753324796481e-10</v>
      </c>
      <c r="AT1120" s="4">
        <v>-0.0465753424657533</v>
      </c>
      <c r="AU1120" s="4">
        <v>-4.65753345613162e-10</v>
      </c>
      <c r="AV1120" s="4">
        <v>0.00010760196138787</v>
      </c>
      <c r="AW1120" s="4">
        <v>-0.0104634880386121</v>
      </c>
      <c r="AX1120" s="4">
        <v>-5.01159820162683e-6</v>
      </c>
      <c r="AY1120" s="4">
        <v>0.000487340401798373</v>
      </c>
      <c r="AZ1120" s="19">
        <v>0</v>
      </c>
      <c r="BA1120" s="19">
        <v>0</v>
      </c>
      <c r="BB1120" s="19">
        <v>0.04</v>
      </c>
      <c r="BC1120" s="19">
        <v>0</v>
      </c>
      <c r="BD1120" s="12">
        <v>0</v>
      </c>
      <c r="BE1120" s="4">
        <v>0</v>
      </c>
      <c r="BF1120" s="4">
        <v>0</v>
      </c>
      <c r="BG1120" s="4">
        <v>-0.0398923980386121</v>
      </c>
      <c r="BH1120" s="4">
        <v>2.90310760196139</v>
      </c>
      <c r="BI1120" s="4">
        <v>-0.0465753424657533</v>
      </c>
      <c r="BJ1120" s="4">
        <v>4.61142465753425</v>
      </c>
      <c r="BK1120" s="4">
        <v>-0.00186301369863013</v>
      </c>
      <c r="BL1120" s="4">
        <v>0.18413698630137</v>
      </c>
      <c r="BM1120" s="4">
        <v>0</v>
      </c>
      <c r="BN1120" s="4">
        <v>0</v>
      </c>
      <c r="BO1120" s="4">
        <v>-0.0447123287671232</v>
      </c>
      <c r="BP1120" s="4">
        <v>4.42628767123288</v>
      </c>
      <c r="BQ1120" s="4">
        <v>-0.00186301369863013</v>
      </c>
      <c r="BR1120" s="4">
        <v>0.18413698630137</v>
      </c>
    </row>
    <row r="1121" spans="1:70">
      <c r="A1121" t="s">
        <v>1221</v>
      </c>
      <c r="B1121" t="s">
        <v>70</v>
      </c>
      <c r="C1121" t="s">
        <v>105</v>
      </c>
      <c r="D1121" t="s">
        <v>106</v>
      </c>
      <c r="E1121" t="s">
        <v>73</v>
      </c>
      <c r="F1121" t="s">
        <v>74</v>
      </c>
      <c r="G1121" s="4">
        <v>1822624</v>
      </c>
      <c r="H1121" s="4">
        <v>0</v>
      </c>
      <c r="I1121" s="4">
        <v>0</v>
      </c>
      <c r="J1121" s="4">
        <v>0</v>
      </c>
      <c r="K1121" s="4">
        <v>0</v>
      </c>
      <c r="L1121" s="4">
        <v>1822624</v>
      </c>
      <c r="M1121" s="4">
        <v>213255</v>
      </c>
      <c r="N1121" s="4">
        <v>0.013074234</v>
      </c>
      <c r="O1121" s="4">
        <v>213255</v>
      </c>
      <c r="P1121" s="4">
        <v>1</v>
      </c>
      <c r="Q1121" s="18">
        <v>0</v>
      </c>
      <c r="R1121" s="4">
        <v>1</v>
      </c>
      <c r="S1121" s="4">
        <v>0</v>
      </c>
      <c r="T1121" s="4">
        <v>0</v>
      </c>
      <c r="U1121" s="4">
        <v>0</v>
      </c>
      <c r="V1121" s="4">
        <v>0</v>
      </c>
      <c r="W1121" s="4">
        <v>1.307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0.45</v>
      </c>
      <c r="AD1121" s="4">
        <v>0.45</v>
      </c>
      <c r="AE1121" s="4">
        <v>0</v>
      </c>
      <c r="AF1121" s="4">
        <v>1</v>
      </c>
      <c r="AG1121" s="4" t="s">
        <v>75</v>
      </c>
      <c r="AH1121" s="4">
        <v>0</v>
      </c>
      <c r="AI1121" s="4">
        <v>0</v>
      </c>
      <c r="AJ1121" s="4">
        <v>0</v>
      </c>
      <c r="AK1121" s="4">
        <v>213255</v>
      </c>
      <c r="AL1121" s="4" t="s">
        <v>76</v>
      </c>
      <c r="AM1121" s="4" t="s">
        <v>76</v>
      </c>
      <c r="AN1121" s="4">
        <v>0</v>
      </c>
      <c r="AO1121" s="4" t="s">
        <v>76</v>
      </c>
      <c r="AP1121" s="4">
        <v>213255</v>
      </c>
      <c r="AQ1121" s="4">
        <v>0</v>
      </c>
      <c r="AR1121" s="4">
        <v>1</v>
      </c>
      <c r="AS1121" s="4">
        <v>0</v>
      </c>
      <c r="AT1121" s="4">
        <v>0</v>
      </c>
      <c r="AU1121" s="4">
        <v>0</v>
      </c>
      <c r="AV1121" s="4">
        <v>0.000139582276585754</v>
      </c>
      <c r="AW1121" s="4">
        <v>-0.0129346517234142</v>
      </c>
      <c r="AX1121" s="4">
        <v>0</v>
      </c>
      <c r="AY1121" s="4">
        <v>0</v>
      </c>
      <c r="AZ1121" s="19">
        <v>0</v>
      </c>
      <c r="BA1121" s="19">
        <v>0</v>
      </c>
      <c r="BB1121" s="19">
        <v>0</v>
      </c>
      <c r="BC1121" s="19">
        <v>0</v>
      </c>
      <c r="BD1121" s="12">
        <v>0</v>
      </c>
      <c r="BE1121" s="4">
        <v>0</v>
      </c>
      <c r="BF1121" s="4">
        <v>0</v>
      </c>
      <c r="BG1121" s="4">
        <v>0.000139582276585754</v>
      </c>
      <c r="BH1121" s="4">
        <v>-1.30686041772341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</row>
    <row r="1122" spans="1:70">
      <c r="A1122" t="s">
        <v>1222</v>
      </c>
      <c r="B1122" t="s">
        <v>70</v>
      </c>
      <c r="C1122" t="s">
        <v>114</v>
      </c>
      <c r="D1122" t="s">
        <v>115</v>
      </c>
      <c r="E1122" t="s">
        <v>73</v>
      </c>
      <c r="F1122" t="s">
        <v>74</v>
      </c>
      <c r="G1122" s="4">
        <v>463920</v>
      </c>
      <c r="H1122" s="4">
        <v>0</v>
      </c>
      <c r="I1122" s="4">
        <v>0</v>
      </c>
      <c r="J1122" s="4">
        <v>0</v>
      </c>
      <c r="K1122" s="4">
        <v>0</v>
      </c>
      <c r="L1122" s="4">
        <v>463920</v>
      </c>
      <c r="M1122" s="4">
        <v>3050580</v>
      </c>
      <c r="N1122" s="4">
        <v>0.187269696</v>
      </c>
      <c r="O1122" s="4">
        <v>3050580</v>
      </c>
      <c r="P1122" s="4">
        <v>1.001282051</v>
      </c>
      <c r="Q1122" s="18">
        <v>0</v>
      </c>
      <c r="R1122" s="4">
        <v>1</v>
      </c>
      <c r="S1122" s="4">
        <v>0</v>
      </c>
      <c r="T1122" s="4">
        <v>0</v>
      </c>
      <c r="U1122" s="4">
        <v>0.05</v>
      </c>
      <c r="V1122" s="4">
        <v>0</v>
      </c>
      <c r="W1122" s="4">
        <v>13.727</v>
      </c>
      <c r="X1122" s="4">
        <v>0.128</v>
      </c>
      <c r="Y1122" s="4">
        <v>0</v>
      </c>
      <c r="Z1122" s="4">
        <v>0.006</v>
      </c>
      <c r="AA1122" s="4">
        <v>0.122</v>
      </c>
      <c r="AB1122" s="4">
        <v>0.006</v>
      </c>
      <c r="AC1122" s="4">
        <v>195</v>
      </c>
      <c r="AD1122" s="4">
        <v>195.25</v>
      </c>
      <c r="AE1122" s="4">
        <v>0.001282051</v>
      </c>
      <c r="AF1122" s="4">
        <v>1</v>
      </c>
      <c r="AG1122" s="4" t="s">
        <v>75</v>
      </c>
      <c r="AH1122" s="4">
        <v>0.000240089</v>
      </c>
      <c r="AI1122" s="4">
        <v>0</v>
      </c>
      <c r="AJ1122" s="4">
        <v>0.001282051</v>
      </c>
      <c r="AK1122" s="4">
        <v>3054491</v>
      </c>
      <c r="AL1122" s="4" t="s">
        <v>76</v>
      </c>
      <c r="AM1122" s="4" t="s">
        <v>76</v>
      </c>
      <c r="AN1122" s="4">
        <v>0</v>
      </c>
      <c r="AO1122" s="4" t="s">
        <v>76</v>
      </c>
      <c r="AP1122" s="4">
        <v>3050580</v>
      </c>
      <c r="AQ1122" s="4">
        <v>0</v>
      </c>
      <c r="AR1122" s="4">
        <v>1.00128205128205</v>
      </c>
      <c r="AS1122" s="4">
        <v>2.82051271227601e-10</v>
      </c>
      <c r="AT1122" s="4">
        <v>0.00128205128205128</v>
      </c>
      <c r="AU1122" s="4">
        <v>2.82051277515974e-10</v>
      </c>
      <c r="AV1122" s="4">
        <v>0.00199926288992378</v>
      </c>
      <c r="AW1122" s="4">
        <v>-0.185270433110076</v>
      </c>
      <c r="AX1122" s="4">
        <v>2.56315755118432e-6</v>
      </c>
      <c r="AY1122" s="4">
        <v>-0.000237525842448816</v>
      </c>
      <c r="AZ1122" s="19">
        <v>0</v>
      </c>
      <c r="BA1122" s="19">
        <v>0</v>
      </c>
      <c r="BB1122" s="19">
        <v>0.05</v>
      </c>
      <c r="BC1122" s="19">
        <v>0</v>
      </c>
      <c r="BD1122" s="12">
        <v>0</v>
      </c>
      <c r="BE1122" s="4">
        <v>0</v>
      </c>
      <c r="BF1122" s="4">
        <v>0</v>
      </c>
      <c r="BG1122" s="4">
        <v>-0.0480007371100762</v>
      </c>
      <c r="BH1122" s="4">
        <v>-13.7750007371101</v>
      </c>
      <c r="BI1122" s="4">
        <v>0.00128205128205128</v>
      </c>
      <c r="BJ1122" s="4">
        <v>-0.126717948717949</v>
      </c>
      <c r="BK1122" s="4">
        <v>6.41025641025639e-5</v>
      </c>
      <c r="BL1122" s="4">
        <v>-0.00593589743589744</v>
      </c>
      <c r="BM1122" s="4">
        <v>0</v>
      </c>
      <c r="BN1122" s="4">
        <v>0</v>
      </c>
      <c r="BO1122" s="4">
        <v>0.00121794871794871</v>
      </c>
      <c r="BP1122" s="4">
        <v>-0.120782051282051</v>
      </c>
      <c r="BQ1122" s="4">
        <v>6.41025641025639e-5</v>
      </c>
      <c r="BR1122" s="4">
        <v>-0.00593589743589744</v>
      </c>
    </row>
    <row r="1123" spans="1:70">
      <c r="A1123" t="s">
        <v>1223</v>
      </c>
      <c r="B1123" t="s">
        <v>70</v>
      </c>
      <c r="C1123" t="s">
        <v>90</v>
      </c>
      <c r="D1123" t="s">
        <v>91</v>
      </c>
      <c r="E1123" t="s">
        <v>73</v>
      </c>
      <c r="F1123" t="s">
        <v>74</v>
      </c>
      <c r="G1123" s="4">
        <v>400000</v>
      </c>
      <c r="H1123" s="4">
        <v>0</v>
      </c>
      <c r="I1123" s="4">
        <v>0</v>
      </c>
      <c r="J1123" s="4">
        <v>0</v>
      </c>
      <c r="K1123" s="4">
        <v>0</v>
      </c>
      <c r="L1123" s="4">
        <v>400000</v>
      </c>
      <c r="M1123" s="4">
        <v>131931</v>
      </c>
      <c r="N1123" s="4">
        <v>0.00809901</v>
      </c>
      <c r="O1123" s="4">
        <v>131931</v>
      </c>
      <c r="P1123" s="4">
        <v>0.996884735</v>
      </c>
      <c r="Q1123" s="18">
        <v>0</v>
      </c>
      <c r="R1123" s="4">
        <v>1</v>
      </c>
      <c r="S1123" s="4">
        <v>0</v>
      </c>
      <c r="T1123" s="4">
        <v>0</v>
      </c>
      <c r="U1123" s="4">
        <v>0.03</v>
      </c>
      <c r="V1123" s="4">
        <v>0</v>
      </c>
      <c r="W1123" s="4">
        <v>-2.19</v>
      </c>
      <c r="X1123" s="4">
        <v>-0.312</v>
      </c>
      <c r="Y1123" s="4">
        <v>0</v>
      </c>
      <c r="Z1123" s="4">
        <v>-0.009</v>
      </c>
      <c r="AA1123" s="4">
        <v>-0.302</v>
      </c>
      <c r="AB1123" s="4">
        <v>-0.009</v>
      </c>
      <c r="AC1123" s="4">
        <v>3.21</v>
      </c>
      <c r="AD1123" s="4">
        <v>3.2</v>
      </c>
      <c r="AE1123" s="4">
        <v>-0.003115265</v>
      </c>
      <c r="AF1123" s="4">
        <v>1</v>
      </c>
      <c r="AG1123" s="4" t="s">
        <v>75</v>
      </c>
      <c r="AH1123" s="4">
        <v>-2.52306e-5</v>
      </c>
      <c r="AI1123" s="4">
        <v>0</v>
      </c>
      <c r="AJ1123" s="4">
        <v>-0.003115265</v>
      </c>
      <c r="AK1123" s="4">
        <v>131520</v>
      </c>
      <c r="AL1123" s="4" t="s">
        <v>76</v>
      </c>
      <c r="AM1123" s="4" t="s">
        <v>76</v>
      </c>
      <c r="AN1123" s="4">
        <v>0</v>
      </c>
      <c r="AO1123" s="4" t="s">
        <v>76</v>
      </c>
      <c r="AP1123" s="4">
        <v>131931</v>
      </c>
      <c r="AQ1123" s="4">
        <v>0</v>
      </c>
      <c r="AR1123" s="4">
        <v>0.996884735202492</v>
      </c>
      <c r="AS1123" s="4">
        <v>2.02492245193753e-10</v>
      </c>
      <c r="AT1123" s="4">
        <v>-0.00311526479750779</v>
      </c>
      <c r="AU1123" s="4">
        <v>2.02492211366645e-10</v>
      </c>
      <c r="AV1123" s="4">
        <v>8.60840825141653e-5</v>
      </c>
      <c r="AW1123" s="4">
        <v>-0.00801292591748583</v>
      </c>
      <c r="AX1123" s="4">
        <v>-2.68174711882135e-7</v>
      </c>
      <c r="AY1123" s="4">
        <v>2.49624252881179e-5</v>
      </c>
      <c r="AZ1123" s="19">
        <v>0</v>
      </c>
      <c r="BA1123" s="19">
        <v>0</v>
      </c>
      <c r="BB1123" s="19">
        <v>0.03</v>
      </c>
      <c r="BC1123" s="19">
        <v>0</v>
      </c>
      <c r="BD1123" s="12">
        <v>0</v>
      </c>
      <c r="BE1123" s="4">
        <v>0</v>
      </c>
      <c r="BF1123" s="4">
        <v>0</v>
      </c>
      <c r="BG1123" s="4">
        <v>-0.0299139159174858</v>
      </c>
      <c r="BH1123" s="4">
        <v>2.16008608408251</v>
      </c>
      <c r="BI1123" s="4">
        <v>-0.00311526479750779</v>
      </c>
      <c r="BJ1123" s="4">
        <v>0.308884735202492</v>
      </c>
      <c r="BK1123" s="4">
        <v>-9.34579439252337e-5</v>
      </c>
      <c r="BL1123" s="4">
        <v>0.00890654205607477</v>
      </c>
      <c r="BM1123" s="4">
        <v>0</v>
      </c>
      <c r="BN1123" s="4">
        <v>0</v>
      </c>
      <c r="BO1123" s="4">
        <v>-0.00302180685358256</v>
      </c>
      <c r="BP1123" s="4">
        <v>0.298978193146417</v>
      </c>
      <c r="BQ1123" s="4">
        <v>-9.34579439252337e-5</v>
      </c>
      <c r="BR1123" s="4">
        <v>0.00890654205607477</v>
      </c>
    </row>
    <row r="1124" spans="1:70">
      <c r="A1124" t="s">
        <v>1224</v>
      </c>
      <c r="B1124" t="s">
        <v>70</v>
      </c>
      <c r="C1124" t="s">
        <v>99</v>
      </c>
      <c r="D1124" t="s">
        <v>100</v>
      </c>
      <c r="E1124" t="s">
        <v>73</v>
      </c>
      <c r="F1124" t="s">
        <v>74</v>
      </c>
      <c r="G1124" s="4">
        <v>51</v>
      </c>
      <c r="H1124" s="4">
        <v>0</v>
      </c>
      <c r="I1124" s="4">
        <v>0</v>
      </c>
      <c r="J1124" s="4">
        <v>0</v>
      </c>
      <c r="K1124" s="4">
        <v>0</v>
      </c>
      <c r="L1124" s="4">
        <v>51</v>
      </c>
      <c r="M1124" s="4">
        <v>57707.15</v>
      </c>
      <c r="N1124" s="4">
        <v>0.00354254</v>
      </c>
      <c r="O1124" s="4">
        <v>57707.15</v>
      </c>
      <c r="P1124" s="4">
        <v>0.885386819</v>
      </c>
      <c r="Q1124" s="18">
        <v>0</v>
      </c>
      <c r="R1124" s="4">
        <v>1</v>
      </c>
      <c r="S1124" s="4">
        <v>0</v>
      </c>
      <c r="T1124" s="4">
        <v>0</v>
      </c>
      <c r="U1124" s="4">
        <v>0.01</v>
      </c>
      <c r="V1124" s="4">
        <v>0</v>
      </c>
      <c r="W1124" s="4">
        <v>-0.646</v>
      </c>
      <c r="X1124" s="4">
        <v>-11.461</v>
      </c>
      <c r="Y1124" s="4">
        <v>0</v>
      </c>
      <c r="Z1124" s="4">
        <v>-0.115</v>
      </c>
      <c r="AA1124" s="4">
        <v>-11.347</v>
      </c>
      <c r="AB1124" s="4">
        <v>-0.115</v>
      </c>
      <c r="AC1124" s="4">
        <v>3.49</v>
      </c>
      <c r="AD1124" s="4">
        <v>3.09</v>
      </c>
      <c r="AE1124" s="4">
        <v>-0.114613181</v>
      </c>
      <c r="AF1124" s="4">
        <v>1</v>
      </c>
      <c r="AG1124" s="4" t="s">
        <v>75</v>
      </c>
      <c r="AH1124" s="4">
        <v>-0.000406022</v>
      </c>
      <c r="AI1124" s="4">
        <v>0</v>
      </c>
      <c r="AJ1124" s="4">
        <v>-0.114613181</v>
      </c>
      <c r="AK1124" s="4">
        <v>51093.15</v>
      </c>
      <c r="AL1124" s="4" t="s">
        <v>76</v>
      </c>
      <c r="AM1124" s="4" t="s">
        <v>76</v>
      </c>
      <c r="AN1124" s="4">
        <v>0</v>
      </c>
      <c r="AO1124" s="4" t="s">
        <v>76</v>
      </c>
      <c r="AP1124" s="4">
        <v>57707.15</v>
      </c>
      <c r="AQ1124" s="4">
        <v>0</v>
      </c>
      <c r="AR1124" s="4">
        <v>0.885386819484241</v>
      </c>
      <c r="AS1124" s="4">
        <v>4.84240647580236e-10</v>
      </c>
      <c r="AT1124" s="4">
        <v>-0.114613180515759</v>
      </c>
      <c r="AU1124" s="4">
        <v>4.842406892136e-10</v>
      </c>
      <c r="AV1124" s="4">
        <v>3.34421148153028e-5</v>
      </c>
      <c r="AW1124" s="4">
        <v>-0.0035090978851847</v>
      </c>
      <c r="AX1124" s="4">
        <v>-3.83290714215505e-6</v>
      </c>
      <c r="AY1124" s="4">
        <v>0.000402189092857845</v>
      </c>
      <c r="AZ1124" s="19">
        <v>0</v>
      </c>
      <c r="BA1124" s="19">
        <v>0</v>
      </c>
      <c r="BB1124" s="19">
        <v>0.01</v>
      </c>
      <c r="BC1124" s="19">
        <v>0</v>
      </c>
      <c r="BD1124" s="12">
        <v>0</v>
      </c>
      <c r="BE1124" s="4">
        <v>0</v>
      </c>
      <c r="BF1124" s="4">
        <v>0</v>
      </c>
      <c r="BG1124" s="4">
        <v>-0.0099665578851847</v>
      </c>
      <c r="BH1124" s="4">
        <v>0.636033442114815</v>
      </c>
      <c r="BI1124" s="4">
        <v>-0.114613180515759</v>
      </c>
      <c r="BJ1124" s="4">
        <v>11.3463868194842</v>
      </c>
      <c r="BK1124" s="4">
        <v>-0.00114613180515759</v>
      </c>
      <c r="BL1124" s="4">
        <v>0.113853868194842</v>
      </c>
      <c r="BM1124" s="4">
        <v>0</v>
      </c>
      <c r="BN1124" s="4">
        <v>0</v>
      </c>
      <c r="BO1124" s="4">
        <v>-0.113467048710602</v>
      </c>
      <c r="BP1124" s="4">
        <v>11.2335329512894</v>
      </c>
      <c r="BQ1124" s="4">
        <v>-0.00114613180515759</v>
      </c>
      <c r="BR1124" s="4">
        <v>0.113853868194842</v>
      </c>
    </row>
    <row r="1125" spans="1:70">
      <c r="A1125" t="s">
        <v>1225</v>
      </c>
      <c r="B1125" t="s">
        <v>70</v>
      </c>
      <c r="C1125" t="s">
        <v>78</v>
      </c>
      <c r="D1125" t="s">
        <v>79</v>
      </c>
      <c r="E1125" t="s">
        <v>73</v>
      </c>
      <c r="F1125" t="s">
        <v>74</v>
      </c>
      <c r="G1125" s="4">
        <v>100213</v>
      </c>
      <c r="H1125" s="4">
        <v>0</v>
      </c>
      <c r="I1125" s="4">
        <v>0</v>
      </c>
      <c r="J1125" s="4">
        <v>0</v>
      </c>
      <c r="K1125" s="4">
        <v>0</v>
      </c>
      <c r="L1125" s="4">
        <v>100213</v>
      </c>
      <c r="M1125" s="4">
        <v>844983.95</v>
      </c>
      <c r="N1125" s="4">
        <v>0.051872066</v>
      </c>
      <c r="O1125" s="4">
        <v>844983.95</v>
      </c>
      <c r="P1125" s="4">
        <v>0.916885995</v>
      </c>
      <c r="Q1125" s="18">
        <v>0</v>
      </c>
      <c r="R1125" s="4">
        <v>1</v>
      </c>
      <c r="S1125" s="4">
        <v>0</v>
      </c>
      <c r="T1125" s="4">
        <v>0</v>
      </c>
      <c r="U1125" s="4">
        <v>0.04</v>
      </c>
      <c r="V1125" s="4">
        <v>0</v>
      </c>
      <c r="W1125" s="4">
        <v>1.187</v>
      </c>
      <c r="X1125" s="4">
        <v>-8.311</v>
      </c>
      <c r="Y1125" s="4">
        <v>0</v>
      </c>
      <c r="Z1125" s="4">
        <v>-0.332</v>
      </c>
      <c r="AA1125" s="4">
        <v>-7.979</v>
      </c>
      <c r="AB1125" s="4">
        <v>-0.332</v>
      </c>
      <c r="AC1125" s="4">
        <v>360</v>
      </c>
      <c r="AD1125" s="4">
        <v>330</v>
      </c>
      <c r="AE1125" s="4">
        <v>-0.083333333</v>
      </c>
      <c r="AF1125" s="4">
        <v>1</v>
      </c>
      <c r="AG1125" s="4" t="s">
        <v>75</v>
      </c>
      <c r="AH1125" s="4">
        <v>-0.004311295</v>
      </c>
      <c r="AI1125" s="4">
        <v>0</v>
      </c>
      <c r="AJ1125" s="4">
        <v>-0.083114005</v>
      </c>
      <c r="AK1125" s="4">
        <v>774753.95</v>
      </c>
      <c r="AL1125" s="4" t="s">
        <v>76</v>
      </c>
      <c r="AM1125" s="4" t="s">
        <v>76</v>
      </c>
      <c r="AN1125" s="4">
        <v>0</v>
      </c>
      <c r="AO1125" s="4" t="s">
        <v>76</v>
      </c>
      <c r="AP1125" s="4">
        <v>844983.95</v>
      </c>
      <c r="AQ1125" s="4">
        <v>0</v>
      </c>
      <c r="AR1125" s="4">
        <v>0.916885995290206</v>
      </c>
      <c r="AS1125" s="4">
        <v>2.90206414454985e-10</v>
      </c>
      <c r="AT1125" s="4">
        <v>-0.0831140047097936</v>
      </c>
      <c r="AU1125" s="4">
        <v>2.90206428332773e-10</v>
      </c>
      <c r="AV1125" s="4">
        <v>0.000507101451946286</v>
      </c>
      <c r="AW1125" s="4">
        <v>-0.0513649645480537</v>
      </c>
      <c r="AX1125" s="4">
        <v>-4.21472324654067e-5</v>
      </c>
      <c r="AY1125" s="4">
        <v>0.00426914776753459</v>
      </c>
      <c r="AZ1125" s="19">
        <v>0</v>
      </c>
      <c r="BA1125" s="19">
        <v>0</v>
      </c>
      <c r="BB1125" s="19">
        <v>0.04</v>
      </c>
      <c r="BC1125" s="19">
        <v>0</v>
      </c>
      <c r="BD1125" s="12">
        <v>0</v>
      </c>
      <c r="BE1125" s="4">
        <v>0</v>
      </c>
      <c r="BF1125" s="4">
        <v>0</v>
      </c>
      <c r="BG1125" s="4">
        <v>-0.0394928985480537</v>
      </c>
      <c r="BH1125" s="4">
        <v>-1.22649289854805</v>
      </c>
      <c r="BI1125" s="4">
        <v>-0.0831140047097936</v>
      </c>
      <c r="BJ1125" s="4">
        <v>8.22788599529021</v>
      </c>
      <c r="BK1125" s="4">
        <v>-0.00332456018839174</v>
      </c>
      <c r="BL1125" s="4">
        <v>0.328675439811608</v>
      </c>
      <c r="BM1125" s="4">
        <v>0</v>
      </c>
      <c r="BN1125" s="4">
        <v>0</v>
      </c>
      <c r="BO1125" s="4">
        <v>-0.0797894445214018</v>
      </c>
      <c r="BP1125" s="4">
        <v>7.8992105554786</v>
      </c>
      <c r="BQ1125" s="4">
        <v>-0.00332456018839174</v>
      </c>
      <c r="BR1125" s="4">
        <v>0.328675439811608</v>
      </c>
    </row>
    <row r="1126" spans="1:70">
      <c r="A1126" t="s">
        <v>1226</v>
      </c>
      <c r="B1126" t="s">
        <v>70</v>
      </c>
      <c r="C1126" t="s">
        <v>71</v>
      </c>
      <c r="D1126" t="s">
        <v>72</v>
      </c>
      <c r="E1126" t="s">
        <v>73</v>
      </c>
      <c r="F1126" t="s">
        <v>74</v>
      </c>
      <c r="G1126" s="4">
        <v>93520</v>
      </c>
      <c r="H1126" s="4">
        <v>0</v>
      </c>
      <c r="I1126" s="4">
        <v>0</v>
      </c>
      <c r="J1126" s="4">
        <v>0</v>
      </c>
      <c r="K1126" s="4">
        <v>0</v>
      </c>
      <c r="L1126" s="4">
        <v>93520</v>
      </c>
      <c r="M1126" s="4">
        <v>351000</v>
      </c>
      <c r="N1126" s="4">
        <v>0.021547268</v>
      </c>
      <c r="O1126" s="4">
        <v>351000</v>
      </c>
      <c r="P1126" s="4">
        <v>0.998888889</v>
      </c>
      <c r="Q1126" s="18">
        <v>0</v>
      </c>
      <c r="R1126" s="4">
        <v>1</v>
      </c>
      <c r="S1126" s="4">
        <v>0</v>
      </c>
      <c r="T1126" s="4">
        <v>0</v>
      </c>
      <c r="U1126" s="4">
        <v>0</v>
      </c>
      <c r="V1126" s="4">
        <v>0</v>
      </c>
      <c r="W1126" s="4">
        <v>2.155</v>
      </c>
      <c r="X1126" s="4">
        <v>-0.111</v>
      </c>
      <c r="Y1126" s="4">
        <v>0</v>
      </c>
      <c r="Z1126" s="4">
        <v>0</v>
      </c>
      <c r="AA1126" s="4">
        <v>-0.111</v>
      </c>
      <c r="AB1126" s="4">
        <v>0</v>
      </c>
      <c r="AC1126" s="4">
        <v>45</v>
      </c>
      <c r="AD1126" s="4">
        <v>44.95</v>
      </c>
      <c r="AE1126" s="4">
        <v>-0.001111111</v>
      </c>
      <c r="AF1126" s="4">
        <v>1</v>
      </c>
      <c r="AG1126" s="4" t="s">
        <v>75</v>
      </c>
      <c r="AH1126" s="4">
        <v>-2.39414e-5</v>
      </c>
      <c r="AI1126" s="4">
        <v>0</v>
      </c>
      <c r="AJ1126" s="4">
        <v>-0.001111111</v>
      </c>
      <c r="AK1126" s="4">
        <v>350610</v>
      </c>
      <c r="AL1126" s="4" t="s">
        <v>76</v>
      </c>
      <c r="AM1126" s="4" t="s">
        <v>76</v>
      </c>
      <c r="AN1126" s="4">
        <v>0</v>
      </c>
      <c r="AO1126" s="4" t="s">
        <v>76</v>
      </c>
      <c r="AP1126" s="4">
        <v>351000</v>
      </c>
      <c r="AQ1126" s="4">
        <v>0</v>
      </c>
      <c r="AR1126" s="4">
        <v>0.998888888888889</v>
      </c>
      <c r="AS1126" s="4">
        <v>-1.11111009282183e-10</v>
      </c>
      <c r="AT1126" s="4">
        <v>-0.00111111111111106</v>
      </c>
      <c r="AU1126" s="4">
        <v>-1.11111062841771e-10</v>
      </c>
      <c r="AV1126" s="4">
        <v>0.000229485554822776</v>
      </c>
      <c r="AW1126" s="4">
        <v>-0.0213177824451772</v>
      </c>
      <c r="AX1126" s="4">
        <v>-2.54983949803073e-7</v>
      </c>
      <c r="AY1126" s="4">
        <v>2.36864160501969e-5</v>
      </c>
      <c r="AZ1126" s="19">
        <v>0</v>
      </c>
      <c r="BA1126" s="19">
        <v>0</v>
      </c>
      <c r="BB1126" s="19">
        <v>0</v>
      </c>
      <c r="BC1126" s="19">
        <v>0</v>
      </c>
      <c r="BD1126" s="12">
        <v>0</v>
      </c>
      <c r="BE1126" s="4">
        <v>0</v>
      </c>
      <c r="BF1126" s="4">
        <v>0</v>
      </c>
      <c r="BG1126" s="4">
        <v>0.000229485554822776</v>
      </c>
      <c r="BH1126" s="4">
        <v>-2.15477051444518</v>
      </c>
      <c r="BI1126" s="4">
        <v>-0.00111111111111106</v>
      </c>
      <c r="BJ1126" s="4">
        <v>0.109888888888889</v>
      </c>
      <c r="BK1126" s="4">
        <v>0</v>
      </c>
      <c r="BL1126" s="4">
        <v>0</v>
      </c>
      <c r="BM1126" s="4">
        <v>0</v>
      </c>
      <c r="BN1126" s="4">
        <v>0</v>
      </c>
      <c r="BO1126" s="4">
        <v>-0.00111111111111106</v>
      </c>
      <c r="BP1126" s="4">
        <v>0.109888888888889</v>
      </c>
      <c r="BQ1126" s="4">
        <v>0</v>
      </c>
      <c r="BR1126" s="4">
        <v>0</v>
      </c>
    </row>
    <row r="1127" spans="1:70">
      <c r="A1127" t="s">
        <v>1227</v>
      </c>
      <c r="B1127" t="s">
        <v>70</v>
      </c>
      <c r="C1127" t="s">
        <v>102</v>
      </c>
      <c r="D1127" t="s">
        <v>103</v>
      </c>
      <c r="E1127" t="s">
        <v>73</v>
      </c>
      <c r="F1127" t="s">
        <v>74</v>
      </c>
      <c r="G1127" s="4">
        <v>2000</v>
      </c>
      <c r="H1127" s="4">
        <v>0</v>
      </c>
      <c r="I1127" s="4">
        <v>0</v>
      </c>
      <c r="J1127" s="4">
        <v>0</v>
      </c>
      <c r="K1127" s="4">
        <v>0</v>
      </c>
      <c r="L1127" s="4">
        <v>2000</v>
      </c>
      <c r="M1127" s="4">
        <v>4856250</v>
      </c>
      <c r="N1127" s="4">
        <v>0.298116575</v>
      </c>
      <c r="O1127" s="4">
        <v>4856250</v>
      </c>
      <c r="P1127" s="4">
        <v>1</v>
      </c>
      <c r="Q1127" s="18">
        <v>0</v>
      </c>
      <c r="R1127" s="4">
        <v>1</v>
      </c>
      <c r="S1127" s="4">
        <v>0</v>
      </c>
      <c r="T1127" s="4">
        <v>0</v>
      </c>
      <c r="U1127" s="4">
        <v>0</v>
      </c>
      <c r="V1127" s="4">
        <v>0</v>
      </c>
      <c r="W1127" s="4">
        <v>29.812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5.55</v>
      </c>
      <c r="AD1127" s="4">
        <v>5.55</v>
      </c>
      <c r="AE1127" s="4">
        <v>0</v>
      </c>
      <c r="AF1127" s="4">
        <v>1</v>
      </c>
      <c r="AG1127" s="4" t="s">
        <v>75</v>
      </c>
      <c r="AH1127" s="4">
        <v>0</v>
      </c>
      <c r="AI1127" s="4">
        <v>0</v>
      </c>
      <c r="AJ1127" s="4">
        <v>0</v>
      </c>
      <c r="AK1127" s="4">
        <v>4856250</v>
      </c>
      <c r="AL1127" s="4" t="s">
        <v>76</v>
      </c>
      <c r="AM1127" s="4" t="s">
        <v>76</v>
      </c>
      <c r="AN1127" s="4">
        <v>0</v>
      </c>
      <c r="AO1127" s="4" t="s">
        <v>76</v>
      </c>
      <c r="AP1127" s="4">
        <v>4856250</v>
      </c>
      <c r="AQ1127" s="4">
        <v>0</v>
      </c>
      <c r="AR1127" s="4">
        <v>1</v>
      </c>
      <c r="AS1127" s="4">
        <v>0</v>
      </c>
      <c r="AT1127" s="4">
        <v>0</v>
      </c>
      <c r="AU1127" s="4">
        <v>0</v>
      </c>
      <c r="AV1127" s="4">
        <v>0.0031785722757711</v>
      </c>
      <c r="AW1127" s="4">
        <v>-0.294938002724229</v>
      </c>
      <c r="AX1127" s="4">
        <v>0</v>
      </c>
      <c r="AY1127" s="4">
        <v>0</v>
      </c>
      <c r="AZ1127" s="19">
        <v>0</v>
      </c>
      <c r="BA1127" s="19">
        <v>0</v>
      </c>
      <c r="BB1127" s="19">
        <v>0</v>
      </c>
      <c r="BC1127" s="19">
        <v>0</v>
      </c>
      <c r="BD1127" s="12">
        <v>0</v>
      </c>
      <c r="BE1127" s="4">
        <v>0</v>
      </c>
      <c r="BF1127" s="4">
        <v>0</v>
      </c>
      <c r="BG1127" s="4">
        <v>0.0031785722757711</v>
      </c>
      <c r="BH1127" s="4">
        <v>-29.8088214277242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</row>
    <row r="1128" spans="1:70">
      <c r="A1128" t="s">
        <v>1228</v>
      </c>
      <c r="B1128" t="s">
        <v>70</v>
      </c>
      <c r="C1128" t="s">
        <v>87</v>
      </c>
      <c r="D1128" t="s">
        <v>88</v>
      </c>
      <c r="E1128" t="s">
        <v>73</v>
      </c>
      <c r="F1128" t="s">
        <v>74</v>
      </c>
      <c r="G1128" s="4">
        <v>38200</v>
      </c>
      <c r="H1128" s="4">
        <v>0</v>
      </c>
      <c r="I1128" s="4">
        <v>0</v>
      </c>
      <c r="J1128" s="4">
        <v>0</v>
      </c>
      <c r="K1128" s="4">
        <v>0</v>
      </c>
      <c r="L1128" s="4">
        <v>38200</v>
      </c>
      <c r="M1128" s="4">
        <v>702793.8</v>
      </c>
      <c r="N1128" s="4">
        <v>0.043143265</v>
      </c>
      <c r="O1128" s="4">
        <v>702793.8</v>
      </c>
      <c r="P1128" s="4">
        <v>1</v>
      </c>
      <c r="Q1128" s="18">
        <v>0</v>
      </c>
      <c r="R1128" s="4">
        <v>1</v>
      </c>
      <c r="S1128" s="4">
        <v>0</v>
      </c>
      <c r="T1128" s="4">
        <v>0</v>
      </c>
      <c r="U1128" s="4">
        <v>0.05</v>
      </c>
      <c r="V1128" s="4">
        <v>0</v>
      </c>
      <c r="W1128" s="4">
        <v>-0.686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96</v>
      </c>
      <c r="AD1128" s="4">
        <v>96</v>
      </c>
      <c r="AE1128" s="4">
        <v>0</v>
      </c>
      <c r="AF1128" s="4">
        <v>1</v>
      </c>
      <c r="AG1128" s="4" t="s">
        <v>75</v>
      </c>
      <c r="AH1128" s="4">
        <v>0</v>
      </c>
      <c r="AI1128" s="4">
        <v>0</v>
      </c>
      <c r="AJ1128" s="4">
        <v>0</v>
      </c>
      <c r="AK1128" s="4">
        <v>702793.8</v>
      </c>
      <c r="AL1128" s="4" t="s">
        <v>76</v>
      </c>
      <c r="AM1128" s="4" t="s">
        <v>76</v>
      </c>
      <c r="AN1128" s="4">
        <v>0</v>
      </c>
      <c r="AO1128" s="4" t="s">
        <v>76</v>
      </c>
      <c r="AP1128" s="4">
        <v>702793.8</v>
      </c>
      <c r="AQ1128" s="4">
        <v>0</v>
      </c>
      <c r="AR1128" s="4">
        <v>1</v>
      </c>
      <c r="AS1128" s="4">
        <v>0</v>
      </c>
      <c r="AT1128" s="4">
        <v>0</v>
      </c>
      <c r="AU1128" s="4">
        <v>0</v>
      </c>
      <c r="AV1128" s="4">
        <v>0.000460001212512498</v>
      </c>
      <c r="AW1128" s="4">
        <v>-0.0426832637874875</v>
      </c>
      <c r="AX1128" s="4">
        <v>0</v>
      </c>
      <c r="AY1128" s="4">
        <v>0</v>
      </c>
      <c r="AZ1128" s="19">
        <v>0</v>
      </c>
      <c r="BA1128" s="19">
        <v>0</v>
      </c>
      <c r="BB1128" s="19">
        <v>0.05</v>
      </c>
      <c r="BC1128" s="19">
        <v>0</v>
      </c>
      <c r="BD1128" s="12">
        <v>0</v>
      </c>
      <c r="BE1128" s="4">
        <v>0</v>
      </c>
      <c r="BF1128" s="4">
        <v>0</v>
      </c>
      <c r="BG1128" s="4">
        <v>-0.0495399987874875</v>
      </c>
      <c r="BH1128" s="4">
        <v>0.636460001212513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</row>
    <row r="1129" spans="1:70">
      <c r="A1129" t="s">
        <v>1229</v>
      </c>
      <c r="B1129" t="s">
        <v>70</v>
      </c>
      <c r="C1129" t="s">
        <v>93</v>
      </c>
      <c r="D1129" t="s">
        <v>94</v>
      </c>
      <c r="E1129" t="s">
        <v>73</v>
      </c>
      <c r="F1129" t="s">
        <v>74</v>
      </c>
      <c r="G1129" s="4">
        <v>25084</v>
      </c>
      <c r="H1129" s="4">
        <v>0</v>
      </c>
      <c r="I1129" s="4">
        <v>0</v>
      </c>
      <c r="J1129" s="4">
        <v>0</v>
      </c>
      <c r="K1129" s="4">
        <v>0</v>
      </c>
      <c r="L1129" s="4">
        <v>25084</v>
      </c>
      <c r="M1129" s="4">
        <v>198194.5</v>
      </c>
      <c r="N1129" s="4">
        <v>0.012166809</v>
      </c>
      <c r="O1129" s="4">
        <v>198194.5</v>
      </c>
      <c r="P1129" s="4">
        <v>1.008403361</v>
      </c>
      <c r="Q1129" s="18">
        <v>0</v>
      </c>
      <c r="R1129" s="4">
        <v>1</v>
      </c>
      <c r="S1129" s="4">
        <v>0</v>
      </c>
      <c r="T1129" s="4">
        <v>0</v>
      </c>
      <c r="U1129" s="4">
        <v>0.02</v>
      </c>
      <c r="V1129" s="4">
        <v>0</v>
      </c>
      <c r="W1129" s="4">
        <v>-0.783</v>
      </c>
      <c r="X1129" s="4">
        <v>0.84</v>
      </c>
      <c r="Y1129" s="4">
        <v>0</v>
      </c>
      <c r="Z1129" s="4">
        <v>0.017</v>
      </c>
      <c r="AA1129" s="4">
        <v>0.824</v>
      </c>
      <c r="AB1129" s="4">
        <v>0.017</v>
      </c>
      <c r="AC1129" s="4">
        <v>29.75</v>
      </c>
      <c r="AD1129" s="4">
        <v>30</v>
      </c>
      <c r="AE1129" s="4">
        <v>0.008403361</v>
      </c>
      <c r="AF1129" s="4">
        <v>1</v>
      </c>
      <c r="AG1129" s="4" t="s">
        <v>75</v>
      </c>
      <c r="AH1129" s="4">
        <v>0.000102242</v>
      </c>
      <c r="AI1129" s="4">
        <v>0</v>
      </c>
      <c r="AJ1129" s="4">
        <v>0.008403361</v>
      </c>
      <c r="AK1129" s="4">
        <v>199860</v>
      </c>
      <c r="AL1129" s="4" t="s">
        <v>76</v>
      </c>
      <c r="AM1129" s="4" t="s">
        <v>76</v>
      </c>
      <c r="AN1129" s="4">
        <v>0</v>
      </c>
      <c r="AO1129" s="4" t="s">
        <v>76</v>
      </c>
      <c r="AP1129" s="4">
        <v>198194.5</v>
      </c>
      <c r="AQ1129" s="4">
        <v>0</v>
      </c>
      <c r="AR1129" s="4">
        <v>1.00840336134454</v>
      </c>
      <c r="AS1129" s="4">
        <v>3.44537731677974e-10</v>
      </c>
      <c r="AT1129" s="4">
        <v>0.00840336134453779</v>
      </c>
      <c r="AU1129" s="4">
        <v>3.44537785454402e-10</v>
      </c>
      <c r="AV1129" s="4">
        <v>0.00013081481699575</v>
      </c>
      <c r="AW1129" s="4">
        <v>-0.0120359941830043</v>
      </c>
      <c r="AX1129" s="4">
        <v>1.09928417643487e-6</v>
      </c>
      <c r="AY1129" s="4">
        <v>-0.000101142715823565</v>
      </c>
      <c r="AZ1129" s="19">
        <v>0</v>
      </c>
      <c r="BA1129" s="19">
        <v>0</v>
      </c>
      <c r="BB1129" s="19">
        <v>0.02</v>
      </c>
      <c r="BC1129" s="19">
        <v>0</v>
      </c>
      <c r="BD1129" s="12">
        <v>0</v>
      </c>
      <c r="BE1129" s="4">
        <v>0</v>
      </c>
      <c r="BF1129" s="4">
        <v>0</v>
      </c>
      <c r="BG1129" s="4">
        <v>-0.0198691851830043</v>
      </c>
      <c r="BH1129" s="4">
        <v>0.763130814816996</v>
      </c>
      <c r="BI1129" s="4">
        <v>0.00840336134453779</v>
      </c>
      <c r="BJ1129" s="4">
        <v>-0.831596638655462</v>
      </c>
      <c r="BK1129" s="4">
        <v>0.000168067226890756</v>
      </c>
      <c r="BL1129" s="4">
        <v>-0.0168319327731092</v>
      </c>
      <c r="BM1129" s="4">
        <v>0</v>
      </c>
      <c r="BN1129" s="4">
        <v>0</v>
      </c>
      <c r="BO1129" s="4">
        <v>0.00823529411764703</v>
      </c>
      <c r="BP1129" s="4">
        <v>-0.815764705882353</v>
      </c>
      <c r="BQ1129" s="4">
        <v>0.000168067226890756</v>
      </c>
      <c r="BR1129" s="4">
        <v>-0.0168319327731092</v>
      </c>
    </row>
    <row r="1130" spans="1:70">
      <c r="A1130" t="s">
        <v>1230</v>
      </c>
      <c r="B1130" t="s">
        <v>70</v>
      </c>
      <c r="C1130" t="s">
        <v>111</v>
      </c>
      <c r="D1130" t="s">
        <v>112</v>
      </c>
      <c r="E1130" t="s">
        <v>73</v>
      </c>
      <c r="F1130" t="s">
        <v>74</v>
      </c>
      <c r="G1130" s="4">
        <v>88200</v>
      </c>
      <c r="H1130" s="4">
        <v>0</v>
      </c>
      <c r="I1130" s="4">
        <v>0</v>
      </c>
      <c r="J1130" s="4">
        <v>0</v>
      </c>
      <c r="K1130" s="4">
        <v>0</v>
      </c>
      <c r="L1130" s="4">
        <v>88200</v>
      </c>
      <c r="M1130" s="4">
        <v>260300</v>
      </c>
      <c r="N1130" s="4">
        <v>0.015979355</v>
      </c>
      <c r="O1130" s="4">
        <v>260300</v>
      </c>
      <c r="P1130" s="4">
        <v>1.032846715</v>
      </c>
      <c r="Q1130" s="18">
        <v>0</v>
      </c>
      <c r="R1130" s="4">
        <v>1</v>
      </c>
      <c r="S1130" s="4">
        <v>0</v>
      </c>
      <c r="T1130" s="4">
        <v>0</v>
      </c>
      <c r="U1130" s="4">
        <v>0.02</v>
      </c>
      <c r="V1130" s="4">
        <v>0</v>
      </c>
      <c r="W1130" s="4">
        <v>-0.402</v>
      </c>
      <c r="X1130" s="4">
        <v>3.285</v>
      </c>
      <c r="Y1130" s="4">
        <v>0</v>
      </c>
      <c r="Z1130" s="4">
        <v>0.066</v>
      </c>
      <c r="AA1130" s="4">
        <v>3.219</v>
      </c>
      <c r="AB1130" s="4">
        <v>0.066</v>
      </c>
      <c r="AC1130" s="4">
        <v>27.4</v>
      </c>
      <c r="AD1130" s="4">
        <v>28.3</v>
      </c>
      <c r="AE1130" s="4">
        <v>0.032846715</v>
      </c>
      <c r="AF1130" s="4">
        <v>1</v>
      </c>
      <c r="AG1130" s="4" t="s">
        <v>75</v>
      </c>
      <c r="AH1130" s="4">
        <v>0.000524869</v>
      </c>
      <c r="AI1130" s="4">
        <v>0</v>
      </c>
      <c r="AJ1130" s="4">
        <v>0.032846715</v>
      </c>
      <c r="AK1130" s="4">
        <v>268850</v>
      </c>
      <c r="AL1130" s="4" t="s">
        <v>76</v>
      </c>
      <c r="AM1130" s="4" t="s">
        <v>76</v>
      </c>
      <c r="AN1130" s="4">
        <v>0</v>
      </c>
      <c r="AO1130" s="4" t="s">
        <v>76</v>
      </c>
      <c r="AP1130" s="4">
        <v>260300</v>
      </c>
      <c r="AQ1130" s="4">
        <v>0</v>
      </c>
      <c r="AR1130" s="4">
        <v>1.03284671532847</v>
      </c>
      <c r="AS1130" s="4">
        <v>3.2846703135192e-10</v>
      </c>
      <c r="AT1130" s="4">
        <v>0.0328467153284671</v>
      </c>
      <c r="AU1130" s="4">
        <v>3.28467059107496e-10</v>
      </c>
      <c r="AV1130" s="4">
        <v>0.000175970997444749</v>
      </c>
      <c r="AW1130" s="4">
        <v>-0.0158033840025553</v>
      </c>
      <c r="AX1130" s="4">
        <v>5.78006925913406e-6</v>
      </c>
      <c r="AY1130" s="4">
        <v>-0.000519088930740866</v>
      </c>
      <c r="AZ1130" s="19">
        <v>0</v>
      </c>
      <c r="BA1130" s="19">
        <v>0</v>
      </c>
      <c r="BB1130" s="19">
        <v>0.02</v>
      </c>
      <c r="BC1130" s="19">
        <v>0</v>
      </c>
      <c r="BD1130" s="12">
        <v>0</v>
      </c>
      <c r="BE1130" s="4">
        <v>0</v>
      </c>
      <c r="BF1130" s="4">
        <v>0</v>
      </c>
      <c r="BG1130" s="4">
        <v>-0.0198240290025553</v>
      </c>
      <c r="BH1130" s="4">
        <v>0.382175970997445</v>
      </c>
      <c r="BI1130" s="4">
        <v>0.0328467153284671</v>
      </c>
      <c r="BJ1130" s="4">
        <v>-3.25215328467153</v>
      </c>
      <c r="BK1130" s="4">
        <v>0.000656934306569341</v>
      </c>
      <c r="BL1130" s="4">
        <v>-0.0653430656934307</v>
      </c>
      <c r="BM1130" s="4">
        <v>0</v>
      </c>
      <c r="BN1130" s="4">
        <v>0</v>
      </c>
      <c r="BO1130" s="4">
        <v>0.0321897810218977</v>
      </c>
      <c r="BP1130" s="4">
        <v>-3.1868102189781</v>
      </c>
      <c r="BQ1130" s="4">
        <v>0.000656934306569341</v>
      </c>
      <c r="BR1130" s="4">
        <v>-0.0653430656934307</v>
      </c>
    </row>
    <row r="1131" spans="1:70">
      <c r="A1131" t="s">
        <v>1231</v>
      </c>
      <c r="B1131" t="s">
        <v>70</v>
      </c>
      <c r="C1131" t="s">
        <v>81</v>
      </c>
      <c r="D1131" t="s">
        <v>82</v>
      </c>
      <c r="E1131" t="s">
        <v>73</v>
      </c>
      <c r="F1131" t="s">
        <v>74</v>
      </c>
      <c r="G1131" s="4">
        <v>37</v>
      </c>
      <c r="H1131" s="4">
        <v>0</v>
      </c>
      <c r="I1131" s="4">
        <v>0</v>
      </c>
      <c r="J1131" s="4">
        <v>0</v>
      </c>
      <c r="K1131" s="4">
        <v>0</v>
      </c>
      <c r="L1131" s="4">
        <v>37</v>
      </c>
      <c r="M1131" s="4">
        <v>6003</v>
      </c>
      <c r="N1131" s="4">
        <v>0.000368514</v>
      </c>
      <c r="O1131" s="4">
        <v>6003</v>
      </c>
      <c r="P1131" s="4">
        <v>1</v>
      </c>
      <c r="Q1131" s="18">
        <v>0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0.037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0.29</v>
      </c>
      <c r="AD1131" s="4">
        <v>0.29</v>
      </c>
      <c r="AE1131" s="4">
        <v>0</v>
      </c>
      <c r="AF1131" s="4">
        <v>1</v>
      </c>
      <c r="AG1131" s="4" t="s">
        <v>75</v>
      </c>
      <c r="AH1131" s="4">
        <v>0</v>
      </c>
      <c r="AI1131" s="4">
        <v>0</v>
      </c>
      <c r="AJ1131" s="4">
        <v>0</v>
      </c>
      <c r="AK1131" s="4">
        <v>6003</v>
      </c>
      <c r="AL1131" s="4" t="s">
        <v>76</v>
      </c>
      <c r="AM1131" s="4" t="s">
        <v>76</v>
      </c>
      <c r="AN1131" s="4">
        <v>0</v>
      </c>
      <c r="AO1131" s="4" t="s">
        <v>76</v>
      </c>
      <c r="AP1131" s="4">
        <v>6003</v>
      </c>
      <c r="AQ1131" s="4">
        <v>0</v>
      </c>
      <c r="AR1131" s="4">
        <v>1</v>
      </c>
      <c r="AS1131" s="4">
        <v>0</v>
      </c>
      <c r="AT1131" s="4">
        <v>0</v>
      </c>
      <c r="AU1131" s="4">
        <v>0</v>
      </c>
      <c r="AV1131" s="4">
        <v>3.92915714212693e-6</v>
      </c>
      <c r="AW1131" s="4">
        <v>-0.000364584842857873</v>
      </c>
      <c r="AX1131" s="4">
        <v>0</v>
      </c>
      <c r="AY1131" s="4">
        <v>0</v>
      </c>
      <c r="AZ1131" s="19">
        <v>0</v>
      </c>
      <c r="BA1131" s="19">
        <v>0</v>
      </c>
      <c r="BB1131" s="19">
        <v>0</v>
      </c>
      <c r="BC1131" s="19">
        <v>0</v>
      </c>
      <c r="BD1131" s="12">
        <v>0</v>
      </c>
      <c r="BE1131" s="4">
        <v>0</v>
      </c>
      <c r="BF1131" s="4">
        <v>0</v>
      </c>
      <c r="BG1131" s="4">
        <v>3.92915714212693e-6</v>
      </c>
      <c r="BH1131" s="4">
        <v>-0.0369960708428579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</row>
    <row r="1132" spans="1:70">
      <c r="A1132" t="s">
        <v>1232</v>
      </c>
      <c r="B1132" t="s">
        <v>70</v>
      </c>
      <c r="C1132" t="s">
        <v>84</v>
      </c>
      <c r="D1132" t="s">
        <v>85</v>
      </c>
      <c r="E1132" t="s">
        <v>73</v>
      </c>
      <c r="F1132" t="s">
        <v>74</v>
      </c>
      <c r="G1132" s="4">
        <v>921</v>
      </c>
      <c r="H1132" s="4">
        <v>0</v>
      </c>
      <c r="I1132" s="4">
        <v>0</v>
      </c>
      <c r="J1132" s="4">
        <v>0</v>
      </c>
      <c r="K1132" s="4">
        <v>0</v>
      </c>
      <c r="L1132" s="4">
        <v>921</v>
      </c>
      <c r="M1132" s="4">
        <v>300000</v>
      </c>
      <c r="N1132" s="4">
        <v>0.018416468</v>
      </c>
      <c r="O1132" s="4">
        <v>300000</v>
      </c>
      <c r="P1132" s="4">
        <v>1</v>
      </c>
      <c r="Q1132" s="18">
        <v>0</v>
      </c>
      <c r="R1132" s="4">
        <v>1</v>
      </c>
      <c r="S1132" s="4">
        <v>0</v>
      </c>
      <c r="T1132" s="4">
        <v>0</v>
      </c>
      <c r="U1132" s="4">
        <v>0</v>
      </c>
      <c r="V1132" s="4">
        <v>0</v>
      </c>
      <c r="W1132" s="4">
        <v>1.842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10</v>
      </c>
      <c r="AD1132" s="4">
        <v>10</v>
      </c>
      <c r="AE1132" s="4">
        <v>0</v>
      </c>
      <c r="AF1132" s="4">
        <v>1</v>
      </c>
      <c r="AG1132" s="4" t="s">
        <v>75</v>
      </c>
      <c r="AH1132" s="4">
        <v>0</v>
      </c>
      <c r="AI1132" s="4">
        <v>0</v>
      </c>
      <c r="AJ1132" s="4">
        <v>0</v>
      </c>
      <c r="AK1132" s="4">
        <v>300000</v>
      </c>
      <c r="AL1132" s="4" t="s">
        <v>76</v>
      </c>
      <c r="AM1132" s="4" t="s">
        <v>76</v>
      </c>
      <c r="AN1132" s="4">
        <v>0</v>
      </c>
      <c r="AO1132" s="4" t="s">
        <v>76</v>
      </c>
      <c r="AP1132" s="4">
        <v>300000</v>
      </c>
      <c r="AQ1132" s="4">
        <v>0</v>
      </c>
      <c r="AR1132" s="4">
        <v>1</v>
      </c>
      <c r="AS1132" s="4">
        <v>0</v>
      </c>
      <c r="AT1132" s="4">
        <v>0</v>
      </c>
      <c r="AU1132" s="4">
        <v>0</v>
      </c>
      <c r="AV1132" s="4">
        <v>0.000196359677267713</v>
      </c>
      <c r="AW1132" s="4">
        <v>-0.0182201083227323</v>
      </c>
      <c r="AX1132" s="4">
        <v>0</v>
      </c>
      <c r="AY1132" s="4">
        <v>0</v>
      </c>
      <c r="AZ1132" s="19">
        <v>0</v>
      </c>
      <c r="BA1132" s="19">
        <v>0</v>
      </c>
      <c r="BB1132" s="19">
        <v>0</v>
      </c>
      <c r="BC1132" s="19">
        <v>0</v>
      </c>
      <c r="BD1132" s="12">
        <v>0</v>
      </c>
      <c r="BE1132" s="4">
        <v>0</v>
      </c>
      <c r="BF1132" s="4">
        <v>0</v>
      </c>
      <c r="BG1132" s="4">
        <v>0.000196359677267713</v>
      </c>
      <c r="BH1132" s="4">
        <v>-1.84180364032273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</row>
    <row r="1133" spans="1:70">
      <c r="A1133" t="s">
        <v>1233</v>
      </c>
      <c r="B1133" t="s">
        <v>70</v>
      </c>
      <c r="C1133" t="s">
        <v>108</v>
      </c>
      <c r="D1133" t="s">
        <v>109</v>
      </c>
      <c r="E1133" t="s">
        <v>73</v>
      </c>
      <c r="F1133" t="s">
        <v>74</v>
      </c>
      <c r="G1133" s="4">
        <v>443057</v>
      </c>
      <c r="H1133" s="4">
        <v>0</v>
      </c>
      <c r="I1133" s="4">
        <v>0</v>
      </c>
      <c r="J1133" s="4">
        <v>0</v>
      </c>
      <c r="K1133" s="4">
        <v>0</v>
      </c>
      <c r="L1133" s="4">
        <v>443057</v>
      </c>
      <c r="M1133" s="4">
        <v>164395.2</v>
      </c>
      <c r="N1133" s="4">
        <v>0.01009193</v>
      </c>
      <c r="O1133" s="4">
        <v>164395.2</v>
      </c>
      <c r="P1133" s="4">
        <v>1.028735632</v>
      </c>
      <c r="Q1133" s="18">
        <v>0</v>
      </c>
      <c r="R1133" s="4">
        <v>1</v>
      </c>
      <c r="S1133" s="4">
        <v>0</v>
      </c>
      <c r="T1133" s="4">
        <v>0</v>
      </c>
      <c r="U1133" s="4">
        <v>0.04</v>
      </c>
      <c r="V1133" s="4">
        <v>0</v>
      </c>
      <c r="W1133" s="4">
        <v>-2.991</v>
      </c>
      <c r="X1133" s="4">
        <v>2.874</v>
      </c>
      <c r="Y1133" s="4">
        <v>0</v>
      </c>
      <c r="Z1133" s="4">
        <v>0.115</v>
      </c>
      <c r="AA1133" s="4">
        <v>2.759</v>
      </c>
      <c r="AB1133" s="4">
        <v>0.115</v>
      </c>
      <c r="AC1133" s="4">
        <v>17.4</v>
      </c>
      <c r="AD1133" s="4">
        <v>17.9</v>
      </c>
      <c r="AE1133" s="4">
        <v>0.028735632</v>
      </c>
      <c r="AF1133" s="4">
        <v>1</v>
      </c>
      <c r="AG1133" s="4" t="s">
        <v>75</v>
      </c>
      <c r="AH1133" s="4">
        <v>0.000289998</v>
      </c>
      <c r="AI1133" s="4">
        <v>0</v>
      </c>
      <c r="AJ1133" s="4">
        <v>0.028735632</v>
      </c>
      <c r="AK1133" s="4">
        <v>169119.2</v>
      </c>
      <c r="AL1133" s="4" t="s">
        <v>76</v>
      </c>
      <c r="AM1133" s="4" t="s">
        <v>76</v>
      </c>
      <c r="AN1133" s="4">
        <v>0</v>
      </c>
      <c r="AO1133" s="4" t="s">
        <v>76</v>
      </c>
      <c r="AP1133" s="4">
        <v>164395.2</v>
      </c>
      <c r="AQ1133" s="4">
        <v>0</v>
      </c>
      <c r="AR1133" s="4">
        <v>1.02873563218391</v>
      </c>
      <c r="AS1133" s="4">
        <v>1.83907999939947e-10</v>
      </c>
      <c r="AT1133" s="4">
        <v>0.0287356321839081</v>
      </c>
      <c r="AU1133" s="4">
        <v>1.83908065859439e-10</v>
      </c>
      <c r="AV1133" s="4">
        <v>0.000110693971772579</v>
      </c>
      <c r="AW1133" s="4">
        <v>-0.00998123602822742</v>
      </c>
      <c r="AX1133" s="4">
        <v>3.18086125783274e-6</v>
      </c>
      <c r="AY1133" s="4">
        <v>-0.000286817138742167</v>
      </c>
      <c r="AZ1133" s="19">
        <v>0</v>
      </c>
      <c r="BA1133" s="19">
        <v>0</v>
      </c>
      <c r="BB1133" s="19">
        <v>0.04</v>
      </c>
      <c r="BC1133" s="19">
        <v>0</v>
      </c>
      <c r="BD1133" s="12">
        <v>0</v>
      </c>
      <c r="BE1133" s="4">
        <v>0</v>
      </c>
      <c r="BF1133" s="4">
        <v>0</v>
      </c>
      <c r="BG1133" s="4">
        <v>-0.0398893060282274</v>
      </c>
      <c r="BH1133" s="4">
        <v>2.95111069397177</v>
      </c>
      <c r="BI1133" s="4">
        <v>0.0287356321839081</v>
      </c>
      <c r="BJ1133" s="4">
        <v>-2.84526436781609</v>
      </c>
      <c r="BK1133" s="4">
        <v>0.00114942528735632</v>
      </c>
      <c r="BL1133" s="4">
        <v>-0.113850574712644</v>
      </c>
      <c r="BM1133" s="4">
        <v>0</v>
      </c>
      <c r="BN1133" s="4">
        <v>0</v>
      </c>
      <c r="BO1133" s="4">
        <v>0.0275862068965517</v>
      </c>
      <c r="BP1133" s="4">
        <v>-2.73141379310345</v>
      </c>
      <c r="BQ1133" s="4">
        <v>0.00114942528735632</v>
      </c>
      <c r="BR1133" s="4">
        <v>-0.113850574712644</v>
      </c>
    </row>
    <row r="1134" spans="1:70">
      <c r="A1134" t="s">
        <v>1234</v>
      </c>
      <c r="B1134" t="s">
        <v>70</v>
      </c>
      <c r="C1134" t="s">
        <v>105</v>
      </c>
      <c r="D1134" t="s">
        <v>106</v>
      </c>
      <c r="E1134" t="s">
        <v>73</v>
      </c>
      <c r="F1134" t="s">
        <v>74</v>
      </c>
      <c r="G1134" s="4">
        <v>1822624</v>
      </c>
      <c r="H1134" s="4">
        <v>0</v>
      </c>
      <c r="I1134" s="4">
        <v>0</v>
      </c>
      <c r="J1134" s="4">
        <v>0</v>
      </c>
      <c r="K1134" s="4">
        <v>0</v>
      </c>
      <c r="L1134" s="4">
        <v>1822624</v>
      </c>
      <c r="M1134" s="4">
        <v>213255</v>
      </c>
      <c r="N1134" s="4">
        <v>0.013091346</v>
      </c>
      <c r="O1134" s="4">
        <v>213255</v>
      </c>
      <c r="P1134" s="4">
        <v>1</v>
      </c>
      <c r="Q1134" s="18">
        <v>0</v>
      </c>
      <c r="R1134" s="4">
        <v>1</v>
      </c>
      <c r="S1134" s="4">
        <v>0</v>
      </c>
      <c r="T1134" s="4">
        <v>0</v>
      </c>
      <c r="U1134" s="4">
        <v>0</v>
      </c>
      <c r="V1134" s="4">
        <v>0</v>
      </c>
      <c r="W1134" s="4">
        <v>1.309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0.45</v>
      </c>
      <c r="AD1134" s="4">
        <v>0.45</v>
      </c>
      <c r="AE1134" s="4">
        <v>0</v>
      </c>
      <c r="AF1134" s="4">
        <v>1</v>
      </c>
      <c r="AG1134" s="4" t="s">
        <v>75</v>
      </c>
      <c r="AH1134" s="4">
        <v>0</v>
      </c>
      <c r="AI1134" s="4">
        <v>0</v>
      </c>
      <c r="AJ1134" s="4">
        <v>0</v>
      </c>
      <c r="AK1134" s="4">
        <v>213255</v>
      </c>
      <c r="AL1134" s="4" t="s">
        <v>76</v>
      </c>
      <c r="AM1134" s="4" t="s">
        <v>76</v>
      </c>
      <c r="AN1134" s="4">
        <v>0</v>
      </c>
      <c r="AO1134" s="4" t="s">
        <v>76</v>
      </c>
      <c r="AP1134" s="4">
        <v>213255</v>
      </c>
      <c r="AQ1134" s="4">
        <v>0</v>
      </c>
      <c r="AR1134" s="4">
        <v>1</v>
      </c>
      <c r="AS1134" s="4">
        <v>0</v>
      </c>
      <c r="AT1134" s="4">
        <v>0</v>
      </c>
      <c r="AU1134" s="4">
        <v>0</v>
      </c>
      <c r="AV1134" s="4">
        <v>0.000139582276585754</v>
      </c>
      <c r="AW1134" s="4">
        <v>-0.0129517637234142</v>
      </c>
      <c r="AX1134" s="4">
        <v>0</v>
      </c>
      <c r="AY1134" s="4">
        <v>0</v>
      </c>
      <c r="AZ1134" s="19">
        <v>0</v>
      </c>
      <c r="BA1134" s="19">
        <v>0</v>
      </c>
      <c r="BB1134" s="19">
        <v>0</v>
      </c>
      <c r="BC1134" s="19">
        <v>0</v>
      </c>
      <c r="BD1134" s="12">
        <v>0</v>
      </c>
      <c r="BE1134" s="4">
        <v>0</v>
      </c>
      <c r="BF1134" s="4">
        <v>0</v>
      </c>
      <c r="BG1134" s="4">
        <v>0.000139582276585754</v>
      </c>
      <c r="BH1134" s="4">
        <v>-1.30886041772341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</row>
    <row r="1135" spans="1:70">
      <c r="A1135" t="s">
        <v>1235</v>
      </c>
      <c r="B1135" t="s">
        <v>70</v>
      </c>
      <c r="C1135" t="s">
        <v>96</v>
      </c>
      <c r="D1135" t="s">
        <v>97</v>
      </c>
      <c r="E1135" t="s">
        <v>73</v>
      </c>
      <c r="F1135" t="s">
        <v>74</v>
      </c>
      <c r="G1135" s="4">
        <v>3188846</v>
      </c>
      <c r="H1135" s="4">
        <v>0</v>
      </c>
      <c r="I1135" s="4">
        <v>0</v>
      </c>
      <c r="J1135" s="4">
        <v>0</v>
      </c>
      <c r="K1135" s="4">
        <v>0</v>
      </c>
      <c r="L1135" s="4">
        <v>3188846</v>
      </c>
      <c r="M1135" s="4">
        <v>5152374.9</v>
      </c>
      <c r="N1135" s="4">
        <v>0.316295158</v>
      </c>
      <c r="O1135" s="4">
        <v>5152374.9</v>
      </c>
      <c r="P1135" s="4">
        <v>1.022988506</v>
      </c>
      <c r="Q1135" s="18">
        <v>0</v>
      </c>
      <c r="R1135" s="4">
        <v>1</v>
      </c>
      <c r="S1135" s="4">
        <v>0</v>
      </c>
      <c r="T1135" s="4">
        <v>0</v>
      </c>
      <c r="U1135" s="4">
        <v>0.05</v>
      </c>
      <c r="V1135" s="4">
        <v>0</v>
      </c>
      <c r="W1135" s="4">
        <v>26.63</v>
      </c>
      <c r="X1135" s="4">
        <v>2.299</v>
      </c>
      <c r="Y1135" s="4">
        <v>0</v>
      </c>
      <c r="Z1135" s="4">
        <v>0.115</v>
      </c>
      <c r="AA1135" s="4">
        <v>2.184</v>
      </c>
      <c r="AB1135" s="4">
        <v>0.115</v>
      </c>
      <c r="AC1135" s="4">
        <v>39.15</v>
      </c>
      <c r="AD1135" s="4">
        <v>40.05</v>
      </c>
      <c r="AE1135" s="4">
        <v>0.022988506</v>
      </c>
      <c r="AF1135" s="4">
        <v>1</v>
      </c>
      <c r="AG1135" s="4" t="s">
        <v>75</v>
      </c>
      <c r="AH1135" s="4">
        <v>0.007271153</v>
      </c>
      <c r="AI1135" s="4">
        <v>0</v>
      </c>
      <c r="AJ1135" s="4">
        <v>0.022988506</v>
      </c>
      <c r="AK1135" s="4">
        <v>5270820.3</v>
      </c>
      <c r="AL1135" s="4" t="s">
        <v>76</v>
      </c>
      <c r="AM1135" s="4" t="s">
        <v>76</v>
      </c>
      <c r="AN1135" s="4">
        <v>0</v>
      </c>
      <c r="AO1135" s="4" t="s">
        <v>76</v>
      </c>
      <c r="AP1135" s="4">
        <v>5152374.9</v>
      </c>
      <c r="AQ1135" s="4">
        <v>0</v>
      </c>
      <c r="AR1135" s="4">
        <v>1.02298850574713</v>
      </c>
      <c r="AS1135" s="4">
        <v>-2.52873499917428e-10</v>
      </c>
      <c r="AT1135" s="4">
        <v>0.0229885057471264</v>
      </c>
      <c r="AU1135" s="4">
        <v>-2.52873590123048e-10</v>
      </c>
      <c r="AV1135" s="4">
        <v>0.00344992191014703</v>
      </c>
      <c r="AW1135" s="4">
        <v>-0.312845236089853</v>
      </c>
      <c r="AX1135" s="4">
        <v>7.93085496585523e-5</v>
      </c>
      <c r="AY1135" s="4">
        <v>-0.00719184445034145</v>
      </c>
      <c r="AZ1135" s="19">
        <v>0</v>
      </c>
      <c r="BA1135" s="19">
        <v>0</v>
      </c>
      <c r="BB1135" s="19">
        <v>0.05</v>
      </c>
      <c r="BC1135" s="19">
        <v>0</v>
      </c>
      <c r="BD1135" s="12">
        <v>0</v>
      </c>
      <c r="BE1135" s="4">
        <v>0</v>
      </c>
      <c r="BF1135" s="4">
        <v>0</v>
      </c>
      <c r="BG1135" s="4">
        <v>-0.046550078089853</v>
      </c>
      <c r="BH1135" s="4">
        <v>-26.6765500780899</v>
      </c>
      <c r="BI1135" s="4">
        <v>0.0229885057471264</v>
      </c>
      <c r="BJ1135" s="4">
        <v>-2.27601149425287</v>
      </c>
      <c r="BK1135" s="4">
        <v>0.00114942528735632</v>
      </c>
      <c r="BL1135" s="4">
        <v>-0.113850574712644</v>
      </c>
      <c r="BM1135" s="4">
        <v>0</v>
      </c>
      <c r="BN1135" s="4">
        <v>0</v>
      </c>
      <c r="BO1135" s="4">
        <v>0.0218390804597701</v>
      </c>
      <c r="BP1135" s="4">
        <v>-2.16216091954023</v>
      </c>
      <c r="BQ1135" s="4">
        <v>0.00114942528735632</v>
      </c>
      <c r="BR1135" s="4">
        <v>-0.113850574712644</v>
      </c>
    </row>
    <row r="1136" spans="1:70">
      <c r="A1136" t="s">
        <v>1236</v>
      </c>
      <c r="B1136" t="s">
        <v>70</v>
      </c>
      <c r="C1136" t="s">
        <v>78</v>
      </c>
      <c r="D1136" t="s">
        <v>79</v>
      </c>
      <c r="E1136" t="s">
        <v>73</v>
      </c>
      <c r="F1136" t="s">
        <v>74</v>
      </c>
      <c r="G1136" s="4">
        <v>100213</v>
      </c>
      <c r="H1136" s="4">
        <v>800</v>
      </c>
      <c r="I1136" s="4">
        <v>0</v>
      </c>
      <c r="J1136" s="4">
        <v>280000</v>
      </c>
      <c r="K1136" s="4">
        <v>0</v>
      </c>
      <c r="L1136" s="4">
        <v>101013</v>
      </c>
      <c r="M1136" s="4">
        <v>774753.95</v>
      </c>
      <c r="N1136" s="4">
        <v>0.063426986</v>
      </c>
      <c r="O1136" s="4">
        <v>1054753.95</v>
      </c>
      <c r="P1136" s="4">
        <v>0.778924744</v>
      </c>
      <c r="Q1136" s="18">
        <v>0</v>
      </c>
      <c r="R1136" s="4">
        <v>1</v>
      </c>
      <c r="S1136" s="4">
        <v>280000</v>
      </c>
      <c r="T1136" s="4">
        <v>0</v>
      </c>
      <c r="U1136" s="4">
        <v>0.04</v>
      </c>
      <c r="V1136" s="4">
        <v>0</v>
      </c>
      <c r="W1136" s="4">
        <v>2.343</v>
      </c>
      <c r="X1136" s="4">
        <v>-22.108</v>
      </c>
      <c r="Y1136" s="4">
        <v>0</v>
      </c>
      <c r="Z1136" s="4">
        <v>-0.884</v>
      </c>
      <c r="AA1136" s="4">
        <v>-21.223</v>
      </c>
      <c r="AB1136" s="4">
        <v>-0.884</v>
      </c>
      <c r="AC1136" s="4">
        <v>330</v>
      </c>
      <c r="AD1136" s="4">
        <v>350</v>
      </c>
      <c r="AE1136" s="4">
        <v>0.060606061</v>
      </c>
      <c r="AF1136" s="4">
        <v>1</v>
      </c>
      <c r="AG1136" s="4" t="s">
        <v>75</v>
      </c>
      <c r="AH1136" s="4">
        <v>-0.014022137</v>
      </c>
      <c r="AI1136" s="4">
        <v>0</v>
      </c>
      <c r="AJ1136" s="4">
        <v>-0.221075256</v>
      </c>
      <c r="AK1136" s="4">
        <v>821573.95</v>
      </c>
      <c r="AL1136" s="4" t="s">
        <v>76</v>
      </c>
      <c r="AM1136" s="4" t="s">
        <v>76</v>
      </c>
      <c r="AN1136" s="4">
        <v>0</v>
      </c>
      <c r="AO1136" s="4" t="s">
        <v>76</v>
      </c>
      <c r="AP1136" s="4">
        <v>1054753.95</v>
      </c>
      <c r="AQ1136" s="4">
        <v>0</v>
      </c>
      <c r="AR1136" s="4">
        <v>0.778924743538529</v>
      </c>
      <c r="AS1136" s="4">
        <v>-4.61471416635106e-10</v>
      </c>
      <c r="AT1136" s="4">
        <v>-0.221075256461471</v>
      </c>
      <c r="AU1136" s="4">
        <v>-4.61471416635106e-10</v>
      </c>
      <c r="AV1136" s="4">
        <v>0.0005377466522452</v>
      </c>
      <c r="AW1136" s="4">
        <v>-0.0628892393477548</v>
      </c>
      <c r="AX1136" s="4">
        <v>-0.000118882479056405</v>
      </c>
      <c r="AY1136" s="4">
        <v>0.0139032545209436</v>
      </c>
      <c r="AZ1136" s="19">
        <v>0</v>
      </c>
      <c r="BA1136" s="19">
        <v>0</v>
      </c>
      <c r="BB1136" s="19">
        <v>0.04</v>
      </c>
      <c r="BC1136" s="19">
        <v>0</v>
      </c>
      <c r="BD1136" s="12">
        <v>0</v>
      </c>
      <c r="BE1136" s="4">
        <v>0</v>
      </c>
      <c r="BF1136" s="4">
        <v>0</v>
      </c>
      <c r="BG1136" s="4">
        <v>-0.0394622533477548</v>
      </c>
      <c r="BH1136" s="4">
        <v>-2.38246225334775</v>
      </c>
      <c r="BI1136" s="4">
        <v>-0.221075256461471</v>
      </c>
      <c r="BJ1136" s="4">
        <v>21.8869247435385</v>
      </c>
      <c r="BK1136" s="4">
        <v>-0.00884301025845886</v>
      </c>
      <c r="BL1136" s="4">
        <v>0.875156989741541</v>
      </c>
      <c r="BM1136" s="4">
        <v>0</v>
      </c>
      <c r="BN1136" s="4">
        <v>0</v>
      </c>
      <c r="BO1136" s="4">
        <v>-0.212232246203013</v>
      </c>
      <c r="BP1136" s="4">
        <v>21.010767753797</v>
      </c>
      <c r="BQ1136" s="4">
        <v>-0.00884301025845886</v>
      </c>
      <c r="BR1136" s="4">
        <v>0.875156989741541</v>
      </c>
    </row>
    <row r="1137" spans="1:70">
      <c r="A1137" t="s">
        <v>1237</v>
      </c>
      <c r="B1137" t="s">
        <v>70</v>
      </c>
      <c r="C1137" t="s">
        <v>105</v>
      </c>
      <c r="D1137" t="s">
        <v>106</v>
      </c>
      <c r="E1137" t="s">
        <v>73</v>
      </c>
      <c r="F1137" t="s">
        <v>74</v>
      </c>
      <c r="G1137" s="4">
        <v>1822624</v>
      </c>
      <c r="H1137" s="4">
        <v>0</v>
      </c>
      <c r="I1137" s="4">
        <v>0</v>
      </c>
      <c r="J1137" s="4">
        <v>0</v>
      </c>
      <c r="K1137" s="4">
        <v>0</v>
      </c>
      <c r="L1137" s="4">
        <v>1822624</v>
      </c>
      <c r="M1137" s="4">
        <v>213255</v>
      </c>
      <c r="N1137" s="4">
        <v>0.012823959</v>
      </c>
      <c r="O1137" s="4">
        <v>213255</v>
      </c>
      <c r="P1137" s="4">
        <v>1</v>
      </c>
      <c r="Q1137" s="18">
        <v>0</v>
      </c>
      <c r="R1137" s="4">
        <v>1</v>
      </c>
      <c r="S1137" s="4">
        <v>0</v>
      </c>
      <c r="T1137" s="4">
        <v>0</v>
      </c>
      <c r="U1137" s="4">
        <v>0</v>
      </c>
      <c r="V1137" s="4">
        <v>0</v>
      </c>
      <c r="W1137" s="4">
        <v>1.282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0.45</v>
      </c>
      <c r="AD1137" s="4">
        <v>0.45</v>
      </c>
      <c r="AE1137" s="4">
        <v>0</v>
      </c>
      <c r="AF1137" s="4">
        <v>1</v>
      </c>
      <c r="AG1137" s="4" t="s">
        <v>75</v>
      </c>
      <c r="AH1137" s="4">
        <v>0</v>
      </c>
      <c r="AI1137" s="4">
        <v>0</v>
      </c>
      <c r="AJ1137" s="4">
        <v>0</v>
      </c>
      <c r="AK1137" s="4">
        <v>213255</v>
      </c>
      <c r="AL1137" s="4" t="s">
        <v>76</v>
      </c>
      <c r="AM1137" s="4" t="s">
        <v>76</v>
      </c>
      <c r="AN1137" s="4">
        <v>0</v>
      </c>
      <c r="AO1137" s="4" t="s">
        <v>76</v>
      </c>
      <c r="AP1137" s="4">
        <v>213255</v>
      </c>
      <c r="AQ1137" s="4">
        <v>0</v>
      </c>
      <c r="AR1137" s="4">
        <v>1</v>
      </c>
      <c r="AS1137" s="4">
        <v>0</v>
      </c>
      <c r="AT1137" s="4">
        <v>0</v>
      </c>
      <c r="AU1137" s="4">
        <v>0</v>
      </c>
      <c r="AV1137" s="4">
        <v>0.000139582276585754</v>
      </c>
      <c r="AW1137" s="4">
        <v>-0.0126843767234142</v>
      </c>
      <c r="AX1137" s="4">
        <v>0</v>
      </c>
      <c r="AY1137" s="4">
        <v>0</v>
      </c>
      <c r="AZ1137" s="19">
        <v>0</v>
      </c>
      <c r="BA1137" s="19">
        <v>0</v>
      </c>
      <c r="BB1137" s="19">
        <v>0</v>
      </c>
      <c r="BC1137" s="19">
        <v>0</v>
      </c>
      <c r="BD1137" s="12">
        <v>0</v>
      </c>
      <c r="BE1137" s="4">
        <v>0</v>
      </c>
      <c r="BF1137" s="4">
        <v>0</v>
      </c>
      <c r="BG1137" s="4">
        <v>0.000139582276585754</v>
      </c>
      <c r="BH1137" s="4">
        <v>-1.28186041772341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</row>
    <row r="1138" spans="1:70">
      <c r="A1138" t="s">
        <v>1238</v>
      </c>
      <c r="B1138" t="s">
        <v>70</v>
      </c>
      <c r="C1138" t="s">
        <v>90</v>
      </c>
      <c r="D1138" t="s">
        <v>91</v>
      </c>
      <c r="E1138" t="s">
        <v>73</v>
      </c>
      <c r="F1138" t="s">
        <v>74</v>
      </c>
      <c r="G1138" s="4">
        <v>400000</v>
      </c>
      <c r="H1138" s="4">
        <v>0</v>
      </c>
      <c r="I1138" s="4">
        <v>0</v>
      </c>
      <c r="J1138" s="4">
        <v>0</v>
      </c>
      <c r="K1138" s="4">
        <v>0</v>
      </c>
      <c r="L1138" s="4">
        <v>400000</v>
      </c>
      <c r="M1138" s="4">
        <v>131520</v>
      </c>
      <c r="N1138" s="4">
        <v>0.007908875</v>
      </c>
      <c r="O1138" s="4">
        <v>131520</v>
      </c>
      <c r="P1138" s="4">
        <v>1</v>
      </c>
      <c r="Q1138" s="18">
        <v>0</v>
      </c>
      <c r="R1138" s="4">
        <v>1</v>
      </c>
      <c r="S1138" s="4">
        <v>0</v>
      </c>
      <c r="T1138" s="4">
        <v>0</v>
      </c>
      <c r="U1138" s="4">
        <v>0.03</v>
      </c>
      <c r="V1138" s="4">
        <v>0</v>
      </c>
      <c r="W1138" s="4">
        <v>-2.209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3.2</v>
      </c>
      <c r="AD1138" s="4">
        <v>3.2</v>
      </c>
      <c r="AE1138" s="4">
        <v>0</v>
      </c>
      <c r="AF1138" s="4">
        <v>1</v>
      </c>
      <c r="AG1138" s="4" t="s">
        <v>75</v>
      </c>
      <c r="AH1138" s="4">
        <v>0</v>
      </c>
      <c r="AI1138" s="4">
        <v>0</v>
      </c>
      <c r="AJ1138" s="4">
        <v>0</v>
      </c>
      <c r="AK1138" s="4">
        <v>131520</v>
      </c>
      <c r="AL1138" s="4" t="s">
        <v>76</v>
      </c>
      <c r="AM1138" s="4" t="s">
        <v>76</v>
      </c>
      <c r="AN1138" s="4">
        <v>0</v>
      </c>
      <c r="AO1138" s="4" t="s">
        <v>76</v>
      </c>
      <c r="AP1138" s="4">
        <v>131520</v>
      </c>
      <c r="AQ1138" s="4">
        <v>0</v>
      </c>
      <c r="AR1138" s="4">
        <v>1</v>
      </c>
      <c r="AS1138" s="4">
        <v>0</v>
      </c>
      <c r="AT1138" s="4">
        <v>0</v>
      </c>
      <c r="AU1138" s="4">
        <v>0</v>
      </c>
      <c r="AV1138" s="4">
        <v>8.60840825141653e-5</v>
      </c>
      <c r="AW1138" s="4">
        <v>-0.00782279091748583</v>
      </c>
      <c r="AX1138" s="4">
        <v>0</v>
      </c>
      <c r="AY1138" s="4">
        <v>0</v>
      </c>
      <c r="AZ1138" s="19">
        <v>0</v>
      </c>
      <c r="BA1138" s="19">
        <v>0</v>
      </c>
      <c r="BB1138" s="19">
        <v>0.03</v>
      </c>
      <c r="BC1138" s="19">
        <v>0</v>
      </c>
      <c r="BD1138" s="12">
        <v>0</v>
      </c>
      <c r="BE1138" s="4">
        <v>0</v>
      </c>
      <c r="BF1138" s="4">
        <v>0</v>
      </c>
      <c r="BG1138" s="4">
        <v>-0.0299139159174858</v>
      </c>
      <c r="BH1138" s="4">
        <v>2.17908608408251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</row>
    <row r="1139" spans="1:70">
      <c r="A1139" t="s">
        <v>1239</v>
      </c>
      <c r="B1139" t="s">
        <v>70</v>
      </c>
      <c r="C1139" t="s">
        <v>87</v>
      </c>
      <c r="D1139" t="s">
        <v>88</v>
      </c>
      <c r="E1139" t="s">
        <v>73</v>
      </c>
      <c r="F1139" t="s">
        <v>74</v>
      </c>
      <c r="G1139" s="4">
        <v>38200</v>
      </c>
      <c r="H1139" s="4">
        <v>0</v>
      </c>
      <c r="I1139" s="4">
        <v>0</v>
      </c>
      <c r="J1139" s="4">
        <v>0</v>
      </c>
      <c r="K1139" s="4">
        <v>0</v>
      </c>
      <c r="L1139" s="4">
        <v>38200</v>
      </c>
      <c r="M1139" s="4">
        <v>702793.8</v>
      </c>
      <c r="N1139" s="4">
        <v>0.042262077</v>
      </c>
      <c r="O1139" s="4">
        <v>702793.8</v>
      </c>
      <c r="P1139" s="4">
        <v>1</v>
      </c>
      <c r="Q1139" s="18">
        <v>0</v>
      </c>
      <c r="R1139" s="4">
        <v>1</v>
      </c>
      <c r="S1139" s="4">
        <v>0</v>
      </c>
      <c r="T1139" s="4">
        <v>0</v>
      </c>
      <c r="U1139" s="4">
        <v>0.05</v>
      </c>
      <c r="V1139" s="4">
        <v>0</v>
      </c>
      <c r="W1139" s="4">
        <v>-0.774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96</v>
      </c>
      <c r="AD1139" s="4">
        <v>96</v>
      </c>
      <c r="AE1139" s="4">
        <v>0</v>
      </c>
      <c r="AF1139" s="4">
        <v>1</v>
      </c>
      <c r="AG1139" s="4" t="s">
        <v>75</v>
      </c>
      <c r="AH1139" s="4">
        <v>0</v>
      </c>
      <c r="AI1139" s="4">
        <v>0</v>
      </c>
      <c r="AJ1139" s="4">
        <v>0</v>
      </c>
      <c r="AK1139" s="4">
        <v>702793.8</v>
      </c>
      <c r="AL1139" s="4" t="s">
        <v>76</v>
      </c>
      <c r="AM1139" s="4" t="s">
        <v>76</v>
      </c>
      <c r="AN1139" s="4">
        <v>0</v>
      </c>
      <c r="AO1139" s="4" t="s">
        <v>76</v>
      </c>
      <c r="AP1139" s="4">
        <v>702793.8</v>
      </c>
      <c r="AQ1139" s="4">
        <v>0</v>
      </c>
      <c r="AR1139" s="4">
        <v>1</v>
      </c>
      <c r="AS1139" s="4">
        <v>0</v>
      </c>
      <c r="AT1139" s="4">
        <v>0</v>
      </c>
      <c r="AU1139" s="4">
        <v>0</v>
      </c>
      <c r="AV1139" s="4">
        <v>0.000460001212512498</v>
      </c>
      <c r="AW1139" s="4">
        <v>-0.0418020757874875</v>
      </c>
      <c r="AX1139" s="4">
        <v>0</v>
      </c>
      <c r="AY1139" s="4">
        <v>0</v>
      </c>
      <c r="AZ1139" s="19">
        <v>0</v>
      </c>
      <c r="BA1139" s="19">
        <v>0</v>
      </c>
      <c r="BB1139" s="19">
        <v>0.05</v>
      </c>
      <c r="BC1139" s="19">
        <v>0</v>
      </c>
      <c r="BD1139" s="12">
        <v>0</v>
      </c>
      <c r="BE1139" s="4">
        <v>0</v>
      </c>
      <c r="BF1139" s="4">
        <v>0</v>
      </c>
      <c r="BG1139" s="4">
        <v>-0.0495399987874875</v>
      </c>
      <c r="BH1139" s="4">
        <v>0.724460001212513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</row>
    <row r="1140" spans="1:70">
      <c r="A1140" t="s">
        <v>1240</v>
      </c>
      <c r="B1140" t="s">
        <v>70</v>
      </c>
      <c r="C1140" t="s">
        <v>111</v>
      </c>
      <c r="D1140" t="s">
        <v>112</v>
      </c>
      <c r="E1140" t="s">
        <v>73</v>
      </c>
      <c r="F1140" t="s">
        <v>74</v>
      </c>
      <c r="G1140" s="4">
        <v>88200</v>
      </c>
      <c r="H1140" s="4">
        <v>0</v>
      </c>
      <c r="I1140" s="4">
        <v>0</v>
      </c>
      <c r="J1140" s="4">
        <v>0</v>
      </c>
      <c r="K1140" s="4">
        <v>0</v>
      </c>
      <c r="L1140" s="4">
        <v>88200</v>
      </c>
      <c r="M1140" s="4">
        <v>268850</v>
      </c>
      <c r="N1140" s="4">
        <v>0.016167131</v>
      </c>
      <c r="O1140" s="4">
        <v>268850</v>
      </c>
      <c r="P1140" s="4">
        <v>1.038869258</v>
      </c>
      <c r="Q1140" s="18">
        <v>0</v>
      </c>
      <c r="R1140" s="4">
        <v>1</v>
      </c>
      <c r="S1140" s="4">
        <v>0</v>
      </c>
      <c r="T1140" s="4">
        <v>0</v>
      </c>
      <c r="U1140" s="4">
        <v>0.02</v>
      </c>
      <c r="V1140" s="4">
        <v>0</v>
      </c>
      <c r="W1140" s="4">
        <v>-0.383</v>
      </c>
      <c r="X1140" s="4">
        <v>3.887</v>
      </c>
      <c r="Y1140" s="4">
        <v>0</v>
      </c>
      <c r="Z1140" s="4">
        <v>0.078</v>
      </c>
      <c r="AA1140" s="4">
        <v>3.809</v>
      </c>
      <c r="AB1140" s="4">
        <v>0.078</v>
      </c>
      <c r="AC1140" s="4">
        <v>28.3</v>
      </c>
      <c r="AD1140" s="4">
        <v>29.4</v>
      </c>
      <c r="AE1140" s="4">
        <v>0.038869258</v>
      </c>
      <c r="AF1140" s="4">
        <v>1</v>
      </c>
      <c r="AG1140" s="4" t="s">
        <v>75</v>
      </c>
      <c r="AH1140" s="4">
        <v>0.000628404</v>
      </c>
      <c r="AI1140" s="4">
        <v>0</v>
      </c>
      <c r="AJ1140" s="4">
        <v>0.038869258</v>
      </c>
      <c r="AK1140" s="4">
        <v>279300</v>
      </c>
      <c r="AL1140" s="4" t="s">
        <v>76</v>
      </c>
      <c r="AM1140" s="4" t="s">
        <v>76</v>
      </c>
      <c r="AN1140" s="4">
        <v>0</v>
      </c>
      <c r="AO1140" s="4" t="s">
        <v>76</v>
      </c>
      <c r="AP1140" s="4">
        <v>268850</v>
      </c>
      <c r="AQ1140" s="4">
        <v>0</v>
      </c>
      <c r="AR1140" s="4">
        <v>1.03886925795053</v>
      </c>
      <c r="AS1140" s="4">
        <v>-4.94699836650625e-11</v>
      </c>
      <c r="AT1140" s="4">
        <v>0.0388692579505301</v>
      </c>
      <c r="AU1140" s="4">
        <v>-4.94699073372296e-11</v>
      </c>
      <c r="AV1140" s="4">
        <v>0.000182810859536241</v>
      </c>
      <c r="AW1140" s="4">
        <v>-0.0159843201404638</v>
      </c>
      <c r="AX1140" s="4">
        <v>7.10572245547226e-6</v>
      </c>
      <c r="AY1140" s="4">
        <v>-0.000621298277544528</v>
      </c>
      <c r="AZ1140" s="19">
        <v>0</v>
      </c>
      <c r="BA1140" s="19">
        <v>0</v>
      </c>
      <c r="BB1140" s="19">
        <v>0.02</v>
      </c>
      <c r="BC1140" s="19">
        <v>0</v>
      </c>
      <c r="BD1140" s="12">
        <v>0</v>
      </c>
      <c r="BE1140" s="4">
        <v>0</v>
      </c>
      <c r="BF1140" s="4">
        <v>0</v>
      </c>
      <c r="BG1140" s="4">
        <v>-0.0198171891404638</v>
      </c>
      <c r="BH1140" s="4">
        <v>0.363182810859536</v>
      </c>
      <c r="BI1140" s="4">
        <v>0.0388692579505301</v>
      </c>
      <c r="BJ1140" s="4">
        <v>-3.84813074204947</v>
      </c>
      <c r="BK1140" s="4">
        <v>0.000777385159010602</v>
      </c>
      <c r="BL1140" s="4">
        <v>-0.0772226148409894</v>
      </c>
      <c r="BM1140" s="4">
        <v>0</v>
      </c>
      <c r="BN1140" s="4">
        <v>0</v>
      </c>
      <c r="BO1140" s="4">
        <v>0.0380918727915195</v>
      </c>
      <c r="BP1140" s="4">
        <v>-3.77090812720848</v>
      </c>
      <c r="BQ1140" s="4">
        <v>0.000777385159010602</v>
      </c>
      <c r="BR1140" s="4">
        <v>-0.0772226148409894</v>
      </c>
    </row>
    <row r="1141" spans="1:70">
      <c r="A1141" t="s">
        <v>1241</v>
      </c>
      <c r="B1141" t="s">
        <v>70</v>
      </c>
      <c r="C1141" t="s">
        <v>99</v>
      </c>
      <c r="D1141" t="s">
        <v>100</v>
      </c>
      <c r="E1141" t="s">
        <v>73</v>
      </c>
      <c r="F1141" t="s">
        <v>74</v>
      </c>
      <c r="G1141" s="4">
        <v>51</v>
      </c>
      <c r="H1141" s="4">
        <v>0</v>
      </c>
      <c r="I1141" s="4">
        <v>0</v>
      </c>
      <c r="J1141" s="4">
        <v>0</v>
      </c>
      <c r="K1141" s="4">
        <v>0</v>
      </c>
      <c r="L1141" s="4">
        <v>51</v>
      </c>
      <c r="M1141" s="4">
        <v>51093.15</v>
      </c>
      <c r="N1141" s="4">
        <v>0.003072455</v>
      </c>
      <c r="O1141" s="4">
        <v>51093.15</v>
      </c>
      <c r="P1141" s="4">
        <v>0.977346278</v>
      </c>
      <c r="Q1141" s="18">
        <v>0</v>
      </c>
      <c r="R1141" s="4">
        <v>1</v>
      </c>
      <c r="S1141" s="4">
        <v>0</v>
      </c>
      <c r="T1141" s="4">
        <v>0</v>
      </c>
      <c r="U1141" s="4">
        <v>0.01</v>
      </c>
      <c r="V1141" s="4">
        <v>0</v>
      </c>
      <c r="W1141" s="4">
        <v>-0.693</v>
      </c>
      <c r="X1141" s="4">
        <v>-2.265</v>
      </c>
      <c r="Y1141" s="4">
        <v>0</v>
      </c>
      <c r="Z1141" s="4">
        <v>-0.023</v>
      </c>
      <c r="AA1141" s="4">
        <v>-2.243</v>
      </c>
      <c r="AB1141" s="4">
        <v>-0.023</v>
      </c>
      <c r="AC1141" s="4">
        <v>3.09</v>
      </c>
      <c r="AD1141" s="4">
        <v>3.02</v>
      </c>
      <c r="AE1141" s="4">
        <v>-0.022653722</v>
      </c>
      <c r="AF1141" s="4">
        <v>1</v>
      </c>
      <c r="AG1141" s="4" t="s">
        <v>75</v>
      </c>
      <c r="AH1141" s="4">
        <v>-6.96026e-5</v>
      </c>
      <c r="AI1141" s="4">
        <v>0</v>
      </c>
      <c r="AJ1141" s="4">
        <v>-0.022653722</v>
      </c>
      <c r="AK1141" s="4">
        <v>49935.7</v>
      </c>
      <c r="AL1141" s="4" t="s">
        <v>76</v>
      </c>
      <c r="AM1141" s="4" t="s">
        <v>76</v>
      </c>
      <c r="AN1141" s="4">
        <v>0</v>
      </c>
      <c r="AO1141" s="4" t="s">
        <v>76</v>
      </c>
      <c r="AP1141" s="4">
        <v>51093.15</v>
      </c>
      <c r="AQ1141" s="4">
        <v>0</v>
      </c>
      <c r="AR1141" s="4">
        <v>0.977346278317152</v>
      </c>
      <c r="AS1141" s="4">
        <v>3.1715208237415e-10</v>
      </c>
      <c r="AT1141" s="4">
        <v>-0.022653721682848</v>
      </c>
      <c r="AU1141" s="4">
        <v>3.17152040740787e-10</v>
      </c>
      <c r="AV1141" s="4">
        <v>3.26845264537911e-5</v>
      </c>
      <c r="AW1141" s="4">
        <v>-0.00303977047354621</v>
      </c>
      <c r="AX1141" s="4">
        <v>-7.40426165619865e-7</v>
      </c>
      <c r="AY1141" s="4">
        <v>6.88621738343801e-5</v>
      </c>
      <c r="AZ1141" s="19">
        <v>0</v>
      </c>
      <c r="BA1141" s="19">
        <v>0</v>
      </c>
      <c r="BB1141" s="19">
        <v>0.01</v>
      </c>
      <c r="BC1141" s="19">
        <v>0</v>
      </c>
      <c r="BD1141" s="12">
        <v>0</v>
      </c>
      <c r="BE1141" s="4">
        <v>0</v>
      </c>
      <c r="BF1141" s="4">
        <v>0</v>
      </c>
      <c r="BG1141" s="4">
        <v>-0.00996731547354621</v>
      </c>
      <c r="BH1141" s="4">
        <v>0.683032684526454</v>
      </c>
      <c r="BI1141" s="4">
        <v>-0.022653721682848</v>
      </c>
      <c r="BJ1141" s="4">
        <v>2.24234627831715</v>
      </c>
      <c r="BK1141" s="4">
        <v>-0.00022653721682848</v>
      </c>
      <c r="BL1141" s="4">
        <v>0.0227734627831715</v>
      </c>
      <c r="BM1141" s="4">
        <v>0</v>
      </c>
      <c r="BN1141" s="4">
        <v>0</v>
      </c>
      <c r="BO1141" s="4">
        <v>-0.0224271844660195</v>
      </c>
      <c r="BP1141" s="4">
        <v>2.22057281553398</v>
      </c>
      <c r="BQ1141" s="4">
        <v>-0.00022653721682848</v>
      </c>
      <c r="BR1141" s="4">
        <v>0.0227734627831715</v>
      </c>
    </row>
    <row r="1142" spans="1:70">
      <c r="A1142" t="s">
        <v>1242</v>
      </c>
      <c r="B1142" t="s">
        <v>70</v>
      </c>
      <c r="C1142" t="s">
        <v>108</v>
      </c>
      <c r="D1142" t="s">
        <v>109</v>
      </c>
      <c r="E1142" t="s">
        <v>73</v>
      </c>
      <c r="F1142" t="s">
        <v>74</v>
      </c>
      <c r="G1142" s="4">
        <v>443057</v>
      </c>
      <c r="H1142" s="4">
        <v>0</v>
      </c>
      <c r="I1142" s="4">
        <v>0</v>
      </c>
      <c r="J1142" s="4">
        <v>0</v>
      </c>
      <c r="K1142" s="4">
        <v>0</v>
      </c>
      <c r="L1142" s="4">
        <v>443057</v>
      </c>
      <c r="M1142" s="4">
        <v>169119.2</v>
      </c>
      <c r="N1142" s="4">
        <v>0.01016988</v>
      </c>
      <c r="O1142" s="4">
        <v>169119.2</v>
      </c>
      <c r="P1142" s="4">
        <v>1</v>
      </c>
      <c r="Q1142" s="18">
        <v>0</v>
      </c>
      <c r="R1142" s="4">
        <v>1</v>
      </c>
      <c r="S1142" s="4">
        <v>0</v>
      </c>
      <c r="T1142" s="4">
        <v>0</v>
      </c>
      <c r="U1142" s="4">
        <v>0.04</v>
      </c>
      <c r="V1142" s="4">
        <v>0</v>
      </c>
      <c r="W1142" s="4">
        <v>-2.983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17.9</v>
      </c>
      <c r="AD1142" s="4">
        <v>17.9</v>
      </c>
      <c r="AE1142" s="4">
        <v>0</v>
      </c>
      <c r="AF1142" s="4">
        <v>1</v>
      </c>
      <c r="AG1142" s="4" t="s">
        <v>75</v>
      </c>
      <c r="AH1142" s="4">
        <v>0</v>
      </c>
      <c r="AI1142" s="4">
        <v>0</v>
      </c>
      <c r="AJ1142" s="4">
        <v>0</v>
      </c>
      <c r="AK1142" s="4">
        <v>169119.2</v>
      </c>
      <c r="AL1142" s="4" t="s">
        <v>76</v>
      </c>
      <c r="AM1142" s="4" t="s">
        <v>76</v>
      </c>
      <c r="AN1142" s="4">
        <v>0</v>
      </c>
      <c r="AO1142" s="4" t="s">
        <v>76</v>
      </c>
      <c r="AP1142" s="4">
        <v>169119.2</v>
      </c>
      <c r="AQ1142" s="4">
        <v>0</v>
      </c>
      <c r="AR1142" s="4">
        <v>1</v>
      </c>
      <c r="AS1142" s="4">
        <v>0</v>
      </c>
      <c r="AT1142" s="4">
        <v>0</v>
      </c>
      <c r="AU1142" s="4">
        <v>0</v>
      </c>
      <c r="AV1142" s="4">
        <v>0.000110693971772579</v>
      </c>
      <c r="AW1142" s="4">
        <v>-0.0100591860282274</v>
      </c>
      <c r="AX1142" s="4">
        <v>0</v>
      </c>
      <c r="AY1142" s="4">
        <v>0</v>
      </c>
      <c r="AZ1142" s="19">
        <v>0</v>
      </c>
      <c r="BA1142" s="19">
        <v>0</v>
      </c>
      <c r="BB1142" s="19">
        <v>0.04</v>
      </c>
      <c r="BC1142" s="19">
        <v>0</v>
      </c>
      <c r="BD1142" s="12">
        <v>0</v>
      </c>
      <c r="BE1142" s="4">
        <v>0</v>
      </c>
      <c r="BF1142" s="4">
        <v>0</v>
      </c>
      <c r="BG1142" s="4">
        <v>-0.0398893060282274</v>
      </c>
      <c r="BH1142" s="4">
        <v>2.94311069397177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</row>
    <row r="1143" spans="1:70">
      <c r="A1143" t="s">
        <v>1243</v>
      </c>
      <c r="B1143" t="s">
        <v>70</v>
      </c>
      <c r="C1143" t="s">
        <v>114</v>
      </c>
      <c r="D1143" t="s">
        <v>115</v>
      </c>
      <c r="E1143" t="s">
        <v>73</v>
      </c>
      <c r="F1143" t="s">
        <v>74</v>
      </c>
      <c r="G1143" s="4">
        <v>463920</v>
      </c>
      <c r="H1143" s="4">
        <v>0</v>
      </c>
      <c r="I1143" s="4">
        <v>0</v>
      </c>
      <c r="J1143" s="4">
        <v>0</v>
      </c>
      <c r="K1143" s="4">
        <v>0</v>
      </c>
      <c r="L1143" s="4">
        <v>463920</v>
      </c>
      <c r="M1143" s="4">
        <v>3054491</v>
      </c>
      <c r="N1143" s="4">
        <v>0.183679955</v>
      </c>
      <c r="O1143" s="4">
        <v>3054491</v>
      </c>
      <c r="P1143" s="4">
        <v>0.988476312</v>
      </c>
      <c r="Q1143" s="18">
        <v>0</v>
      </c>
      <c r="R1143" s="4">
        <v>1</v>
      </c>
      <c r="S1143" s="4">
        <v>0</v>
      </c>
      <c r="T1143" s="4">
        <v>0</v>
      </c>
      <c r="U1143" s="4">
        <v>0.05</v>
      </c>
      <c r="V1143" s="4">
        <v>0</v>
      </c>
      <c r="W1143" s="4">
        <v>13.368</v>
      </c>
      <c r="X1143" s="4">
        <v>-1.152</v>
      </c>
      <c r="Y1143" s="4">
        <v>0</v>
      </c>
      <c r="Z1143" s="4">
        <v>-0.058</v>
      </c>
      <c r="AA1143" s="4">
        <v>-1.095</v>
      </c>
      <c r="AB1143" s="4">
        <v>-0.058</v>
      </c>
      <c r="AC1143" s="4">
        <v>195.25</v>
      </c>
      <c r="AD1143" s="4">
        <v>193</v>
      </c>
      <c r="AE1143" s="4">
        <v>-0.011523688</v>
      </c>
      <c r="AF1143" s="4">
        <v>1</v>
      </c>
      <c r="AG1143" s="4" t="s">
        <v>75</v>
      </c>
      <c r="AH1143" s="4">
        <v>-0.00211667</v>
      </c>
      <c r="AI1143" s="4">
        <v>0</v>
      </c>
      <c r="AJ1143" s="4">
        <v>-0.011523688</v>
      </c>
      <c r="AK1143" s="4">
        <v>3019292</v>
      </c>
      <c r="AL1143" s="4" t="s">
        <v>76</v>
      </c>
      <c r="AM1143" s="4" t="s">
        <v>76</v>
      </c>
      <c r="AN1143" s="4">
        <v>0</v>
      </c>
      <c r="AO1143" s="4" t="s">
        <v>76</v>
      </c>
      <c r="AP1143" s="4">
        <v>3054491</v>
      </c>
      <c r="AQ1143" s="4">
        <v>0</v>
      </c>
      <c r="AR1143" s="4">
        <v>0.988476312419974</v>
      </c>
      <c r="AS1143" s="4">
        <v>4.19974388599087e-10</v>
      </c>
      <c r="AT1143" s="4">
        <v>-0.0115236875800256</v>
      </c>
      <c r="AU1143" s="4">
        <v>4.19974357374064e-10</v>
      </c>
      <c r="AV1143" s="4">
        <v>0.00197622400898996</v>
      </c>
      <c r="AW1143" s="4">
        <v>-0.18170373099101</v>
      </c>
      <c r="AX1143" s="4">
        <v>-2.2773388067746e-5</v>
      </c>
      <c r="AY1143" s="4">
        <v>0.00209389661193225</v>
      </c>
      <c r="AZ1143" s="19">
        <v>0</v>
      </c>
      <c r="BA1143" s="19">
        <v>0</v>
      </c>
      <c r="BB1143" s="19">
        <v>0.05</v>
      </c>
      <c r="BC1143" s="19">
        <v>0</v>
      </c>
      <c r="BD1143" s="12">
        <v>0</v>
      </c>
      <c r="BE1143" s="4">
        <v>0</v>
      </c>
      <c r="BF1143" s="4">
        <v>0</v>
      </c>
      <c r="BG1143" s="4">
        <v>-0.04802377599101</v>
      </c>
      <c r="BH1143" s="4">
        <v>-13.416023775991</v>
      </c>
      <c r="BI1143" s="4">
        <v>-0.0115236875800256</v>
      </c>
      <c r="BJ1143" s="4">
        <v>1.14047631241997</v>
      </c>
      <c r="BK1143" s="4">
        <v>-0.000576184379001282</v>
      </c>
      <c r="BL1143" s="4">
        <v>0.0574238156209987</v>
      </c>
      <c r="BM1143" s="4">
        <v>0</v>
      </c>
      <c r="BN1143" s="4">
        <v>0</v>
      </c>
      <c r="BO1143" s="4">
        <v>-0.0109475032010244</v>
      </c>
      <c r="BP1143" s="4">
        <v>1.08405249679898</v>
      </c>
      <c r="BQ1143" s="4">
        <v>-0.000576184379001282</v>
      </c>
      <c r="BR1143" s="4">
        <v>0.0574238156209987</v>
      </c>
    </row>
    <row r="1144" spans="1:70">
      <c r="A1144" t="s">
        <v>1244</v>
      </c>
      <c r="B1144" t="s">
        <v>70</v>
      </c>
      <c r="C1144" t="s">
        <v>102</v>
      </c>
      <c r="D1144" t="s">
        <v>103</v>
      </c>
      <c r="E1144" t="s">
        <v>73</v>
      </c>
      <c r="F1144" t="s">
        <v>74</v>
      </c>
      <c r="G1144" s="4">
        <v>2000</v>
      </c>
      <c r="H1144" s="4">
        <v>0</v>
      </c>
      <c r="I1144" s="4">
        <v>0</v>
      </c>
      <c r="J1144" s="4">
        <v>0</v>
      </c>
      <c r="K1144" s="4">
        <v>0</v>
      </c>
      <c r="L1144" s="4">
        <v>2000</v>
      </c>
      <c r="M1144" s="4">
        <v>4856250</v>
      </c>
      <c r="N1144" s="4">
        <v>0.292027634</v>
      </c>
      <c r="O1144" s="4">
        <v>4856250</v>
      </c>
      <c r="P1144" s="4">
        <v>1</v>
      </c>
      <c r="Q1144" s="18">
        <v>0</v>
      </c>
      <c r="R1144" s="4">
        <v>1</v>
      </c>
      <c r="S1144" s="4">
        <v>0</v>
      </c>
      <c r="T1144" s="4">
        <v>0</v>
      </c>
      <c r="U1144" s="4">
        <v>0</v>
      </c>
      <c r="V1144" s="4">
        <v>0</v>
      </c>
      <c r="W1144" s="4">
        <v>29.203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5.55</v>
      </c>
      <c r="AD1144" s="4">
        <v>5.55</v>
      </c>
      <c r="AE1144" s="4">
        <v>0</v>
      </c>
      <c r="AF1144" s="4">
        <v>1</v>
      </c>
      <c r="AG1144" s="4" t="s">
        <v>75</v>
      </c>
      <c r="AH1144" s="4">
        <v>0</v>
      </c>
      <c r="AI1144" s="4">
        <v>0</v>
      </c>
      <c r="AJ1144" s="4">
        <v>0</v>
      </c>
      <c r="AK1144" s="4">
        <v>4856250</v>
      </c>
      <c r="AL1144" s="4" t="s">
        <v>76</v>
      </c>
      <c r="AM1144" s="4" t="s">
        <v>76</v>
      </c>
      <c r="AN1144" s="4">
        <v>0</v>
      </c>
      <c r="AO1144" s="4" t="s">
        <v>76</v>
      </c>
      <c r="AP1144" s="4">
        <v>4856250</v>
      </c>
      <c r="AQ1144" s="4">
        <v>0</v>
      </c>
      <c r="AR1144" s="4">
        <v>1</v>
      </c>
      <c r="AS1144" s="4">
        <v>0</v>
      </c>
      <c r="AT1144" s="4">
        <v>0</v>
      </c>
      <c r="AU1144" s="4">
        <v>0</v>
      </c>
      <c r="AV1144" s="4">
        <v>0.0031785722757711</v>
      </c>
      <c r="AW1144" s="4">
        <v>-0.288849061724229</v>
      </c>
      <c r="AX1144" s="4">
        <v>0</v>
      </c>
      <c r="AY1144" s="4">
        <v>0</v>
      </c>
      <c r="AZ1144" s="19">
        <v>0</v>
      </c>
      <c r="BA1144" s="19">
        <v>0</v>
      </c>
      <c r="BB1144" s="19">
        <v>0</v>
      </c>
      <c r="BC1144" s="19">
        <v>0</v>
      </c>
      <c r="BD1144" s="12">
        <v>0</v>
      </c>
      <c r="BE1144" s="4">
        <v>0</v>
      </c>
      <c r="BF1144" s="4">
        <v>0</v>
      </c>
      <c r="BG1144" s="4">
        <v>0.0031785722757711</v>
      </c>
      <c r="BH1144" s="4">
        <v>-29.1998214277242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</row>
    <row r="1145" spans="1:70">
      <c r="A1145" t="s">
        <v>1245</v>
      </c>
      <c r="B1145" t="s">
        <v>70</v>
      </c>
      <c r="C1145" t="s">
        <v>93</v>
      </c>
      <c r="D1145" t="s">
        <v>94</v>
      </c>
      <c r="E1145" t="s">
        <v>73</v>
      </c>
      <c r="F1145" t="s">
        <v>74</v>
      </c>
      <c r="G1145" s="4">
        <v>25084</v>
      </c>
      <c r="H1145" s="4">
        <v>0</v>
      </c>
      <c r="I1145" s="4">
        <v>0</v>
      </c>
      <c r="J1145" s="4">
        <v>0</v>
      </c>
      <c r="K1145" s="4">
        <v>0</v>
      </c>
      <c r="L1145" s="4">
        <v>25084</v>
      </c>
      <c r="M1145" s="4">
        <v>199860</v>
      </c>
      <c r="N1145" s="4">
        <v>0.012018459</v>
      </c>
      <c r="O1145" s="4">
        <v>199860</v>
      </c>
      <c r="P1145" s="4">
        <v>1.033333333</v>
      </c>
      <c r="Q1145" s="18">
        <v>0</v>
      </c>
      <c r="R1145" s="4">
        <v>1</v>
      </c>
      <c r="S1145" s="4">
        <v>0</v>
      </c>
      <c r="T1145" s="4">
        <v>0</v>
      </c>
      <c r="U1145" s="4">
        <v>0.02</v>
      </c>
      <c r="V1145" s="4">
        <v>0</v>
      </c>
      <c r="W1145" s="4">
        <v>-0.798</v>
      </c>
      <c r="X1145" s="4">
        <v>3.333</v>
      </c>
      <c r="Y1145" s="4">
        <v>0</v>
      </c>
      <c r="Z1145" s="4">
        <v>0.067</v>
      </c>
      <c r="AA1145" s="4">
        <v>3.267</v>
      </c>
      <c r="AB1145" s="4">
        <v>0.067</v>
      </c>
      <c r="AC1145" s="4">
        <v>30</v>
      </c>
      <c r="AD1145" s="4">
        <v>31</v>
      </c>
      <c r="AE1145" s="4">
        <v>0.033333333</v>
      </c>
      <c r="AF1145" s="4">
        <v>1</v>
      </c>
      <c r="AG1145" s="4" t="s">
        <v>75</v>
      </c>
      <c r="AH1145" s="4">
        <v>0.000400615</v>
      </c>
      <c r="AI1145" s="4">
        <v>0</v>
      </c>
      <c r="AJ1145" s="4">
        <v>0.033333333</v>
      </c>
      <c r="AK1145" s="4">
        <v>206522</v>
      </c>
      <c r="AL1145" s="4" t="s">
        <v>76</v>
      </c>
      <c r="AM1145" s="4" t="s">
        <v>76</v>
      </c>
      <c r="AN1145" s="4">
        <v>0</v>
      </c>
      <c r="AO1145" s="4" t="s">
        <v>76</v>
      </c>
      <c r="AP1145" s="4">
        <v>199860</v>
      </c>
      <c r="AQ1145" s="4">
        <v>0</v>
      </c>
      <c r="AR1145" s="4">
        <v>1.03333333333333</v>
      </c>
      <c r="AS1145" s="4">
        <v>3.33333360913457e-10</v>
      </c>
      <c r="AT1145" s="4">
        <v>0.0333333333333334</v>
      </c>
      <c r="AU1145" s="4">
        <v>3.3333343724129e-10</v>
      </c>
      <c r="AV1145" s="4">
        <v>0.000135175310895609</v>
      </c>
      <c r="AW1145" s="4">
        <v>-0.0118832836891044</v>
      </c>
      <c r="AX1145" s="4">
        <v>4.5058436965203e-6</v>
      </c>
      <c r="AY1145" s="4">
        <v>-0.00039610915630348</v>
      </c>
      <c r="AZ1145" s="19">
        <v>0</v>
      </c>
      <c r="BA1145" s="19">
        <v>0</v>
      </c>
      <c r="BB1145" s="19">
        <v>0.02</v>
      </c>
      <c r="BC1145" s="19">
        <v>0</v>
      </c>
      <c r="BD1145" s="12">
        <v>0</v>
      </c>
      <c r="BE1145" s="4">
        <v>0</v>
      </c>
      <c r="BF1145" s="4">
        <v>0</v>
      </c>
      <c r="BG1145" s="4">
        <v>-0.0198648246891044</v>
      </c>
      <c r="BH1145" s="4">
        <v>0.778135175310896</v>
      </c>
      <c r="BI1145" s="4">
        <v>0.0333333333333334</v>
      </c>
      <c r="BJ1145" s="4">
        <v>-3.29966666666667</v>
      </c>
      <c r="BK1145" s="4">
        <v>0.000666666666666669</v>
      </c>
      <c r="BL1145" s="4">
        <v>-0.0663333333333333</v>
      </c>
      <c r="BM1145" s="4">
        <v>0</v>
      </c>
      <c r="BN1145" s="4">
        <v>0</v>
      </c>
      <c r="BO1145" s="4">
        <v>0.0326666666666668</v>
      </c>
      <c r="BP1145" s="4">
        <v>-3.23433333333333</v>
      </c>
      <c r="BQ1145" s="4">
        <v>0.000666666666666669</v>
      </c>
      <c r="BR1145" s="4">
        <v>-0.0663333333333333</v>
      </c>
    </row>
    <row r="1146" spans="1:70">
      <c r="A1146" t="s">
        <v>1246</v>
      </c>
      <c r="B1146" t="s">
        <v>70</v>
      </c>
      <c r="C1146" t="s">
        <v>84</v>
      </c>
      <c r="D1146" t="s">
        <v>85</v>
      </c>
      <c r="E1146" t="s">
        <v>73</v>
      </c>
      <c r="F1146" t="s">
        <v>74</v>
      </c>
      <c r="G1146" s="4">
        <v>921</v>
      </c>
      <c r="H1146" s="4">
        <v>0</v>
      </c>
      <c r="I1146" s="4">
        <v>0</v>
      </c>
      <c r="J1146" s="4">
        <v>0</v>
      </c>
      <c r="K1146" s="4">
        <v>0</v>
      </c>
      <c r="L1146" s="4">
        <v>921</v>
      </c>
      <c r="M1146" s="4">
        <v>300000</v>
      </c>
      <c r="N1146" s="4">
        <v>0.018040317</v>
      </c>
      <c r="O1146" s="4">
        <v>300000</v>
      </c>
      <c r="P1146" s="4">
        <v>0.914</v>
      </c>
      <c r="Q1146" s="18">
        <v>0</v>
      </c>
      <c r="R1146" s="4">
        <v>1</v>
      </c>
      <c r="S1146" s="4">
        <v>0</v>
      </c>
      <c r="T1146" s="4">
        <v>0</v>
      </c>
      <c r="U1146" s="4">
        <v>0</v>
      </c>
      <c r="V1146" s="4">
        <v>0</v>
      </c>
      <c r="W1146" s="4">
        <v>1.804</v>
      </c>
      <c r="X1146" s="4">
        <v>-8.6</v>
      </c>
      <c r="Y1146" s="4">
        <v>0</v>
      </c>
      <c r="Z1146" s="4">
        <v>0</v>
      </c>
      <c r="AA1146" s="4">
        <v>-8.6</v>
      </c>
      <c r="AB1146" s="4">
        <v>0</v>
      </c>
      <c r="AC1146" s="4">
        <v>10</v>
      </c>
      <c r="AD1146" s="4">
        <v>9.14</v>
      </c>
      <c r="AE1146" s="4">
        <v>-0.086</v>
      </c>
      <c r="AF1146" s="4">
        <v>1</v>
      </c>
      <c r="AG1146" s="4" t="s">
        <v>75</v>
      </c>
      <c r="AH1146" s="4">
        <v>-0.001551467</v>
      </c>
      <c r="AI1146" s="4">
        <v>0</v>
      </c>
      <c r="AJ1146" s="4">
        <v>-0.086</v>
      </c>
      <c r="AK1146" s="4">
        <v>274200</v>
      </c>
      <c r="AL1146" s="4" t="s">
        <v>76</v>
      </c>
      <c r="AM1146" s="4" t="s">
        <v>76</v>
      </c>
      <c r="AN1146" s="4">
        <v>0</v>
      </c>
      <c r="AO1146" s="4" t="s">
        <v>76</v>
      </c>
      <c r="AP1146" s="4">
        <v>300000</v>
      </c>
      <c r="AQ1146" s="4">
        <v>0</v>
      </c>
      <c r="AR1146" s="4">
        <v>0.914</v>
      </c>
      <c r="AS1146" s="4">
        <v>0</v>
      </c>
      <c r="AT1146" s="4">
        <v>-0.086</v>
      </c>
      <c r="AU1146" s="4">
        <v>2.77555756156289e-17</v>
      </c>
      <c r="AV1146" s="4">
        <v>0.000179472745022689</v>
      </c>
      <c r="AW1146" s="4">
        <v>-0.0178608442549773</v>
      </c>
      <c r="AX1146" s="4">
        <v>-1.54346560719513e-5</v>
      </c>
      <c r="AY1146" s="4">
        <v>0.00153603234392805</v>
      </c>
      <c r="AZ1146" s="19">
        <v>0</v>
      </c>
      <c r="BA1146" s="19">
        <v>0</v>
      </c>
      <c r="BB1146" s="19">
        <v>0</v>
      </c>
      <c r="BC1146" s="19">
        <v>0</v>
      </c>
      <c r="BD1146" s="12">
        <v>0</v>
      </c>
      <c r="BE1146" s="4">
        <v>0</v>
      </c>
      <c r="BF1146" s="4">
        <v>0</v>
      </c>
      <c r="BG1146" s="4">
        <v>0.000179472745022689</v>
      </c>
      <c r="BH1146" s="4">
        <v>-1.80382052725498</v>
      </c>
      <c r="BI1146" s="4">
        <v>-0.086</v>
      </c>
      <c r="BJ1146" s="4">
        <v>8.514</v>
      </c>
      <c r="BK1146" s="4">
        <v>0</v>
      </c>
      <c r="BL1146" s="4">
        <v>0</v>
      </c>
      <c r="BM1146" s="4">
        <v>0</v>
      </c>
      <c r="BN1146" s="4">
        <v>0</v>
      </c>
      <c r="BO1146" s="4">
        <v>-0.086</v>
      </c>
      <c r="BP1146" s="4">
        <v>8.514</v>
      </c>
      <c r="BQ1146" s="4">
        <v>0</v>
      </c>
      <c r="BR1146" s="4">
        <v>0</v>
      </c>
    </row>
    <row r="1147" spans="1:70">
      <c r="A1147" t="s">
        <v>1247</v>
      </c>
      <c r="B1147" t="s">
        <v>70</v>
      </c>
      <c r="C1147" t="s">
        <v>71</v>
      </c>
      <c r="D1147" t="s">
        <v>72</v>
      </c>
      <c r="E1147" t="s">
        <v>73</v>
      </c>
      <c r="F1147" t="s">
        <v>74</v>
      </c>
      <c r="G1147" s="4">
        <v>93520</v>
      </c>
      <c r="H1147" s="4">
        <v>0</v>
      </c>
      <c r="I1147" s="4">
        <v>0</v>
      </c>
      <c r="J1147" s="4">
        <v>0</v>
      </c>
      <c r="K1147" s="4">
        <v>0</v>
      </c>
      <c r="L1147" s="4">
        <v>93520</v>
      </c>
      <c r="M1147" s="4">
        <v>350610</v>
      </c>
      <c r="N1147" s="4">
        <v>0.021083719</v>
      </c>
      <c r="O1147" s="4">
        <v>350610</v>
      </c>
      <c r="P1147" s="4">
        <v>1.001112347</v>
      </c>
      <c r="Q1147" s="18">
        <v>0</v>
      </c>
      <c r="R1147" s="4">
        <v>1</v>
      </c>
      <c r="S1147" s="4">
        <v>0</v>
      </c>
      <c r="T1147" s="4">
        <v>0</v>
      </c>
      <c r="U1147" s="4">
        <v>0</v>
      </c>
      <c r="V1147" s="4">
        <v>0</v>
      </c>
      <c r="W1147" s="4">
        <v>2.108</v>
      </c>
      <c r="X1147" s="4">
        <v>0.111</v>
      </c>
      <c r="Y1147" s="4">
        <v>0</v>
      </c>
      <c r="Z1147" s="4">
        <v>0</v>
      </c>
      <c r="AA1147" s="4">
        <v>0.111</v>
      </c>
      <c r="AB1147" s="4">
        <v>0</v>
      </c>
      <c r="AC1147" s="4">
        <v>44.95</v>
      </c>
      <c r="AD1147" s="4">
        <v>45</v>
      </c>
      <c r="AE1147" s="4">
        <v>0.001112347</v>
      </c>
      <c r="AF1147" s="4">
        <v>1</v>
      </c>
      <c r="AG1147" s="4" t="s">
        <v>75</v>
      </c>
      <c r="AH1147" s="4">
        <v>2.34524e-5</v>
      </c>
      <c r="AI1147" s="4">
        <v>0</v>
      </c>
      <c r="AJ1147" s="4">
        <v>0.001112347</v>
      </c>
      <c r="AK1147" s="4">
        <v>351000</v>
      </c>
      <c r="AL1147" s="4" t="s">
        <v>76</v>
      </c>
      <c r="AM1147" s="4" t="s">
        <v>76</v>
      </c>
      <c r="AN1147" s="4">
        <v>0</v>
      </c>
      <c r="AO1147" s="4" t="s">
        <v>76</v>
      </c>
      <c r="AP1147" s="4">
        <v>350610</v>
      </c>
      <c r="AQ1147" s="4">
        <v>0</v>
      </c>
      <c r="AR1147" s="4">
        <v>1.00111234705228</v>
      </c>
      <c r="AS1147" s="4">
        <v>5.22801801849937e-11</v>
      </c>
      <c r="AT1147" s="4">
        <v>0.00111234705228025</v>
      </c>
      <c r="AU1147" s="4">
        <v>5.22802491402519e-11</v>
      </c>
      <c r="AV1147" s="4">
        <v>0.000229740822403224</v>
      </c>
      <c r="AW1147" s="4">
        <v>-0.0208539781775968</v>
      </c>
      <c r="AX1147" s="4">
        <v>2.55551526588666e-7</v>
      </c>
      <c r="AY1147" s="4">
        <v>-2.31968484734113e-5</v>
      </c>
      <c r="AZ1147" s="19">
        <v>0</v>
      </c>
      <c r="BA1147" s="19">
        <v>0</v>
      </c>
      <c r="BB1147" s="19">
        <v>0</v>
      </c>
      <c r="BC1147" s="19">
        <v>0</v>
      </c>
      <c r="BD1147" s="12">
        <v>0</v>
      </c>
      <c r="BE1147" s="4">
        <v>0</v>
      </c>
      <c r="BF1147" s="4">
        <v>0</v>
      </c>
      <c r="BG1147" s="4">
        <v>0.000229740822403224</v>
      </c>
      <c r="BH1147" s="4">
        <v>-2.1077702591776</v>
      </c>
      <c r="BI1147" s="4">
        <v>0.00111234705228025</v>
      </c>
      <c r="BJ1147" s="4">
        <v>-0.10988765294772</v>
      </c>
      <c r="BK1147" s="4">
        <v>0</v>
      </c>
      <c r="BL1147" s="4">
        <v>0</v>
      </c>
      <c r="BM1147" s="4">
        <v>0</v>
      </c>
      <c r="BN1147" s="4">
        <v>0</v>
      </c>
      <c r="BO1147" s="4">
        <v>0.00111234705228025</v>
      </c>
      <c r="BP1147" s="4">
        <v>-0.10988765294772</v>
      </c>
      <c r="BQ1147" s="4">
        <v>0</v>
      </c>
      <c r="BR1147" s="4">
        <v>0</v>
      </c>
    </row>
    <row r="1148" spans="1:70">
      <c r="A1148" t="s">
        <v>1248</v>
      </c>
      <c r="B1148" t="s">
        <v>70</v>
      </c>
      <c r="C1148" t="s">
        <v>81</v>
      </c>
      <c r="D1148" t="s">
        <v>82</v>
      </c>
      <c r="E1148" t="s">
        <v>73</v>
      </c>
      <c r="F1148" t="s">
        <v>74</v>
      </c>
      <c r="G1148" s="4">
        <v>37</v>
      </c>
      <c r="H1148" s="4">
        <v>0</v>
      </c>
      <c r="I1148" s="4">
        <v>0</v>
      </c>
      <c r="J1148" s="4">
        <v>0</v>
      </c>
      <c r="K1148" s="4">
        <v>0</v>
      </c>
      <c r="L1148" s="4">
        <v>37</v>
      </c>
      <c r="M1148" s="4">
        <v>6003</v>
      </c>
      <c r="N1148" s="4">
        <v>0.000360987</v>
      </c>
      <c r="O1148" s="4">
        <v>6003</v>
      </c>
      <c r="P1148" s="4">
        <v>1.034482759</v>
      </c>
      <c r="Q1148" s="18">
        <v>0</v>
      </c>
      <c r="R1148" s="4">
        <v>1</v>
      </c>
      <c r="S1148" s="4">
        <v>0</v>
      </c>
      <c r="T1148" s="4">
        <v>0</v>
      </c>
      <c r="U1148" s="4">
        <v>0</v>
      </c>
      <c r="V1148" s="4">
        <v>0</v>
      </c>
      <c r="W1148" s="4">
        <v>0.036</v>
      </c>
      <c r="X1148" s="4">
        <v>3.448</v>
      </c>
      <c r="Y1148" s="4">
        <v>0</v>
      </c>
      <c r="Z1148" s="4">
        <v>0</v>
      </c>
      <c r="AA1148" s="4">
        <v>3.448</v>
      </c>
      <c r="AB1148" s="4">
        <v>0</v>
      </c>
      <c r="AC1148" s="4">
        <v>0.29</v>
      </c>
      <c r="AD1148" s="4">
        <v>0.3</v>
      </c>
      <c r="AE1148" s="4">
        <v>0.034482759</v>
      </c>
      <c r="AF1148" s="4">
        <v>1</v>
      </c>
      <c r="AG1148" s="4" t="s">
        <v>75</v>
      </c>
      <c r="AH1148" s="4">
        <v>1.24478e-5</v>
      </c>
      <c r="AI1148" s="4">
        <v>0</v>
      </c>
      <c r="AJ1148" s="4">
        <v>0.034482759</v>
      </c>
      <c r="AK1148" s="4">
        <v>6210</v>
      </c>
      <c r="AL1148" s="4" t="s">
        <v>76</v>
      </c>
      <c r="AM1148" s="4" t="s">
        <v>76</v>
      </c>
      <c r="AN1148" s="4">
        <v>0</v>
      </c>
      <c r="AO1148" s="4" t="s">
        <v>76</v>
      </c>
      <c r="AP1148" s="4">
        <v>6003</v>
      </c>
      <c r="AQ1148" s="4">
        <v>0</v>
      </c>
      <c r="AR1148" s="4">
        <v>1.03448275862069</v>
      </c>
      <c r="AS1148" s="4">
        <v>-3.79310360898444e-10</v>
      </c>
      <c r="AT1148" s="4">
        <v>0.0344827586206897</v>
      </c>
      <c r="AU1148" s="4">
        <v>-3.79310277631717e-10</v>
      </c>
      <c r="AV1148" s="4">
        <v>4.06464531944165e-6</v>
      </c>
      <c r="AW1148" s="4">
        <v>-0.000356922354680558</v>
      </c>
      <c r="AX1148" s="4">
        <v>1.40160183429023e-7</v>
      </c>
      <c r="AY1148" s="4">
        <v>-1.2307639816571e-5</v>
      </c>
      <c r="AZ1148" s="19">
        <v>0</v>
      </c>
      <c r="BA1148" s="19">
        <v>0</v>
      </c>
      <c r="BB1148" s="19">
        <v>0</v>
      </c>
      <c r="BC1148" s="19">
        <v>0</v>
      </c>
      <c r="BD1148" s="12">
        <v>0</v>
      </c>
      <c r="BE1148" s="4">
        <v>0</v>
      </c>
      <c r="BF1148" s="4">
        <v>0</v>
      </c>
      <c r="BG1148" s="4">
        <v>4.06464531944165e-6</v>
      </c>
      <c r="BH1148" s="4">
        <v>-0.0359959353546806</v>
      </c>
      <c r="BI1148" s="4">
        <v>0.0344827586206897</v>
      </c>
      <c r="BJ1148" s="4">
        <v>-3.41351724137931</v>
      </c>
      <c r="BK1148" s="4">
        <v>0</v>
      </c>
      <c r="BL1148" s="4">
        <v>0</v>
      </c>
      <c r="BM1148" s="4">
        <v>0</v>
      </c>
      <c r="BN1148" s="4">
        <v>0</v>
      </c>
      <c r="BO1148" s="4">
        <v>0.0344827586206897</v>
      </c>
      <c r="BP1148" s="4">
        <v>-3.41351724137931</v>
      </c>
      <c r="BQ1148" s="4">
        <v>0</v>
      </c>
      <c r="BR1148" s="4">
        <v>0</v>
      </c>
    </row>
    <row r="1149" spans="1:70">
      <c r="A1149" t="s">
        <v>1249</v>
      </c>
      <c r="B1149" t="s">
        <v>70</v>
      </c>
      <c r="C1149" t="s">
        <v>96</v>
      </c>
      <c r="D1149" t="s">
        <v>97</v>
      </c>
      <c r="E1149" t="s">
        <v>73</v>
      </c>
      <c r="F1149" t="s">
        <v>74</v>
      </c>
      <c r="G1149" s="4">
        <v>3188846</v>
      </c>
      <c r="H1149" s="4">
        <v>0</v>
      </c>
      <c r="I1149" s="4">
        <v>0</v>
      </c>
      <c r="J1149" s="4">
        <v>0</v>
      </c>
      <c r="K1149" s="4">
        <v>0</v>
      </c>
      <c r="L1149" s="4">
        <v>3188846</v>
      </c>
      <c r="M1149" s="4">
        <v>5270820.3</v>
      </c>
      <c r="N1149" s="4">
        <v>0.316957566</v>
      </c>
      <c r="O1149" s="4">
        <v>5270820.3</v>
      </c>
      <c r="P1149" s="4">
        <v>1.001248439</v>
      </c>
      <c r="Q1149" s="18">
        <v>0</v>
      </c>
      <c r="R1149" s="4">
        <v>1</v>
      </c>
      <c r="S1149" s="4">
        <v>0</v>
      </c>
      <c r="T1149" s="4">
        <v>0</v>
      </c>
      <c r="U1149" s="4">
        <v>0.05</v>
      </c>
      <c r="V1149" s="4">
        <v>0</v>
      </c>
      <c r="W1149" s="4">
        <v>26.696</v>
      </c>
      <c r="X1149" s="4">
        <v>0.125</v>
      </c>
      <c r="Y1149" s="4">
        <v>0</v>
      </c>
      <c r="Z1149" s="4">
        <v>0.006</v>
      </c>
      <c r="AA1149" s="4">
        <v>0.119</v>
      </c>
      <c r="AB1149" s="4">
        <v>0.006</v>
      </c>
      <c r="AC1149" s="4">
        <v>40.05</v>
      </c>
      <c r="AD1149" s="4">
        <v>40.1</v>
      </c>
      <c r="AE1149" s="4">
        <v>0.001248439</v>
      </c>
      <c r="AF1149" s="4">
        <v>1</v>
      </c>
      <c r="AG1149" s="4" t="s">
        <v>75</v>
      </c>
      <c r="AH1149" s="4">
        <v>0.000395702</v>
      </c>
      <c r="AI1149" s="4">
        <v>0</v>
      </c>
      <c r="AJ1149" s="4">
        <v>0.001248439</v>
      </c>
      <c r="AK1149" s="4">
        <v>5277400.6</v>
      </c>
      <c r="AL1149" s="4" t="s">
        <v>76</v>
      </c>
      <c r="AM1149" s="4" t="s">
        <v>76</v>
      </c>
      <c r="AN1149" s="4">
        <v>0</v>
      </c>
      <c r="AO1149" s="4" t="s">
        <v>76</v>
      </c>
      <c r="AP1149" s="4">
        <v>5270820.3</v>
      </c>
      <c r="AQ1149" s="4">
        <v>0</v>
      </c>
      <c r="AR1149" s="4">
        <v>1.00124843945069</v>
      </c>
      <c r="AS1149" s="4">
        <v>4.50686599151595e-10</v>
      </c>
      <c r="AT1149" s="4">
        <v>0.00124843945068664</v>
      </c>
      <c r="AU1149" s="4">
        <v>4.50686644688086e-10</v>
      </c>
      <c r="AV1149" s="4">
        <v>0.00345422892876145</v>
      </c>
      <c r="AW1149" s="4">
        <v>-0.313503337071239</v>
      </c>
      <c r="AX1149" s="4">
        <v>4.31239566636886e-6</v>
      </c>
      <c r="AY1149" s="4">
        <v>-0.000391389604333631</v>
      </c>
      <c r="AZ1149" s="19">
        <v>0</v>
      </c>
      <c r="BA1149" s="19">
        <v>0</v>
      </c>
      <c r="BB1149" s="19">
        <v>0.05</v>
      </c>
      <c r="BC1149" s="19">
        <v>0</v>
      </c>
      <c r="BD1149" s="12">
        <v>0</v>
      </c>
      <c r="BE1149" s="4">
        <v>0</v>
      </c>
      <c r="BF1149" s="4">
        <v>0</v>
      </c>
      <c r="BG1149" s="4">
        <v>-0.0465457710712386</v>
      </c>
      <c r="BH1149" s="4">
        <v>-26.7425457710712</v>
      </c>
      <c r="BI1149" s="4">
        <v>0.00124843945068664</v>
      </c>
      <c r="BJ1149" s="4">
        <v>-0.123751560549313</v>
      </c>
      <c r="BK1149" s="4">
        <v>6.24219725343322e-5</v>
      </c>
      <c r="BL1149" s="4">
        <v>-0.00593757802746567</v>
      </c>
      <c r="BM1149" s="4">
        <v>0</v>
      </c>
      <c r="BN1149" s="4">
        <v>0</v>
      </c>
      <c r="BO1149" s="4">
        <v>0.00118601747815231</v>
      </c>
      <c r="BP1149" s="4">
        <v>-0.117813982521848</v>
      </c>
      <c r="BQ1149" s="4">
        <v>6.24219725343322e-5</v>
      </c>
      <c r="BR1149" s="4">
        <v>-0.00593757802746567</v>
      </c>
    </row>
    <row r="1150" spans="1:70">
      <c r="A1150" t="s">
        <v>1250</v>
      </c>
      <c r="B1150" t="s">
        <v>70</v>
      </c>
      <c r="C1150" t="s">
        <v>93</v>
      </c>
      <c r="D1150" t="s">
        <v>94</v>
      </c>
      <c r="E1150" t="s">
        <v>73</v>
      </c>
      <c r="F1150" t="s">
        <v>74</v>
      </c>
      <c r="G1150" s="4">
        <v>25084</v>
      </c>
      <c r="H1150" s="4">
        <v>0</v>
      </c>
      <c r="I1150" s="4">
        <v>0</v>
      </c>
      <c r="J1150" s="4">
        <v>0</v>
      </c>
      <c r="K1150" s="4">
        <v>0</v>
      </c>
      <c r="L1150" s="4">
        <v>25084</v>
      </c>
      <c r="M1150" s="4">
        <v>206522</v>
      </c>
      <c r="N1150" s="4">
        <v>0.01262485</v>
      </c>
      <c r="O1150" s="4">
        <v>206522</v>
      </c>
      <c r="P1150" s="4">
        <v>1</v>
      </c>
      <c r="Q1150" s="18">
        <v>0</v>
      </c>
      <c r="R1150" s="4">
        <v>1</v>
      </c>
      <c r="S1150" s="4">
        <v>0</v>
      </c>
      <c r="T1150" s="4">
        <v>0</v>
      </c>
      <c r="U1150" s="4">
        <v>0.02</v>
      </c>
      <c r="V1150" s="4">
        <v>0</v>
      </c>
      <c r="W1150" s="4">
        <v>-0.738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31</v>
      </c>
      <c r="AD1150" s="4">
        <v>31</v>
      </c>
      <c r="AE1150" s="4">
        <v>0</v>
      </c>
      <c r="AF1150" s="4">
        <v>1</v>
      </c>
      <c r="AG1150" s="4" t="s">
        <v>75</v>
      </c>
      <c r="AH1150" s="4">
        <v>0</v>
      </c>
      <c r="AI1150" s="4">
        <v>0</v>
      </c>
      <c r="AJ1150" s="4">
        <v>0</v>
      </c>
      <c r="AK1150" s="4">
        <v>206522</v>
      </c>
      <c r="AL1150" s="4" t="s">
        <v>76</v>
      </c>
      <c r="AM1150" s="4" t="s">
        <v>76</v>
      </c>
      <c r="AN1150" s="4">
        <v>0</v>
      </c>
      <c r="AO1150" s="4" t="s">
        <v>76</v>
      </c>
      <c r="AP1150" s="4">
        <v>206522</v>
      </c>
      <c r="AQ1150" s="4">
        <v>0</v>
      </c>
      <c r="AR1150" s="4">
        <v>1</v>
      </c>
      <c r="AS1150" s="4">
        <v>0</v>
      </c>
      <c r="AT1150" s="4">
        <v>0</v>
      </c>
      <c r="AU1150" s="4">
        <v>0</v>
      </c>
      <c r="AV1150" s="4">
        <v>0.000135175310895609</v>
      </c>
      <c r="AW1150" s="4">
        <v>-0.0124896746891044</v>
      </c>
      <c r="AX1150" s="4">
        <v>0</v>
      </c>
      <c r="AY1150" s="4">
        <v>0</v>
      </c>
      <c r="AZ1150" s="19">
        <v>0</v>
      </c>
      <c r="BA1150" s="19">
        <v>0</v>
      </c>
      <c r="BB1150" s="19">
        <v>0.02</v>
      </c>
      <c r="BC1150" s="19">
        <v>0</v>
      </c>
      <c r="BD1150" s="12">
        <v>0</v>
      </c>
      <c r="BE1150" s="4">
        <v>0</v>
      </c>
      <c r="BF1150" s="4">
        <v>0</v>
      </c>
      <c r="BG1150" s="4">
        <v>-0.0198648246891044</v>
      </c>
      <c r="BH1150" s="4">
        <v>0.718135175310896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</row>
    <row r="1151" spans="1:70">
      <c r="A1151" t="s">
        <v>1251</v>
      </c>
      <c r="B1151" t="s">
        <v>70</v>
      </c>
      <c r="C1151" t="s">
        <v>114</v>
      </c>
      <c r="D1151" t="s">
        <v>115</v>
      </c>
      <c r="E1151" t="s">
        <v>73</v>
      </c>
      <c r="F1151" t="s">
        <v>74</v>
      </c>
      <c r="G1151" s="4">
        <v>463920</v>
      </c>
      <c r="H1151" s="4">
        <v>0</v>
      </c>
      <c r="I1151" s="4">
        <v>0</v>
      </c>
      <c r="J1151" s="4">
        <v>0</v>
      </c>
      <c r="K1151" s="4">
        <v>0</v>
      </c>
      <c r="L1151" s="4">
        <v>463920</v>
      </c>
      <c r="M1151" s="4">
        <v>3019292</v>
      </c>
      <c r="N1151" s="4">
        <v>0.184571665</v>
      </c>
      <c r="O1151" s="4">
        <v>3019292</v>
      </c>
      <c r="P1151" s="4">
        <v>1</v>
      </c>
      <c r="Q1151" s="18">
        <v>0</v>
      </c>
      <c r="R1151" s="4">
        <v>1</v>
      </c>
      <c r="S1151" s="4">
        <v>0</v>
      </c>
      <c r="T1151" s="4">
        <v>0</v>
      </c>
      <c r="U1151" s="4">
        <v>0.05</v>
      </c>
      <c r="V1151" s="4">
        <v>0</v>
      </c>
      <c r="W1151" s="4">
        <v>13.457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193</v>
      </c>
      <c r="AD1151" s="4">
        <v>193</v>
      </c>
      <c r="AE1151" s="4">
        <v>0</v>
      </c>
      <c r="AF1151" s="4">
        <v>1</v>
      </c>
      <c r="AG1151" s="4" t="s">
        <v>75</v>
      </c>
      <c r="AH1151" s="4">
        <v>0</v>
      </c>
      <c r="AI1151" s="4">
        <v>0</v>
      </c>
      <c r="AJ1151" s="4">
        <v>0</v>
      </c>
      <c r="AK1151" s="4">
        <v>3019292</v>
      </c>
      <c r="AL1151" s="4" t="s">
        <v>76</v>
      </c>
      <c r="AM1151" s="4" t="s">
        <v>76</v>
      </c>
      <c r="AN1151" s="4">
        <v>0</v>
      </c>
      <c r="AO1151" s="4" t="s">
        <v>76</v>
      </c>
      <c r="AP1151" s="4">
        <v>3019292</v>
      </c>
      <c r="AQ1151" s="4">
        <v>0</v>
      </c>
      <c r="AR1151" s="4">
        <v>1</v>
      </c>
      <c r="AS1151" s="4">
        <v>0</v>
      </c>
      <c r="AT1151" s="4">
        <v>0</v>
      </c>
      <c r="AU1151" s="4">
        <v>0</v>
      </c>
      <c r="AV1151" s="4">
        <v>0.00197622400898996</v>
      </c>
      <c r="AW1151" s="4">
        <v>-0.18259544099101</v>
      </c>
      <c r="AX1151" s="4">
        <v>0</v>
      </c>
      <c r="AY1151" s="4">
        <v>0</v>
      </c>
      <c r="AZ1151" s="19">
        <v>0</v>
      </c>
      <c r="BA1151" s="19">
        <v>0</v>
      </c>
      <c r="BB1151" s="19">
        <v>0.05</v>
      </c>
      <c r="BC1151" s="19">
        <v>0</v>
      </c>
      <c r="BD1151" s="12">
        <v>0</v>
      </c>
      <c r="BE1151" s="4">
        <v>0</v>
      </c>
      <c r="BF1151" s="4">
        <v>0</v>
      </c>
      <c r="BG1151" s="4">
        <v>-0.04802377599101</v>
      </c>
      <c r="BH1151" s="4">
        <v>-13.505023775991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</row>
    <row r="1152" spans="1:70">
      <c r="A1152" t="s">
        <v>1252</v>
      </c>
      <c r="B1152" t="s">
        <v>70</v>
      </c>
      <c r="C1152" t="s">
        <v>111</v>
      </c>
      <c r="D1152" t="s">
        <v>112</v>
      </c>
      <c r="E1152" t="s">
        <v>73</v>
      </c>
      <c r="F1152" t="s">
        <v>74</v>
      </c>
      <c r="G1152" s="4">
        <v>88200</v>
      </c>
      <c r="H1152" s="4">
        <v>0</v>
      </c>
      <c r="I1152" s="4">
        <v>0</v>
      </c>
      <c r="J1152" s="4">
        <v>0</v>
      </c>
      <c r="K1152" s="4">
        <v>0</v>
      </c>
      <c r="L1152" s="4">
        <v>88200</v>
      </c>
      <c r="M1152" s="4">
        <v>279300</v>
      </c>
      <c r="N1152" s="4">
        <v>0.017073826</v>
      </c>
      <c r="O1152" s="4">
        <v>279300</v>
      </c>
      <c r="P1152" s="4">
        <v>1</v>
      </c>
      <c r="Q1152" s="18">
        <v>0</v>
      </c>
      <c r="R1152" s="4">
        <v>1</v>
      </c>
      <c r="S1152" s="4">
        <v>0</v>
      </c>
      <c r="T1152" s="4">
        <v>0</v>
      </c>
      <c r="U1152" s="4">
        <v>0.02</v>
      </c>
      <c r="V1152" s="4">
        <v>0</v>
      </c>
      <c r="W1152" s="4">
        <v>-0.293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29.4</v>
      </c>
      <c r="AD1152" s="4">
        <v>29.4</v>
      </c>
      <c r="AE1152" s="4">
        <v>0</v>
      </c>
      <c r="AF1152" s="4">
        <v>1</v>
      </c>
      <c r="AG1152" s="4" t="s">
        <v>75</v>
      </c>
      <c r="AH1152" s="4">
        <v>0</v>
      </c>
      <c r="AI1152" s="4">
        <v>0</v>
      </c>
      <c r="AJ1152" s="4">
        <v>0</v>
      </c>
      <c r="AK1152" s="4">
        <v>279300</v>
      </c>
      <c r="AL1152" s="4" t="s">
        <v>76</v>
      </c>
      <c r="AM1152" s="4" t="s">
        <v>76</v>
      </c>
      <c r="AN1152" s="4">
        <v>0</v>
      </c>
      <c r="AO1152" s="4" t="s">
        <v>76</v>
      </c>
      <c r="AP1152" s="4">
        <v>279300</v>
      </c>
      <c r="AQ1152" s="4">
        <v>0</v>
      </c>
      <c r="AR1152" s="4">
        <v>1</v>
      </c>
      <c r="AS1152" s="4">
        <v>0</v>
      </c>
      <c r="AT1152" s="4">
        <v>0</v>
      </c>
      <c r="AU1152" s="4">
        <v>0</v>
      </c>
      <c r="AV1152" s="4">
        <v>0.000182810859536241</v>
      </c>
      <c r="AW1152" s="4">
        <v>-0.0168910151404638</v>
      </c>
      <c r="AX1152" s="4">
        <v>0</v>
      </c>
      <c r="AY1152" s="4">
        <v>0</v>
      </c>
      <c r="AZ1152" s="19">
        <v>0</v>
      </c>
      <c r="BA1152" s="19">
        <v>0</v>
      </c>
      <c r="BB1152" s="19">
        <v>0.02</v>
      </c>
      <c r="BC1152" s="19">
        <v>0</v>
      </c>
      <c r="BD1152" s="12">
        <v>0</v>
      </c>
      <c r="BE1152" s="4">
        <v>0</v>
      </c>
      <c r="BF1152" s="4">
        <v>0</v>
      </c>
      <c r="BG1152" s="4">
        <v>-0.0198171891404638</v>
      </c>
      <c r="BH1152" s="4">
        <v>0.273182810859536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</row>
    <row r="1153" spans="1:70">
      <c r="A1153" t="s">
        <v>1253</v>
      </c>
      <c r="B1153" t="s">
        <v>70</v>
      </c>
      <c r="C1153" t="s">
        <v>71</v>
      </c>
      <c r="D1153" t="s">
        <v>72</v>
      </c>
      <c r="E1153" t="s">
        <v>73</v>
      </c>
      <c r="F1153" t="s">
        <v>74</v>
      </c>
      <c r="G1153" s="4">
        <v>93520</v>
      </c>
      <c r="H1153" s="4">
        <v>0</v>
      </c>
      <c r="I1153" s="4">
        <v>0</v>
      </c>
      <c r="J1153" s="4">
        <v>0</v>
      </c>
      <c r="K1153" s="4">
        <v>0</v>
      </c>
      <c r="L1153" s="4">
        <v>93520</v>
      </c>
      <c r="M1153" s="4">
        <v>351000</v>
      </c>
      <c r="N1153" s="4">
        <v>0.021456903</v>
      </c>
      <c r="O1153" s="4">
        <v>351000</v>
      </c>
      <c r="P1153" s="4">
        <v>1</v>
      </c>
      <c r="Q1153" s="18">
        <v>0</v>
      </c>
      <c r="R1153" s="4">
        <v>1</v>
      </c>
      <c r="S1153" s="4">
        <v>0</v>
      </c>
      <c r="T1153" s="4">
        <v>0</v>
      </c>
      <c r="U1153" s="4">
        <v>0</v>
      </c>
      <c r="V1153" s="4">
        <v>0</v>
      </c>
      <c r="W1153" s="4">
        <v>2.146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45</v>
      </c>
      <c r="AD1153" s="4">
        <v>45</v>
      </c>
      <c r="AE1153" s="4">
        <v>0</v>
      </c>
      <c r="AF1153" s="4">
        <v>1</v>
      </c>
      <c r="AG1153" s="4" t="s">
        <v>75</v>
      </c>
      <c r="AH1153" s="4">
        <v>0</v>
      </c>
      <c r="AI1153" s="4">
        <v>0</v>
      </c>
      <c r="AJ1153" s="4">
        <v>0</v>
      </c>
      <c r="AK1153" s="4">
        <v>351000</v>
      </c>
      <c r="AL1153" s="4" t="s">
        <v>76</v>
      </c>
      <c r="AM1153" s="4" t="s">
        <v>76</v>
      </c>
      <c r="AN1153" s="4">
        <v>0</v>
      </c>
      <c r="AO1153" s="4" t="s">
        <v>76</v>
      </c>
      <c r="AP1153" s="4">
        <v>351000</v>
      </c>
      <c r="AQ1153" s="4">
        <v>0</v>
      </c>
      <c r="AR1153" s="4">
        <v>1</v>
      </c>
      <c r="AS1153" s="4">
        <v>0</v>
      </c>
      <c r="AT1153" s="4">
        <v>0</v>
      </c>
      <c r="AU1153" s="4">
        <v>0</v>
      </c>
      <c r="AV1153" s="4">
        <v>0.000229740822403224</v>
      </c>
      <c r="AW1153" s="4">
        <v>-0.0212271621775968</v>
      </c>
      <c r="AX1153" s="4">
        <v>0</v>
      </c>
      <c r="AY1153" s="4">
        <v>0</v>
      </c>
      <c r="AZ1153" s="19">
        <v>0</v>
      </c>
      <c r="BA1153" s="19">
        <v>0</v>
      </c>
      <c r="BB1153" s="19">
        <v>0</v>
      </c>
      <c r="BC1153" s="19">
        <v>0</v>
      </c>
      <c r="BD1153" s="12">
        <v>0</v>
      </c>
      <c r="BE1153" s="4">
        <v>0</v>
      </c>
      <c r="BF1153" s="4">
        <v>0</v>
      </c>
      <c r="BG1153" s="4">
        <v>0.000229740822403224</v>
      </c>
      <c r="BH1153" s="4">
        <v>-2.1457702591776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</row>
    <row r="1154" spans="1:70">
      <c r="A1154" t="s">
        <v>1254</v>
      </c>
      <c r="B1154" t="s">
        <v>70</v>
      </c>
      <c r="C1154" t="s">
        <v>84</v>
      </c>
      <c r="D1154" t="s">
        <v>85</v>
      </c>
      <c r="E1154" t="s">
        <v>73</v>
      </c>
      <c r="F1154" t="s">
        <v>74</v>
      </c>
      <c r="G1154" s="4">
        <v>921</v>
      </c>
      <c r="H1154" s="4">
        <v>0</v>
      </c>
      <c r="I1154" s="4">
        <v>0</v>
      </c>
      <c r="J1154" s="4">
        <v>0</v>
      </c>
      <c r="K1154" s="4">
        <v>0</v>
      </c>
      <c r="L1154" s="4">
        <v>921</v>
      </c>
      <c r="M1154" s="4">
        <v>274200</v>
      </c>
      <c r="N1154" s="4">
        <v>0.016762059</v>
      </c>
      <c r="O1154" s="4">
        <v>274200</v>
      </c>
      <c r="P1154" s="4">
        <v>1</v>
      </c>
      <c r="Q1154" s="18">
        <v>0</v>
      </c>
      <c r="R1154" s="4">
        <v>1</v>
      </c>
      <c r="S1154" s="4">
        <v>0</v>
      </c>
      <c r="T1154" s="4">
        <v>0</v>
      </c>
      <c r="U1154" s="4">
        <v>0</v>
      </c>
      <c r="V1154" s="4">
        <v>0</v>
      </c>
      <c r="W1154" s="4">
        <v>1.676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9.14</v>
      </c>
      <c r="AD1154" s="4">
        <v>9.14</v>
      </c>
      <c r="AE1154" s="4">
        <v>0</v>
      </c>
      <c r="AF1154" s="4">
        <v>1</v>
      </c>
      <c r="AG1154" s="4" t="s">
        <v>75</v>
      </c>
      <c r="AH1154" s="4">
        <v>0</v>
      </c>
      <c r="AI1154" s="4">
        <v>0</v>
      </c>
      <c r="AJ1154" s="4">
        <v>0</v>
      </c>
      <c r="AK1154" s="4">
        <v>274200</v>
      </c>
      <c r="AL1154" s="4" t="s">
        <v>76</v>
      </c>
      <c r="AM1154" s="4" t="s">
        <v>76</v>
      </c>
      <c r="AN1154" s="4">
        <v>0</v>
      </c>
      <c r="AO1154" s="4" t="s">
        <v>76</v>
      </c>
      <c r="AP1154" s="4">
        <v>274200</v>
      </c>
      <c r="AQ1154" s="4">
        <v>0</v>
      </c>
      <c r="AR1154" s="4">
        <v>1</v>
      </c>
      <c r="AS1154" s="4">
        <v>0</v>
      </c>
      <c r="AT1154" s="4">
        <v>0</v>
      </c>
      <c r="AU1154" s="4">
        <v>0</v>
      </c>
      <c r="AV1154" s="4">
        <v>0.000179472745022689</v>
      </c>
      <c r="AW1154" s="4">
        <v>-0.0165825862549773</v>
      </c>
      <c r="AX1154" s="4">
        <v>0</v>
      </c>
      <c r="AY1154" s="4">
        <v>0</v>
      </c>
      <c r="AZ1154" s="19">
        <v>0</v>
      </c>
      <c r="BA1154" s="19">
        <v>0</v>
      </c>
      <c r="BB1154" s="19">
        <v>0</v>
      </c>
      <c r="BC1154" s="19">
        <v>0</v>
      </c>
      <c r="BD1154" s="12">
        <v>0</v>
      </c>
      <c r="BE1154" s="4">
        <v>0</v>
      </c>
      <c r="BF1154" s="4">
        <v>0</v>
      </c>
      <c r="BG1154" s="4">
        <v>0.000179472745022689</v>
      </c>
      <c r="BH1154" s="4">
        <v>-1.67582052725498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</row>
    <row r="1155" spans="1:70">
      <c r="A1155" t="s">
        <v>1255</v>
      </c>
      <c r="B1155" t="s">
        <v>70</v>
      </c>
      <c r="C1155" t="s">
        <v>99</v>
      </c>
      <c r="D1155" t="s">
        <v>100</v>
      </c>
      <c r="E1155" t="s">
        <v>73</v>
      </c>
      <c r="F1155" t="s">
        <v>74</v>
      </c>
      <c r="G1155" s="4">
        <v>51</v>
      </c>
      <c r="H1155" s="4">
        <v>0</v>
      </c>
      <c r="I1155" s="4">
        <v>0</v>
      </c>
      <c r="J1155" s="4">
        <v>0</v>
      </c>
      <c r="K1155" s="4">
        <v>0</v>
      </c>
      <c r="L1155" s="4">
        <v>51</v>
      </c>
      <c r="M1155" s="4">
        <v>49935.7</v>
      </c>
      <c r="N1155" s="4">
        <v>0.003052608</v>
      </c>
      <c r="O1155" s="4">
        <v>49935.7</v>
      </c>
      <c r="P1155" s="4">
        <v>1</v>
      </c>
      <c r="Q1155" s="18">
        <v>0</v>
      </c>
      <c r="R1155" s="4">
        <v>1</v>
      </c>
      <c r="S1155" s="4">
        <v>0</v>
      </c>
      <c r="T1155" s="4">
        <v>0</v>
      </c>
      <c r="U1155" s="4">
        <v>0.01</v>
      </c>
      <c r="V1155" s="4">
        <v>0</v>
      </c>
      <c r="W1155" s="4">
        <v>-0.695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3.02</v>
      </c>
      <c r="AD1155" s="4">
        <v>3.02</v>
      </c>
      <c r="AE1155" s="4">
        <v>0</v>
      </c>
      <c r="AF1155" s="4">
        <v>1</v>
      </c>
      <c r="AG1155" s="4" t="s">
        <v>75</v>
      </c>
      <c r="AH1155" s="4">
        <v>0</v>
      </c>
      <c r="AI1155" s="4">
        <v>0</v>
      </c>
      <c r="AJ1155" s="4">
        <v>0</v>
      </c>
      <c r="AK1155" s="4">
        <v>49935.7</v>
      </c>
      <c r="AL1155" s="4" t="s">
        <v>76</v>
      </c>
      <c r="AM1155" s="4" t="s">
        <v>76</v>
      </c>
      <c r="AN1155" s="4">
        <v>0</v>
      </c>
      <c r="AO1155" s="4" t="s">
        <v>76</v>
      </c>
      <c r="AP1155" s="4">
        <v>49935.7</v>
      </c>
      <c r="AQ1155" s="4">
        <v>0</v>
      </c>
      <c r="AR1155" s="4">
        <v>1</v>
      </c>
      <c r="AS1155" s="4">
        <v>0</v>
      </c>
      <c r="AT1155" s="4">
        <v>0</v>
      </c>
      <c r="AU1155" s="4">
        <v>0</v>
      </c>
      <c r="AV1155" s="4">
        <v>3.26845264537911e-5</v>
      </c>
      <c r="AW1155" s="4">
        <v>-0.00301992347354621</v>
      </c>
      <c r="AX1155" s="4">
        <v>0</v>
      </c>
      <c r="AY1155" s="4">
        <v>0</v>
      </c>
      <c r="AZ1155" s="19">
        <v>0</v>
      </c>
      <c r="BA1155" s="19">
        <v>0</v>
      </c>
      <c r="BB1155" s="19">
        <v>0.01</v>
      </c>
      <c r="BC1155" s="19">
        <v>0</v>
      </c>
      <c r="BD1155" s="12">
        <v>0</v>
      </c>
      <c r="BE1155" s="4">
        <v>0</v>
      </c>
      <c r="BF1155" s="4">
        <v>0</v>
      </c>
      <c r="BG1155" s="4">
        <v>-0.00996731547354621</v>
      </c>
      <c r="BH1155" s="4">
        <v>0.685032684526454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</row>
    <row r="1156" spans="1:70">
      <c r="A1156" t="s">
        <v>1256</v>
      </c>
      <c r="B1156" t="s">
        <v>70</v>
      </c>
      <c r="C1156" t="s">
        <v>87</v>
      </c>
      <c r="D1156" t="s">
        <v>88</v>
      </c>
      <c r="E1156" t="s">
        <v>73</v>
      </c>
      <c r="F1156" t="s">
        <v>74</v>
      </c>
      <c r="G1156" s="4">
        <v>38200</v>
      </c>
      <c r="H1156" s="4">
        <v>0</v>
      </c>
      <c r="I1156" s="4">
        <v>0</v>
      </c>
      <c r="J1156" s="4">
        <v>0</v>
      </c>
      <c r="K1156" s="4">
        <v>0</v>
      </c>
      <c r="L1156" s="4">
        <v>38200</v>
      </c>
      <c r="M1156" s="4">
        <v>702793.8</v>
      </c>
      <c r="N1156" s="4">
        <v>0.042962331</v>
      </c>
      <c r="O1156" s="4">
        <v>702793.8</v>
      </c>
      <c r="P1156" s="4">
        <v>1</v>
      </c>
      <c r="Q1156" s="18">
        <v>0</v>
      </c>
      <c r="R1156" s="4">
        <v>1</v>
      </c>
      <c r="S1156" s="4">
        <v>0</v>
      </c>
      <c r="T1156" s="4">
        <v>0</v>
      </c>
      <c r="U1156" s="4">
        <v>0.05</v>
      </c>
      <c r="V1156" s="4">
        <v>0</v>
      </c>
      <c r="W1156" s="4">
        <v>-0.704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96</v>
      </c>
      <c r="AD1156" s="4">
        <v>96</v>
      </c>
      <c r="AE1156" s="4">
        <v>0</v>
      </c>
      <c r="AF1156" s="4">
        <v>1</v>
      </c>
      <c r="AG1156" s="4" t="s">
        <v>75</v>
      </c>
      <c r="AH1156" s="4">
        <v>0</v>
      </c>
      <c r="AI1156" s="4">
        <v>0</v>
      </c>
      <c r="AJ1156" s="4">
        <v>0</v>
      </c>
      <c r="AK1156" s="4">
        <v>702793.8</v>
      </c>
      <c r="AL1156" s="4" t="s">
        <v>76</v>
      </c>
      <c r="AM1156" s="4" t="s">
        <v>76</v>
      </c>
      <c r="AN1156" s="4">
        <v>0</v>
      </c>
      <c r="AO1156" s="4" t="s">
        <v>76</v>
      </c>
      <c r="AP1156" s="4">
        <v>702793.8</v>
      </c>
      <c r="AQ1156" s="4">
        <v>0</v>
      </c>
      <c r="AR1156" s="4">
        <v>1</v>
      </c>
      <c r="AS1156" s="4">
        <v>0</v>
      </c>
      <c r="AT1156" s="4">
        <v>0</v>
      </c>
      <c r="AU1156" s="4">
        <v>0</v>
      </c>
      <c r="AV1156" s="4">
        <v>0.000460001212512498</v>
      </c>
      <c r="AW1156" s="4">
        <v>-0.0425023297874875</v>
      </c>
      <c r="AX1156" s="4">
        <v>0</v>
      </c>
      <c r="AY1156" s="4">
        <v>0</v>
      </c>
      <c r="AZ1156" s="19">
        <v>0</v>
      </c>
      <c r="BA1156" s="19">
        <v>0</v>
      </c>
      <c r="BB1156" s="19">
        <v>0.05</v>
      </c>
      <c r="BC1156" s="19">
        <v>0</v>
      </c>
      <c r="BD1156" s="12">
        <v>0</v>
      </c>
      <c r="BE1156" s="4">
        <v>0</v>
      </c>
      <c r="BF1156" s="4">
        <v>0</v>
      </c>
      <c r="BG1156" s="4">
        <v>-0.0495399987874875</v>
      </c>
      <c r="BH1156" s="4">
        <v>0.654460001212512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</row>
    <row r="1157" spans="1:70">
      <c r="A1157" t="s">
        <v>1257</v>
      </c>
      <c r="B1157" t="s">
        <v>70</v>
      </c>
      <c r="C1157" t="s">
        <v>102</v>
      </c>
      <c r="D1157" t="s">
        <v>103</v>
      </c>
      <c r="E1157" t="s">
        <v>73</v>
      </c>
      <c r="F1157" t="s">
        <v>74</v>
      </c>
      <c r="G1157" s="4">
        <v>2000</v>
      </c>
      <c r="H1157" s="4">
        <v>0</v>
      </c>
      <c r="I1157" s="4">
        <v>0</v>
      </c>
      <c r="J1157" s="4">
        <v>0</v>
      </c>
      <c r="K1157" s="4">
        <v>0</v>
      </c>
      <c r="L1157" s="4">
        <v>2000</v>
      </c>
      <c r="M1157" s="4">
        <v>4856250</v>
      </c>
      <c r="N1157" s="4">
        <v>0.296866334</v>
      </c>
      <c r="O1157" s="4">
        <v>4856250</v>
      </c>
      <c r="P1157" s="4">
        <v>1</v>
      </c>
      <c r="Q1157" s="18">
        <v>0</v>
      </c>
      <c r="R1157" s="4">
        <v>1</v>
      </c>
      <c r="S1157" s="4">
        <v>0</v>
      </c>
      <c r="T1157" s="4">
        <v>0</v>
      </c>
      <c r="U1157" s="4">
        <v>0</v>
      </c>
      <c r="V1157" s="4">
        <v>0</v>
      </c>
      <c r="W1157" s="4">
        <v>29.687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5.55</v>
      </c>
      <c r="AD1157" s="4">
        <v>5.55</v>
      </c>
      <c r="AE1157" s="4">
        <v>0</v>
      </c>
      <c r="AF1157" s="4">
        <v>1</v>
      </c>
      <c r="AG1157" s="4" t="s">
        <v>75</v>
      </c>
      <c r="AH1157" s="4">
        <v>0</v>
      </c>
      <c r="AI1157" s="4">
        <v>0</v>
      </c>
      <c r="AJ1157" s="4">
        <v>0</v>
      </c>
      <c r="AK1157" s="4">
        <v>4856250</v>
      </c>
      <c r="AL1157" s="4" t="s">
        <v>76</v>
      </c>
      <c r="AM1157" s="4" t="s">
        <v>76</v>
      </c>
      <c r="AN1157" s="4">
        <v>0</v>
      </c>
      <c r="AO1157" s="4" t="s">
        <v>76</v>
      </c>
      <c r="AP1157" s="4">
        <v>4856250</v>
      </c>
      <c r="AQ1157" s="4">
        <v>0</v>
      </c>
      <c r="AR1157" s="4">
        <v>1</v>
      </c>
      <c r="AS1157" s="4">
        <v>0</v>
      </c>
      <c r="AT1157" s="4">
        <v>0</v>
      </c>
      <c r="AU1157" s="4">
        <v>0</v>
      </c>
      <c r="AV1157" s="4">
        <v>0.0031785722757711</v>
      </c>
      <c r="AW1157" s="4">
        <v>-0.293687761724229</v>
      </c>
      <c r="AX1157" s="4">
        <v>0</v>
      </c>
      <c r="AY1157" s="4">
        <v>0</v>
      </c>
      <c r="AZ1157" s="19">
        <v>0</v>
      </c>
      <c r="BA1157" s="19">
        <v>0</v>
      </c>
      <c r="BB1157" s="19">
        <v>0</v>
      </c>
      <c r="BC1157" s="19">
        <v>0</v>
      </c>
      <c r="BD1157" s="12">
        <v>0</v>
      </c>
      <c r="BE1157" s="4">
        <v>0</v>
      </c>
      <c r="BF1157" s="4">
        <v>0</v>
      </c>
      <c r="BG1157" s="4">
        <v>0.0031785722757711</v>
      </c>
      <c r="BH1157" s="4">
        <v>-29.6838214277242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</row>
    <row r="1158" spans="1:70">
      <c r="A1158" t="s">
        <v>1258</v>
      </c>
      <c r="B1158" t="s">
        <v>70</v>
      </c>
      <c r="C1158" t="s">
        <v>108</v>
      </c>
      <c r="D1158" t="s">
        <v>109</v>
      </c>
      <c r="E1158" t="s">
        <v>73</v>
      </c>
      <c r="F1158" t="s">
        <v>74</v>
      </c>
      <c r="G1158" s="4">
        <v>443057</v>
      </c>
      <c r="H1158" s="4">
        <v>0</v>
      </c>
      <c r="I1158" s="4">
        <v>0</v>
      </c>
      <c r="J1158" s="4">
        <v>0</v>
      </c>
      <c r="K1158" s="4">
        <v>0</v>
      </c>
      <c r="L1158" s="4">
        <v>443057</v>
      </c>
      <c r="M1158" s="4">
        <v>169119.2</v>
      </c>
      <c r="N1158" s="4">
        <v>0.010338388</v>
      </c>
      <c r="O1158" s="4">
        <v>169119.2</v>
      </c>
      <c r="P1158" s="4">
        <v>1</v>
      </c>
      <c r="Q1158" s="18">
        <v>0</v>
      </c>
      <c r="R1158" s="4">
        <v>1</v>
      </c>
      <c r="S1158" s="4">
        <v>0</v>
      </c>
      <c r="T1158" s="4">
        <v>0</v>
      </c>
      <c r="U1158" s="4">
        <v>0.04</v>
      </c>
      <c r="V1158" s="4">
        <v>0</v>
      </c>
      <c r="W1158" s="4">
        <v>-2.966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17.9</v>
      </c>
      <c r="AD1158" s="4">
        <v>17.9</v>
      </c>
      <c r="AE1158" s="4">
        <v>0</v>
      </c>
      <c r="AF1158" s="4">
        <v>1</v>
      </c>
      <c r="AG1158" s="4" t="s">
        <v>75</v>
      </c>
      <c r="AH1158" s="4">
        <v>0</v>
      </c>
      <c r="AI1158" s="4">
        <v>0</v>
      </c>
      <c r="AJ1158" s="4">
        <v>0</v>
      </c>
      <c r="AK1158" s="4">
        <v>169119.2</v>
      </c>
      <c r="AL1158" s="4" t="s">
        <v>76</v>
      </c>
      <c r="AM1158" s="4" t="s">
        <v>76</v>
      </c>
      <c r="AN1158" s="4">
        <v>0</v>
      </c>
      <c r="AO1158" s="4" t="s">
        <v>76</v>
      </c>
      <c r="AP1158" s="4">
        <v>169119.2</v>
      </c>
      <c r="AQ1158" s="4">
        <v>0</v>
      </c>
      <c r="AR1158" s="4">
        <v>1</v>
      </c>
      <c r="AS1158" s="4">
        <v>0</v>
      </c>
      <c r="AT1158" s="4">
        <v>0</v>
      </c>
      <c r="AU1158" s="4">
        <v>0</v>
      </c>
      <c r="AV1158" s="4">
        <v>0.000110693971772579</v>
      </c>
      <c r="AW1158" s="4">
        <v>-0.0102276940282274</v>
      </c>
      <c r="AX1158" s="4">
        <v>0</v>
      </c>
      <c r="AY1158" s="4">
        <v>0</v>
      </c>
      <c r="AZ1158" s="19">
        <v>0</v>
      </c>
      <c r="BA1158" s="19">
        <v>0</v>
      </c>
      <c r="BB1158" s="19">
        <v>0.04</v>
      </c>
      <c r="BC1158" s="19">
        <v>0</v>
      </c>
      <c r="BD1158" s="12">
        <v>0</v>
      </c>
      <c r="BE1158" s="4">
        <v>0</v>
      </c>
      <c r="BF1158" s="4">
        <v>0</v>
      </c>
      <c r="BG1158" s="4">
        <v>-0.0398893060282274</v>
      </c>
      <c r="BH1158" s="4">
        <v>2.92611069397177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</row>
    <row r="1159" spans="1:70">
      <c r="A1159" t="s">
        <v>1259</v>
      </c>
      <c r="B1159" t="s">
        <v>70</v>
      </c>
      <c r="C1159" t="s">
        <v>96</v>
      </c>
      <c r="D1159" t="s">
        <v>97</v>
      </c>
      <c r="E1159" t="s">
        <v>73</v>
      </c>
      <c r="F1159" t="s">
        <v>74</v>
      </c>
      <c r="G1159" s="4">
        <v>3188846</v>
      </c>
      <c r="H1159" s="4">
        <v>0</v>
      </c>
      <c r="I1159" s="4">
        <v>0</v>
      </c>
      <c r="J1159" s="4">
        <v>0</v>
      </c>
      <c r="K1159" s="4">
        <v>0</v>
      </c>
      <c r="L1159" s="4">
        <v>3188846</v>
      </c>
      <c r="M1159" s="4">
        <v>5277400.6</v>
      </c>
      <c r="N1159" s="4">
        <v>0.322611597</v>
      </c>
      <c r="O1159" s="4">
        <v>5277400.6</v>
      </c>
      <c r="P1159" s="4">
        <v>1</v>
      </c>
      <c r="Q1159" s="18">
        <v>0</v>
      </c>
      <c r="R1159" s="4">
        <v>1</v>
      </c>
      <c r="S1159" s="4">
        <v>0</v>
      </c>
      <c r="T1159" s="4">
        <v>0</v>
      </c>
      <c r="U1159" s="4">
        <v>0.05</v>
      </c>
      <c r="V1159" s="4">
        <v>0</v>
      </c>
      <c r="W1159" s="4">
        <v>27.261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40.1</v>
      </c>
      <c r="AD1159" s="4">
        <v>40.1</v>
      </c>
      <c r="AE1159" s="4">
        <v>0</v>
      </c>
      <c r="AF1159" s="4">
        <v>1</v>
      </c>
      <c r="AG1159" s="4" t="s">
        <v>75</v>
      </c>
      <c r="AH1159" s="4">
        <v>0</v>
      </c>
      <c r="AI1159" s="4">
        <v>0</v>
      </c>
      <c r="AJ1159" s="4">
        <v>0</v>
      </c>
      <c r="AK1159" s="4">
        <v>5277400.6</v>
      </c>
      <c r="AL1159" s="4" t="s">
        <v>76</v>
      </c>
      <c r="AM1159" s="4" t="s">
        <v>76</v>
      </c>
      <c r="AN1159" s="4">
        <v>0</v>
      </c>
      <c r="AO1159" s="4" t="s">
        <v>76</v>
      </c>
      <c r="AP1159" s="4">
        <v>5277400.6</v>
      </c>
      <c r="AQ1159" s="4">
        <v>0</v>
      </c>
      <c r="AR1159" s="4">
        <v>1</v>
      </c>
      <c r="AS1159" s="4">
        <v>0</v>
      </c>
      <c r="AT1159" s="4">
        <v>0</v>
      </c>
      <c r="AU1159" s="4">
        <v>0</v>
      </c>
      <c r="AV1159" s="4">
        <v>0.00345422892876145</v>
      </c>
      <c r="AW1159" s="4">
        <v>-0.319157368071239</v>
      </c>
      <c r="AX1159" s="4">
        <v>0</v>
      </c>
      <c r="AY1159" s="4">
        <v>0</v>
      </c>
      <c r="AZ1159" s="19">
        <v>0</v>
      </c>
      <c r="BA1159" s="19">
        <v>0</v>
      </c>
      <c r="BB1159" s="19">
        <v>0.05</v>
      </c>
      <c r="BC1159" s="19">
        <v>0</v>
      </c>
      <c r="BD1159" s="12">
        <v>0</v>
      </c>
      <c r="BE1159" s="4">
        <v>0</v>
      </c>
      <c r="BF1159" s="4">
        <v>0</v>
      </c>
      <c r="BG1159" s="4">
        <v>-0.0465457710712386</v>
      </c>
      <c r="BH1159" s="4">
        <v>-27.3075457710712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</row>
    <row r="1160" spans="1:70">
      <c r="A1160" t="s">
        <v>1260</v>
      </c>
      <c r="B1160" t="s">
        <v>70</v>
      </c>
      <c r="C1160" t="s">
        <v>78</v>
      </c>
      <c r="D1160" t="s">
        <v>79</v>
      </c>
      <c r="E1160" t="s">
        <v>73</v>
      </c>
      <c r="F1160" t="s">
        <v>74</v>
      </c>
      <c r="G1160" s="4">
        <v>101013</v>
      </c>
      <c r="H1160" s="4">
        <v>0</v>
      </c>
      <c r="I1160" s="4">
        <v>0</v>
      </c>
      <c r="J1160" s="4">
        <v>0</v>
      </c>
      <c r="K1160" s="4">
        <v>0</v>
      </c>
      <c r="L1160" s="4">
        <v>101013</v>
      </c>
      <c r="M1160" s="4">
        <v>821573.95</v>
      </c>
      <c r="N1160" s="4">
        <v>0.050223454</v>
      </c>
      <c r="O1160" s="4">
        <v>821573.95</v>
      </c>
      <c r="P1160" s="4">
        <v>1</v>
      </c>
      <c r="Q1160" s="18">
        <v>0</v>
      </c>
      <c r="R1160" s="4">
        <v>1</v>
      </c>
      <c r="S1160" s="4">
        <v>0</v>
      </c>
      <c r="T1160" s="4">
        <v>0</v>
      </c>
      <c r="U1160" s="4">
        <v>0.04</v>
      </c>
      <c r="V1160" s="4">
        <v>0</v>
      </c>
      <c r="W1160" s="4">
        <v>1.022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350</v>
      </c>
      <c r="AD1160" s="4">
        <v>350</v>
      </c>
      <c r="AE1160" s="4">
        <v>0</v>
      </c>
      <c r="AF1160" s="4">
        <v>1</v>
      </c>
      <c r="AG1160" s="4" t="s">
        <v>75</v>
      </c>
      <c r="AH1160" s="4">
        <v>0</v>
      </c>
      <c r="AI1160" s="4">
        <v>0</v>
      </c>
      <c r="AJ1160" s="4">
        <v>0</v>
      </c>
      <c r="AK1160" s="4">
        <v>821573.95</v>
      </c>
      <c r="AL1160" s="4" t="s">
        <v>76</v>
      </c>
      <c r="AM1160" s="4" t="s">
        <v>76</v>
      </c>
      <c r="AN1160" s="4">
        <v>0</v>
      </c>
      <c r="AO1160" s="4" t="s">
        <v>76</v>
      </c>
      <c r="AP1160" s="4">
        <v>821573.95</v>
      </c>
      <c r="AQ1160" s="4">
        <v>0</v>
      </c>
      <c r="AR1160" s="4">
        <v>1</v>
      </c>
      <c r="AS1160" s="4">
        <v>0</v>
      </c>
      <c r="AT1160" s="4">
        <v>0</v>
      </c>
      <c r="AU1160" s="4">
        <v>0</v>
      </c>
      <c r="AV1160" s="4">
        <v>0.0005377466522452</v>
      </c>
      <c r="AW1160" s="4">
        <v>-0.0496857073477548</v>
      </c>
      <c r="AX1160" s="4">
        <v>0</v>
      </c>
      <c r="AY1160" s="4">
        <v>0</v>
      </c>
      <c r="AZ1160" s="19">
        <v>0</v>
      </c>
      <c r="BA1160" s="19">
        <v>0</v>
      </c>
      <c r="BB1160" s="19">
        <v>0.04</v>
      </c>
      <c r="BC1160" s="19">
        <v>0</v>
      </c>
      <c r="BD1160" s="12">
        <v>0</v>
      </c>
      <c r="BE1160" s="4">
        <v>0</v>
      </c>
      <c r="BF1160" s="4">
        <v>0</v>
      </c>
      <c r="BG1160" s="4">
        <v>-0.0394622533477548</v>
      </c>
      <c r="BH1160" s="4">
        <v>-1.06146225334775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</row>
    <row r="1161" spans="1:70">
      <c r="A1161" t="s">
        <v>1261</v>
      </c>
      <c r="B1161" t="s">
        <v>70</v>
      </c>
      <c r="C1161" t="s">
        <v>81</v>
      </c>
      <c r="D1161" t="s">
        <v>82</v>
      </c>
      <c r="E1161" t="s">
        <v>73</v>
      </c>
      <c r="F1161" t="s">
        <v>74</v>
      </c>
      <c r="G1161" s="4">
        <v>37</v>
      </c>
      <c r="H1161" s="4">
        <v>0</v>
      </c>
      <c r="I1161" s="4">
        <v>0</v>
      </c>
      <c r="J1161" s="4">
        <v>0</v>
      </c>
      <c r="K1161" s="4">
        <v>0</v>
      </c>
      <c r="L1161" s="4">
        <v>37</v>
      </c>
      <c r="M1161" s="4">
        <v>6210</v>
      </c>
      <c r="N1161" s="4">
        <v>0.000379622</v>
      </c>
      <c r="O1161" s="4">
        <v>6210</v>
      </c>
      <c r="P1161" s="4">
        <v>1</v>
      </c>
      <c r="Q1161" s="18">
        <v>0</v>
      </c>
      <c r="R1161" s="4">
        <v>1</v>
      </c>
      <c r="S1161" s="4">
        <v>0</v>
      </c>
      <c r="T1161" s="4">
        <v>0</v>
      </c>
      <c r="U1161" s="4">
        <v>0</v>
      </c>
      <c r="V1161" s="4">
        <v>0</v>
      </c>
      <c r="W1161" s="4">
        <v>0.038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0.3</v>
      </c>
      <c r="AD1161" s="4">
        <v>0.3</v>
      </c>
      <c r="AE1161" s="4">
        <v>0</v>
      </c>
      <c r="AF1161" s="4">
        <v>1</v>
      </c>
      <c r="AG1161" s="4" t="s">
        <v>75</v>
      </c>
      <c r="AH1161" s="4">
        <v>0</v>
      </c>
      <c r="AI1161" s="4">
        <v>0</v>
      </c>
      <c r="AJ1161" s="4">
        <v>0</v>
      </c>
      <c r="AK1161" s="4">
        <v>6210</v>
      </c>
      <c r="AL1161" s="4" t="s">
        <v>76</v>
      </c>
      <c r="AM1161" s="4" t="s">
        <v>76</v>
      </c>
      <c r="AN1161" s="4">
        <v>0</v>
      </c>
      <c r="AO1161" s="4" t="s">
        <v>76</v>
      </c>
      <c r="AP1161" s="4">
        <v>6210</v>
      </c>
      <c r="AQ1161" s="4">
        <v>0</v>
      </c>
      <c r="AR1161" s="4">
        <v>1</v>
      </c>
      <c r="AS1161" s="4">
        <v>0</v>
      </c>
      <c r="AT1161" s="4">
        <v>0</v>
      </c>
      <c r="AU1161" s="4">
        <v>0</v>
      </c>
      <c r="AV1161" s="4">
        <v>4.06464531944165e-6</v>
      </c>
      <c r="AW1161" s="4">
        <v>-0.000375557354680558</v>
      </c>
      <c r="AX1161" s="4">
        <v>0</v>
      </c>
      <c r="AY1161" s="4">
        <v>0</v>
      </c>
      <c r="AZ1161" s="19">
        <v>0</v>
      </c>
      <c r="BA1161" s="19">
        <v>0</v>
      </c>
      <c r="BB1161" s="19">
        <v>0</v>
      </c>
      <c r="BC1161" s="19">
        <v>0</v>
      </c>
      <c r="BD1161" s="12">
        <v>0</v>
      </c>
      <c r="BE1161" s="4">
        <v>0</v>
      </c>
      <c r="BF1161" s="4">
        <v>0</v>
      </c>
      <c r="BG1161" s="4">
        <v>4.06464531944165e-6</v>
      </c>
      <c r="BH1161" s="4">
        <v>-0.0379959353546806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</row>
    <row r="1162" spans="1:70">
      <c r="A1162" t="s">
        <v>1262</v>
      </c>
      <c r="B1162" t="s">
        <v>70</v>
      </c>
      <c r="C1162" t="s">
        <v>90</v>
      </c>
      <c r="D1162" t="s">
        <v>91</v>
      </c>
      <c r="E1162" t="s">
        <v>73</v>
      </c>
      <c r="F1162" t="s">
        <v>74</v>
      </c>
      <c r="G1162" s="4">
        <v>400000</v>
      </c>
      <c r="H1162" s="4">
        <v>0</v>
      </c>
      <c r="I1162" s="4">
        <v>0</v>
      </c>
      <c r="J1162" s="4">
        <v>0</v>
      </c>
      <c r="K1162" s="4">
        <v>0</v>
      </c>
      <c r="L1162" s="4">
        <v>400000</v>
      </c>
      <c r="M1162" s="4">
        <v>131520</v>
      </c>
      <c r="N1162" s="4">
        <v>0.00803992</v>
      </c>
      <c r="O1162" s="4">
        <v>131520</v>
      </c>
      <c r="P1162" s="4">
        <v>1</v>
      </c>
      <c r="Q1162" s="18">
        <v>0</v>
      </c>
      <c r="R1162" s="4">
        <v>1</v>
      </c>
      <c r="S1162" s="4">
        <v>0</v>
      </c>
      <c r="T1162" s="4">
        <v>0</v>
      </c>
      <c r="U1162" s="4">
        <v>0.03</v>
      </c>
      <c r="V1162" s="4">
        <v>0</v>
      </c>
      <c r="W1162" s="4">
        <v>-2.196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3.2</v>
      </c>
      <c r="AD1162" s="4">
        <v>3.2</v>
      </c>
      <c r="AE1162" s="4">
        <v>0</v>
      </c>
      <c r="AF1162" s="4">
        <v>1</v>
      </c>
      <c r="AG1162" s="4" t="s">
        <v>75</v>
      </c>
      <c r="AH1162" s="4">
        <v>0</v>
      </c>
      <c r="AI1162" s="4">
        <v>0</v>
      </c>
      <c r="AJ1162" s="4">
        <v>0</v>
      </c>
      <c r="AK1162" s="4">
        <v>131520</v>
      </c>
      <c r="AL1162" s="4" t="s">
        <v>76</v>
      </c>
      <c r="AM1162" s="4" t="s">
        <v>76</v>
      </c>
      <c r="AN1162" s="4">
        <v>0</v>
      </c>
      <c r="AO1162" s="4" t="s">
        <v>76</v>
      </c>
      <c r="AP1162" s="4">
        <v>131520</v>
      </c>
      <c r="AQ1162" s="4">
        <v>0</v>
      </c>
      <c r="AR1162" s="4">
        <v>1</v>
      </c>
      <c r="AS1162" s="4">
        <v>0</v>
      </c>
      <c r="AT1162" s="4">
        <v>0</v>
      </c>
      <c r="AU1162" s="4">
        <v>0</v>
      </c>
      <c r="AV1162" s="4">
        <v>8.60840825141653e-5</v>
      </c>
      <c r="AW1162" s="4">
        <v>-0.00795383591748583</v>
      </c>
      <c r="AX1162" s="4">
        <v>0</v>
      </c>
      <c r="AY1162" s="4">
        <v>0</v>
      </c>
      <c r="AZ1162" s="19">
        <v>0</v>
      </c>
      <c r="BA1162" s="19">
        <v>0</v>
      </c>
      <c r="BB1162" s="19">
        <v>0.03</v>
      </c>
      <c r="BC1162" s="19">
        <v>0</v>
      </c>
      <c r="BD1162" s="12">
        <v>0</v>
      </c>
      <c r="BE1162" s="4">
        <v>0</v>
      </c>
      <c r="BF1162" s="4">
        <v>0</v>
      </c>
      <c r="BG1162" s="4">
        <v>-0.0299139159174858</v>
      </c>
      <c r="BH1162" s="4">
        <v>2.16608608408251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</row>
    <row r="1163" spans="1:70">
      <c r="A1163" t="s">
        <v>1263</v>
      </c>
      <c r="B1163" t="s">
        <v>70</v>
      </c>
      <c r="C1163" t="s">
        <v>105</v>
      </c>
      <c r="D1163" t="s">
        <v>106</v>
      </c>
      <c r="E1163" t="s">
        <v>73</v>
      </c>
      <c r="F1163" t="s">
        <v>74</v>
      </c>
      <c r="G1163" s="4">
        <v>1822624</v>
      </c>
      <c r="H1163" s="4">
        <v>0</v>
      </c>
      <c r="I1163" s="4">
        <v>0</v>
      </c>
      <c r="J1163" s="4">
        <v>0</v>
      </c>
      <c r="K1163" s="4">
        <v>0</v>
      </c>
      <c r="L1163" s="4">
        <v>1822624</v>
      </c>
      <c r="M1163" s="4">
        <v>213255</v>
      </c>
      <c r="N1163" s="4">
        <v>0.013036444</v>
      </c>
      <c r="O1163" s="4">
        <v>213255</v>
      </c>
      <c r="P1163" s="4">
        <v>1</v>
      </c>
      <c r="Q1163" s="18">
        <v>0</v>
      </c>
      <c r="R1163" s="4">
        <v>1</v>
      </c>
      <c r="S1163" s="4">
        <v>0</v>
      </c>
      <c r="T1163" s="4">
        <v>0</v>
      </c>
      <c r="U1163" s="4">
        <v>0</v>
      </c>
      <c r="V1163" s="4">
        <v>0</v>
      </c>
      <c r="W1163" s="4">
        <v>1.304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0.45</v>
      </c>
      <c r="AD1163" s="4">
        <v>0.45</v>
      </c>
      <c r="AE1163" s="4">
        <v>0</v>
      </c>
      <c r="AF1163" s="4">
        <v>1</v>
      </c>
      <c r="AG1163" s="4" t="s">
        <v>75</v>
      </c>
      <c r="AH1163" s="4">
        <v>0</v>
      </c>
      <c r="AI1163" s="4">
        <v>0</v>
      </c>
      <c r="AJ1163" s="4">
        <v>0</v>
      </c>
      <c r="AK1163" s="4">
        <v>213255</v>
      </c>
      <c r="AL1163" s="4" t="s">
        <v>76</v>
      </c>
      <c r="AM1163" s="4" t="s">
        <v>76</v>
      </c>
      <c r="AN1163" s="4">
        <v>0</v>
      </c>
      <c r="AO1163" s="4" t="s">
        <v>76</v>
      </c>
      <c r="AP1163" s="4">
        <v>213255</v>
      </c>
      <c r="AQ1163" s="4">
        <v>0</v>
      </c>
      <c r="AR1163" s="4">
        <v>1</v>
      </c>
      <c r="AS1163" s="4">
        <v>0</v>
      </c>
      <c r="AT1163" s="4">
        <v>0</v>
      </c>
      <c r="AU1163" s="4">
        <v>0</v>
      </c>
      <c r="AV1163" s="4">
        <v>0.000139582276585754</v>
      </c>
      <c r="AW1163" s="4">
        <v>-0.0128968617234142</v>
      </c>
      <c r="AX1163" s="4">
        <v>0</v>
      </c>
      <c r="AY1163" s="4">
        <v>0</v>
      </c>
      <c r="AZ1163" s="19">
        <v>0</v>
      </c>
      <c r="BA1163" s="19">
        <v>0</v>
      </c>
      <c r="BB1163" s="19">
        <v>0</v>
      </c>
      <c r="BC1163" s="19">
        <v>0</v>
      </c>
      <c r="BD1163" s="12">
        <v>0</v>
      </c>
      <c r="BE1163" s="4">
        <v>0</v>
      </c>
      <c r="BF1163" s="4">
        <v>0</v>
      </c>
      <c r="BG1163" s="4">
        <v>0.000139582276585754</v>
      </c>
      <c r="BH1163" s="4">
        <v>-1.30386041772341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</row>
    <row r="1164" spans="1:70">
      <c r="A1164" t="s">
        <v>1264</v>
      </c>
      <c r="B1164" t="s">
        <v>70</v>
      </c>
      <c r="C1164" t="s">
        <v>108</v>
      </c>
      <c r="D1164" t="s">
        <v>109</v>
      </c>
      <c r="E1164" t="s">
        <v>73</v>
      </c>
      <c r="F1164" t="s">
        <v>74</v>
      </c>
      <c r="G1164" s="4">
        <v>443057</v>
      </c>
      <c r="H1164" s="4">
        <v>0</v>
      </c>
      <c r="I1164" s="4">
        <v>0</v>
      </c>
      <c r="J1164" s="4">
        <v>0</v>
      </c>
      <c r="K1164" s="4">
        <v>0</v>
      </c>
      <c r="L1164" s="4">
        <v>443057</v>
      </c>
      <c r="M1164" s="4">
        <v>169119.2</v>
      </c>
      <c r="N1164" s="4">
        <v>0.010338388</v>
      </c>
      <c r="O1164" s="4">
        <v>169119.2</v>
      </c>
      <c r="P1164" s="4">
        <v>1</v>
      </c>
      <c r="Q1164" s="18">
        <v>0</v>
      </c>
      <c r="R1164" s="4">
        <v>1</v>
      </c>
      <c r="S1164" s="4">
        <v>0</v>
      </c>
      <c r="T1164" s="4">
        <v>0</v>
      </c>
      <c r="U1164" s="4">
        <v>0.04</v>
      </c>
      <c r="V1164" s="4">
        <v>0</v>
      </c>
      <c r="W1164" s="4">
        <v>-2.966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17.9</v>
      </c>
      <c r="AD1164" s="4">
        <v>17.9</v>
      </c>
      <c r="AE1164" s="4">
        <v>0</v>
      </c>
      <c r="AF1164" s="4">
        <v>1</v>
      </c>
      <c r="AG1164" s="4" t="s">
        <v>75</v>
      </c>
      <c r="AH1164" s="4">
        <v>0</v>
      </c>
      <c r="AI1164" s="4">
        <v>0</v>
      </c>
      <c r="AJ1164" s="4">
        <v>0</v>
      </c>
      <c r="AK1164" s="4">
        <v>169119.2</v>
      </c>
      <c r="AL1164" s="4" t="s">
        <v>76</v>
      </c>
      <c r="AM1164" s="4" t="s">
        <v>76</v>
      </c>
      <c r="AN1164" s="4">
        <v>0</v>
      </c>
      <c r="AO1164" s="4" t="s">
        <v>76</v>
      </c>
      <c r="AP1164" s="4">
        <v>169119.2</v>
      </c>
      <c r="AQ1164" s="4">
        <v>0</v>
      </c>
      <c r="AR1164" s="4">
        <v>1</v>
      </c>
      <c r="AS1164" s="4">
        <v>0</v>
      </c>
      <c r="AT1164" s="4">
        <v>0</v>
      </c>
      <c r="AU1164" s="4">
        <v>0</v>
      </c>
      <c r="AV1164" s="4">
        <v>0.000110693971772579</v>
      </c>
      <c r="AW1164" s="4">
        <v>-0.0102276940282274</v>
      </c>
      <c r="AX1164" s="4">
        <v>0</v>
      </c>
      <c r="AY1164" s="4">
        <v>0</v>
      </c>
      <c r="AZ1164" s="19">
        <v>0</v>
      </c>
      <c r="BA1164" s="19">
        <v>0</v>
      </c>
      <c r="BB1164" s="19">
        <v>0.04</v>
      </c>
      <c r="BC1164" s="19">
        <v>0</v>
      </c>
      <c r="BD1164" s="12">
        <v>0</v>
      </c>
      <c r="BE1164" s="4">
        <v>0</v>
      </c>
      <c r="BF1164" s="4">
        <v>0</v>
      </c>
      <c r="BG1164" s="4">
        <v>-0.0398893060282274</v>
      </c>
      <c r="BH1164" s="4">
        <v>2.92611069397177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</row>
    <row r="1165" spans="1:70">
      <c r="A1165" t="s">
        <v>1265</v>
      </c>
      <c r="B1165" t="s">
        <v>70</v>
      </c>
      <c r="C1165" t="s">
        <v>81</v>
      </c>
      <c r="D1165" t="s">
        <v>82</v>
      </c>
      <c r="E1165" t="s">
        <v>73</v>
      </c>
      <c r="F1165" t="s">
        <v>74</v>
      </c>
      <c r="G1165" s="4">
        <v>37</v>
      </c>
      <c r="H1165" s="4">
        <v>0</v>
      </c>
      <c r="I1165" s="4">
        <v>0</v>
      </c>
      <c r="J1165" s="4">
        <v>0</v>
      </c>
      <c r="K1165" s="4">
        <v>0</v>
      </c>
      <c r="L1165" s="4">
        <v>37</v>
      </c>
      <c r="M1165" s="4">
        <v>6210</v>
      </c>
      <c r="N1165" s="4">
        <v>0.000379622</v>
      </c>
      <c r="O1165" s="4">
        <v>6210</v>
      </c>
      <c r="P1165" s="4">
        <v>1</v>
      </c>
      <c r="Q1165" s="18">
        <v>0</v>
      </c>
      <c r="R1165" s="4">
        <v>1</v>
      </c>
      <c r="S1165" s="4">
        <v>0</v>
      </c>
      <c r="T1165" s="4">
        <v>0</v>
      </c>
      <c r="U1165" s="4">
        <v>0</v>
      </c>
      <c r="V1165" s="4">
        <v>0</v>
      </c>
      <c r="W1165" s="4">
        <v>0.038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0.3</v>
      </c>
      <c r="AD1165" s="4">
        <v>0.3</v>
      </c>
      <c r="AE1165" s="4">
        <v>0</v>
      </c>
      <c r="AF1165" s="4">
        <v>1</v>
      </c>
      <c r="AG1165" s="4" t="s">
        <v>75</v>
      </c>
      <c r="AH1165" s="4">
        <v>0</v>
      </c>
      <c r="AI1165" s="4">
        <v>0</v>
      </c>
      <c r="AJ1165" s="4">
        <v>0</v>
      </c>
      <c r="AK1165" s="4">
        <v>6210</v>
      </c>
      <c r="AL1165" s="4" t="s">
        <v>76</v>
      </c>
      <c r="AM1165" s="4" t="s">
        <v>76</v>
      </c>
      <c r="AN1165" s="4">
        <v>0</v>
      </c>
      <c r="AO1165" s="4" t="s">
        <v>76</v>
      </c>
      <c r="AP1165" s="4">
        <v>6210</v>
      </c>
      <c r="AQ1165" s="4">
        <v>0</v>
      </c>
      <c r="AR1165" s="4">
        <v>1</v>
      </c>
      <c r="AS1165" s="4">
        <v>0</v>
      </c>
      <c r="AT1165" s="4">
        <v>0</v>
      </c>
      <c r="AU1165" s="4">
        <v>0</v>
      </c>
      <c r="AV1165" s="4">
        <v>4.06464531944165e-6</v>
      </c>
      <c r="AW1165" s="4">
        <v>-0.000375557354680558</v>
      </c>
      <c r="AX1165" s="4">
        <v>0</v>
      </c>
      <c r="AY1165" s="4">
        <v>0</v>
      </c>
      <c r="AZ1165" s="19">
        <v>0</v>
      </c>
      <c r="BA1165" s="19">
        <v>0</v>
      </c>
      <c r="BB1165" s="19">
        <v>0</v>
      </c>
      <c r="BC1165" s="19">
        <v>0</v>
      </c>
      <c r="BD1165" s="12">
        <v>0</v>
      </c>
      <c r="BE1165" s="4">
        <v>0</v>
      </c>
      <c r="BF1165" s="4">
        <v>0</v>
      </c>
      <c r="BG1165" s="4">
        <v>4.06464531944165e-6</v>
      </c>
      <c r="BH1165" s="4">
        <v>-0.0379959353546806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</row>
    <row r="1166" spans="1:70">
      <c r="A1166" t="s">
        <v>1266</v>
      </c>
      <c r="B1166" t="s">
        <v>70</v>
      </c>
      <c r="C1166" t="s">
        <v>96</v>
      </c>
      <c r="D1166" t="s">
        <v>97</v>
      </c>
      <c r="E1166" t="s">
        <v>73</v>
      </c>
      <c r="F1166" t="s">
        <v>74</v>
      </c>
      <c r="G1166" s="4">
        <v>3188846</v>
      </c>
      <c r="H1166" s="4">
        <v>0</v>
      </c>
      <c r="I1166" s="4">
        <v>0</v>
      </c>
      <c r="J1166" s="4">
        <v>0</v>
      </c>
      <c r="K1166" s="4">
        <v>0</v>
      </c>
      <c r="L1166" s="4">
        <v>3188846</v>
      </c>
      <c r="M1166" s="4">
        <v>5277400.6</v>
      </c>
      <c r="N1166" s="4">
        <v>0.322611597</v>
      </c>
      <c r="O1166" s="4">
        <v>5277400.6</v>
      </c>
      <c r="P1166" s="4">
        <v>1</v>
      </c>
      <c r="Q1166" s="18">
        <v>0</v>
      </c>
      <c r="R1166" s="4">
        <v>1</v>
      </c>
      <c r="S1166" s="4">
        <v>0</v>
      </c>
      <c r="T1166" s="4">
        <v>0</v>
      </c>
      <c r="U1166" s="4">
        <v>0.05</v>
      </c>
      <c r="V1166" s="4">
        <v>0</v>
      </c>
      <c r="W1166" s="4">
        <v>27.261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40.1</v>
      </c>
      <c r="AD1166" s="4">
        <v>40.1</v>
      </c>
      <c r="AE1166" s="4">
        <v>0</v>
      </c>
      <c r="AF1166" s="4">
        <v>1</v>
      </c>
      <c r="AG1166" s="4" t="s">
        <v>75</v>
      </c>
      <c r="AH1166" s="4">
        <v>0</v>
      </c>
      <c r="AI1166" s="4">
        <v>0</v>
      </c>
      <c r="AJ1166" s="4">
        <v>0</v>
      </c>
      <c r="AK1166" s="4">
        <v>5277400.6</v>
      </c>
      <c r="AL1166" s="4" t="s">
        <v>76</v>
      </c>
      <c r="AM1166" s="4" t="s">
        <v>76</v>
      </c>
      <c r="AN1166" s="4">
        <v>0</v>
      </c>
      <c r="AO1166" s="4" t="s">
        <v>76</v>
      </c>
      <c r="AP1166" s="4">
        <v>5277400.6</v>
      </c>
      <c r="AQ1166" s="4">
        <v>0</v>
      </c>
      <c r="AR1166" s="4">
        <v>1</v>
      </c>
      <c r="AS1166" s="4">
        <v>0</v>
      </c>
      <c r="AT1166" s="4">
        <v>0</v>
      </c>
      <c r="AU1166" s="4">
        <v>0</v>
      </c>
      <c r="AV1166" s="4">
        <v>0.00345422892876145</v>
      </c>
      <c r="AW1166" s="4">
        <v>-0.319157368071239</v>
      </c>
      <c r="AX1166" s="4">
        <v>0</v>
      </c>
      <c r="AY1166" s="4">
        <v>0</v>
      </c>
      <c r="AZ1166" s="19">
        <v>0</v>
      </c>
      <c r="BA1166" s="19">
        <v>0</v>
      </c>
      <c r="BB1166" s="19">
        <v>0.05</v>
      </c>
      <c r="BC1166" s="19">
        <v>0</v>
      </c>
      <c r="BD1166" s="12">
        <v>0</v>
      </c>
      <c r="BE1166" s="4">
        <v>0</v>
      </c>
      <c r="BF1166" s="4">
        <v>0</v>
      </c>
      <c r="BG1166" s="4">
        <v>-0.0465457710712386</v>
      </c>
      <c r="BH1166" s="4">
        <v>-27.3075457710712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</row>
    <row r="1167" spans="1:70">
      <c r="A1167" t="s">
        <v>1267</v>
      </c>
      <c r="B1167" t="s">
        <v>70</v>
      </c>
      <c r="C1167" t="s">
        <v>84</v>
      </c>
      <c r="D1167" t="s">
        <v>85</v>
      </c>
      <c r="E1167" t="s">
        <v>73</v>
      </c>
      <c r="F1167" t="s">
        <v>74</v>
      </c>
      <c r="G1167" s="4">
        <v>921</v>
      </c>
      <c r="H1167" s="4">
        <v>0</v>
      </c>
      <c r="I1167" s="4">
        <v>0</v>
      </c>
      <c r="J1167" s="4">
        <v>0</v>
      </c>
      <c r="K1167" s="4">
        <v>0</v>
      </c>
      <c r="L1167" s="4">
        <v>921</v>
      </c>
      <c r="M1167" s="4">
        <v>274200</v>
      </c>
      <c r="N1167" s="4">
        <v>0.016762059</v>
      </c>
      <c r="O1167" s="4">
        <v>274200</v>
      </c>
      <c r="P1167" s="4">
        <v>1</v>
      </c>
      <c r="Q1167" s="18">
        <v>0</v>
      </c>
      <c r="R1167" s="4">
        <v>1</v>
      </c>
      <c r="S1167" s="4">
        <v>0</v>
      </c>
      <c r="T1167" s="4">
        <v>0</v>
      </c>
      <c r="U1167" s="4">
        <v>0</v>
      </c>
      <c r="V1167" s="4">
        <v>0</v>
      </c>
      <c r="W1167" s="4">
        <v>1.676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9.14</v>
      </c>
      <c r="AD1167" s="4">
        <v>9.14</v>
      </c>
      <c r="AE1167" s="4">
        <v>0</v>
      </c>
      <c r="AF1167" s="4">
        <v>1</v>
      </c>
      <c r="AG1167" s="4" t="s">
        <v>75</v>
      </c>
      <c r="AH1167" s="4">
        <v>0</v>
      </c>
      <c r="AI1167" s="4">
        <v>0</v>
      </c>
      <c r="AJ1167" s="4">
        <v>0</v>
      </c>
      <c r="AK1167" s="4">
        <v>274200</v>
      </c>
      <c r="AL1167" s="4" t="s">
        <v>76</v>
      </c>
      <c r="AM1167" s="4" t="s">
        <v>76</v>
      </c>
      <c r="AN1167" s="4">
        <v>0</v>
      </c>
      <c r="AO1167" s="4" t="s">
        <v>76</v>
      </c>
      <c r="AP1167" s="4">
        <v>274200</v>
      </c>
      <c r="AQ1167" s="4">
        <v>0</v>
      </c>
      <c r="AR1167" s="4">
        <v>1</v>
      </c>
      <c r="AS1167" s="4">
        <v>0</v>
      </c>
      <c r="AT1167" s="4">
        <v>0</v>
      </c>
      <c r="AU1167" s="4">
        <v>0</v>
      </c>
      <c r="AV1167" s="4">
        <v>0.000179472745022689</v>
      </c>
      <c r="AW1167" s="4">
        <v>-0.0165825862549773</v>
      </c>
      <c r="AX1167" s="4">
        <v>0</v>
      </c>
      <c r="AY1167" s="4">
        <v>0</v>
      </c>
      <c r="AZ1167" s="19">
        <v>0</v>
      </c>
      <c r="BA1167" s="19">
        <v>0</v>
      </c>
      <c r="BB1167" s="19">
        <v>0</v>
      </c>
      <c r="BC1167" s="19">
        <v>0</v>
      </c>
      <c r="BD1167" s="12">
        <v>0</v>
      </c>
      <c r="BE1167" s="4">
        <v>0</v>
      </c>
      <c r="BF1167" s="4">
        <v>0</v>
      </c>
      <c r="BG1167" s="4">
        <v>0.000179472745022689</v>
      </c>
      <c r="BH1167" s="4">
        <v>-1.67582052725498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</row>
    <row r="1168" spans="1:70">
      <c r="A1168" t="s">
        <v>1268</v>
      </c>
      <c r="B1168" t="s">
        <v>70</v>
      </c>
      <c r="C1168" t="s">
        <v>114</v>
      </c>
      <c r="D1168" t="s">
        <v>115</v>
      </c>
      <c r="E1168" t="s">
        <v>73</v>
      </c>
      <c r="F1168" t="s">
        <v>74</v>
      </c>
      <c r="G1168" s="4">
        <v>463920</v>
      </c>
      <c r="H1168" s="4">
        <v>0</v>
      </c>
      <c r="I1168" s="4">
        <v>0</v>
      </c>
      <c r="J1168" s="4">
        <v>0</v>
      </c>
      <c r="K1168" s="4">
        <v>0</v>
      </c>
      <c r="L1168" s="4">
        <v>463920</v>
      </c>
      <c r="M1168" s="4">
        <v>3019292</v>
      </c>
      <c r="N1168" s="4">
        <v>0.184571665</v>
      </c>
      <c r="O1168" s="4">
        <v>3019292</v>
      </c>
      <c r="P1168" s="4">
        <v>1</v>
      </c>
      <c r="Q1168" s="18">
        <v>0</v>
      </c>
      <c r="R1168" s="4">
        <v>1</v>
      </c>
      <c r="S1168" s="4">
        <v>0</v>
      </c>
      <c r="T1168" s="4">
        <v>0</v>
      </c>
      <c r="U1168" s="4">
        <v>0.05</v>
      </c>
      <c r="V1168" s="4">
        <v>0</v>
      </c>
      <c r="W1168" s="4">
        <v>13.457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193</v>
      </c>
      <c r="AD1168" s="4">
        <v>193</v>
      </c>
      <c r="AE1168" s="4">
        <v>0</v>
      </c>
      <c r="AF1168" s="4">
        <v>1</v>
      </c>
      <c r="AG1168" s="4" t="s">
        <v>75</v>
      </c>
      <c r="AH1168" s="4">
        <v>0</v>
      </c>
      <c r="AI1168" s="4">
        <v>0</v>
      </c>
      <c r="AJ1168" s="4">
        <v>0</v>
      </c>
      <c r="AK1168" s="4">
        <v>3019292</v>
      </c>
      <c r="AL1168" s="4" t="s">
        <v>76</v>
      </c>
      <c r="AM1168" s="4" t="s">
        <v>76</v>
      </c>
      <c r="AN1168" s="4">
        <v>0</v>
      </c>
      <c r="AO1168" s="4" t="s">
        <v>76</v>
      </c>
      <c r="AP1168" s="4">
        <v>3019292</v>
      </c>
      <c r="AQ1168" s="4">
        <v>0</v>
      </c>
      <c r="AR1168" s="4">
        <v>1</v>
      </c>
      <c r="AS1168" s="4">
        <v>0</v>
      </c>
      <c r="AT1168" s="4">
        <v>0</v>
      </c>
      <c r="AU1168" s="4">
        <v>0</v>
      </c>
      <c r="AV1168" s="4">
        <v>0.00197622400898996</v>
      </c>
      <c r="AW1168" s="4">
        <v>-0.18259544099101</v>
      </c>
      <c r="AX1168" s="4">
        <v>0</v>
      </c>
      <c r="AY1168" s="4">
        <v>0</v>
      </c>
      <c r="AZ1168" s="19">
        <v>0</v>
      </c>
      <c r="BA1168" s="19">
        <v>0</v>
      </c>
      <c r="BB1168" s="19">
        <v>0.05</v>
      </c>
      <c r="BC1168" s="19">
        <v>0</v>
      </c>
      <c r="BD1168" s="12">
        <v>0</v>
      </c>
      <c r="BE1168" s="4">
        <v>0</v>
      </c>
      <c r="BF1168" s="4">
        <v>0</v>
      </c>
      <c r="BG1168" s="4">
        <v>-0.04802377599101</v>
      </c>
      <c r="BH1168" s="4">
        <v>-13.505023775991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</row>
    <row r="1169" spans="1:70">
      <c r="A1169" t="s">
        <v>1269</v>
      </c>
      <c r="B1169" t="s">
        <v>70</v>
      </c>
      <c r="C1169" t="s">
        <v>78</v>
      </c>
      <c r="D1169" t="s">
        <v>79</v>
      </c>
      <c r="E1169" t="s">
        <v>73</v>
      </c>
      <c r="F1169" t="s">
        <v>74</v>
      </c>
      <c r="G1169" s="4">
        <v>101013</v>
      </c>
      <c r="H1169" s="4">
        <v>0</v>
      </c>
      <c r="I1169" s="4">
        <v>0</v>
      </c>
      <c r="J1169" s="4">
        <v>0</v>
      </c>
      <c r="K1169" s="4">
        <v>0</v>
      </c>
      <c r="L1169" s="4">
        <v>101013</v>
      </c>
      <c r="M1169" s="4">
        <v>821573.95</v>
      </c>
      <c r="N1169" s="4">
        <v>0.050223454</v>
      </c>
      <c r="O1169" s="4">
        <v>821573.95</v>
      </c>
      <c r="P1169" s="4">
        <v>1</v>
      </c>
      <c r="Q1169" s="18">
        <v>0</v>
      </c>
      <c r="R1169" s="4">
        <v>1</v>
      </c>
      <c r="S1169" s="4">
        <v>0</v>
      </c>
      <c r="T1169" s="4">
        <v>0</v>
      </c>
      <c r="U1169" s="4">
        <v>0.04</v>
      </c>
      <c r="V1169" s="4">
        <v>0</v>
      </c>
      <c r="W1169" s="4">
        <v>1.022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350</v>
      </c>
      <c r="AD1169" s="4">
        <v>350</v>
      </c>
      <c r="AE1169" s="4">
        <v>0</v>
      </c>
      <c r="AF1169" s="4">
        <v>1</v>
      </c>
      <c r="AG1169" s="4" t="s">
        <v>75</v>
      </c>
      <c r="AH1169" s="4">
        <v>0</v>
      </c>
      <c r="AI1169" s="4">
        <v>0</v>
      </c>
      <c r="AJ1169" s="4">
        <v>0</v>
      </c>
      <c r="AK1169" s="4">
        <v>821573.95</v>
      </c>
      <c r="AL1169" s="4" t="s">
        <v>76</v>
      </c>
      <c r="AM1169" s="4" t="s">
        <v>76</v>
      </c>
      <c r="AN1169" s="4">
        <v>0</v>
      </c>
      <c r="AO1169" s="4" t="s">
        <v>76</v>
      </c>
      <c r="AP1169" s="4">
        <v>821573.95</v>
      </c>
      <c r="AQ1169" s="4">
        <v>0</v>
      </c>
      <c r="AR1169" s="4">
        <v>1</v>
      </c>
      <c r="AS1169" s="4">
        <v>0</v>
      </c>
      <c r="AT1169" s="4">
        <v>0</v>
      </c>
      <c r="AU1169" s="4">
        <v>0</v>
      </c>
      <c r="AV1169" s="4">
        <v>0.0005377466522452</v>
      </c>
      <c r="AW1169" s="4">
        <v>-0.0496857073477548</v>
      </c>
      <c r="AX1169" s="4">
        <v>0</v>
      </c>
      <c r="AY1169" s="4">
        <v>0</v>
      </c>
      <c r="AZ1169" s="19">
        <v>0</v>
      </c>
      <c r="BA1169" s="19">
        <v>0</v>
      </c>
      <c r="BB1169" s="19">
        <v>0.04</v>
      </c>
      <c r="BC1169" s="19">
        <v>0</v>
      </c>
      <c r="BD1169" s="12">
        <v>0</v>
      </c>
      <c r="BE1169" s="4">
        <v>0</v>
      </c>
      <c r="BF1169" s="4">
        <v>0</v>
      </c>
      <c r="BG1169" s="4">
        <v>-0.0394622533477548</v>
      </c>
      <c r="BH1169" s="4">
        <v>-1.06146225334775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</row>
    <row r="1170" spans="1:70">
      <c r="A1170" t="s">
        <v>1270</v>
      </c>
      <c r="B1170" t="s">
        <v>70</v>
      </c>
      <c r="C1170" t="s">
        <v>87</v>
      </c>
      <c r="D1170" t="s">
        <v>88</v>
      </c>
      <c r="E1170" t="s">
        <v>73</v>
      </c>
      <c r="F1170" t="s">
        <v>74</v>
      </c>
      <c r="G1170" s="4">
        <v>38200</v>
      </c>
      <c r="H1170" s="4">
        <v>0</v>
      </c>
      <c r="I1170" s="4">
        <v>0</v>
      </c>
      <c r="J1170" s="4">
        <v>0</v>
      </c>
      <c r="K1170" s="4">
        <v>0</v>
      </c>
      <c r="L1170" s="4">
        <v>38200</v>
      </c>
      <c r="M1170" s="4">
        <v>702793.8</v>
      </c>
      <c r="N1170" s="4">
        <v>0.042962331</v>
      </c>
      <c r="O1170" s="4">
        <v>702793.8</v>
      </c>
      <c r="P1170" s="4">
        <v>1</v>
      </c>
      <c r="Q1170" s="18">
        <v>0</v>
      </c>
      <c r="R1170" s="4">
        <v>1</v>
      </c>
      <c r="S1170" s="4">
        <v>0</v>
      </c>
      <c r="T1170" s="4">
        <v>0</v>
      </c>
      <c r="U1170" s="4">
        <v>0.05</v>
      </c>
      <c r="V1170" s="4">
        <v>0</v>
      </c>
      <c r="W1170" s="4">
        <v>-0.704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96</v>
      </c>
      <c r="AD1170" s="4">
        <v>96</v>
      </c>
      <c r="AE1170" s="4">
        <v>0</v>
      </c>
      <c r="AF1170" s="4">
        <v>1</v>
      </c>
      <c r="AG1170" s="4" t="s">
        <v>75</v>
      </c>
      <c r="AH1170" s="4">
        <v>0</v>
      </c>
      <c r="AI1170" s="4">
        <v>0</v>
      </c>
      <c r="AJ1170" s="4">
        <v>0</v>
      </c>
      <c r="AK1170" s="4">
        <v>702793.8</v>
      </c>
      <c r="AL1170" s="4" t="s">
        <v>76</v>
      </c>
      <c r="AM1170" s="4" t="s">
        <v>76</v>
      </c>
      <c r="AN1170" s="4">
        <v>0</v>
      </c>
      <c r="AO1170" s="4" t="s">
        <v>76</v>
      </c>
      <c r="AP1170" s="4">
        <v>702793.8</v>
      </c>
      <c r="AQ1170" s="4">
        <v>0</v>
      </c>
      <c r="AR1170" s="4">
        <v>1</v>
      </c>
      <c r="AS1170" s="4">
        <v>0</v>
      </c>
      <c r="AT1170" s="4">
        <v>0</v>
      </c>
      <c r="AU1170" s="4">
        <v>0</v>
      </c>
      <c r="AV1170" s="4">
        <v>0.000460001212512498</v>
      </c>
      <c r="AW1170" s="4">
        <v>-0.0425023297874875</v>
      </c>
      <c r="AX1170" s="4">
        <v>0</v>
      </c>
      <c r="AY1170" s="4">
        <v>0</v>
      </c>
      <c r="AZ1170" s="19">
        <v>0</v>
      </c>
      <c r="BA1170" s="19">
        <v>0</v>
      </c>
      <c r="BB1170" s="19">
        <v>0.05</v>
      </c>
      <c r="BC1170" s="19">
        <v>0</v>
      </c>
      <c r="BD1170" s="12">
        <v>0</v>
      </c>
      <c r="BE1170" s="4">
        <v>0</v>
      </c>
      <c r="BF1170" s="4">
        <v>0</v>
      </c>
      <c r="BG1170" s="4">
        <v>-0.0495399987874875</v>
      </c>
      <c r="BH1170" s="4">
        <v>0.654460001212512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</row>
    <row r="1171" spans="1:70">
      <c r="A1171" t="s">
        <v>1271</v>
      </c>
      <c r="B1171" t="s">
        <v>70</v>
      </c>
      <c r="C1171" t="s">
        <v>111</v>
      </c>
      <c r="D1171" t="s">
        <v>112</v>
      </c>
      <c r="E1171" t="s">
        <v>73</v>
      </c>
      <c r="F1171" t="s">
        <v>74</v>
      </c>
      <c r="G1171" s="4">
        <v>88200</v>
      </c>
      <c r="H1171" s="4">
        <v>0</v>
      </c>
      <c r="I1171" s="4">
        <v>0</v>
      </c>
      <c r="J1171" s="4">
        <v>0</v>
      </c>
      <c r="K1171" s="4">
        <v>0</v>
      </c>
      <c r="L1171" s="4">
        <v>88200</v>
      </c>
      <c r="M1171" s="4">
        <v>279300</v>
      </c>
      <c r="N1171" s="4">
        <v>0.017073826</v>
      </c>
      <c r="O1171" s="4">
        <v>279300</v>
      </c>
      <c r="P1171" s="4">
        <v>1</v>
      </c>
      <c r="Q1171" s="18">
        <v>0</v>
      </c>
      <c r="R1171" s="4">
        <v>1</v>
      </c>
      <c r="S1171" s="4">
        <v>0</v>
      </c>
      <c r="T1171" s="4">
        <v>0</v>
      </c>
      <c r="U1171" s="4">
        <v>0.02</v>
      </c>
      <c r="V1171" s="4">
        <v>0</v>
      </c>
      <c r="W1171" s="4">
        <v>-0.293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29.4</v>
      </c>
      <c r="AD1171" s="4">
        <v>29.4</v>
      </c>
      <c r="AE1171" s="4">
        <v>0</v>
      </c>
      <c r="AF1171" s="4">
        <v>1</v>
      </c>
      <c r="AG1171" s="4" t="s">
        <v>75</v>
      </c>
      <c r="AH1171" s="4">
        <v>0</v>
      </c>
      <c r="AI1171" s="4">
        <v>0</v>
      </c>
      <c r="AJ1171" s="4">
        <v>0</v>
      </c>
      <c r="AK1171" s="4">
        <v>279300</v>
      </c>
      <c r="AL1171" s="4" t="s">
        <v>76</v>
      </c>
      <c r="AM1171" s="4" t="s">
        <v>76</v>
      </c>
      <c r="AN1171" s="4">
        <v>0</v>
      </c>
      <c r="AO1171" s="4" t="s">
        <v>76</v>
      </c>
      <c r="AP1171" s="4">
        <v>279300</v>
      </c>
      <c r="AQ1171" s="4">
        <v>0</v>
      </c>
      <c r="AR1171" s="4">
        <v>1</v>
      </c>
      <c r="AS1171" s="4">
        <v>0</v>
      </c>
      <c r="AT1171" s="4">
        <v>0</v>
      </c>
      <c r="AU1171" s="4">
        <v>0</v>
      </c>
      <c r="AV1171" s="4">
        <v>0.000182810859536241</v>
      </c>
      <c r="AW1171" s="4">
        <v>-0.0168910151404638</v>
      </c>
      <c r="AX1171" s="4">
        <v>0</v>
      </c>
      <c r="AY1171" s="4">
        <v>0</v>
      </c>
      <c r="AZ1171" s="19">
        <v>0</v>
      </c>
      <c r="BA1171" s="19">
        <v>0</v>
      </c>
      <c r="BB1171" s="19">
        <v>0.02</v>
      </c>
      <c r="BC1171" s="19">
        <v>0</v>
      </c>
      <c r="BD1171" s="12">
        <v>0</v>
      </c>
      <c r="BE1171" s="4">
        <v>0</v>
      </c>
      <c r="BF1171" s="4">
        <v>0</v>
      </c>
      <c r="BG1171" s="4">
        <v>-0.0198171891404638</v>
      </c>
      <c r="BH1171" s="4">
        <v>0.273182810859536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</row>
    <row r="1172" spans="1:70">
      <c r="A1172" t="s">
        <v>1272</v>
      </c>
      <c r="B1172" t="s">
        <v>70</v>
      </c>
      <c r="C1172" t="s">
        <v>102</v>
      </c>
      <c r="D1172" t="s">
        <v>103</v>
      </c>
      <c r="E1172" t="s">
        <v>73</v>
      </c>
      <c r="F1172" t="s">
        <v>74</v>
      </c>
      <c r="G1172" s="4">
        <v>2000</v>
      </c>
      <c r="H1172" s="4">
        <v>0</v>
      </c>
      <c r="I1172" s="4">
        <v>0</v>
      </c>
      <c r="J1172" s="4">
        <v>0</v>
      </c>
      <c r="K1172" s="4">
        <v>0</v>
      </c>
      <c r="L1172" s="4">
        <v>2000</v>
      </c>
      <c r="M1172" s="4">
        <v>4856250</v>
      </c>
      <c r="N1172" s="4">
        <v>0.296866334</v>
      </c>
      <c r="O1172" s="4">
        <v>4856250</v>
      </c>
      <c r="P1172" s="4">
        <v>1</v>
      </c>
      <c r="Q1172" s="18">
        <v>0</v>
      </c>
      <c r="R1172" s="4">
        <v>1</v>
      </c>
      <c r="S1172" s="4">
        <v>0</v>
      </c>
      <c r="T1172" s="4">
        <v>0</v>
      </c>
      <c r="U1172" s="4">
        <v>0</v>
      </c>
      <c r="V1172" s="4">
        <v>0</v>
      </c>
      <c r="W1172" s="4">
        <v>29.687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5.55</v>
      </c>
      <c r="AD1172" s="4">
        <v>5.55</v>
      </c>
      <c r="AE1172" s="4">
        <v>0</v>
      </c>
      <c r="AF1172" s="4">
        <v>1</v>
      </c>
      <c r="AG1172" s="4" t="s">
        <v>75</v>
      </c>
      <c r="AH1172" s="4">
        <v>0</v>
      </c>
      <c r="AI1172" s="4">
        <v>0</v>
      </c>
      <c r="AJ1172" s="4">
        <v>0</v>
      </c>
      <c r="AK1172" s="4">
        <v>4856250</v>
      </c>
      <c r="AL1172" s="4" t="s">
        <v>76</v>
      </c>
      <c r="AM1172" s="4" t="s">
        <v>76</v>
      </c>
      <c r="AN1172" s="4">
        <v>0</v>
      </c>
      <c r="AO1172" s="4" t="s">
        <v>76</v>
      </c>
      <c r="AP1172" s="4">
        <v>4856250</v>
      </c>
      <c r="AQ1172" s="4">
        <v>0</v>
      </c>
      <c r="AR1172" s="4">
        <v>1</v>
      </c>
      <c r="AS1172" s="4">
        <v>0</v>
      </c>
      <c r="AT1172" s="4">
        <v>0</v>
      </c>
      <c r="AU1172" s="4">
        <v>0</v>
      </c>
      <c r="AV1172" s="4">
        <v>0.0031785722757711</v>
      </c>
      <c r="AW1172" s="4">
        <v>-0.293687761724229</v>
      </c>
      <c r="AX1172" s="4">
        <v>0</v>
      </c>
      <c r="AY1172" s="4">
        <v>0</v>
      </c>
      <c r="AZ1172" s="19">
        <v>0</v>
      </c>
      <c r="BA1172" s="19">
        <v>0</v>
      </c>
      <c r="BB1172" s="19">
        <v>0</v>
      </c>
      <c r="BC1172" s="19">
        <v>0</v>
      </c>
      <c r="BD1172" s="12">
        <v>0</v>
      </c>
      <c r="BE1172" s="4">
        <v>0</v>
      </c>
      <c r="BF1172" s="4">
        <v>0</v>
      </c>
      <c r="BG1172" s="4">
        <v>0.0031785722757711</v>
      </c>
      <c r="BH1172" s="4">
        <v>-29.6838214277242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</row>
    <row r="1173" spans="1:70">
      <c r="A1173" t="s">
        <v>1273</v>
      </c>
      <c r="B1173" t="s">
        <v>70</v>
      </c>
      <c r="C1173" t="s">
        <v>105</v>
      </c>
      <c r="D1173" t="s">
        <v>106</v>
      </c>
      <c r="E1173" t="s">
        <v>73</v>
      </c>
      <c r="F1173" t="s">
        <v>74</v>
      </c>
      <c r="G1173" s="4">
        <v>1822624</v>
      </c>
      <c r="H1173" s="4">
        <v>0</v>
      </c>
      <c r="I1173" s="4">
        <v>0</v>
      </c>
      <c r="J1173" s="4">
        <v>0</v>
      </c>
      <c r="K1173" s="4">
        <v>0</v>
      </c>
      <c r="L1173" s="4">
        <v>1822624</v>
      </c>
      <c r="M1173" s="4">
        <v>213255</v>
      </c>
      <c r="N1173" s="4">
        <v>0.013036444</v>
      </c>
      <c r="O1173" s="4">
        <v>213255</v>
      </c>
      <c r="P1173" s="4">
        <v>1</v>
      </c>
      <c r="Q1173" s="18">
        <v>0</v>
      </c>
      <c r="R1173" s="4">
        <v>1</v>
      </c>
      <c r="S1173" s="4">
        <v>0</v>
      </c>
      <c r="T1173" s="4">
        <v>0</v>
      </c>
      <c r="U1173" s="4">
        <v>0</v>
      </c>
      <c r="V1173" s="4">
        <v>0</v>
      </c>
      <c r="W1173" s="4">
        <v>1.304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0.45</v>
      </c>
      <c r="AD1173" s="4">
        <v>0.45</v>
      </c>
      <c r="AE1173" s="4">
        <v>0</v>
      </c>
      <c r="AF1173" s="4">
        <v>1</v>
      </c>
      <c r="AG1173" s="4" t="s">
        <v>75</v>
      </c>
      <c r="AH1173" s="4">
        <v>0</v>
      </c>
      <c r="AI1173" s="4">
        <v>0</v>
      </c>
      <c r="AJ1173" s="4">
        <v>0</v>
      </c>
      <c r="AK1173" s="4">
        <v>213255</v>
      </c>
      <c r="AL1173" s="4" t="s">
        <v>76</v>
      </c>
      <c r="AM1173" s="4" t="s">
        <v>76</v>
      </c>
      <c r="AN1173" s="4">
        <v>0</v>
      </c>
      <c r="AO1173" s="4" t="s">
        <v>76</v>
      </c>
      <c r="AP1173" s="4">
        <v>213255</v>
      </c>
      <c r="AQ1173" s="4">
        <v>0</v>
      </c>
      <c r="AR1173" s="4">
        <v>1</v>
      </c>
      <c r="AS1173" s="4">
        <v>0</v>
      </c>
      <c r="AT1173" s="4">
        <v>0</v>
      </c>
      <c r="AU1173" s="4">
        <v>0</v>
      </c>
      <c r="AV1173" s="4">
        <v>0.000139582276585754</v>
      </c>
      <c r="AW1173" s="4">
        <v>-0.0128968617234142</v>
      </c>
      <c r="AX1173" s="4">
        <v>0</v>
      </c>
      <c r="AY1173" s="4">
        <v>0</v>
      </c>
      <c r="AZ1173" s="19">
        <v>0</v>
      </c>
      <c r="BA1173" s="19">
        <v>0</v>
      </c>
      <c r="BB1173" s="19">
        <v>0</v>
      </c>
      <c r="BC1173" s="19">
        <v>0</v>
      </c>
      <c r="BD1173" s="12">
        <v>0</v>
      </c>
      <c r="BE1173" s="4">
        <v>0</v>
      </c>
      <c r="BF1173" s="4">
        <v>0</v>
      </c>
      <c r="BG1173" s="4">
        <v>0.000139582276585754</v>
      </c>
      <c r="BH1173" s="4">
        <v>-1.30386041772341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</row>
    <row r="1174" spans="1:70">
      <c r="A1174" t="s">
        <v>1274</v>
      </c>
      <c r="B1174" t="s">
        <v>70</v>
      </c>
      <c r="C1174" t="s">
        <v>90</v>
      </c>
      <c r="D1174" t="s">
        <v>91</v>
      </c>
      <c r="E1174" t="s">
        <v>73</v>
      </c>
      <c r="F1174" t="s">
        <v>74</v>
      </c>
      <c r="G1174" s="4">
        <v>400000</v>
      </c>
      <c r="H1174" s="4">
        <v>0</v>
      </c>
      <c r="I1174" s="4">
        <v>0</v>
      </c>
      <c r="J1174" s="4">
        <v>0</v>
      </c>
      <c r="K1174" s="4">
        <v>0</v>
      </c>
      <c r="L1174" s="4">
        <v>400000</v>
      </c>
      <c r="M1174" s="4">
        <v>131520</v>
      </c>
      <c r="N1174" s="4">
        <v>0.00803992</v>
      </c>
      <c r="O1174" s="4">
        <v>131520</v>
      </c>
      <c r="P1174" s="4">
        <v>1</v>
      </c>
      <c r="Q1174" s="18">
        <v>0</v>
      </c>
      <c r="R1174" s="4">
        <v>1</v>
      </c>
      <c r="S1174" s="4">
        <v>0</v>
      </c>
      <c r="T1174" s="4">
        <v>0</v>
      </c>
      <c r="U1174" s="4">
        <v>0.03</v>
      </c>
      <c r="V1174" s="4">
        <v>0</v>
      </c>
      <c r="W1174" s="4">
        <v>-2.196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3.2</v>
      </c>
      <c r="AD1174" s="4">
        <v>3.2</v>
      </c>
      <c r="AE1174" s="4">
        <v>0</v>
      </c>
      <c r="AF1174" s="4">
        <v>1</v>
      </c>
      <c r="AG1174" s="4" t="s">
        <v>75</v>
      </c>
      <c r="AH1174" s="4">
        <v>0</v>
      </c>
      <c r="AI1174" s="4">
        <v>0</v>
      </c>
      <c r="AJ1174" s="4">
        <v>0</v>
      </c>
      <c r="AK1174" s="4">
        <v>131520</v>
      </c>
      <c r="AL1174" s="4" t="s">
        <v>76</v>
      </c>
      <c r="AM1174" s="4" t="s">
        <v>76</v>
      </c>
      <c r="AN1174" s="4">
        <v>0</v>
      </c>
      <c r="AO1174" s="4" t="s">
        <v>76</v>
      </c>
      <c r="AP1174" s="4">
        <v>131520</v>
      </c>
      <c r="AQ1174" s="4">
        <v>0</v>
      </c>
      <c r="AR1174" s="4">
        <v>1</v>
      </c>
      <c r="AS1174" s="4">
        <v>0</v>
      </c>
      <c r="AT1174" s="4">
        <v>0</v>
      </c>
      <c r="AU1174" s="4">
        <v>0</v>
      </c>
      <c r="AV1174" s="4">
        <v>8.60840825141653e-5</v>
      </c>
      <c r="AW1174" s="4">
        <v>-0.00795383591748583</v>
      </c>
      <c r="AX1174" s="4">
        <v>0</v>
      </c>
      <c r="AY1174" s="4">
        <v>0</v>
      </c>
      <c r="AZ1174" s="19">
        <v>0</v>
      </c>
      <c r="BA1174" s="19">
        <v>0</v>
      </c>
      <c r="BB1174" s="19">
        <v>0.03</v>
      </c>
      <c r="BC1174" s="19">
        <v>0</v>
      </c>
      <c r="BD1174" s="12">
        <v>0</v>
      </c>
      <c r="BE1174" s="4">
        <v>0</v>
      </c>
      <c r="BF1174" s="4">
        <v>0</v>
      </c>
      <c r="BG1174" s="4">
        <v>-0.0299139159174858</v>
      </c>
      <c r="BH1174" s="4">
        <v>2.16608608408251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</row>
    <row r="1175" spans="1:70">
      <c r="A1175" t="s">
        <v>1275</v>
      </c>
      <c r="B1175" t="s">
        <v>70</v>
      </c>
      <c r="C1175" t="s">
        <v>93</v>
      </c>
      <c r="D1175" t="s">
        <v>94</v>
      </c>
      <c r="E1175" t="s">
        <v>73</v>
      </c>
      <c r="F1175" t="s">
        <v>74</v>
      </c>
      <c r="G1175" s="4">
        <v>25084</v>
      </c>
      <c r="H1175" s="4">
        <v>0</v>
      </c>
      <c r="I1175" s="4">
        <v>0</v>
      </c>
      <c r="J1175" s="4">
        <v>0</v>
      </c>
      <c r="K1175" s="4">
        <v>0</v>
      </c>
      <c r="L1175" s="4">
        <v>25084</v>
      </c>
      <c r="M1175" s="4">
        <v>206522</v>
      </c>
      <c r="N1175" s="4">
        <v>0.01262485</v>
      </c>
      <c r="O1175" s="4">
        <v>206522</v>
      </c>
      <c r="P1175" s="4">
        <v>1</v>
      </c>
      <c r="Q1175" s="18">
        <v>0</v>
      </c>
      <c r="R1175" s="4">
        <v>1</v>
      </c>
      <c r="S1175" s="4">
        <v>0</v>
      </c>
      <c r="T1175" s="4">
        <v>0</v>
      </c>
      <c r="U1175" s="4">
        <v>0.02</v>
      </c>
      <c r="V1175" s="4">
        <v>0</v>
      </c>
      <c r="W1175" s="4">
        <v>-0.738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31</v>
      </c>
      <c r="AD1175" s="4">
        <v>31</v>
      </c>
      <c r="AE1175" s="4">
        <v>0</v>
      </c>
      <c r="AF1175" s="4">
        <v>1</v>
      </c>
      <c r="AG1175" s="4" t="s">
        <v>75</v>
      </c>
      <c r="AH1175" s="4">
        <v>0</v>
      </c>
      <c r="AI1175" s="4">
        <v>0</v>
      </c>
      <c r="AJ1175" s="4">
        <v>0</v>
      </c>
      <c r="AK1175" s="4">
        <v>206522</v>
      </c>
      <c r="AL1175" s="4" t="s">
        <v>76</v>
      </c>
      <c r="AM1175" s="4" t="s">
        <v>76</v>
      </c>
      <c r="AN1175" s="4">
        <v>0</v>
      </c>
      <c r="AO1175" s="4" t="s">
        <v>76</v>
      </c>
      <c r="AP1175" s="4">
        <v>206522</v>
      </c>
      <c r="AQ1175" s="4">
        <v>0</v>
      </c>
      <c r="AR1175" s="4">
        <v>1</v>
      </c>
      <c r="AS1175" s="4">
        <v>0</v>
      </c>
      <c r="AT1175" s="4">
        <v>0</v>
      </c>
      <c r="AU1175" s="4">
        <v>0</v>
      </c>
      <c r="AV1175" s="4">
        <v>0.000135175310895609</v>
      </c>
      <c r="AW1175" s="4">
        <v>-0.0124896746891044</v>
      </c>
      <c r="AX1175" s="4">
        <v>0</v>
      </c>
      <c r="AY1175" s="4">
        <v>0</v>
      </c>
      <c r="AZ1175" s="19">
        <v>0</v>
      </c>
      <c r="BA1175" s="19">
        <v>0</v>
      </c>
      <c r="BB1175" s="19">
        <v>0.02</v>
      </c>
      <c r="BC1175" s="19">
        <v>0</v>
      </c>
      <c r="BD1175" s="12">
        <v>0</v>
      </c>
      <c r="BE1175" s="4">
        <v>0</v>
      </c>
      <c r="BF1175" s="4">
        <v>0</v>
      </c>
      <c r="BG1175" s="4">
        <v>-0.0198648246891044</v>
      </c>
      <c r="BH1175" s="4">
        <v>0.718135175310896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</row>
    <row r="1176" spans="1:70">
      <c r="A1176" t="s">
        <v>1276</v>
      </c>
      <c r="B1176" t="s">
        <v>70</v>
      </c>
      <c r="C1176" t="s">
        <v>99</v>
      </c>
      <c r="D1176" t="s">
        <v>100</v>
      </c>
      <c r="E1176" t="s">
        <v>73</v>
      </c>
      <c r="F1176" t="s">
        <v>74</v>
      </c>
      <c r="G1176" s="4">
        <v>51</v>
      </c>
      <c r="H1176" s="4">
        <v>0</v>
      </c>
      <c r="I1176" s="4">
        <v>0</v>
      </c>
      <c r="J1176" s="4">
        <v>0</v>
      </c>
      <c r="K1176" s="4">
        <v>0</v>
      </c>
      <c r="L1176" s="4">
        <v>51</v>
      </c>
      <c r="M1176" s="4">
        <v>49935.7</v>
      </c>
      <c r="N1176" s="4">
        <v>0.003052608</v>
      </c>
      <c r="O1176" s="4">
        <v>49935.7</v>
      </c>
      <c r="P1176" s="4">
        <v>1</v>
      </c>
      <c r="Q1176" s="18">
        <v>0</v>
      </c>
      <c r="R1176" s="4">
        <v>1</v>
      </c>
      <c r="S1176" s="4">
        <v>0</v>
      </c>
      <c r="T1176" s="4">
        <v>0</v>
      </c>
      <c r="U1176" s="4">
        <v>0.01</v>
      </c>
      <c r="V1176" s="4">
        <v>0</v>
      </c>
      <c r="W1176" s="4">
        <v>-0.695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3.02</v>
      </c>
      <c r="AD1176" s="4">
        <v>3.02</v>
      </c>
      <c r="AE1176" s="4">
        <v>0</v>
      </c>
      <c r="AF1176" s="4">
        <v>1</v>
      </c>
      <c r="AG1176" s="4" t="s">
        <v>75</v>
      </c>
      <c r="AH1176" s="4">
        <v>0</v>
      </c>
      <c r="AI1176" s="4">
        <v>0</v>
      </c>
      <c r="AJ1176" s="4">
        <v>0</v>
      </c>
      <c r="AK1176" s="4">
        <v>49935.7</v>
      </c>
      <c r="AL1176" s="4" t="s">
        <v>76</v>
      </c>
      <c r="AM1176" s="4" t="s">
        <v>76</v>
      </c>
      <c r="AN1176" s="4">
        <v>0</v>
      </c>
      <c r="AO1176" s="4" t="s">
        <v>76</v>
      </c>
      <c r="AP1176" s="4">
        <v>49935.7</v>
      </c>
      <c r="AQ1176" s="4">
        <v>0</v>
      </c>
      <c r="AR1176" s="4">
        <v>1</v>
      </c>
      <c r="AS1176" s="4">
        <v>0</v>
      </c>
      <c r="AT1176" s="4">
        <v>0</v>
      </c>
      <c r="AU1176" s="4">
        <v>0</v>
      </c>
      <c r="AV1176" s="4">
        <v>3.26845264537911e-5</v>
      </c>
      <c r="AW1176" s="4">
        <v>-0.00301992347354621</v>
      </c>
      <c r="AX1176" s="4">
        <v>0</v>
      </c>
      <c r="AY1176" s="4">
        <v>0</v>
      </c>
      <c r="AZ1176" s="19">
        <v>0</v>
      </c>
      <c r="BA1176" s="19">
        <v>0</v>
      </c>
      <c r="BB1176" s="19">
        <v>0.01</v>
      </c>
      <c r="BC1176" s="19">
        <v>0</v>
      </c>
      <c r="BD1176" s="12">
        <v>0</v>
      </c>
      <c r="BE1176" s="4">
        <v>0</v>
      </c>
      <c r="BF1176" s="4">
        <v>0</v>
      </c>
      <c r="BG1176" s="4">
        <v>-0.00996731547354621</v>
      </c>
      <c r="BH1176" s="4">
        <v>0.685032684526454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</row>
    <row r="1177" spans="1:70">
      <c r="A1177" t="s">
        <v>1277</v>
      </c>
      <c r="B1177" t="s">
        <v>70</v>
      </c>
      <c r="C1177" t="s">
        <v>71</v>
      </c>
      <c r="D1177" t="s">
        <v>72</v>
      </c>
      <c r="E1177" t="s">
        <v>73</v>
      </c>
      <c r="F1177" t="s">
        <v>74</v>
      </c>
      <c r="G1177" s="4">
        <v>93520</v>
      </c>
      <c r="H1177" s="4">
        <v>0</v>
      </c>
      <c r="I1177" s="4">
        <v>0</v>
      </c>
      <c r="J1177" s="4">
        <v>0</v>
      </c>
      <c r="K1177" s="4">
        <v>0</v>
      </c>
      <c r="L1177" s="4">
        <v>93520</v>
      </c>
      <c r="M1177" s="4">
        <v>351000</v>
      </c>
      <c r="N1177" s="4">
        <v>0.021456903</v>
      </c>
      <c r="O1177" s="4">
        <v>351000</v>
      </c>
      <c r="P1177" s="4">
        <v>1</v>
      </c>
      <c r="Q1177" s="18">
        <v>0</v>
      </c>
      <c r="R1177" s="4">
        <v>1</v>
      </c>
      <c r="S1177" s="4">
        <v>0</v>
      </c>
      <c r="T1177" s="4">
        <v>0</v>
      </c>
      <c r="U1177" s="4">
        <v>0</v>
      </c>
      <c r="V1177" s="4">
        <v>0</v>
      </c>
      <c r="W1177" s="4">
        <v>2.146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45</v>
      </c>
      <c r="AD1177" s="4">
        <v>45</v>
      </c>
      <c r="AE1177" s="4">
        <v>0</v>
      </c>
      <c r="AF1177" s="4">
        <v>1</v>
      </c>
      <c r="AG1177" s="4" t="s">
        <v>75</v>
      </c>
      <c r="AH1177" s="4">
        <v>0</v>
      </c>
      <c r="AI1177" s="4">
        <v>0</v>
      </c>
      <c r="AJ1177" s="4">
        <v>0</v>
      </c>
      <c r="AK1177" s="4">
        <v>351000</v>
      </c>
      <c r="AL1177" s="4" t="s">
        <v>76</v>
      </c>
      <c r="AM1177" s="4" t="s">
        <v>76</v>
      </c>
      <c r="AN1177" s="4">
        <v>0</v>
      </c>
      <c r="AO1177" s="4" t="s">
        <v>76</v>
      </c>
      <c r="AP1177" s="4">
        <v>351000</v>
      </c>
      <c r="AQ1177" s="4">
        <v>0</v>
      </c>
      <c r="AR1177" s="4">
        <v>1</v>
      </c>
      <c r="AS1177" s="4">
        <v>0</v>
      </c>
      <c r="AT1177" s="4">
        <v>0</v>
      </c>
      <c r="AU1177" s="4">
        <v>0</v>
      </c>
      <c r="AV1177" s="4">
        <v>0.000229740822403224</v>
      </c>
      <c r="AW1177" s="4">
        <v>-0.0212271621775968</v>
      </c>
      <c r="AX1177" s="4">
        <v>0</v>
      </c>
      <c r="AY1177" s="4">
        <v>0</v>
      </c>
      <c r="AZ1177" s="19">
        <v>0</v>
      </c>
      <c r="BA1177" s="19">
        <v>0</v>
      </c>
      <c r="BB1177" s="19">
        <v>0</v>
      </c>
      <c r="BC1177" s="19">
        <v>0</v>
      </c>
      <c r="BD1177" s="12">
        <v>0</v>
      </c>
      <c r="BE1177" s="4">
        <v>0</v>
      </c>
      <c r="BF1177" s="4">
        <v>0</v>
      </c>
      <c r="BG1177" s="4">
        <v>0.000229740822403224</v>
      </c>
      <c r="BH1177" s="4">
        <v>-2.1457702591776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</row>
    <row r="1178" spans="1:70">
      <c r="A1178" t="s">
        <v>1278</v>
      </c>
      <c r="B1178" t="s">
        <v>70</v>
      </c>
      <c r="C1178" t="s">
        <v>96</v>
      </c>
      <c r="D1178" t="s">
        <v>97</v>
      </c>
      <c r="E1178" t="s">
        <v>73</v>
      </c>
      <c r="F1178" t="s">
        <v>74</v>
      </c>
      <c r="G1178" s="4">
        <v>3188846</v>
      </c>
      <c r="H1178" s="4">
        <v>0</v>
      </c>
      <c r="I1178" s="4">
        <v>0</v>
      </c>
      <c r="J1178" s="4">
        <v>0</v>
      </c>
      <c r="K1178" s="4">
        <v>0</v>
      </c>
      <c r="L1178" s="4">
        <v>3188846</v>
      </c>
      <c r="M1178" s="4">
        <v>5277400.6</v>
      </c>
      <c r="N1178" s="4">
        <v>0.322611597</v>
      </c>
      <c r="O1178" s="4">
        <v>5277400.6</v>
      </c>
      <c r="P1178" s="4">
        <v>0.997506234</v>
      </c>
      <c r="Q1178" s="18">
        <v>0</v>
      </c>
      <c r="R1178" s="4">
        <v>1</v>
      </c>
      <c r="S1178" s="4">
        <v>0</v>
      </c>
      <c r="T1178" s="4">
        <v>0</v>
      </c>
      <c r="U1178" s="4">
        <v>0.05</v>
      </c>
      <c r="V1178" s="4">
        <v>0</v>
      </c>
      <c r="W1178" s="4">
        <v>27.261</v>
      </c>
      <c r="X1178" s="4">
        <v>-0.249</v>
      </c>
      <c r="Y1178" s="4">
        <v>0</v>
      </c>
      <c r="Z1178" s="4">
        <v>-0.012</v>
      </c>
      <c r="AA1178" s="4">
        <v>-0.237</v>
      </c>
      <c r="AB1178" s="4">
        <v>-0.012</v>
      </c>
      <c r="AC1178" s="4">
        <v>40.1</v>
      </c>
      <c r="AD1178" s="4">
        <v>40</v>
      </c>
      <c r="AE1178" s="4">
        <v>-0.002493766</v>
      </c>
      <c r="AF1178" s="4">
        <v>1</v>
      </c>
      <c r="AG1178" s="4" t="s">
        <v>75</v>
      </c>
      <c r="AH1178" s="4">
        <v>-0.000804518</v>
      </c>
      <c r="AI1178" s="4">
        <v>0</v>
      </c>
      <c r="AJ1178" s="4">
        <v>-0.002493766</v>
      </c>
      <c r="AK1178" s="4">
        <v>5264240</v>
      </c>
      <c r="AL1178" s="4" t="s">
        <v>76</v>
      </c>
      <c r="AM1178" s="4" t="s">
        <v>76</v>
      </c>
      <c r="AN1178" s="4">
        <v>0</v>
      </c>
      <c r="AO1178" s="4" t="s">
        <v>76</v>
      </c>
      <c r="AP1178" s="4">
        <v>5277400.6</v>
      </c>
      <c r="AQ1178" s="4">
        <v>0</v>
      </c>
      <c r="AR1178" s="4">
        <v>0.997506234413965</v>
      </c>
      <c r="AS1178" s="4">
        <v>4.13965084433698e-10</v>
      </c>
      <c r="AT1178" s="4">
        <v>-0.00249376558603487</v>
      </c>
      <c r="AU1178" s="4">
        <v>4.13965131704913e-10</v>
      </c>
      <c r="AV1178" s="4">
        <v>0.00344561489153261</v>
      </c>
      <c r="AW1178" s="4">
        <v>-0.319165982108467</v>
      </c>
      <c r="AX1178" s="4">
        <v>-8.5925558392333e-6</v>
      </c>
      <c r="AY1178" s="4">
        <v>0.000795925444160767</v>
      </c>
      <c r="AZ1178" s="19">
        <v>0</v>
      </c>
      <c r="BA1178" s="19">
        <v>0</v>
      </c>
      <c r="BB1178" s="19">
        <v>0.05</v>
      </c>
      <c r="BC1178" s="19">
        <v>0</v>
      </c>
      <c r="BD1178" s="12">
        <v>0</v>
      </c>
      <c r="BE1178" s="4">
        <v>0</v>
      </c>
      <c r="BF1178" s="4">
        <v>0</v>
      </c>
      <c r="BG1178" s="4">
        <v>-0.0465543851084674</v>
      </c>
      <c r="BH1178" s="4">
        <v>-27.3075543851085</v>
      </c>
      <c r="BI1178" s="4">
        <v>-0.00249376558603487</v>
      </c>
      <c r="BJ1178" s="4">
        <v>0.246506234413965</v>
      </c>
      <c r="BK1178" s="4">
        <v>-0.000124688279301743</v>
      </c>
      <c r="BL1178" s="4">
        <v>0.0118753117206983</v>
      </c>
      <c r="BM1178" s="4">
        <v>0</v>
      </c>
      <c r="BN1178" s="4">
        <v>0</v>
      </c>
      <c r="BO1178" s="4">
        <v>-0.00236907730673312</v>
      </c>
      <c r="BP1178" s="4">
        <v>0.234630922693267</v>
      </c>
      <c r="BQ1178" s="4">
        <v>-0.000124688279301743</v>
      </c>
      <c r="BR1178" s="4">
        <v>0.0118753117206983</v>
      </c>
    </row>
    <row r="1179" spans="1:70">
      <c r="A1179" t="s">
        <v>1279</v>
      </c>
      <c r="B1179" t="s">
        <v>70</v>
      </c>
      <c r="C1179" t="s">
        <v>81</v>
      </c>
      <c r="D1179" t="s">
        <v>82</v>
      </c>
      <c r="E1179" t="s">
        <v>73</v>
      </c>
      <c r="F1179" t="s">
        <v>74</v>
      </c>
      <c r="G1179" s="4">
        <v>37</v>
      </c>
      <c r="H1179" s="4">
        <v>0</v>
      </c>
      <c r="I1179" s="4">
        <v>0</v>
      </c>
      <c r="J1179" s="4">
        <v>0</v>
      </c>
      <c r="K1179" s="4">
        <v>0</v>
      </c>
      <c r="L1179" s="4">
        <v>37</v>
      </c>
      <c r="M1179" s="4">
        <v>6210</v>
      </c>
      <c r="N1179" s="4">
        <v>0.000379622</v>
      </c>
      <c r="O1179" s="4">
        <v>6210</v>
      </c>
      <c r="P1179" s="4">
        <v>0.966666667</v>
      </c>
      <c r="Q1179" s="18">
        <v>0</v>
      </c>
      <c r="R1179" s="4">
        <v>1</v>
      </c>
      <c r="S1179" s="4">
        <v>0</v>
      </c>
      <c r="T1179" s="4">
        <v>0</v>
      </c>
      <c r="U1179" s="4">
        <v>0</v>
      </c>
      <c r="V1179" s="4">
        <v>0</v>
      </c>
      <c r="W1179" s="4">
        <v>0.038</v>
      </c>
      <c r="X1179" s="4">
        <v>-3.333</v>
      </c>
      <c r="Y1179" s="4">
        <v>0</v>
      </c>
      <c r="Z1179" s="4">
        <v>0</v>
      </c>
      <c r="AA1179" s="4">
        <v>-3.333</v>
      </c>
      <c r="AB1179" s="4">
        <v>0</v>
      </c>
      <c r="AC1179" s="4">
        <v>0.3</v>
      </c>
      <c r="AD1179" s="4">
        <v>0.29</v>
      </c>
      <c r="AE1179" s="4">
        <v>-0.033333333</v>
      </c>
      <c r="AF1179" s="4">
        <v>1</v>
      </c>
      <c r="AG1179" s="4" t="s">
        <v>75</v>
      </c>
      <c r="AH1179" s="4">
        <v>-1.26541e-5</v>
      </c>
      <c r="AI1179" s="4">
        <v>0</v>
      </c>
      <c r="AJ1179" s="4">
        <v>-0.033333333</v>
      </c>
      <c r="AK1179" s="4">
        <v>6003</v>
      </c>
      <c r="AL1179" s="4" t="s">
        <v>76</v>
      </c>
      <c r="AM1179" s="4" t="s">
        <v>76</v>
      </c>
      <c r="AN1179" s="4">
        <v>0</v>
      </c>
      <c r="AO1179" s="4" t="s">
        <v>76</v>
      </c>
      <c r="AP1179" s="4">
        <v>6210</v>
      </c>
      <c r="AQ1179" s="4">
        <v>0</v>
      </c>
      <c r="AR1179" s="4">
        <v>0.966666666666667</v>
      </c>
      <c r="AS1179" s="4">
        <v>-3.33333360913457e-10</v>
      </c>
      <c r="AT1179" s="4">
        <v>-0.0333333333333333</v>
      </c>
      <c r="AU1179" s="4">
        <v>-3.33333326218987e-10</v>
      </c>
      <c r="AV1179" s="4">
        <v>3.92915714212693e-6</v>
      </c>
      <c r="AW1179" s="4">
        <v>-0.000375692842857873</v>
      </c>
      <c r="AX1179" s="4">
        <v>-1.30971904737564e-7</v>
      </c>
      <c r="AY1179" s="4">
        <v>1.25231280952624e-5</v>
      </c>
      <c r="AZ1179" s="19">
        <v>0</v>
      </c>
      <c r="BA1179" s="19">
        <v>0</v>
      </c>
      <c r="BB1179" s="19">
        <v>0</v>
      </c>
      <c r="BC1179" s="19">
        <v>0</v>
      </c>
      <c r="BD1179" s="12">
        <v>0</v>
      </c>
      <c r="BE1179" s="4">
        <v>0</v>
      </c>
      <c r="BF1179" s="4">
        <v>0</v>
      </c>
      <c r="BG1179" s="4">
        <v>3.92915714212693e-6</v>
      </c>
      <c r="BH1179" s="4">
        <v>-0.0379960708428579</v>
      </c>
      <c r="BI1179" s="4">
        <v>-0.0333333333333333</v>
      </c>
      <c r="BJ1179" s="4">
        <v>3.29966666666667</v>
      </c>
      <c r="BK1179" s="4">
        <v>0</v>
      </c>
      <c r="BL1179" s="4">
        <v>0</v>
      </c>
      <c r="BM1179" s="4">
        <v>0</v>
      </c>
      <c r="BN1179" s="4">
        <v>0</v>
      </c>
      <c r="BO1179" s="4">
        <v>-0.0333333333333333</v>
      </c>
      <c r="BP1179" s="4">
        <v>3.29966666666667</v>
      </c>
      <c r="BQ1179" s="4">
        <v>0</v>
      </c>
      <c r="BR1179" s="4">
        <v>0</v>
      </c>
    </row>
    <row r="1180" spans="1:70">
      <c r="A1180" t="s">
        <v>1280</v>
      </c>
      <c r="B1180" t="s">
        <v>70</v>
      </c>
      <c r="C1180" t="s">
        <v>87</v>
      </c>
      <c r="D1180" t="s">
        <v>88</v>
      </c>
      <c r="E1180" t="s">
        <v>73</v>
      </c>
      <c r="F1180" t="s">
        <v>74</v>
      </c>
      <c r="G1180" s="4">
        <v>38200</v>
      </c>
      <c r="H1180" s="4">
        <v>0</v>
      </c>
      <c r="I1180" s="4">
        <v>0</v>
      </c>
      <c r="J1180" s="4">
        <v>0</v>
      </c>
      <c r="K1180" s="4">
        <v>0</v>
      </c>
      <c r="L1180" s="4">
        <v>38200</v>
      </c>
      <c r="M1180" s="4">
        <v>702793.8</v>
      </c>
      <c r="N1180" s="4">
        <v>0.042962331</v>
      </c>
      <c r="O1180" s="4">
        <v>702793.8</v>
      </c>
      <c r="P1180" s="4">
        <v>1</v>
      </c>
      <c r="Q1180" s="18">
        <v>0</v>
      </c>
      <c r="R1180" s="4">
        <v>1</v>
      </c>
      <c r="S1180" s="4">
        <v>0</v>
      </c>
      <c r="T1180" s="4">
        <v>0</v>
      </c>
      <c r="U1180" s="4">
        <v>0.05</v>
      </c>
      <c r="V1180" s="4">
        <v>0</v>
      </c>
      <c r="W1180" s="4">
        <v>-0.704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96</v>
      </c>
      <c r="AD1180" s="4">
        <v>96</v>
      </c>
      <c r="AE1180" s="4">
        <v>0</v>
      </c>
      <c r="AF1180" s="4">
        <v>1</v>
      </c>
      <c r="AG1180" s="4" t="s">
        <v>75</v>
      </c>
      <c r="AH1180" s="4">
        <v>0</v>
      </c>
      <c r="AI1180" s="4">
        <v>0</v>
      </c>
      <c r="AJ1180" s="4">
        <v>0</v>
      </c>
      <c r="AK1180" s="4">
        <v>702793.8</v>
      </c>
      <c r="AL1180" s="4" t="s">
        <v>76</v>
      </c>
      <c r="AM1180" s="4" t="s">
        <v>76</v>
      </c>
      <c r="AN1180" s="4">
        <v>0</v>
      </c>
      <c r="AO1180" s="4" t="s">
        <v>76</v>
      </c>
      <c r="AP1180" s="4">
        <v>702793.8</v>
      </c>
      <c r="AQ1180" s="4">
        <v>0</v>
      </c>
      <c r="AR1180" s="4">
        <v>1</v>
      </c>
      <c r="AS1180" s="4">
        <v>0</v>
      </c>
      <c r="AT1180" s="4">
        <v>0</v>
      </c>
      <c r="AU1180" s="4">
        <v>0</v>
      </c>
      <c r="AV1180" s="4">
        <v>0.000460001212512498</v>
      </c>
      <c r="AW1180" s="4">
        <v>-0.0425023297874875</v>
      </c>
      <c r="AX1180" s="4">
        <v>0</v>
      </c>
      <c r="AY1180" s="4">
        <v>0</v>
      </c>
      <c r="AZ1180" s="19">
        <v>0</v>
      </c>
      <c r="BA1180" s="19">
        <v>0</v>
      </c>
      <c r="BB1180" s="19">
        <v>0.05</v>
      </c>
      <c r="BC1180" s="19">
        <v>0</v>
      </c>
      <c r="BD1180" s="12">
        <v>0</v>
      </c>
      <c r="BE1180" s="4">
        <v>0</v>
      </c>
      <c r="BF1180" s="4">
        <v>0</v>
      </c>
      <c r="BG1180" s="4">
        <v>-0.0495399987874875</v>
      </c>
      <c r="BH1180" s="4">
        <v>0.654460001212512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</row>
    <row r="1181" spans="1:70">
      <c r="A1181" t="s">
        <v>1281</v>
      </c>
      <c r="B1181" t="s">
        <v>70</v>
      </c>
      <c r="C1181" t="s">
        <v>114</v>
      </c>
      <c r="D1181" t="s">
        <v>115</v>
      </c>
      <c r="E1181" t="s">
        <v>73</v>
      </c>
      <c r="F1181" t="s">
        <v>74</v>
      </c>
      <c r="G1181" s="4">
        <v>463920</v>
      </c>
      <c r="H1181" s="4">
        <v>0</v>
      </c>
      <c r="I1181" s="4">
        <v>0</v>
      </c>
      <c r="J1181" s="4">
        <v>0</v>
      </c>
      <c r="K1181" s="4">
        <v>0</v>
      </c>
      <c r="L1181" s="4">
        <v>463920</v>
      </c>
      <c r="M1181" s="4">
        <v>3019292</v>
      </c>
      <c r="N1181" s="4">
        <v>0.184571665</v>
      </c>
      <c r="O1181" s="4">
        <v>3019292</v>
      </c>
      <c r="P1181" s="4">
        <v>1.03626943</v>
      </c>
      <c r="Q1181" s="18">
        <v>0</v>
      </c>
      <c r="R1181" s="4">
        <v>1</v>
      </c>
      <c r="S1181" s="4">
        <v>0</v>
      </c>
      <c r="T1181" s="4">
        <v>0</v>
      </c>
      <c r="U1181" s="4">
        <v>0.05</v>
      </c>
      <c r="V1181" s="4">
        <v>0</v>
      </c>
      <c r="W1181" s="4">
        <v>13.457</v>
      </c>
      <c r="X1181" s="4">
        <v>3.627</v>
      </c>
      <c r="Y1181" s="4">
        <v>0</v>
      </c>
      <c r="Z1181" s="4">
        <v>0.181</v>
      </c>
      <c r="AA1181" s="4">
        <v>3.446</v>
      </c>
      <c r="AB1181" s="4">
        <v>0.181</v>
      </c>
      <c r="AC1181" s="4">
        <v>193</v>
      </c>
      <c r="AD1181" s="4">
        <v>195.25</v>
      </c>
      <c r="AE1181" s="4">
        <v>0.011658031</v>
      </c>
      <c r="AF1181" s="4">
        <v>1</v>
      </c>
      <c r="AG1181" s="4" t="s">
        <v>75</v>
      </c>
      <c r="AH1181" s="4">
        <v>0.006694309</v>
      </c>
      <c r="AI1181" s="4">
        <v>0</v>
      </c>
      <c r="AJ1181" s="4">
        <v>0.03626943</v>
      </c>
      <c r="AK1181" s="4">
        <v>3128800</v>
      </c>
      <c r="AL1181" s="4" t="s">
        <v>76</v>
      </c>
      <c r="AM1181" s="4" t="s">
        <v>76</v>
      </c>
      <c r="AN1181" s="4">
        <v>0</v>
      </c>
      <c r="AO1181" s="4" t="s">
        <v>76</v>
      </c>
      <c r="AP1181" s="4">
        <v>3019292</v>
      </c>
      <c r="AQ1181" s="4">
        <v>0</v>
      </c>
      <c r="AR1181" s="4">
        <v>1.03626943005181</v>
      </c>
      <c r="AS1181" s="4">
        <v>5.18134424254413e-11</v>
      </c>
      <c r="AT1181" s="4">
        <v>0.0362694300518134</v>
      </c>
      <c r="AU1181" s="4">
        <v>5.18133799753961e-11</v>
      </c>
      <c r="AV1181" s="4">
        <v>0.00204790052745073</v>
      </c>
      <c r="AW1181" s="4">
        <v>-0.182523764472549</v>
      </c>
      <c r="AX1181" s="4">
        <v>7.42761849334461e-5</v>
      </c>
      <c r="AY1181" s="4">
        <v>-0.00662003281506655</v>
      </c>
      <c r="AZ1181" s="19">
        <v>0</v>
      </c>
      <c r="BA1181" s="19">
        <v>0</v>
      </c>
      <c r="BB1181" s="19">
        <v>0.05</v>
      </c>
      <c r="BC1181" s="19">
        <v>0</v>
      </c>
      <c r="BD1181" s="12">
        <v>0</v>
      </c>
      <c r="BE1181" s="4">
        <v>0</v>
      </c>
      <c r="BF1181" s="4">
        <v>0</v>
      </c>
      <c r="BG1181" s="4">
        <v>-0.0479520994725493</v>
      </c>
      <c r="BH1181" s="4">
        <v>-13.5049520994726</v>
      </c>
      <c r="BI1181" s="4">
        <v>0.0362694300518134</v>
      </c>
      <c r="BJ1181" s="4">
        <v>-3.59073056994819</v>
      </c>
      <c r="BK1181" s="4">
        <v>0.00181347150259067</v>
      </c>
      <c r="BL1181" s="4">
        <v>-0.179186528497409</v>
      </c>
      <c r="BM1181" s="4">
        <v>0</v>
      </c>
      <c r="BN1181" s="4">
        <v>0</v>
      </c>
      <c r="BO1181" s="4">
        <v>0.0344559585492227</v>
      </c>
      <c r="BP1181" s="4">
        <v>-3.41154404145078</v>
      </c>
      <c r="BQ1181" s="4">
        <v>0.00181347150259067</v>
      </c>
      <c r="BR1181" s="4">
        <v>-0.179186528497409</v>
      </c>
    </row>
    <row r="1182" spans="1:70">
      <c r="A1182" t="s">
        <v>1282</v>
      </c>
      <c r="B1182" t="s">
        <v>70</v>
      </c>
      <c r="C1182" t="s">
        <v>93</v>
      </c>
      <c r="D1182" t="s">
        <v>94</v>
      </c>
      <c r="E1182" t="s">
        <v>73</v>
      </c>
      <c r="F1182" t="s">
        <v>74</v>
      </c>
      <c r="G1182" s="4">
        <v>25084</v>
      </c>
      <c r="H1182" s="4">
        <v>0</v>
      </c>
      <c r="I1182" s="4">
        <v>0</v>
      </c>
      <c r="J1182" s="4">
        <v>0</v>
      </c>
      <c r="K1182" s="4">
        <v>0</v>
      </c>
      <c r="L1182" s="4">
        <v>25084</v>
      </c>
      <c r="M1182" s="4">
        <v>206522</v>
      </c>
      <c r="N1182" s="4">
        <v>0.01262485</v>
      </c>
      <c r="O1182" s="4">
        <v>206522</v>
      </c>
      <c r="P1182" s="4">
        <v>0.988709677</v>
      </c>
      <c r="Q1182" s="18">
        <v>0</v>
      </c>
      <c r="R1182" s="4">
        <v>1</v>
      </c>
      <c r="S1182" s="4">
        <v>0</v>
      </c>
      <c r="T1182" s="4">
        <v>0</v>
      </c>
      <c r="U1182" s="4">
        <v>0.02</v>
      </c>
      <c r="V1182" s="4">
        <v>0</v>
      </c>
      <c r="W1182" s="4">
        <v>-0.738</v>
      </c>
      <c r="X1182" s="4">
        <v>-1.129</v>
      </c>
      <c r="Y1182" s="4">
        <v>0</v>
      </c>
      <c r="Z1182" s="4">
        <v>-0.023</v>
      </c>
      <c r="AA1182" s="4">
        <v>-1.106</v>
      </c>
      <c r="AB1182" s="4">
        <v>-0.023</v>
      </c>
      <c r="AC1182" s="4">
        <v>31</v>
      </c>
      <c r="AD1182" s="4">
        <v>30.65</v>
      </c>
      <c r="AE1182" s="4">
        <v>-0.011290323</v>
      </c>
      <c r="AF1182" s="4">
        <v>1</v>
      </c>
      <c r="AG1182" s="4" t="s">
        <v>75</v>
      </c>
      <c r="AH1182" s="4">
        <v>-0.000142539</v>
      </c>
      <c r="AI1182" s="4">
        <v>0</v>
      </c>
      <c r="AJ1182" s="4">
        <v>-0.011290323</v>
      </c>
      <c r="AK1182" s="4">
        <v>204190.3</v>
      </c>
      <c r="AL1182" s="4" t="s">
        <v>76</v>
      </c>
      <c r="AM1182" s="4" t="s">
        <v>76</v>
      </c>
      <c r="AN1182" s="4">
        <v>0</v>
      </c>
      <c r="AO1182" s="4" t="s">
        <v>76</v>
      </c>
      <c r="AP1182" s="4">
        <v>206522</v>
      </c>
      <c r="AQ1182" s="4">
        <v>0</v>
      </c>
      <c r="AR1182" s="4">
        <v>0.988709677419355</v>
      </c>
      <c r="AS1182" s="4">
        <v>4.19354773129044e-10</v>
      </c>
      <c r="AT1182" s="4">
        <v>-0.0112903225806452</v>
      </c>
      <c r="AU1182" s="4">
        <v>4.19354781802661e-10</v>
      </c>
      <c r="AV1182" s="4">
        <v>0.000133649138030658</v>
      </c>
      <c r="AW1182" s="4">
        <v>-0.0124912008619693</v>
      </c>
      <c r="AX1182" s="4">
        <v>-1.50894188099131e-6</v>
      </c>
      <c r="AY1182" s="4">
        <v>0.000141030058119009</v>
      </c>
      <c r="AZ1182" s="19">
        <v>0</v>
      </c>
      <c r="BA1182" s="19">
        <v>0</v>
      </c>
      <c r="BB1182" s="19">
        <v>0.02</v>
      </c>
      <c r="BC1182" s="19">
        <v>0</v>
      </c>
      <c r="BD1182" s="12">
        <v>0</v>
      </c>
      <c r="BE1182" s="4">
        <v>0</v>
      </c>
      <c r="BF1182" s="4">
        <v>0</v>
      </c>
      <c r="BG1182" s="4">
        <v>-0.0198663508619693</v>
      </c>
      <c r="BH1182" s="4">
        <v>0.718133649138031</v>
      </c>
      <c r="BI1182" s="4">
        <v>-0.0112903225806452</v>
      </c>
      <c r="BJ1182" s="4">
        <v>1.11770967741935</v>
      </c>
      <c r="BK1182" s="4">
        <v>-0.000225806451612904</v>
      </c>
      <c r="BL1182" s="4">
        <v>0.0227741935483871</v>
      </c>
      <c r="BM1182" s="4">
        <v>0</v>
      </c>
      <c r="BN1182" s="4">
        <v>0</v>
      </c>
      <c r="BO1182" s="4">
        <v>-0.0110645161290323</v>
      </c>
      <c r="BP1182" s="4">
        <v>1.09493548387097</v>
      </c>
      <c r="BQ1182" s="4">
        <v>-0.000225806451612904</v>
      </c>
      <c r="BR1182" s="4">
        <v>0.0227741935483871</v>
      </c>
    </row>
    <row r="1183" spans="1:70">
      <c r="A1183" t="s">
        <v>1283</v>
      </c>
      <c r="B1183" t="s">
        <v>70</v>
      </c>
      <c r="C1183" t="s">
        <v>105</v>
      </c>
      <c r="D1183" t="s">
        <v>106</v>
      </c>
      <c r="E1183" t="s">
        <v>73</v>
      </c>
      <c r="F1183" t="s">
        <v>74</v>
      </c>
      <c r="G1183" s="4">
        <v>1822624</v>
      </c>
      <c r="H1183" s="4">
        <v>0</v>
      </c>
      <c r="I1183" s="4">
        <v>0</v>
      </c>
      <c r="J1183" s="4">
        <v>0</v>
      </c>
      <c r="K1183" s="4">
        <v>0</v>
      </c>
      <c r="L1183" s="4">
        <v>1822624</v>
      </c>
      <c r="M1183" s="4">
        <v>213255</v>
      </c>
      <c r="N1183" s="4">
        <v>0.013036444</v>
      </c>
      <c r="O1183" s="4">
        <v>213255</v>
      </c>
      <c r="P1183" s="4">
        <v>1</v>
      </c>
      <c r="Q1183" s="18">
        <v>0</v>
      </c>
      <c r="R1183" s="4">
        <v>1</v>
      </c>
      <c r="S1183" s="4">
        <v>0</v>
      </c>
      <c r="T1183" s="4">
        <v>0</v>
      </c>
      <c r="U1183" s="4">
        <v>0</v>
      </c>
      <c r="V1183" s="4">
        <v>0</v>
      </c>
      <c r="W1183" s="4">
        <v>1.304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0.45</v>
      </c>
      <c r="AD1183" s="4">
        <v>0.45</v>
      </c>
      <c r="AE1183" s="4">
        <v>0</v>
      </c>
      <c r="AF1183" s="4">
        <v>1</v>
      </c>
      <c r="AG1183" s="4" t="s">
        <v>75</v>
      </c>
      <c r="AH1183" s="4">
        <v>0</v>
      </c>
      <c r="AI1183" s="4">
        <v>0</v>
      </c>
      <c r="AJ1183" s="4">
        <v>0</v>
      </c>
      <c r="AK1183" s="4">
        <v>213255</v>
      </c>
      <c r="AL1183" s="4" t="s">
        <v>76</v>
      </c>
      <c r="AM1183" s="4" t="s">
        <v>76</v>
      </c>
      <c r="AN1183" s="4">
        <v>0</v>
      </c>
      <c r="AO1183" s="4" t="s">
        <v>76</v>
      </c>
      <c r="AP1183" s="4">
        <v>213255</v>
      </c>
      <c r="AQ1183" s="4">
        <v>0</v>
      </c>
      <c r="AR1183" s="4">
        <v>1</v>
      </c>
      <c r="AS1183" s="4">
        <v>0</v>
      </c>
      <c r="AT1183" s="4">
        <v>0</v>
      </c>
      <c r="AU1183" s="4">
        <v>0</v>
      </c>
      <c r="AV1183" s="4">
        <v>0.000139582276585754</v>
      </c>
      <c r="AW1183" s="4">
        <v>-0.0128968617234142</v>
      </c>
      <c r="AX1183" s="4">
        <v>0</v>
      </c>
      <c r="AY1183" s="4">
        <v>0</v>
      </c>
      <c r="AZ1183" s="19">
        <v>0</v>
      </c>
      <c r="BA1183" s="19">
        <v>0</v>
      </c>
      <c r="BB1183" s="19">
        <v>0</v>
      </c>
      <c r="BC1183" s="19">
        <v>0</v>
      </c>
      <c r="BD1183" s="12">
        <v>0</v>
      </c>
      <c r="BE1183" s="4">
        <v>0</v>
      </c>
      <c r="BF1183" s="4">
        <v>0</v>
      </c>
      <c r="BG1183" s="4">
        <v>0.000139582276585754</v>
      </c>
      <c r="BH1183" s="4">
        <v>-1.30386041772341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</row>
    <row r="1184" spans="1:70">
      <c r="A1184" t="s">
        <v>1284</v>
      </c>
      <c r="B1184" t="s">
        <v>70</v>
      </c>
      <c r="C1184" t="s">
        <v>78</v>
      </c>
      <c r="D1184" t="s">
        <v>79</v>
      </c>
      <c r="E1184" t="s">
        <v>73</v>
      </c>
      <c r="F1184" t="s">
        <v>74</v>
      </c>
      <c r="G1184" s="4">
        <v>101013</v>
      </c>
      <c r="H1184" s="4">
        <v>0</v>
      </c>
      <c r="I1184" s="4">
        <v>0</v>
      </c>
      <c r="J1184" s="4">
        <v>0</v>
      </c>
      <c r="K1184" s="4">
        <v>0</v>
      </c>
      <c r="L1184" s="4">
        <v>101013</v>
      </c>
      <c r="M1184" s="4">
        <v>821573.95</v>
      </c>
      <c r="N1184" s="4">
        <v>0.050223454</v>
      </c>
      <c r="O1184" s="4">
        <v>821573.95</v>
      </c>
      <c r="P1184" s="4">
        <v>0.971505913</v>
      </c>
      <c r="Q1184" s="18">
        <v>0</v>
      </c>
      <c r="R1184" s="4">
        <v>1</v>
      </c>
      <c r="S1184" s="4">
        <v>0</v>
      </c>
      <c r="T1184" s="4">
        <v>0</v>
      </c>
      <c r="U1184" s="4">
        <v>0.04</v>
      </c>
      <c r="V1184" s="4">
        <v>0</v>
      </c>
      <c r="W1184" s="4">
        <v>1.022</v>
      </c>
      <c r="X1184" s="4">
        <v>-2.849</v>
      </c>
      <c r="Y1184" s="4">
        <v>0</v>
      </c>
      <c r="Z1184" s="4">
        <v>-0.114</v>
      </c>
      <c r="AA1184" s="4">
        <v>-2.735</v>
      </c>
      <c r="AB1184" s="4">
        <v>-0.114</v>
      </c>
      <c r="AC1184" s="4">
        <v>350</v>
      </c>
      <c r="AD1184" s="4">
        <v>340</v>
      </c>
      <c r="AE1184" s="4">
        <v>-0.028571429</v>
      </c>
      <c r="AF1184" s="4">
        <v>1</v>
      </c>
      <c r="AG1184" s="4" t="s">
        <v>75</v>
      </c>
      <c r="AH1184" s="4">
        <v>-0.001431071</v>
      </c>
      <c r="AI1184" s="4">
        <v>0</v>
      </c>
      <c r="AJ1184" s="4">
        <v>-0.028494087</v>
      </c>
      <c r="AK1184" s="4">
        <v>798163.95</v>
      </c>
      <c r="AL1184" s="4" t="s">
        <v>76</v>
      </c>
      <c r="AM1184" s="4" t="s">
        <v>76</v>
      </c>
      <c r="AN1184" s="4">
        <v>0</v>
      </c>
      <c r="AO1184" s="4" t="s">
        <v>76</v>
      </c>
      <c r="AP1184" s="4">
        <v>821573.95</v>
      </c>
      <c r="AQ1184" s="4">
        <v>0</v>
      </c>
      <c r="AR1184" s="4">
        <v>0.971505912523151</v>
      </c>
      <c r="AS1184" s="4">
        <v>-4.76848560637677e-10</v>
      </c>
      <c r="AT1184" s="4">
        <v>-0.0284940874768486</v>
      </c>
      <c r="AU1184" s="4">
        <v>-4.76848560637677e-10</v>
      </c>
      <c r="AV1184" s="4">
        <v>0.000522424052095743</v>
      </c>
      <c r="AW1184" s="4">
        <v>-0.0497010299479043</v>
      </c>
      <c r="AX1184" s="4">
        <v>-1.48859966404258e-5</v>
      </c>
      <c r="AY1184" s="4">
        <v>0.00141618500335957</v>
      </c>
      <c r="AZ1184" s="19">
        <v>0</v>
      </c>
      <c r="BA1184" s="19">
        <v>0</v>
      </c>
      <c r="BB1184" s="19">
        <v>0.04</v>
      </c>
      <c r="BC1184" s="19">
        <v>0</v>
      </c>
      <c r="BD1184" s="12">
        <v>0</v>
      </c>
      <c r="BE1184" s="4">
        <v>0</v>
      </c>
      <c r="BF1184" s="4">
        <v>0</v>
      </c>
      <c r="BG1184" s="4">
        <v>-0.0394775759479043</v>
      </c>
      <c r="BH1184" s="4">
        <v>-1.0614775759479</v>
      </c>
      <c r="BI1184" s="4">
        <v>-0.0284940874768486</v>
      </c>
      <c r="BJ1184" s="4">
        <v>2.82050591252315</v>
      </c>
      <c r="BK1184" s="4">
        <v>-0.00113976349907394</v>
      </c>
      <c r="BL1184" s="4">
        <v>0.112860236500926</v>
      </c>
      <c r="BM1184" s="4">
        <v>0</v>
      </c>
      <c r="BN1184" s="4">
        <v>0</v>
      </c>
      <c r="BO1184" s="4">
        <v>-0.0273543239777746</v>
      </c>
      <c r="BP1184" s="4">
        <v>2.70764567602223</v>
      </c>
      <c r="BQ1184" s="4">
        <v>-0.00113976349907394</v>
      </c>
      <c r="BR1184" s="4">
        <v>0.112860236500926</v>
      </c>
    </row>
    <row r="1185" spans="1:70">
      <c r="A1185" t="s">
        <v>1285</v>
      </c>
      <c r="B1185" t="s">
        <v>70</v>
      </c>
      <c r="C1185" t="s">
        <v>108</v>
      </c>
      <c r="D1185" t="s">
        <v>109</v>
      </c>
      <c r="E1185" t="s">
        <v>73</v>
      </c>
      <c r="F1185" t="s">
        <v>74</v>
      </c>
      <c r="G1185" s="4">
        <v>443057</v>
      </c>
      <c r="H1185" s="4">
        <v>0</v>
      </c>
      <c r="I1185" s="4">
        <v>0</v>
      </c>
      <c r="J1185" s="4">
        <v>0</v>
      </c>
      <c r="K1185" s="4">
        <v>0</v>
      </c>
      <c r="L1185" s="4">
        <v>443057</v>
      </c>
      <c r="M1185" s="4">
        <v>169119.2</v>
      </c>
      <c r="N1185" s="4">
        <v>0.010338388</v>
      </c>
      <c r="O1185" s="4">
        <v>169119.2</v>
      </c>
      <c r="P1185" s="4">
        <v>1</v>
      </c>
      <c r="Q1185" s="18">
        <v>0</v>
      </c>
      <c r="R1185" s="4">
        <v>1</v>
      </c>
      <c r="S1185" s="4">
        <v>0</v>
      </c>
      <c r="T1185" s="4">
        <v>0</v>
      </c>
      <c r="U1185" s="4">
        <v>0.04</v>
      </c>
      <c r="V1185" s="4">
        <v>0</v>
      </c>
      <c r="W1185" s="4">
        <v>-2.966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17.9</v>
      </c>
      <c r="AD1185" s="4">
        <v>17.9</v>
      </c>
      <c r="AE1185" s="4">
        <v>0</v>
      </c>
      <c r="AF1185" s="4">
        <v>1</v>
      </c>
      <c r="AG1185" s="4" t="s">
        <v>75</v>
      </c>
      <c r="AH1185" s="4">
        <v>0</v>
      </c>
      <c r="AI1185" s="4">
        <v>0</v>
      </c>
      <c r="AJ1185" s="4">
        <v>0</v>
      </c>
      <c r="AK1185" s="4">
        <v>169119.2</v>
      </c>
      <c r="AL1185" s="4" t="s">
        <v>76</v>
      </c>
      <c r="AM1185" s="4" t="s">
        <v>76</v>
      </c>
      <c r="AN1185" s="4">
        <v>0</v>
      </c>
      <c r="AO1185" s="4" t="s">
        <v>76</v>
      </c>
      <c r="AP1185" s="4">
        <v>169119.2</v>
      </c>
      <c r="AQ1185" s="4">
        <v>0</v>
      </c>
      <c r="AR1185" s="4">
        <v>1</v>
      </c>
      <c r="AS1185" s="4">
        <v>0</v>
      </c>
      <c r="AT1185" s="4">
        <v>0</v>
      </c>
      <c r="AU1185" s="4">
        <v>0</v>
      </c>
      <c r="AV1185" s="4">
        <v>0.000110693971772579</v>
      </c>
      <c r="AW1185" s="4">
        <v>-0.0102276940282274</v>
      </c>
      <c r="AX1185" s="4">
        <v>0</v>
      </c>
      <c r="AY1185" s="4">
        <v>0</v>
      </c>
      <c r="AZ1185" s="19">
        <v>0</v>
      </c>
      <c r="BA1185" s="19">
        <v>0</v>
      </c>
      <c r="BB1185" s="19">
        <v>0.04</v>
      </c>
      <c r="BC1185" s="19">
        <v>0</v>
      </c>
      <c r="BD1185" s="12">
        <v>0</v>
      </c>
      <c r="BE1185" s="4">
        <v>0</v>
      </c>
      <c r="BF1185" s="4">
        <v>0</v>
      </c>
      <c r="BG1185" s="4">
        <v>-0.0398893060282274</v>
      </c>
      <c r="BH1185" s="4">
        <v>2.92611069397177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</row>
    <row r="1186" spans="1:70">
      <c r="A1186" t="s">
        <v>1286</v>
      </c>
      <c r="B1186" t="s">
        <v>70</v>
      </c>
      <c r="C1186" t="s">
        <v>84</v>
      </c>
      <c r="D1186" t="s">
        <v>85</v>
      </c>
      <c r="E1186" t="s">
        <v>73</v>
      </c>
      <c r="F1186" t="s">
        <v>74</v>
      </c>
      <c r="G1186" s="4">
        <v>921</v>
      </c>
      <c r="H1186" s="4">
        <v>0</v>
      </c>
      <c r="I1186" s="4">
        <v>0</v>
      </c>
      <c r="J1186" s="4">
        <v>0</v>
      </c>
      <c r="K1186" s="4">
        <v>0</v>
      </c>
      <c r="L1186" s="4">
        <v>921</v>
      </c>
      <c r="M1186" s="4">
        <v>274200</v>
      </c>
      <c r="N1186" s="4">
        <v>0.016762059</v>
      </c>
      <c r="O1186" s="4">
        <v>274200</v>
      </c>
      <c r="P1186" s="4">
        <v>1</v>
      </c>
      <c r="Q1186" s="18">
        <v>0</v>
      </c>
      <c r="R1186" s="4">
        <v>1</v>
      </c>
      <c r="S1186" s="4">
        <v>0</v>
      </c>
      <c r="T1186" s="4">
        <v>0</v>
      </c>
      <c r="U1186" s="4">
        <v>0</v>
      </c>
      <c r="V1186" s="4">
        <v>0</v>
      </c>
      <c r="W1186" s="4">
        <v>1.676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9.14</v>
      </c>
      <c r="AD1186" s="4">
        <v>9.14</v>
      </c>
      <c r="AE1186" s="4">
        <v>0</v>
      </c>
      <c r="AF1186" s="4">
        <v>1</v>
      </c>
      <c r="AG1186" s="4" t="s">
        <v>75</v>
      </c>
      <c r="AH1186" s="4">
        <v>0</v>
      </c>
      <c r="AI1186" s="4">
        <v>0</v>
      </c>
      <c r="AJ1186" s="4">
        <v>0</v>
      </c>
      <c r="AK1186" s="4">
        <v>274200</v>
      </c>
      <c r="AL1186" s="4" t="s">
        <v>76</v>
      </c>
      <c r="AM1186" s="4" t="s">
        <v>76</v>
      </c>
      <c r="AN1186" s="4">
        <v>0</v>
      </c>
      <c r="AO1186" s="4" t="s">
        <v>76</v>
      </c>
      <c r="AP1186" s="4">
        <v>274200</v>
      </c>
      <c r="AQ1186" s="4">
        <v>0</v>
      </c>
      <c r="AR1186" s="4">
        <v>1</v>
      </c>
      <c r="AS1186" s="4">
        <v>0</v>
      </c>
      <c r="AT1186" s="4">
        <v>0</v>
      </c>
      <c r="AU1186" s="4">
        <v>0</v>
      </c>
      <c r="AV1186" s="4">
        <v>0.000179472745022689</v>
      </c>
      <c r="AW1186" s="4">
        <v>-0.0165825862549773</v>
      </c>
      <c r="AX1186" s="4">
        <v>0</v>
      </c>
      <c r="AY1186" s="4">
        <v>0</v>
      </c>
      <c r="AZ1186" s="19">
        <v>0</v>
      </c>
      <c r="BA1186" s="19">
        <v>0</v>
      </c>
      <c r="BB1186" s="19">
        <v>0</v>
      </c>
      <c r="BC1186" s="19">
        <v>0</v>
      </c>
      <c r="BD1186" s="12">
        <v>0</v>
      </c>
      <c r="BE1186" s="4">
        <v>0</v>
      </c>
      <c r="BF1186" s="4">
        <v>0</v>
      </c>
      <c r="BG1186" s="4">
        <v>0.000179472745022689</v>
      </c>
      <c r="BH1186" s="4">
        <v>-1.67582052725498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</row>
    <row r="1187" spans="1:70">
      <c r="A1187" t="s">
        <v>1287</v>
      </c>
      <c r="B1187" t="s">
        <v>70</v>
      </c>
      <c r="C1187" t="s">
        <v>102</v>
      </c>
      <c r="D1187" t="s">
        <v>103</v>
      </c>
      <c r="E1187" t="s">
        <v>73</v>
      </c>
      <c r="F1187" t="s">
        <v>74</v>
      </c>
      <c r="G1187" s="4">
        <v>2000</v>
      </c>
      <c r="H1187" s="4">
        <v>0</v>
      </c>
      <c r="I1187" s="4">
        <v>0</v>
      </c>
      <c r="J1187" s="4">
        <v>0</v>
      </c>
      <c r="K1187" s="4">
        <v>0</v>
      </c>
      <c r="L1187" s="4">
        <v>2000</v>
      </c>
      <c r="M1187" s="4">
        <v>4856250</v>
      </c>
      <c r="N1187" s="4">
        <v>0.296866334</v>
      </c>
      <c r="O1187" s="4">
        <v>4856250</v>
      </c>
      <c r="P1187" s="4">
        <v>1</v>
      </c>
      <c r="Q1187" s="18">
        <v>0</v>
      </c>
      <c r="R1187" s="4">
        <v>1</v>
      </c>
      <c r="S1187" s="4">
        <v>0</v>
      </c>
      <c r="T1187" s="4">
        <v>0</v>
      </c>
      <c r="U1187" s="4">
        <v>0</v>
      </c>
      <c r="V1187" s="4">
        <v>0</v>
      </c>
      <c r="W1187" s="4">
        <v>29.687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5.55</v>
      </c>
      <c r="AD1187" s="4">
        <v>5.55</v>
      </c>
      <c r="AE1187" s="4">
        <v>0</v>
      </c>
      <c r="AF1187" s="4">
        <v>1</v>
      </c>
      <c r="AG1187" s="4" t="s">
        <v>75</v>
      </c>
      <c r="AH1187" s="4">
        <v>0</v>
      </c>
      <c r="AI1187" s="4">
        <v>0</v>
      </c>
      <c r="AJ1187" s="4">
        <v>0</v>
      </c>
      <c r="AK1187" s="4">
        <v>4856250</v>
      </c>
      <c r="AL1187" s="4" t="s">
        <v>76</v>
      </c>
      <c r="AM1187" s="4" t="s">
        <v>76</v>
      </c>
      <c r="AN1187" s="4">
        <v>0</v>
      </c>
      <c r="AO1187" s="4" t="s">
        <v>76</v>
      </c>
      <c r="AP1187" s="4">
        <v>4856250</v>
      </c>
      <c r="AQ1187" s="4">
        <v>0</v>
      </c>
      <c r="AR1187" s="4">
        <v>1</v>
      </c>
      <c r="AS1187" s="4">
        <v>0</v>
      </c>
      <c r="AT1187" s="4">
        <v>0</v>
      </c>
      <c r="AU1187" s="4">
        <v>0</v>
      </c>
      <c r="AV1187" s="4">
        <v>0.0031785722757711</v>
      </c>
      <c r="AW1187" s="4">
        <v>-0.293687761724229</v>
      </c>
      <c r="AX1187" s="4">
        <v>0</v>
      </c>
      <c r="AY1187" s="4">
        <v>0</v>
      </c>
      <c r="AZ1187" s="19">
        <v>0</v>
      </c>
      <c r="BA1187" s="19">
        <v>0</v>
      </c>
      <c r="BB1187" s="19">
        <v>0</v>
      </c>
      <c r="BC1187" s="19">
        <v>0</v>
      </c>
      <c r="BD1187" s="12">
        <v>0</v>
      </c>
      <c r="BE1187" s="4">
        <v>0</v>
      </c>
      <c r="BF1187" s="4">
        <v>0</v>
      </c>
      <c r="BG1187" s="4">
        <v>0.0031785722757711</v>
      </c>
      <c r="BH1187" s="4">
        <v>-29.6838214277242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</row>
    <row r="1188" spans="1:70">
      <c r="A1188" t="s">
        <v>1288</v>
      </c>
      <c r="B1188" t="s">
        <v>70</v>
      </c>
      <c r="C1188" t="s">
        <v>90</v>
      </c>
      <c r="D1188" t="s">
        <v>91</v>
      </c>
      <c r="E1188" t="s">
        <v>73</v>
      </c>
      <c r="F1188" t="s">
        <v>74</v>
      </c>
      <c r="G1188" s="4">
        <v>400000</v>
      </c>
      <c r="H1188" s="4">
        <v>0</v>
      </c>
      <c r="I1188" s="4">
        <v>0</v>
      </c>
      <c r="J1188" s="4">
        <v>0</v>
      </c>
      <c r="K1188" s="4">
        <v>0</v>
      </c>
      <c r="L1188" s="4">
        <v>400000</v>
      </c>
      <c r="M1188" s="4">
        <v>131520</v>
      </c>
      <c r="N1188" s="4">
        <v>0.00803992</v>
      </c>
      <c r="O1188" s="4">
        <v>131520</v>
      </c>
      <c r="P1188" s="4">
        <v>1.003125</v>
      </c>
      <c r="Q1188" s="18">
        <v>0</v>
      </c>
      <c r="R1188" s="4">
        <v>1</v>
      </c>
      <c r="S1188" s="4">
        <v>0</v>
      </c>
      <c r="T1188" s="4">
        <v>0</v>
      </c>
      <c r="U1188" s="4">
        <v>0.03</v>
      </c>
      <c r="V1188" s="4">
        <v>0</v>
      </c>
      <c r="W1188" s="4">
        <v>-2.196</v>
      </c>
      <c r="X1188" s="4">
        <v>0.312</v>
      </c>
      <c r="Y1188" s="4">
        <v>0</v>
      </c>
      <c r="Z1188" s="4">
        <v>0.009</v>
      </c>
      <c r="AA1188" s="4">
        <v>0.303</v>
      </c>
      <c r="AB1188" s="4">
        <v>0.009</v>
      </c>
      <c r="AC1188" s="4">
        <v>3.2</v>
      </c>
      <c r="AD1188" s="4">
        <v>3.21</v>
      </c>
      <c r="AE1188" s="4">
        <v>0.003125</v>
      </c>
      <c r="AF1188" s="4">
        <v>1</v>
      </c>
      <c r="AG1188" s="4" t="s">
        <v>75</v>
      </c>
      <c r="AH1188" s="4">
        <v>2.51247e-5</v>
      </c>
      <c r="AI1188" s="4">
        <v>0</v>
      </c>
      <c r="AJ1188" s="4">
        <v>0.003125</v>
      </c>
      <c r="AK1188" s="4">
        <v>131931</v>
      </c>
      <c r="AL1188" s="4" t="s">
        <v>76</v>
      </c>
      <c r="AM1188" s="4" t="s">
        <v>76</v>
      </c>
      <c r="AN1188" s="4">
        <v>0</v>
      </c>
      <c r="AO1188" s="4" t="s">
        <v>76</v>
      </c>
      <c r="AP1188" s="4">
        <v>131520</v>
      </c>
      <c r="AQ1188" s="4">
        <v>0</v>
      </c>
      <c r="AR1188" s="4">
        <v>1.003125</v>
      </c>
      <c r="AS1188" s="4">
        <v>0</v>
      </c>
      <c r="AT1188" s="4">
        <v>0.00312500000000004</v>
      </c>
      <c r="AU1188" s="4">
        <v>4.42354486374086e-17</v>
      </c>
      <c r="AV1188" s="4">
        <v>8.6353095272022e-5</v>
      </c>
      <c r="AW1188" s="4">
        <v>-0.00795356690472798</v>
      </c>
      <c r="AX1188" s="4">
        <v>2.69853422725073e-7</v>
      </c>
      <c r="AY1188" s="4">
        <v>-2.48548465772749e-5</v>
      </c>
      <c r="AZ1188" s="19">
        <v>0</v>
      </c>
      <c r="BA1188" s="19">
        <v>0</v>
      </c>
      <c r="BB1188" s="19">
        <v>0.03</v>
      </c>
      <c r="BC1188" s="19">
        <v>0</v>
      </c>
      <c r="BD1188" s="12">
        <v>0</v>
      </c>
      <c r="BE1188" s="4">
        <v>0</v>
      </c>
      <c r="BF1188" s="4">
        <v>0</v>
      </c>
      <c r="BG1188" s="4">
        <v>-0.029913646904728</v>
      </c>
      <c r="BH1188" s="4">
        <v>2.16608635309527</v>
      </c>
      <c r="BI1188" s="4">
        <v>0.00312500000000004</v>
      </c>
      <c r="BJ1188" s="4">
        <v>-0.308875</v>
      </c>
      <c r="BK1188" s="4">
        <v>9.37500000000013e-5</v>
      </c>
      <c r="BL1188" s="4">
        <v>-0.00890625</v>
      </c>
      <c r="BM1188" s="4">
        <v>0</v>
      </c>
      <c r="BN1188" s="4">
        <v>0</v>
      </c>
      <c r="BO1188" s="4">
        <v>0.00303125000000004</v>
      </c>
      <c r="BP1188" s="4">
        <v>-0.29996875</v>
      </c>
      <c r="BQ1188" s="4">
        <v>9.37500000000013e-5</v>
      </c>
      <c r="BR1188" s="4">
        <v>-0.00890625</v>
      </c>
    </row>
    <row r="1189" spans="1:70">
      <c r="A1189" t="s">
        <v>1289</v>
      </c>
      <c r="B1189" t="s">
        <v>70</v>
      </c>
      <c r="C1189" t="s">
        <v>71</v>
      </c>
      <c r="D1189" t="s">
        <v>72</v>
      </c>
      <c r="E1189" t="s">
        <v>73</v>
      </c>
      <c r="F1189" t="s">
        <v>74</v>
      </c>
      <c r="G1189" s="4">
        <v>93520</v>
      </c>
      <c r="H1189" s="4">
        <v>0</v>
      </c>
      <c r="I1189" s="4">
        <v>0</v>
      </c>
      <c r="J1189" s="4">
        <v>0</v>
      </c>
      <c r="K1189" s="4">
        <v>0</v>
      </c>
      <c r="L1189" s="4">
        <v>93520</v>
      </c>
      <c r="M1189" s="4">
        <v>351000</v>
      </c>
      <c r="N1189" s="4">
        <v>0.021456903</v>
      </c>
      <c r="O1189" s="4">
        <v>351000</v>
      </c>
      <c r="P1189" s="4">
        <v>0.973333333</v>
      </c>
      <c r="Q1189" s="18">
        <v>0</v>
      </c>
      <c r="R1189" s="4">
        <v>1</v>
      </c>
      <c r="S1189" s="4">
        <v>0</v>
      </c>
      <c r="T1189" s="4">
        <v>0</v>
      </c>
      <c r="U1189" s="4">
        <v>0</v>
      </c>
      <c r="V1189" s="4">
        <v>0</v>
      </c>
      <c r="W1189" s="4">
        <v>2.146</v>
      </c>
      <c r="X1189" s="4">
        <v>-2.667</v>
      </c>
      <c r="Y1189" s="4">
        <v>0</v>
      </c>
      <c r="Z1189" s="4">
        <v>0</v>
      </c>
      <c r="AA1189" s="4">
        <v>-2.667</v>
      </c>
      <c r="AB1189" s="4">
        <v>0</v>
      </c>
      <c r="AC1189" s="4">
        <v>45</v>
      </c>
      <c r="AD1189" s="4">
        <v>43.8</v>
      </c>
      <c r="AE1189" s="4">
        <v>-0.026666667</v>
      </c>
      <c r="AF1189" s="4">
        <v>1</v>
      </c>
      <c r="AG1189" s="4" t="s">
        <v>75</v>
      </c>
      <c r="AH1189" s="4">
        <v>-0.000572184</v>
      </c>
      <c r="AI1189" s="4">
        <v>0</v>
      </c>
      <c r="AJ1189" s="4">
        <v>-0.026666667</v>
      </c>
      <c r="AK1189" s="4">
        <v>341640</v>
      </c>
      <c r="AL1189" s="4" t="s">
        <v>76</v>
      </c>
      <c r="AM1189" s="4" t="s">
        <v>76</v>
      </c>
      <c r="AN1189" s="4">
        <v>0</v>
      </c>
      <c r="AO1189" s="4" t="s">
        <v>76</v>
      </c>
      <c r="AP1189" s="4">
        <v>351000</v>
      </c>
      <c r="AQ1189" s="4">
        <v>0</v>
      </c>
      <c r="AR1189" s="4">
        <v>0.973333333333333</v>
      </c>
      <c r="AS1189" s="4">
        <v>3.33333360913457e-10</v>
      </c>
      <c r="AT1189" s="4">
        <v>-0.0266666666666666</v>
      </c>
      <c r="AU1189" s="4">
        <v>3.33333385199586e-10</v>
      </c>
      <c r="AV1189" s="4">
        <v>0.000223614400472471</v>
      </c>
      <c r="AW1189" s="4">
        <v>-0.0212332885995275</v>
      </c>
      <c r="AX1189" s="4">
        <v>-5.96305067926589e-6</v>
      </c>
      <c r="AY1189" s="4">
        <v>0.000566220949320734</v>
      </c>
      <c r="AZ1189" s="19">
        <v>0</v>
      </c>
      <c r="BA1189" s="19">
        <v>0</v>
      </c>
      <c r="BB1189" s="19">
        <v>0</v>
      </c>
      <c r="BC1189" s="19">
        <v>0</v>
      </c>
      <c r="BD1189" s="12">
        <v>0</v>
      </c>
      <c r="BE1189" s="4">
        <v>0</v>
      </c>
      <c r="BF1189" s="4">
        <v>0</v>
      </c>
      <c r="BG1189" s="4">
        <v>0.000223614400472471</v>
      </c>
      <c r="BH1189" s="4">
        <v>-2.14577638559953</v>
      </c>
      <c r="BI1189" s="4">
        <v>-0.0266666666666666</v>
      </c>
      <c r="BJ1189" s="4">
        <v>2.64033333333333</v>
      </c>
      <c r="BK1189" s="4">
        <v>0</v>
      </c>
      <c r="BL1189" s="4">
        <v>0</v>
      </c>
      <c r="BM1189" s="4">
        <v>0</v>
      </c>
      <c r="BN1189" s="4">
        <v>0</v>
      </c>
      <c r="BO1189" s="4">
        <v>-0.0266666666666666</v>
      </c>
      <c r="BP1189" s="4">
        <v>2.64033333333333</v>
      </c>
      <c r="BQ1189" s="4">
        <v>0</v>
      </c>
      <c r="BR1189" s="4">
        <v>0</v>
      </c>
    </row>
    <row r="1190" spans="1:70">
      <c r="A1190" t="s">
        <v>1290</v>
      </c>
      <c r="B1190" t="s">
        <v>70</v>
      </c>
      <c r="C1190" t="s">
        <v>99</v>
      </c>
      <c r="D1190" t="s">
        <v>100</v>
      </c>
      <c r="E1190" t="s">
        <v>73</v>
      </c>
      <c r="F1190" t="s">
        <v>74</v>
      </c>
      <c r="G1190" s="4">
        <v>51</v>
      </c>
      <c r="H1190" s="4">
        <v>0</v>
      </c>
      <c r="I1190" s="4">
        <v>0</v>
      </c>
      <c r="J1190" s="4">
        <v>0</v>
      </c>
      <c r="K1190" s="4">
        <v>0</v>
      </c>
      <c r="L1190" s="4">
        <v>51</v>
      </c>
      <c r="M1190" s="4">
        <v>49935.7</v>
      </c>
      <c r="N1190" s="4">
        <v>0.003052608</v>
      </c>
      <c r="O1190" s="4">
        <v>49935.7</v>
      </c>
      <c r="P1190" s="4">
        <v>1.006622517</v>
      </c>
      <c r="Q1190" s="18">
        <v>0</v>
      </c>
      <c r="R1190" s="4">
        <v>1</v>
      </c>
      <c r="S1190" s="4">
        <v>0</v>
      </c>
      <c r="T1190" s="4">
        <v>0</v>
      </c>
      <c r="U1190" s="4">
        <v>0.01</v>
      </c>
      <c r="V1190" s="4">
        <v>0</v>
      </c>
      <c r="W1190" s="4">
        <v>-0.695</v>
      </c>
      <c r="X1190" s="4">
        <v>0.662</v>
      </c>
      <c r="Y1190" s="4">
        <v>0</v>
      </c>
      <c r="Z1190" s="4">
        <v>0.007</v>
      </c>
      <c r="AA1190" s="4">
        <v>0.656</v>
      </c>
      <c r="AB1190" s="4">
        <v>0.007</v>
      </c>
      <c r="AC1190" s="4">
        <v>3.02</v>
      </c>
      <c r="AD1190" s="4">
        <v>3.04</v>
      </c>
      <c r="AE1190" s="4">
        <v>0.006622517</v>
      </c>
      <c r="AF1190" s="4">
        <v>1</v>
      </c>
      <c r="AG1190" s="4" t="s">
        <v>75</v>
      </c>
      <c r="AH1190" s="4">
        <v>2.02159e-5</v>
      </c>
      <c r="AI1190" s="4">
        <v>0</v>
      </c>
      <c r="AJ1190" s="4">
        <v>0.006622517</v>
      </c>
      <c r="AK1190" s="4">
        <v>50266.4</v>
      </c>
      <c r="AL1190" s="4" t="s">
        <v>76</v>
      </c>
      <c r="AM1190" s="4" t="s">
        <v>76</v>
      </c>
      <c r="AN1190" s="4">
        <v>0</v>
      </c>
      <c r="AO1190" s="4" t="s">
        <v>76</v>
      </c>
      <c r="AP1190" s="4">
        <v>49935.7</v>
      </c>
      <c r="AQ1190" s="4">
        <v>0</v>
      </c>
      <c r="AR1190" s="4">
        <v>1.00662251655629</v>
      </c>
      <c r="AS1190" s="4">
        <v>-4.43708625397221e-10</v>
      </c>
      <c r="AT1190" s="4">
        <v>0.00662251655629142</v>
      </c>
      <c r="AU1190" s="4">
        <v>-4.4370857509024e-10</v>
      </c>
      <c r="AV1190" s="4">
        <v>3.29009802713659e-5</v>
      </c>
      <c r="AW1190" s="4">
        <v>-0.00301970701972863</v>
      </c>
      <c r="AX1190" s="4">
        <v>2.17887286565338e-7</v>
      </c>
      <c r="AY1190" s="4">
        <v>-1.99980127134347e-5</v>
      </c>
      <c r="AZ1190" s="19">
        <v>0</v>
      </c>
      <c r="BA1190" s="19">
        <v>0</v>
      </c>
      <c r="BB1190" s="19">
        <v>0.01</v>
      </c>
      <c r="BC1190" s="19">
        <v>0</v>
      </c>
      <c r="BD1190" s="12">
        <v>0</v>
      </c>
      <c r="BE1190" s="4">
        <v>0</v>
      </c>
      <c r="BF1190" s="4">
        <v>0</v>
      </c>
      <c r="BG1190" s="4">
        <v>-0.00996709901972863</v>
      </c>
      <c r="BH1190" s="4">
        <v>0.685032900980271</v>
      </c>
      <c r="BI1190" s="4">
        <v>0.00662251655629142</v>
      </c>
      <c r="BJ1190" s="4">
        <v>-0.655377483443709</v>
      </c>
      <c r="BK1190" s="4">
        <v>6.62251655629142e-5</v>
      </c>
      <c r="BL1190" s="4">
        <v>-0.00693377483443709</v>
      </c>
      <c r="BM1190" s="4">
        <v>0</v>
      </c>
      <c r="BN1190" s="4">
        <v>0</v>
      </c>
      <c r="BO1190" s="4">
        <v>0.00655629139072851</v>
      </c>
      <c r="BP1190" s="4">
        <v>-0.649443708609271</v>
      </c>
      <c r="BQ1190" s="4">
        <v>6.62251655629142e-5</v>
      </c>
      <c r="BR1190" s="4">
        <v>-0.00693377483443709</v>
      </c>
    </row>
    <row r="1191" spans="1:70">
      <c r="A1191" t="s">
        <v>1291</v>
      </c>
      <c r="B1191" t="s">
        <v>70</v>
      </c>
      <c r="C1191" t="s">
        <v>111</v>
      </c>
      <c r="D1191" t="s">
        <v>112</v>
      </c>
      <c r="E1191" t="s">
        <v>73</v>
      </c>
      <c r="F1191" t="s">
        <v>74</v>
      </c>
      <c r="G1191" s="4">
        <v>88200</v>
      </c>
      <c r="H1191" s="4">
        <v>0</v>
      </c>
      <c r="I1191" s="4">
        <v>0</v>
      </c>
      <c r="J1191" s="4">
        <v>0</v>
      </c>
      <c r="K1191" s="4">
        <v>0</v>
      </c>
      <c r="L1191" s="4">
        <v>88200</v>
      </c>
      <c r="M1191" s="4">
        <v>279300</v>
      </c>
      <c r="N1191" s="4">
        <v>0.017073826</v>
      </c>
      <c r="O1191" s="4">
        <v>279300</v>
      </c>
      <c r="P1191" s="4">
        <v>1.018707483</v>
      </c>
      <c r="Q1191" s="18">
        <v>0</v>
      </c>
      <c r="R1191" s="4">
        <v>1</v>
      </c>
      <c r="S1191" s="4">
        <v>0</v>
      </c>
      <c r="T1191" s="4">
        <v>0</v>
      </c>
      <c r="U1191" s="4">
        <v>0.02</v>
      </c>
      <c r="V1191" s="4">
        <v>0</v>
      </c>
      <c r="W1191" s="4">
        <v>-0.293</v>
      </c>
      <c r="X1191" s="4">
        <v>1.871</v>
      </c>
      <c r="Y1191" s="4">
        <v>0</v>
      </c>
      <c r="Z1191" s="4">
        <v>0.037</v>
      </c>
      <c r="AA1191" s="4">
        <v>1.833</v>
      </c>
      <c r="AB1191" s="4">
        <v>0.037</v>
      </c>
      <c r="AC1191" s="4">
        <v>29.4</v>
      </c>
      <c r="AD1191" s="4">
        <v>29.95</v>
      </c>
      <c r="AE1191" s="4">
        <v>0.018707483</v>
      </c>
      <c r="AF1191" s="4">
        <v>1</v>
      </c>
      <c r="AG1191" s="4" t="s">
        <v>75</v>
      </c>
      <c r="AH1191" s="4">
        <v>0.000319408</v>
      </c>
      <c r="AI1191" s="4">
        <v>0</v>
      </c>
      <c r="AJ1191" s="4">
        <v>0.018707483</v>
      </c>
      <c r="AK1191" s="4">
        <v>284525</v>
      </c>
      <c r="AL1191" s="4" t="s">
        <v>76</v>
      </c>
      <c r="AM1191" s="4" t="s">
        <v>76</v>
      </c>
      <c r="AN1191" s="4">
        <v>0</v>
      </c>
      <c r="AO1191" s="4" t="s">
        <v>76</v>
      </c>
      <c r="AP1191" s="4">
        <v>279300</v>
      </c>
      <c r="AQ1191" s="4">
        <v>0</v>
      </c>
      <c r="AR1191" s="4">
        <v>1.0187074829932</v>
      </c>
      <c r="AS1191" s="4">
        <v>-6.80278056108818e-12</v>
      </c>
      <c r="AT1191" s="4">
        <v>0.0187074829931972</v>
      </c>
      <c r="AU1191" s="4">
        <v>-6.80275627495952e-12</v>
      </c>
      <c r="AV1191" s="4">
        <v>0.000186230790581987</v>
      </c>
      <c r="AW1191" s="4">
        <v>-0.016887595209418</v>
      </c>
      <c r="AX1191" s="4">
        <v>3.48390934762219e-6</v>
      </c>
      <c r="AY1191" s="4">
        <v>-0.000315924090652378</v>
      </c>
      <c r="AZ1191" s="19">
        <v>0</v>
      </c>
      <c r="BA1191" s="19">
        <v>0</v>
      </c>
      <c r="BB1191" s="19">
        <v>0.02</v>
      </c>
      <c r="BC1191" s="19">
        <v>0</v>
      </c>
      <c r="BD1191" s="12">
        <v>0</v>
      </c>
      <c r="BE1191" s="4">
        <v>0</v>
      </c>
      <c r="BF1191" s="4">
        <v>0</v>
      </c>
      <c r="BG1191" s="4">
        <v>-0.019813769209418</v>
      </c>
      <c r="BH1191" s="4">
        <v>0.273186230790582</v>
      </c>
      <c r="BI1191" s="4">
        <v>0.0187074829931972</v>
      </c>
      <c r="BJ1191" s="4">
        <v>-1.8522925170068</v>
      </c>
      <c r="BK1191" s="4">
        <v>0.000374149659863945</v>
      </c>
      <c r="BL1191" s="4">
        <v>-0.0366258503401361</v>
      </c>
      <c r="BM1191" s="4">
        <v>0</v>
      </c>
      <c r="BN1191" s="4">
        <v>0</v>
      </c>
      <c r="BO1191" s="4">
        <v>0.0183333333333333</v>
      </c>
      <c r="BP1191" s="4">
        <v>-1.81466666666667</v>
      </c>
      <c r="BQ1191" s="4">
        <v>0.000374149659863945</v>
      </c>
      <c r="BR1191" s="4">
        <v>-0.0366258503401361</v>
      </c>
    </row>
    <row r="1192" spans="1:70">
      <c r="A1192" t="s">
        <v>1292</v>
      </c>
      <c r="B1192" t="s">
        <v>70</v>
      </c>
      <c r="C1192" t="s">
        <v>114</v>
      </c>
      <c r="D1192" t="s">
        <v>115</v>
      </c>
      <c r="E1192" t="s">
        <v>73</v>
      </c>
      <c r="F1192" t="s">
        <v>74</v>
      </c>
      <c r="G1192" s="4">
        <v>463920</v>
      </c>
      <c r="H1192" s="4">
        <v>0</v>
      </c>
      <c r="I1192" s="4">
        <v>0</v>
      </c>
      <c r="J1192" s="4">
        <v>0</v>
      </c>
      <c r="K1192" s="4">
        <v>0</v>
      </c>
      <c r="L1192" s="4">
        <v>463920</v>
      </c>
      <c r="M1192" s="4">
        <v>3128800</v>
      </c>
      <c r="N1192" s="4">
        <v>0.190485727</v>
      </c>
      <c r="O1192" s="4">
        <v>3128800</v>
      </c>
      <c r="P1192" s="4">
        <v>0.9975</v>
      </c>
      <c r="Q1192" s="18">
        <v>0</v>
      </c>
      <c r="R1192" s="4">
        <v>1</v>
      </c>
      <c r="S1192" s="4">
        <v>0</v>
      </c>
      <c r="T1192" s="4">
        <v>0</v>
      </c>
      <c r="U1192" s="4">
        <v>0.05</v>
      </c>
      <c r="V1192" s="4">
        <v>0</v>
      </c>
      <c r="W1192" s="4">
        <v>14.049</v>
      </c>
      <c r="X1192" s="4">
        <v>-0.25</v>
      </c>
      <c r="Y1192" s="4">
        <v>0</v>
      </c>
      <c r="Z1192" s="4">
        <v>-0.012</v>
      </c>
      <c r="AA1192" s="4">
        <v>-0.238</v>
      </c>
      <c r="AB1192" s="4">
        <v>-0.012</v>
      </c>
      <c r="AC1192" s="4">
        <v>195.25</v>
      </c>
      <c r="AD1192" s="4">
        <v>194.75</v>
      </c>
      <c r="AE1192" s="4">
        <v>-0.002560819</v>
      </c>
      <c r="AF1192" s="4">
        <v>1</v>
      </c>
      <c r="AG1192" s="4" t="s">
        <v>75</v>
      </c>
      <c r="AH1192" s="4">
        <v>-0.000476214</v>
      </c>
      <c r="AI1192" s="4">
        <v>0</v>
      </c>
      <c r="AJ1192" s="4">
        <v>-0.0025</v>
      </c>
      <c r="AK1192" s="4">
        <v>3120978</v>
      </c>
      <c r="AL1192" s="4" t="s">
        <v>76</v>
      </c>
      <c r="AM1192" s="4" t="s">
        <v>76</v>
      </c>
      <c r="AN1192" s="4">
        <v>0</v>
      </c>
      <c r="AO1192" s="4" t="s">
        <v>76</v>
      </c>
      <c r="AP1192" s="4">
        <v>3128800</v>
      </c>
      <c r="AQ1192" s="4">
        <v>0</v>
      </c>
      <c r="AR1192" s="4">
        <v>0.9975</v>
      </c>
      <c r="AS1192" s="4">
        <v>0</v>
      </c>
      <c r="AT1192" s="4">
        <v>-0.00249999999999995</v>
      </c>
      <c r="AU1192" s="4">
        <v>5.33427468862868e-17</v>
      </c>
      <c r="AV1192" s="4">
        <v>0.00204278077613211</v>
      </c>
      <c r="AW1192" s="4">
        <v>-0.188442946223868</v>
      </c>
      <c r="AX1192" s="4">
        <v>-5.10695194033015e-6</v>
      </c>
      <c r="AY1192" s="4">
        <v>0.00047110704805967</v>
      </c>
      <c r="AZ1192" s="19">
        <v>0</v>
      </c>
      <c r="BA1192" s="19">
        <v>0</v>
      </c>
      <c r="BB1192" s="19">
        <v>0.05</v>
      </c>
      <c r="BC1192" s="19">
        <v>0</v>
      </c>
      <c r="BD1192" s="12">
        <v>0</v>
      </c>
      <c r="BE1192" s="4">
        <v>0</v>
      </c>
      <c r="BF1192" s="4">
        <v>0</v>
      </c>
      <c r="BG1192" s="4">
        <v>-0.0479572192238679</v>
      </c>
      <c r="BH1192" s="4">
        <v>-14.0969572192239</v>
      </c>
      <c r="BI1192" s="4">
        <v>-0.00249999999999995</v>
      </c>
      <c r="BJ1192" s="4">
        <v>0.2475</v>
      </c>
      <c r="BK1192" s="4">
        <v>-0.000124999999999997</v>
      </c>
      <c r="BL1192" s="4">
        <v>0.011875</v>
      </c>
      <c r="BM1192" s="4">
        <v>0</v>
      </c>
      <c r="BN1192" s="4">
        <v>0</v>
      </c>
      <c r="BO1192" s="4">
        <v>-0.00237499999999995</v>
      </c>
      <c r="BP1192" s="4">
        <v>0.235625</v>
      </c>
      <c r="BQ1192" s="4">
        <v>-0.000124999999999997</v>
      </c>
      <c r="BR1192" s="4">
        <v>0.011875</v>
      </c>
    </row>
    <row r="1193" spans="1:70">
      <c r="A1193" t="s">
        <v>1293</v>
      </c>
      <c r="B1193" t="s">
        <v>70</v>
      </c>
      <c r="C1193" t="s">
        <v>108</v>
      </c>
      <c r="D1193" t="s">
        <v>109</v>
      </c>
      <c r="E1193" t="s">
        <v>73</v>
      </c>
      <c r="F1193" t="s">
        <v>74</v>
      </c>
      <c r="G1193" s="4">
        <v>443057</v>
      </c>
      <c r="H1193" s="4">
        <v>0</v>
      </c>
      <c r="I1193" s="4">
        <v>0</v>
      </c>
      <c r="J1193" s="4">
        <v>0</v>
      </c>
      <c r="K1193" s="4">
        <v>0</v>
      </c>
      <c r="L1193" s="4">
        <v>443057</v>
      </c>
      <c r="M1193" s="4">
        <v>169119.2</v>
      </c>
      <c r="N1193" s="4">
        <v>0.010296214</v>
      </c>
      <c r="O1193" s="4">
        <v>169119.2</v>
      </c>
      <c r="P1193" s="4">
        <v>1.047486034</v>
      </c>
      <c r="Q1193" s="18">
        <v>0</v>
      </c>
      <c r="R1193" s="4">
        <v>1</v>
      </c>
      <c r="S1193" s="4">
        <v>0</v>
      </c>
      <c r="T1193" s="4">
        <v>0</v>
      </c>
      <c r="U1193" s="4">
        <v>0.04</v>
      </c>
      <c r="V1193" s="4">
        <v>0</v>
      </c>
      <c r="W1193" s="4">
        <v>-2.97</v>
      </c>
      <c r="X1193" s="4">
        <v>4.749</v>
      </c>
      <c r="Y1193" s="4">
        <v>0</v>
      </c>
      <c r="Z1193" s="4">
        <v>0.19</v>
      </c>
      <c r="AA1193" s="4">
        <v>4.559</v>
      </c>
      <c r="AB1193" s="4">
        <v>0.19</v>
      </c>
      <c r="AC1193" s="4">
        <v>17.9</v>
      </c>
      <c r="AD1193" s="4">
        <v>18.75</v>
      </c>
      <c r="AE1193" s="4">
        <v>0.047486034</v>
      </c>
      <c r="AF1193" s="4">
        <v>1</v>
      </c>
      <c r="AG1193" s="4" t="s">
        <v>75</v>
      </c>
      <c r="AH1193" s="4">
        <v>0.000488926</v>
      </c>
      <c r="AI1193" s="4">
        <v>0</v>
      </c>
      <c r="AJ1193" s="4">
        <v>0.047486034</v>
      </c>
      <c r="AK1193" s="4">
        <v>177150</v>
      </c>
      <c r="AL1193" s="4" t="s">
        <v>76</v>
      </c>
      <c r="AM1193" s="4" t="s">
        <v>76</v>
      </c>
      <c r="AN1193" s="4">
        <v>0</v>
      </c>
      <c r="AO1193" s="4" t="s">
        <v>76</v>
      </c>
      <c r="AP1193" s="4">
        <v>169119.2</v>
      </c>
      <c r="AQ1193" s="4">
        <v>0</v>
      </c>
      <c r="AR1193" s="4">
        <v>1.04748603351955</v>
      </c>
      <c r="AS1193" s="4">
        <v>-4.80447015505092e-10</v>
      </c>
      <c r="AT1193" s="4">
        <v>0.0474860335195531</v>
      </c>
      <c r="AU1193" s="4">
        <v>-4.80446953055047e-10</v>
      </c>
      <c r="AV1193" s="4">
        <v>0.000115950389426584</v>
      </c>
      <c r="AW1193" s="4">
        <v>-0.0101802636105734</v>
      </c>
      <c r="AX1193" s="4">
        <v>5.50602407891602e-6</v>
      </c>
      <c r="AY1193" s="4">
        <v>-0.000483419975921084</v>
      </c>
      <c r="AZ1193" s="19">
        <v>0</v>
      </c>
      <c r="BA1193" s="19">
        <v>0</v>
      </c>
      <c r="BB1193" s="19">
        <v>0.04</v>
      </c>
      <c r="BC1193" s="19">
        <v>0</v>
      </c>
      <c r="BD1193" s="12">
        <v>0</v>
      </c>
      <c r="BE1193" s="4">
        <v>0</v>
      </c>
      <c r="BF1193" s="4">
        <v>0</v>
      </c>
      <c r="BG1193" s="4">
        <v>-0.0398840496105734</v>
      </c>
      <c r="BH1193" s="4">
        <v>2.93011595038943</v>
      </c>
      <c r="BI1193" s="4">
        <v>0.0474860335195531</v>
      </c>
      <c r="BJ1193" s="4">
        <v>-4.70151396648045</v>
      </c>
      <c r="BK1193" s="4">
        <v>0.00189944134078212</v>
      </c>
      <c r="BL1193" s="4">
        <v>-0.188100558659218</v>
      </c>
      <c r="BM1193" s="4">
        <v>0</v>
      </c>
      <c r="BN1193" s="4">
        <v>0</v>
      </c>
      <c r="BO1193" s="4">
        <v>0.0455865921787709</v>
      </c>
      <c r="BP1193" s="4">
        <v>-4.51341340782123</v>
      </c>
      <c r="BQ1193" s="4">
        <v>0.00189944134078212</v>
      </c>
      <c r="BR1193" s="4">
        <v>-0.188100558659218</v>
      </c>
    </row>
    <row r="1194" spans="1:70">
      <c r="A1194" t="s">
        <v>1294</v>
      </c>
      <c r="B1194" t="s">
        <v>70</v>
      </c>
      <c r="C1194" t="s">
        <v>105</v>
      </c>
      <c r="D1194" t="s">
        <v>106</v>
      </c>
      <c r="E1194" t="s">
        <v>73</v>
      </c>
      <c r="F1194" t="s">
        <v>74</v>
      </c>
      <c r="G1194" s="4">
        <v>1822624</v>
      </c>
      <c r="H1194" s="4">
        <v>0</v>
      </c>
      <c r="I1194" s="4">
        <v>0</v>
      </c>
      <c r="J1194" s="4">
        <v>0</v>
      </c>
      <c r="K1194" s="4">
        <v>0</v>
      </c>
      <c r="L1194" s="4">
        <v>1822624</v>
      </c>
      <c r="M1194" s="4">
        <v>213255</v>
      </c>
      <c r="N1194" s="4">
        <v>0.012983263</v>
      </c>
      <c r="O1194" s="4">
        <v>213255</v>
      </c>
      <c r="P1194" s="4">
        <v>1</v>
      </c>
      <c r="Q1194" s="18">
        <v>0</v>
      </c>
      <c r="R1194" s="4">
        <v>1</v>
      </c>
      <c r="S1194" s="4">
        <v>0</v>
      </c>
      <c r="T1194" s="4">
        <v>0</v>
      </c>
      <c r="U1194" s="4">
        <v>0</v>
      </c>
      <c r="V1194" s="4">
        <v>0</v>
      </c>
      <c r="W1194" s="4">
        <v>1.298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0.45</v>
      </c>
      <c r="AD1194" s="4">
        <v>0.45</v>
      </c>
      <c r="AE1194" s="4">
        <v>0</v>
      </c>
      <c r="AF1194" s="4">
        <v>1</v>
      </c>
      <c r="AG1194" s="4" t="s">
        <v>75</v>
      </c>
      <c r="AH1194" s="4">
        <v>0</v>
      </c>
      <c r="AI1194" s="4">
        <v>0</v>
      </c>
      <c r="AJ1194" s="4">
        <v>0</v>
      </c>
      <c r="AK1194" s="4">
        <v>213255</v>
      </c>
      <c r="AL1194" s="4" t="s">
        <v>76</v>
      </c>
      <c r="AM1194" s="4" t="s">
        <v>76</v>
      </c>
      <c r="AN1194" s="4">
        <v>0</v>
      </c>
      <c r="AO1194" s="4" t="s">
        <v>76</v>
      </c>
      <c r="AP1194" s="4">
        <v>213255</v>
      </c>
      <c r="AQ1194" s="4">
        <v>0</v>
      </c>
      <c r="AR1194" s="4">
        <v>1</v>
      </c>
      <c r="AS1194" s="4">
        <v>0</v>
      </c>
      <c r="AT1194" s="4">
        <v>0</v>
      </c>
      <c r="AU1194" s="4">
        <v>0</v>
      </c>
      <c r="AV1194" s="4">
        <v>0.000139582276585754</v>
      </c>
      <c r="AW1194" s="4">
        <v>-0.0128436807234142</v>
      </c>
      <c r="AX1194" s="4">
        <v>0</v>
      </c>
      <c r="AY1194" s="4">
        <v>0</v>
      </c>
      <c r="AZ1194" s="19">
        <v>0</v>
      </c>
      <c r="BA1194" s="19">
        <v>0</v>
      </c>
      <c r="BB1194" s="19">
        <v>0</v>
      </c>
      <c r="BC1194" s="19">
        <v>0</v>
      </c>
      <c r="BD1194" s="12">
        <v>0</v>
      </c>
      <c r="BE1194" s="4">
        <v>0</v>
      </c>
      <c r="BF1194" s="4">
        <v>0</v>
      </c>
      <c r="BG1194" s="4">
        <v>0.000139582276585754</v>
      </c>
      <c r="BH1194" s="4">
        <v>-1.29786041772341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</row>
    <row r="1195" spans="1:70">
      <c r="A1195" t="s">
        <v>1295</v>
      </c>
      <c r="B1195" t="s">
        <v>70</v>
      </c>
      <c r="C1195" t="s">
        <v>81</v>
      </c>
      <c r="D1195" t="s">
        <v>82</v>
      </c>
      <c r="E1195" t="s">
        <v>73</v>
      </c>
      <c r="F1195" t="s">
        <v>74</v>
      </c>
      <c r="G1195" s="4">
        <v>37</v>
      </c>
      <c r="H1195" s="4">
        <v>0</v>
      </c>
      <c r="I1195" s="4">
        <v>0</v>
      </c>
      <c r="J1195" s="4">
        <v>0</v>
      </c>
      <c r="K1195" s="4">
        <v>0</v>
      </c>
      <c r="L1195" s="4">
        <v>37</v>
      </c>
      <c r="M1195" s="4">
        <v>6003</v>
      </c>
      <c r="N1195" s="4">
        <v>0.000365471</v>
      </c>
      <c r="O1195" s="4">
        <v>6003</v>
      </c>
      <c r="P1195" s="4">
        <v>0.965517241</v>
      </c>
      <c r="Q1195" s="18">
        <v>0</v>
      </c>
      <c r="R1195" s="4">
        <v>1</v>
      </c>
      <c r="S1195" s="4">
        <v>0</v>
      </c>
      <c r="T1195" s="4">
        <v>0</v>
      </c>
      <c r="U1195" s="4">
        <v>0</v>
      </c>
      <c r="V1195" s="4">
        <v>0</v>
      </c>
      <c r="W1195" s="4">
        <v>0.037</v>
      </c>
      <c r="X1195" s="4">
        <v>-3.448</v>
      </c>
      <c r="Y1195" s="4">
        <v>0</v>
      </c>
      <c r="Z1195" s="4">
        <v>0</v>
      </c>
      <c r="AA1195" s="4">
        <v>-3.448</v>
      </c>
      <c r="AB1195" s="4">
        <v>0</v>
      </c>
      <c r="AC1195" s="4">
        <v>0.29</v>
      </c>
      <c r="AD1195" s="4">
        <v>0.28</v>
      </c>
      <c r="AE1195" s="4">
        <v>-0.034482759</v>
      </c>
      <c r="AF1195" s="4">
        <v>1</v>
      </c>
      <c r="AG1195" s="4" t="s">
        <v>75</v>
      </c>
      <c r="AH1195" s="4">
        <v>-1.26024e-5</v>
      </c>
      <c r="AI1195" s="4">
        <v>0</v>
      </c>
      <c r="AJ1195" s="4">
        <v>-0.034482759</v>
      </c>
      <c r="AK1195" s="4">
        <v>5796</v>
      </c>
      <c r="AL1195" s="4" t="s">
        <v>76</v>
      </c>
      <c r="AM1195" s="4" t="s">
        <v>76</v>
      </c>
      <c r="AN1195" s="4">
        <v>0</v>
      </c>
      <c r="AO1195" s="4" t="s">
        <v>76</v>
      </c>
      <c r="AP1195" s="4">
        <v>6003</v>
      </c>
      <c r="AQ1195" s="4">
        <v>0</v>
      </c>
      <c r="AR1195" s="4">
        <v>0.96551724137931</v>
      </c>
      <c r="AS1195" s="4">
        <v>3.79310360898444e-10</v>
      </c>
      <c r="AT1195" s="4">
        <v>-0.0344827586206896</v>
      </c>
      <c r="AU1195" s="4">
        <v>3.79310388654019e-10</v>
      </c>
      <c r="AV1195" s="4">
        <v>3.79366896481221e-6</v>
      </c>
      <c r="AW1195" s="4">
        <v>-0.000361677331035188</v>
      </c>
      <c r="AX1195" s="4">
        <v>-1.30816171200421e-7</v>
      </c>
      <c r="AY1195" s="4">
        <v>1.24715838287996e-5</v>
      </c>
      <c r="AZ1195" s="19">
        <v>0</v>
      </c>
      <c r="BA1195" s="19">
        <v>0</v>
      </c>
      <c r="BB1195" s="19">
        <v>0</v>
      </c>
      <c r="BC1195" s="19">
        <v>0</v>
      </c>
      <c r="BD1195" s="12">
        <v>0</v>
      </c>
      <c r="BE1195" s="4">
        <v>0</v>
      </c>
      <c r="BF1195" s="4">
        <v>0</v>
      </c>
      <c r="BG1195" s="4">
        <v>3.79366896481221e-6</v>
      </c>
      <c r="BH1195" s="4">
        <v>-0.0369962063310352</v>
      </c>
      <c r="BI1195" s="4">
        <v>-0.0344827586206896</v>
      </c>
      <c r="BJ1195" s="4">
        <v>3.41351724137931</v>
      </c>
      <c r="BK1195" s="4">
        <v>0</v>
      </c>
      <c r="BL1195" s="4">
        <v>0</v>
      </c>
      <c r="BM1195" s="4">
        <v>0</v>
      </c>
      <c r="BN1195" s="4">
        <v>0</v>
      </c>
      <c r="BO1195" s="4">
        <v>-0.0344827586206896</v>
      </c>
      <c r="BP1195" s="4">
        <v>3.41351724137931</v>
      </c>
      <c r="BQ1195" s="4">
        <v>0</v>
      </c>
      <c r="BR1195" s="4">
        <v>0</v>
      </c>
    </row>
    <row r="1196" spans="1:70">
      <c r="A1196" t="s">
        <v>1296</v>
      </c>
      <c r="B1196" t="s">
        <v>70</v>
      </c>
      <c r="C1196" t="s">
        <v>90</v>
      </c>
      <c r="D1196" t="s">
        <v>91</v>
      </c>
      <c r="E1196" t="s">
        <v>73</v>
      </c>
      <c r="F1196" t="s">
        <v>74</v>
      </c>
      <c r="G1196" s="4">
        <v>400000</v>
      </c>
      <c r="H1196" s="4">
        <v>0</v>
      </c>
      <c r="I1196" s="4">
        <v>0</v>
      </c>
      <c r="J1196" s="4">
        <v>0</v>
      </c>
      <c r="K1196" s="4">
        <v>0</v>
      </c>
      <c r="L1196" s="4">
        <v>400000</v>
      </c>
      <c r="M1196" s="4">
        <v>131931</v>
      </c>
      <c r="N1196" s="4">
        <v>0.008032144</v>
      </c>
      <c r="O1196" s="4">
        <v>131931</v>
      </c>
      <c r="P1196" s="4">
        <v>0.987538941</v>
      </c>
      <c r="Q1196" s="18">
        <v>0</v>
      </c>
      <c r="R1196" s="4">
        <v>1</v>
      </c>
      <c r="S1196" s="4">
        <v>0</v>
      </c>
      <c r="T1196" s="4">
        <v>0</v>
      </c>
      <c r="U1196" s="4">
        <v>0.03</v>
      </c>
      <c r="V1196" s="4">
        <v>0</v>
      </c>
      <c r="W1196" s="4">
        <v>-2.197</v>
      </c>
      <c r="X1196" s="4">
        <v>-1.246</v>
      </c>
      <c r="Y1196" s="4">
        <v>0</v>
      </c>
      <c r="Z1196" s="4">
        <v>-0.037</v>
      </c>
      <c r="AA1196" s="4">
        <v>-1.209</v>
      </c>
      <c r="AB1196" s="4">
        <v>-0.037</v>
      </c>
      <c r="AC1196" s="4">
        <v>3.21</v>
      </c>
      <c r="AD1196" s="4">
        <v>3.17</v>
      </c>
      <c r="AE1196" s="4">
        <v>-0.012461059</v>
      </c>
      <c r="AF1196" s="4">
        <v>1</v>
      </c>
      <c r="AG1196" s="4" t="s">
        <v>75</v>
      </c>
      <c r="AH1196" s="4">
        <v>-0.000100089</v>
      </c>
      <c r="AI1196" s="4">
        <v>0</v>
      </c>
      <c r="AJ1196" s="4">
        <v>-0.012461059</v>
      </c>
      <c r="AK1196" s="4">
        <v>130287</v>
      </c>
      <c r="AL1196" s="4" t="s">
        <v>76</v>
      </c>
      <c r="AM1196" s="4" t="s">
        <v>76</v>
      </c>
      <c r="AN1196" s="4">
        <v>0</v>
      </c>
      <c r="AO1196" s="4" t="s">
        <v>76</v>
      </c>
      <c r="AP1196" s="4">
        <v>131931</v>
      </c>
      <c r="AQ1196" s="4">
        <v>0</v>
      </c>
      <c r="AR1196" s="4">
        <v>0.987538940809969</v>
      </c>
      <c r="AS1196" s="4">
        <v>-1.9003110196536e-10</v>
      </c>
      <c r="AT1196" s="4">
        <v>-0.0124610591900312</v>
      </c>
      <c r="AU1196" s="4">
        <v>-1.90031154007064e-10</v>
      </c>
      <c r="AV1196" s="4">
        <v>8.5277044240595e-5</v>
      </c>
      <c r="AW1196" s="4">
        <v>-0.0079468669557594</v>
      </c>
      <c r="AX1196" s="4">
        <v>-1.06264229583296e-6</v>
      </c>
      <c r="AY1196" s="4">
        <v>9.9026357704167e-5</v>
      </c>
      <c r="AZ1196" s="19">
        <v>0</v>
      </c>
      <c r="BA1196" s="19">
        <v>0</v>
      </c>
      <c r="BB1196" s="19">
        <v>0.03</v>
      </c>
      <c r="BC1196" s="19">
        <v>0</v>
      </c>
      <c r="BD1196" s="12">
        <v>0</v>
      </c>
      <c r="BE1196" s="4">
        <v>0</v>
      </c>
      <c r="BF1196" s="4">
        <v>0</v>
      </c>
      <c r="BG1196" s="4">
        <v>-0.0299147229557594</v>
      </c>
      <c r="BH1196" s="4">
        <v>2.16708527704424</v>
      </c>
      <c r="BI1196" s="4">
        <v>-0.0124610591900312</v>
      </c>
      <c r="BJ1196" s="4">
        <v>1.23353894080997</v>
      </c>
      <c r="BK1196" s="4">
        <v>-0.000373831775700935</v>
      </c>
      <c r="BL1196" s="4">
        <v>0.0366261682242991</v>
      </c>
      <c r="BM1196" s="4">
        <v>0</v>
      </c>
      <c r="BN1196" s="4">
        <v>0</v>
      </c>
      <c r="BO1196" s="4">
        <v>-0.0120872274143302</v>
      </c>
      <c r="BP1196" s="4">
        <v>1.19691277258567</v>
      </c>
      <c r="BQ1196" s="4">
        <v>-0.000373831775700935</v>
      </c>
      <c r="BR1196" s="4">
        <v>0.0366261682242991</v>
      </c>
    </row>
    <row r="1197" spans="1:70">
      <c r="A1197" t="s">
        <v>1297</v>
      </c>
      <c r="B1197" t="s">
        <v>70</v>
      </c>
      <c r="C1197" t="s">
        <v>93</v>
      </c>
      <c r="D1197" t="s">
        <v>94</v>
      </c>
      <c r="E1197" t="s">
        <v>73</v>
      </c>
      <c r="F1197" t="s">
        <v>74</v>
      </c>
      <c r="G1197" s="4">
        <v>25084</v>
      </c>
      <c r="H1197" s="4">
        <v>0</v>
      </c>
      <c r="I1197" s="4">
        <v>0</v>
      </c>
      <c r="J1197" s="4">
        <v>0</v>
      </c>
      <c r="K1197" s="4">
        <v>0</v>
      </c>
      <c r="L1197" s="4">
        <v>25084</v>
      </c>
      <c r="M1197" s="4">
        <v>204190.3</v>
      </c>
      <c r="N1197" s="4">
        <v>0.012431391</v>
      </c>
      <c r="O1197" s="4">
        <v>204190.3</v>
      </c>
      <c r="P1197" s="4">
        <v>1.027732463</v>
      </c>
      <c r="Q1197" s="18">
        <v>0</v>
      </c>
      <c r="R1197" s="4">
        <v>1</v>
      </c>
      <c r="S1197" s="4">
        <v>0</v>
      </c>
      <c r="T1197" s="4">
        <v>0</v>
      </c>
      <c r="U1197" s="4">
        <v>0.02</v>
      </c>
      <c r="V1197" s="4">
        <v>0</v>
      </c>
      <c r="W1197" s="4">
        <v>-0.757</v>
      </c>
      <c r="X1197" s="4">
        <v>2.773</v>
      </c>
      <c r="Y1197" s="4">
        <v>0</v>
      </c>
      <c r="Z1197" s="4">
        <v>0.055</v>
      </c>
      <c r="AA1197" s="4">
        <v>2.718</v>
      </c>
      <c r="AB1197" s="4">
        <v>0.055</v>
      </c>
      <c r="AC1197" s="4">
        <v>30.65</v>
      </c>
      <c r="AD1197" s="4">
        <v>31.5</v>
      </c>
      <c r="AE1197" s="4">
        <v>0.027732463</v>
      </c>
      <c r="AF1197" s="4">
        <v>1</v>
      </c>
      <c r="AG1197" s="4" t="s">
        <v>75</v>
      </c>
      <c r="AH1197" s="4">
        <v>0.000344753</v>
      </c>
      <c r="AI1197" s="4">
        <v>0</v>
      </c>
      <c r="AJ1197" s="4">
        <v>0.027732463</v>
      </c>
      <c r="AK1197" s="4">
        <v>209853</v>
      </c>
      <c r="AL1197" s="4" t="s">
        <v>76</v>
      </c>
      <c r="AM1197" s="4" t="s">
        <v>76</v>
      </c>
      <c r="AN1197" s="4">
        <v>0</v>
      </c>
      <c r="AO1197" s="4" t="s">
        <v>76</v>
      </c>
      <c r="AP1197" s="4">
        <v>204190.3</v>
      </c>
      <c r="AQ1197" s="4">
        <v>0</v>
      </c>
      <c r="AR1197" s="4">
        <v>1.02773246329527</v>
      </c>
      <c r="AS1197" s="4">
        <v>2.95269142469579e-10</v>
      </c>
      <c r="AT1197" s="4">
        <v>0.0277324632952691</v>
      </c>
      <c r="AU1197" s="4">
        <v>2.95269128591791e-10</v>
      </c>
      <c r="AV1197" s="4">
        <v>0.000137355557845538</v>
      </c>
      <c r="AW1197" s="4">
        <v>-0.0122940354421545</v>
      </c>
      <c r="AX1197" s="4">
        <v>3.80920796635259e-6</v>
      </c>
      <c r="AY1197" s="4">
        <v>-0.000340943792033647</v>
      </c>
      <c r="AZ1197" s="19">
        <v>0</v>
      </c>
      <c r="BA1197" s="19">
        <v>0</v>
      </c>
      <c r="BB1197" s="19">
        <v>0.02</v>
      </c>
      <c r="BC1197" s="19">
        <v>0</v>
      </c>
      <c r="BD1197" s="12">
        <v>0</v>
      </c>
      <c r="BE1197" s="4">
        <v>0</v>
      </c>
      <c r="BF1197" s="4">
        <v>0</v>
      </c>
      <c r="BG1197" s="4">
        <v>-0.0198626444421545</v>
      </c>
      <c r="BH1197" s="4">
        <v>0.737137355557846</v>
      </c>
      <c r="BI1197" s="4">
        <v>0.0277324632952691</v>
      </c>
      <c r="BJ1197" s="4">
        <v>-2.74526753670473</v>
      </c>
      <c r="BK1197" s="4">
        <v>0.000554649265905383</v>
      </c>
      <c r="BL1197" s="4">
        <v>-0.0544453507340946</v>
      </c>
      <c r="BM1197" s="4">
        <v>0</v>
      </c>
      <c r="BN1197" s="4">
        <v>0</v>
      </c>
      <c r="BO1197" s="4">
        <v>0.0271778140293637</v>
      </c>
      <c r="BP1197" s="4">
        <v>-2.69082218597064</v>
      </c>
      <c r="BQ1197" s="4">
        <v>0.000554649265905383</v>
      </c>
      <c r="BR1197" s="4">
        <v>-0.0544453507340946</v>
      </c>
    </row>
    <row r="1198" spans="1:70">
      <c r="A1198" t="s">
        <v>1298</v>
      </c>
      <c r="B1198" t="s">
        <v>70</v>
      </c>
      <c r="C1198" t="s">
        <v>78</v>
      </c>
      <c r="D1198" t="s">
        <v>79</v>
      </c>
      <c r="E1198" t="s">
        <v>73</v>
      </c>
      <c r="F1198" t="s">
        <v>74</v>
      </c>
      <c r="G1198" s="4">
        <v>101013</v>
      </c>
      <c r="H1198" s="4">
        <v>0</v>
      </c>
      <c r="I1198" s="4">
        <v>0</v>
      </c>
      <c r="J1198" s="4">
        <v>0</v>
      </c>
      <c r="K1198" s="4">
        <v>0</v>
      </c>
      <c r="L1198" s="4">
        <v>101013</v>
      </c>
      <c r="M1198" s="4">
        <v>798163.95</v>
      </c>
      <c r="N1198" s="4">
        <v>0.048593339</v>
      </c>
      <c r="O1198" s="4">
        <v>798163.95</v>
      </c>
      <c r="P1198" s="4">
        <v>1</v>
      </c>
      <c r="Q1198" s="18">
        <v>0</v>
      </c>
      <c r="R1198" s="4">
        <v>1</v>
      </c>
      <c r="S1198" s="4">
        <v>0</v>
      </c>
      <c r="T1198" s="4">
        <v>0</v>
      </c>
      <c r="U1198" s="4">
        <v>0.04</v>
      </c>
      <c r="V1198" s="4">
        <v>0</v>
      </c>
      <c r="W1198" s="4">
        <v>0.859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340</v>
      </c>
      <c r="AD1198" s="4">
        <v>340</v>
      </c>
      <c r="AE1198" s="4">
        <v>0</v>
      </c>
      <c r="AF1198" s="4">
        <v>1</v>
      </c>
      <c r="AG1198" s="4" t="s">
        <v>75</v>
      </c>
      <c r="AH1198" s="4">
        <v>0</v>
      </c>
      <c r="AI1198" s="4">
        <v>0</v>
      </c>
      <c r="AJ1198" s="4">
        <v>0</v>
      </c>
      <c r="AK1198" s="4">
        <v>798163.95</v>
      </c>
      <c r="AL1198" s="4" t="s">
        <v>76</v>
      </c>
      <c r="AM1198" s="4" t="s">
        <v>76</v>
      </c>
      <c r="AN1198" s="4">
        <v>0</v>
      </c>
      <c r="AO1198" s="4" t="s">
        <v>76</v>
      </c>
      <c r="AP1198" s="4">
        <v>798163.95</v>
      </c>
      <c r="AQ1198" s="4">
        <v>0</v>
      </c>
      <c r="AR1198" s="4">
        <v>1</v>
      </c>
      <c r="AS1198" s="4">
        <v>0</v>
      </c>
      <c r="AT1198" s="4">
        <v>0</v>
      </c>
      <c r="AU1198" s="4">
        <v>0</v>
      </c>
      <c r="AV1198" s="4">
        <v>0.000522424052095743</v>
      </c>
      <c r="AW1198" s="4">
        <v>-0.0480709149479043</v>
      </c>
      <c r="AX1198" s="4">
        <v>0</v>
      </c>
      <c r="AY1198" s="4">
        <v>0</v>
      </c>
      <c r="AZ1198" s="19">
        <v>0</v>
      </c>
      <c r="BA1198" s="19">
        <v>0</v>
      </c>
      <c r="BB1198" s="19">
        <v>0.04</v>
      </c>
      <c r="BC1198" s="19">
        <v>0</v>
      </c>
      <c r="BD1198" s="12">
        <v>0</v>
      </c>
      <c r="BE1198" s="4">
        <v>0</v>
      </c>
      <c r="BF1198" s="4">
        <v>0</v>
      </c>
      <c r="BG1198" s="4">
        <v>-0.0394775759479043</v>
      </c>
      <c r="BH1198" s="4">
        <v>-0.898477575947904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</row>
    <row r="1199" spans="1:70">
      <c r="A1199" t="s">
        <v>1299</v>
      </c>
      <c r="B1199" t="s">
        <v>70</v>
      </c>
      <c r="C1199" t="s">
        <v>96</v>
      </c>
      <c r="D1199" t="s">
        <v>97</v>
      </c>
      <c r="E1199" t="s">
        <v>73</v>
      </c>
      <c r="F1199" t="s">
        <v>74</v>
      </c>
      <c r="G1199" s="4">
        <v>3188846</v>
      </c>
      <c r="H1199" s="4">
        <v>0</v>
      </c>
      <c r="I1199" s="4">
        <v>0</v>
      </c>
      <c r="J1199" s="4">
        <v>0</v>
      </c>
      <c r="K1199" s="4">
        <v>0</v>
      </c>
      <c r="L1199" s="4">
        <v>3188846</v>
      </c>
      <c r="M1199" s="4">
        <v>5264240</v>
      </c>
      <c r="N1199" s="4">
        <v>0.320494305</v>
      </c>
      <c r="O1199" s="4">
        <v>5264240</v>
      </c>
      <c r="P1199" s="4">
        <v>1.0125</v>
      </c>
      <c r="Q1199" s="18">
        <v>0</v>
      </c>
      <c r="R1199" s="4">
        <v>1</v>
      </c>
      <c r="S1199" s="4">
        <v>0</v>
      </c>
      <c r="T1199" s="4">
        <v>0</v>
      </c>
      <c r="U1199" s="4">
        <v>0.05</v>
      </c>
      <c r="V1199" s="4">
        <v>0</v>
      </c>
      <c r="W1199" s="4">
        <v>27.049</v>
      </c>
      <c r="X1199" s="4">
        <v>1.25</v>
      </c>
      <c r="Y1199" s="4">
        <v>0</v>
      </c>
      <c r="Z1199" s="4">
        <v>0.062</v>
      </c>
      <c r="AA1199" s="4">
        <v>1.188</v>
      </c>
      <c r="AB1199" s="4">
        <v>0.062</v>
      </c>
      <c r="AC1199" s="4">
        <v>40</v>
      </c>
      <c r="AD1199" s="4">
        <v>40.5</v>
      </c>
      <c r="AE1199" s="4">
        <v>0.0125</v>
      </c>
      <c r="AF1199" s="4">
        <v>1</v>
      </c>
      <c r="AG1199" s="4" t="s">
        <v>75</v>
      </c>
      <c r="AH1199" s="4">
        <v>0.004006179</v>
      </c>
      <c r="AI1199" s="4">
        <v>0</v>
      </c>
      <c r="AJ1199" s="4">
        <v>0.0125</v>
      </c>
      <c r="AK1199" s="4">
        <v>5330043</v>
      </c>
      <c r="AL1199" s="4" t="s">
        <v>76</v>
      </c>
      <c r="AM1199" s="4" t="s">
        <v>76</v>
      </c>
      <c r="AN1199" s="4">
        <v>0</v>
      </c>
      <c r="AO1199" s="4" t="s">
        <v>76</v>
      </c>
      <c r="AP1199" s="4">
        <v>5264240</v>
      </c>
      <c r="AQ1199" s="4">
        <v>0</v>
      </c>
      <c r="AR1199" s="4">
        <v>1.0125</v>
      </c>
      <c r="AS1199" s="4">
        <v>0</v>
      </c>
      <c r="AT1199" s="4">
        <v>0.0125</v>
      </c>
      <c r="AU1199" s="4">
        <v>-4.5102810375397e-17</v>
      </c>
      <c r="AV1199" s="4">
        <v>0.00348868507767677</v>
      </c>
      <c r="AW1199" s="4">
        <v>-0.317005619922323</v>
      </c>
      <c r="AX1199" s="4">
        <v>4.36085634709595e-5</v>
      </c>
      <c r="AY1199" s="4">
        <v>-0.00396257043652904</v>
      </c>
      <c r="AZ1199" s="19">
        <v>0</v>
      </c>
      <c r="BA1199" s="19">
        <v>0</v>
      </c>
      <c r="BB1199" s="19">
        <v>0.05</v>
      </c>
      <c r="BC1199" s="19">
        <v>0</v>
      </c>
      <c r="BD1199" s="12">
        <v>0</v>
      </c>
      <c r="BE1199" s="4">
        <v>0</v>
      </c>
      <c r="BF1199" s="4">
        <v>0</v>
      </c>
      <c r="BG1199" s="4">
        <v>-0.0465113149223232</v>
      </c>
      <c r="BH1199" s="4">
        <v>-27.0955113149223</v>
      </c>
      <c r="BI1199" s="4">
        <v>0.0125</v>
      </c>
      <c r="BJ1199" s="4">
        <v>-1.2375</v>
      </c>
      <c r="BK1199" s="4">
        <v>0.000624999999999998</v>
      </c>
      <c r="BL1199" s="4">
        <v>-0.061375</v>
      </c>
      <c r="BM1199" s="4">
        <v>0</v>
      </c>
      <c r="BN1199" s="4">
        <v>0</v>
      </c>
      <c r="BO1199" s="4">
        <v>0.011875</v>
      </c>
      <c r="BP1199" s="4">
        <v>-1.176125</v>
      </c>
      <c r="BQ1199" s="4">
        <v>0.000624999999999998</v>
      </c>
      <c r="BR1199" s="4">
        <v>-0.061375</v>
      </c>
    </row>
    <row r="1200" spans="1:70">
      <c r="A1200" t="s">
        <v>1300</v>
      </c>
      <c r="B1200" t="s">
        <v>70</v>
      </c>
      <c r="C1200" t="s">
        <v>87</v>
      </c>
      <c r="D1200" t="s">
        <v>88</v>
      </c>
      <c r="E1200" t="s">
        <v>73</v>
      </c>
      <c r="F1200" t="s">
        <v>74</v>
      </c>
      <c r="G1200" s="4">
        <v>38200</v>
      </c>
      <c r="H1200" s="4">
        <v>0</v>
      </c>
      <c r="I1200" s="4">
        <v>0</v>
      </c>
      <c r="J1200" s="4">
        <v>0</v>
      </c>
      <c r="K1200" s="4">
        <v>0</v>
      </c>
      <c r="L1200" s="4">
        <v>38200</v>
      </c>
      <c r="M1200" s="4">
        <v>702793.8</v>
      </c>
      <c r="N1200" s="4">
        <v>0.042787071</v>
      </c>
      <c r="O1200" s="4">
        <v>702793.8</v>
      </c>
      <c r="P1200" s="4">
        <v>1</v>
      </c>
      <c r="Q1200" s="18">
        <v>0</v>
      </c>
      <c r="R1200" s="4">
        <v>1</v>
      </c>
      <c r="S1200" s="4">
        <v>0</v>
      </c>
      <c r="T1200" s="4">
        <v>0</v>
      </c>
      <c r="U1200" s="4">
        <v>0.05</v>
      </c>
      <c r="V1200" s="4">
        <v>0</v>
      </c>
      <c r="W1200" s="4">
        <v>-0.721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96</v>
      </c>
      <c r="AD1200" s="4">
        <v>96</v>
      </c>
      <c r="AE1200" s="4">
        <v>0</v>
      </c>
      <c r="AF1200" s="4">
        <v>1</v>
      </c>
      <c r="AG1200" s="4" t="s">
        <v>75</v>
      </c>
      <c r="AH1200" s="4">
        <v>0</v>
      </c>
      <c r="AI1200" s="4">
        <v>0</v>
      </c>
      <c r="AJ1200" s="4">
        <v>0</v>
      </c>
      <c r="AK1200" s="4">
        <v>702793.8</v>
      </c>
      <c r="AL1200" s="4" t="s">
        <v>76</v>
      </c>
      <c r="AM1200" s="4" t="s">
        <v>76</v>
      </c>
      <c r="AN1200" s="4">
        <v>0</v>
      </c>
      <c r="AO1200" s="4" t="s">
        <v>76</v>
      </c>
      <c r="AP1200" s="4">
        <v>702793.8</v>
      </c>
      <c r="AQ1200" s="4">
        <v>0</v>
      </c>
      <c r="AR1200" s="4">
        <v>1</v>
      </c>
      <c r="AS1200" s="4">
        <v>0</v>
      </c>
      <c r="AT1200" s="4">
        <v>0</v>
      </c>
      <c r="AU1200" s="4">
        <v>0</v>
      </c>
      <c r="AV1200" s="4">
        <v>0.000460001212512498</v>
      </c>
      <c r="AW1200" s="4">
        <v>-0.0423270697874875</v>
      </c>
      <c r="AX1200" s="4">
        <v>0</v>
      </c>
      <c r="AY1200" s="4">
        <v>0</v>
      </c>
      <c r="AZ1200" s="19">
        <v>0</v>
      </c>
      <c r="BA1200" s="19">
        <v>0</v>
      </c>
      <c r="BB1200" s="19">
        <v>0.05</v>
      </c>
      <c r="BC1200" s="19">
        <v>0</v>
      </c>
      <c r="BD1200" s="12">
        <v>0</v>
      </c>
      <c r="BE1200" s="4">
        <v>0</v>
      </c>
      <c r="BF1200" s="4">
        <v>0</v>
      </c>
      <c r="BG1200" s="4">
        <v>-0.0495399987874875</v>
      </c>
      <c r="BH1200" s="4">
        <v>0.671460001212512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</row>
    <row r="1201" spans="1:70">
      <c r="A1201" t="s">
        <v>1301</v>
      </c>
      <c r="B1201" t="s">
        <v>70</v>
      </c>
      <c r="C1201" t="s">
        <v>102</v>
      </c>
      <c r="D1201" t="s">
        <v>103</v>
      </c>
      <c r="E1201" t="s">
        <v>73</v>
      </c>
      <c r="F1201" t="s">
        <v>74</v>
      </c>
      <c r="G1201" s="4">
        <v>2000</v>
      </c>
      <c r="H1201" s="4">
        <v>0</v>
      </c>
      <c r="I1201" s="4">
        <v>0</v>
      </c>
      <c r="J1201" s="4">
        <v>0</v>
      </c>
      <c r="K1201" s="4">
        <v>0</v>
      </c>
      <c r="L1201" s="4">
        <v>2000</v>
      </c>
      <c r="M1201" s="4">
        <v>4856250</v>
      </c>
      <c r="N1201" s="4">
        <v>0.295655303</v>
      </c>
      <c r="O1201" s="4">
        <v>4856250</v>
      </c>
      <c r="P1201" s="4">
        <v>1</v>
      </c>
      <c r="Q1201" s="18">
        <v>0</v>
      </c>
      <c r="R1201" s="4">
        <v>1</v>
      </c>
      <c r="S1201" s="4">
        <v>0</v>
      </c>
      <c r="T1201" s="4">
        <v>0</v>
      </c>
      <c r="U1201" s="4">
        <v>0</v>
      </c>
      <c r="V1201" s="4">
        <v>0</v>
      </c>
      <c r="W1201" s="4">
        <v>29.566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5.55</v>
      </c>
      <c r="AD1201" s="4">
        <v>5.55</v>
      </c>
      <c r="AE1201" s="4">
        <v>0</v>
      </c>
      <c r="AF1201" s="4">
        <v>1</v>
      </c>
      <c r="AG1201" s="4" t="s">
        <v>75</v>
      </c>
      <c r="AH1201" s="4">
        <v>0</v>
      </c>
      <c r="AI1201" s="4">
        <v>0</v>
      </c>
      <c r="AJ1201" s="4">
        <v>0</v>
      </c>
      <c r="AK1201" s="4">
        <v>4856250</v>
      </c>
      <c r="AL1201" s="4" t="s">
        <v>76</v>
      </c>
      <c r="AM1201" s="4" t="s">
        <v>76</v>
      </c>
      <c r="AN1201" s="4">
        <v>0</v>
      </c>
      <c r="AO1201" s="4" t="s">
        <v>76</v>
      </c>
      <c r="AP1201" s="4">
        <v>4856250</v>
      </c>
      <c r="AQ1201" s="4">
        <v>0</v>
      </c>
      <c r="AR1201" s="4">
        <v>1</v>
      </c>
      <c r="AS1201" s="4">
        <v>0</v>
      </c>
      <c r="AT1201" s="4">
        <v>0</v>
      </c>
      <c r="AU1201" s="4">
        <v>0</v>
      </c>
      <c r="AV1201" s="4">
        <v>0.0031785722757711</v>
      </c>
      <c r="AW1201" s="4">
        <v>-0.292476730724229</v>
      </c>
      <c r="AX1201" s="4">
        <v>0</v>
      </c>
      <c r="AY1201" s="4">
        <v>0</v>
      </c>
      <c r="AZ1201" s="19">
        <v>0</v>
      </c>
      <c r="BA1201" s="19">
        <v>0</v>
      </c>
      <c r="BB1201" s="19">
        <v>0</v>
      </c>
      <c r="BC1201" s="19">
        <v>0</v>
      </c>
      <c r="BD1201" s="12">
        <v>0</v>
      </c>
      <c r="BE1201" s="4">
        <v>0</v>
      </c>
      <c r="BF1201" s="4">
        <v>0</v>
      </c>
      <c r="BG1201" s="4">
        <v>0.0031785722757711</v>
      </c>
      <c r="BH1201" s="4">
        <v>-29.5628214277242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</row>
    <row r="1202" spans="1:70">
      <c r="A1202" t="s">
        <v>1302</v>
      </c>
      <c r="B1202" t="s">
        <v>70</v>
      </c>
      <c r="C1202" t="s">
        <v>84</v>
      </c>
      <c r="D1202" t="s">
        <v>85</v>
      </c>
      <c r="E1202" t="s">
        <v>73</v>
      </c>
      <c r="F1202" t="s">
        <v>74</v>
      </c>
      <c r="G1202" s="4">
        <v>921</v>
      </c>
      <c r="H1202" s="4">
        <v>0</v>
      </c>
      <c r="I1202" s="4">
        <v>0</v>
      </c>
      <c r="J1202" s="4">
        <v>0</v>
      </c>
      <c r="K1202" s="4">
        <v>0</v>
      </c>
      <c r="L1202" s="4">
        <v>921</v>
      </c>
      <c r="M1202" s="4">
        <v>274200</v>
      </c>
      <c r="N1202" s="4">
        <v>0.01669368</v>
      </c>
      <c r="O1202" s="4">
        <v>274200</v>
      </c>
      <c r="P1202" s="4">
        <v>1.094091904</v>
      </c>
      <c r="Q1202" s="18">
        <v>0</v>
      </c>
      <c r="R1202" s="4">
        <v>1</v>
      </c>
      <c r="S1202" s="4">
        <v>0</v>
      </c>
      <c r="T1202" s="4">
        <v>0</v>
      </c>
      <c r="U1202" s="4">
        <v>0</v>
      </c>
      <c r="V1202" s="4">
        <v>0</v>
      </c>
      <c r="W1202" s="4">
        <v>1.669</v>
      </c>
      <c r="X1202" s="4">
        <v>9.409</v>
      </c>
      <c r="Y1202" s="4">
        <v>0</v>
      </c>
      <c r="Z1202" s="4">
        <v>0</v>
      </c>
      <c r="AA1202" s="4">
        <v>9.409</v>
      </c>
      <c r="AB1202" s="4">
        <v>0</v>
      </c>
      <c r="AC1202" s="4">
        <v>9.14</v>
      </c>
      <c r="AD1202" s="4">
        <v>10</v>
      </c>
      <c r="AE1202" s="4">
        <v>0.094091904</v>
      </c>
      <c r="AF1202" s="4">
        <v>1</v>
      </c>
      <c r="AG1202" s="4" t="s">
        <v>75</v>
      </c>
      <c r="AH1202" s="4">
        <v>0.00157074</v>
      </c>
      <c r="AI1202" s="4">
        <v>0</v>
      </c>
      <c r="AJ1202" s="4">
        <v>0.094091904</v>
      </c>
      <c r="AK1202" s="4">
        <v>300000</v>
      </c>
      <c r="AL1202" s="4" t="s">
        <v>76</v>
      </c>
      <c r="AM1202" s="4" t="s">
        <v>76</v>
      </c>
      <c r="AN1202" s="4">
        <v>0</v>
      </c>
      <c r="AO1202" s="4" t="s">
        <v>76</v>
      </c>
      <c r="AP1202" s="4">
        <v>274200</v>
      </c>
      <c r="AQ1202" s="4">
        <v>0</v>
      </c>
      <c r="AR1202" s="4">
        <v>1.09409190371991</v>
      </c>
      <c r="AS1202" s="4">
        <v>-2.80087508741644e-10</v>
      </c>
      <c r="AT1202" s="4">
        <v>0.0940919037199124</v>
      </c>
      <c r="AU1202" s="4">
        <v>-2.80087619763947e-10</v>
      </c>
      <c r="AV1202" s="4">
        <v>0.000196359677267713</v>
      </c>
      <c r="AW1202" s="4">
        <v>-0.0164973203227323</v>
      </c>
      <c r="AX1202" s="4">
        <v>1.84758558479467e-5</v>
      </c>
      <c r="AY1202" s="4">
        <v>-0.00155226414415205</v>
      </c>
      <c r="AZ1202" s="19">
        <v>0</v>
      </c>
      <c r="BA1202" s="19">
        <v>0</v>
      </c>
      <c r="BB1202" s="19">
        <v>0</v>
      </c>
      <c r="BC1202" s="19">
        <v>0</v>
      </c>
      <c r="BD1202" s="12">
        <v>0</v>
      </c>
      <c r="BE1202" s="4">
        <v>0</v>
      </c>
      <c r="BF1202" s="4">
        <v>0</v>
      </c>
      <c r="BG1202" s="4">
        <v>0.000196359677267713</v>
      </c>
      <c r="BH1202" s="4">
        <v>-1.66880364032273</v>
      </c>
      <c r="BI1202" s="4">
        <v>0.0940919037199124</v>
      </c>
      <c r="BJ1202" s="4">
        <v>-9.31490809628009</v>
      </c>
      <c r="BK1202" s="4">
        <v>0</v>
      </c>
      <c r="BL1202" s="4">
        <v>0</v>
      </c>
      <c r="BM1202" s="4">
        <v>0</v>
      </c>
      <c r="BN1202" s="4">
        <v>0</v>
      </c>
      <c r="BO1202" s="4">
        <v>0.0940919037199124</v>
      </c>
      <c r="BP1202" s="4">
        <v>-9.31490809628009</v>
      </c>
      <c r="BQ1202" s="4">
        <v>0</v>
      </c>
      <c r="BR1202" s="4">
        <v>0</v>
      </c>
    </row>
    <row r="1203" spans="1:70">
      <c r="A1203" t="s">
        <v>1303</v>
      </c>
      <c r="B1203" t="s">
        <v>70</v>
      </c>
      <c r="C1203" t="s">
        <v>71</v>
      </c>
      <c r="D1203" t="s">
        <v>72</v>
      </c>
      <c r="E1203" t="s">
        <v>73</v>
      </c>
      <c r="F1203" t="s">
        <v>74</v>
      </c>
      <c r="G1203" s="4">
        <v>93520</v>
      </c>
      <c r="H1203" s="4">
        <v>0</v>
      </c>
      <c r="I1203" s="4">
        <v>0</v>
      </c>
      <c r="J1203" s="4">
        <v>0</v>
      </c>
      <c r="K1203" s="4">
        <v>0</v>
      </c>
      <c r="L1203" s="4">
        <v>93520</v>
      </c>
      <c r="M1203" s="4">
        <v>341640</v>
      </c>
      <c r="N1203" s="4">
        <v>0.020799522</v>
      </c>
      <c r="O1203" s="4">
        <v>341640</v>
      </c>
      <c r="P1203" s="4">
        <v>1.02739726</v>
      </c>
      <c r="Q1203" s="18">
        <v>0</v>
      </c>
      <c r="R1203" s="4">
        <v>1</v>
      </c>
      <c r="S1203" s="4">
        <v>0</v>
      </c>
      <c r="T1203" s="4">
        <v>0</v>
      </c>
      <c r="U1203" s="4">
        <v>0</v>
      </c>
      <c r="V1203" s="4">
        <v>0</v>
      </c>
      <c r="W1203" s="4">
        <v>2.08</v>
      </c>
      <c r="X1203" s="4">
        <v>2.74</v>
      </c>
      <c r="Y1203" s="4">
        <v>0</v>
      </c>
      <c r="Z1203" s="4">
        <v>0</v>
      </c>
      <c r="AA1203" s="4">
        <v>2.74</v>
      </c>
      <c r="AB1203" s="4">
        <v>0</v>
      </c>
      <c r="AC1203" s="4">
        <v>43.8</v>
      </c>
      <c r="AD1203" s="4">
        <v>45</v>
      </c>
      <c r="AE1203" s="4">
        <v>0.02739726</v>
      </c>
      <c r="AF1203" s="4">
        <v>1</v>
      </c>
      <c r="AG1203" s="4" t="s">
        <v>75</v>
      </c>
      <c r="AH1203" s="4">
        <v>0.00056985</v>
      </c>
      <c r="AI1203" s="4">
        <v>0</v>
      </c>
      <c r="AJ1203" s="4">
        <v>0.02739726</v>
      </c>
      <c r="AK1203" s="4">
        <v>351000</v>
      </c>
      <c r="AL1203" s="4" t="s">
        <v>76</v>
      </c>
      <c r="AM1203" s="4" t="s">
        <v>76</v>
      </c>
      <c r="AN1203" s="4">
        <v>0</v>
      </c>
      <c r="AO1203" s="4" t="s">
        <v>76</v>
      </c>
      <c r="AP1203" s="4">
        <v>341640</v>
      </c>
      <c r="AQ1203" s="4">
        <v>0</v>
      </c>
      <c r="AR1203" s="4">
        <v>1.02739726027397</v>
      </c>
      <c r="AS1203" s="4">
        <v>2.73972622366614e-10</v>
      </c>
      <c r="AT1203" s="4">
        <v>0.0273972602739727</v>
      </c>
      <c r="AU1203" s="4">
        <v>2.73972712572235e-10</v>
      </c>
      <c r="AV1203" s="4">
        <v>0.000229740822403224</v>
      </c>
      <c r="AW1203" s="4">
        <v>-0.0205697811775968</v>
      </c>
      <c r="AX1203" s="4">
        <v>6.29426910693767e-6</v>
      </c>
      <c r="AY1203" s="4">
        <v>-0.000563555730893062</v>
      </c>
      <c r="AZ1203" s="19">
        <v>0</v>
      </c>
      <c r="BA1203" s="19">
        <v>0</v>
      </c>
      <c r="BB1203" s="19">
        <v>0</v>
      </c>
      <c r="BC1203" s="19">
        <v>0</v>
      </c>
      <c r="BD1203" s="12">
        <v>0</v>
      </c>
      <c r="BE1203" s="4">
        <v>0</v>
      </c>
      <c r="BF1203" s="4">
        <v>0</v>
      </c>
      <c r="BG1203" s="4">
        <v>0.000229740822403224</v>
      </c>
      <c r="BH1203" s="4">
        <v>-2.0797702591776</v>
      </c>
      <c r="BI1203" s="4">
        <v>0.0273972602739727</v>
      </c>
      <c r="BJ1203" s="4">
        <v>-2.71260273972603</v>
      </c>
      <c r="BK1203" s="4">
        <v>0</v>
      </c>
      <c r="BL1203" s="4">
        <v>0</v>
      </c>
      <c r="BM1203" s="4">
        <v>0</v>
      </c>
      <c r="BN1203" s="4">
        <v>0</v>
      </c>
      <c r="BO1203" s="4">
        <v>0.0273972602739727</v>
      </c>
      <c r="BP1203" s="4">
        <v>-2.71260273972603</v>
      </c>
      <c r="BQ1203" s="4">
        <v>0</v>
      </c>
      <c r="BR1203" s="4">
        <v>0</v>
      </c>
    </row>
    <row r="1204" spans="1:70">
      <c r="A1204" t="s">
        <v>1304</v>
      </c>
      <c r="B1204" t="s">
        <v>70</v>
      </c>
      <c r="C1204" t="s">
        <v>99</v>
      </c>
      <c r="D1204" t="s">
        <v>100</v>
      </c>
      <c r="E1204" t="s">
        <v>73</v>
      </c>
      <c r="F1204" t="s">
        <v>74</v>
      </c>
      <c r="G1204" s="4">
        <v>51</v>
      </c>
      <c r="H1204" s="4">
        <v>0</v>
      </c>
      <c r="I1204" s="4">
        <v>0</v>
      </c>
      <c r="J1204" s="4">
        <v>0</v>
      </c>
      <c r="K1204" s="4">
        <v>0</v>
      </c>
      <c r="L1204" s="4">
        <v>51</v>
      </c>
      <c r="M1204" s="4">
        <v>50266.4</v>
      </c>
      <c r="N1204" s="4">
        <v>0.003060289</v>
      </c>
      <c r="O1204" s="4">
        <v>50266.4</v>
      </c>
      <c r="P1204" s="4">
        <v>0.986842105</v>
      </c>
      <c r="Q1204" s="18">
        <v>0</v>
      </c>
      <c r="R1204" s="4">
        <v>1</v>
      </c>
      <c r="S1204" s="4">
        <v>0</v>
      </c>
      <c r="T1204" s="4">
        <v>0</v>
      </c>
      <c r="U1204" s="4">
        <v>0.01</v>
      </c>
      <c r="V1204" s="4">
        <v>0</v>
      </c>
      <c r="W1204" s="4">
        <v>-0.694</v>
      </c>
      <c r="X1204" s="4">
        <v>-1.316</v>
      </c>
      <c r="Y1204" s="4">
        <v>0</v>
      </c>
      <c r="Z1204" s="4">
        <v>-0.013</v>
      </c>
      <c r="AA1204" s="4">
        <v>-1.303</v>
      </c>
      <c r="AB1204" s="4">
        <v>-0.013</v>
      </c>
      <c r="AC1204" s="4">
        <v>3.04</v>
      </c>
      <c r="AD1204" s="4">
        <v>3</v>
      </c>
      <c r="AE1204" s="4">
        <v>-0.013157895</v>
      </c>
      <c r="AF1204" s="4">
        <v>1</v>
      </c>
      <c r="AG1204" s="4" t="s">
        <v>75</v>
      </c>
      <c r="AH1204" s="4">
        <v>-4.0267e-5</v>
      </c>
      <c r="AI1204" s="4">
        <v>0</v>
      </c>
      <c r="AJ1204" s="4">
        <v>-0.013157895</v>
      </c>
      <c r="AK1204" s="4">
        <v>49605</v>
      </c>
      <c r="AL1204" s="4" t="s">
        <v>76</v>
      </c>
      <c r="AM1204" s="4" t="s">
        <v>76</v>
      </c>
      <c r="AN1204" s="4">
        <v>0</v>
      </c>
      <c r="AO1204" s="4" t="s">
        <v>76</v>
      </c>
      <c r="AP1204" s="4">
        <v>50266.4</v>
      </c>
      <c r="AQ1204" s="4">
        <v>0</v>
      </c>
      <c r="AR1204" s="4">
        <v>0.986842105263158</v>
      </c>
      <c r="AS1204" s="4">
        <v>2.63157828861438e-10</v>
      </c>
      <c r="AT1204" s="4">
        <v>-0.0131578947368421</v>
      </c>
      <c r="AU1204" s="4">
        <v>2.63157853147566e-10</v>
      </c>
      <c r="AV1204" s="4">
        <v>3.24680726362163e-5</v>
      </c>
      <c r="AW1204" s="4">
        <v>-0.00302782092736378</v>
      </c>
      <c r="AX1204" s="4">
        <v>-4.27211482055479e-7</v>
      </c>
      <c r="AY1204" s="4">
        <v>3.98397885179445e-5</v>
      </c>
      <c r="AZ1204" s="19">
        <v>0</v>
      </c>
      <c r="BA1204" s="19">
        <v>0</v>
      </c>
      <c r="BB1204" s="19">
        <v>0.01</v>
      </c>
      <c r="BC1204" s="19">
        <v>0</v>
      </c>
      <c r="BD1204" s="12">
        <v>0</v>
      </c>
      <c r="BE1204" s="4">
        <v>0</v>
      </c>
      <c r="BF1204" s="4">
        <v>0</v>
      </c>
      <c r="BG1204" s="4">
        <v>-0.00996753192736378</v>
      </c>
      <c r="BH1204" s="4">
        <v>0.684032468072636</v>
      </c>
      <c r="BI1204" s="4">
        <v>-0.0131578947368421</v>
      </c>
      <c r="BJ1204" s="4">
        <v>1.30284210526316</v>
      </c>
      <c r="BK1204" s="4">
        <v>-0.000131578947368421</v>
      </c>
      <c r="BL1204" s="4">
        <v>0.0128684210526316</v>
      </c>
      <c r="BM1204" s="4">
        <v>0</v>
      </c>
      <c r="BN1204" s="4">
        <v>0</v>
      </c>
      <c r="BO1204" s="4">
        <v>-0.0130263157894737</v>
      </c>
      <c r="BP1204" s="4">
        <v>1.28997368421053</v>
      </c>
      <c r="BQ1204" s="4">
        <v>-0.000131578947368421</v>
      </c>
      <c r="BR1204" s="4">
        <v>0.0128684210526316</v>
      </c>
    </row>
    <row r="1205" spans="1:70">
      <c r="A1205" t="s">
        <v>1305</v>
      </c>
      <c r="B1205" t="s">
        <v>70</v>
      </c>
      <c r="C1205" t="s">
        <v>111</v>
      </c>
      <c r="D1205" t="s">
        <v>112</v>
      </c>
      <c r="E1205" t="s">
        <v>73</v>
      </c>
      <c r="F1205" t="s">
        <v>74</v>
      </c>
      <c r="G1205" s="4">
        <v>88200</v>
      </c>
      <c r="H1205" s="4">
        <v>0</v>
      </c>
      <c r="I1205" s="4">
        <v>0</v>
      </c>
      <c r="J1205" s="4">
        <v>0</v>
      </c>
      <c r="K1205" s="4">
        <v>0</v>
      </c>
      <c r="L1205" s="4">
        <v>88200</v>
      </c>
      <c r="M1205" s="4">
        <v>284525</v>
      </c>
      <c r="N1205" s="4">
        <v>0.017322281</v>
      </c>
      <c r="O1205" s="4">
        <v>284525</v>
      </c>
      <c r="P1205" s="4">
        <v>1</v>
      </c>
      <c r="Q1205" s="18">
        <v>0</v>
      </c>
      <c r="R1205" s="4">
        <v>1</v>
      </c>
      <c r="S1205" s="4">
        <v>0</v>
      </c>
      <c r="T1205" s="4">
        <v>0</v>
      </c>
      <c r="U1205" s="4">
        <v>0.02</v>
      </c>
      <c r="V1205" s="4">
        <v>0</v>
      </c>
      <c r="W1205" s="4">
        <v>-0.268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29.95</v>
      </c>
      <c r="AD1205" s="4">
        <v>29.95</v>
      </c>
      <c r="AE1205" s="4">
        <v>0</v>
      </c>
      <c r="AF1205" s="4">
        <v>1</v>
      </c>
      <c r="AG1205" s="4" t="s">
        <v>75</v>
      </c>
      <c r="AH1205" s="4">
        <v>0</v>
      </c>
      <c r="AI1205" s="4">
        <v>0</v>
      </c>
      <c r="AJ1205" s="4">
        <v>0</v>
      </c>
      <c r="AK1205" s="4">
        <v>284525</v>
      </c>
      <c r="AL1205" s="4" t="s">
        <v>76</v>
      </c>
      <c r="AM1205" s="4" t="s">
        <v>76</v>
      </c>
      <c r="AN1205" s="4">
        <v>0</v>
      </c>
      <c r="AO1205" s="4" t="s">
        <v>76</v>
      </c>
      <c r="AP1205" s="4">
        <v>284525</v>
      </c>
      <c r="AQ1205" s="4">
        <v>0</v>
      </c>
      <c r="AR1205" s="4">
        <v>1</v>
      </c>
      <c r="AS1205" s="4">
        <v>0</v>
      </c>
      <c r="AT1205" s="4">
        <v>0</v>
      </c>
      <c r="AU1205" s="4">
        <v>0</v>
      </c>
      <c r="AV1205" s="4">
        <v>0.000186230790581987</v>
      </c>
      <c r="AW1205" s="4">
        <v>-0.017136050209418</v>
      </c>
      <c r="AX1205" s="4">
        <v>0</v>
      </c>
      <c r="AY1205" s="4">
        <v>0</v>
      </c>
      <c r="AZ1205" s="19">
        <v>0</v>
      </c>
      <c r="BA1205" s="19">
        <v>0</v>
      </c>
      <c r="BB1205" s="19">
        <v>0.02</v>
      </c>
      <c r="BC1205" s="19">
        <v>0</v>
      </c>
      <c r="BD1205" s="12">
        <v>0</v>
      </c>
      <c r="BE1205" s="4">
        <v>0</v>
      </c>
      <c r="BF1205" s="4">
        <v>0</v>
      </c>
      <c r="BG1205" s="4">
        <v>-0.019813769209418</v>
      </c>
      <c r="BH1205" s="4">
        <v>0.248186230790582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</row>
    <row r="1206" spans="1:70">
      <c r="A1206" t="s">
        <v>1306</v>
      </c>
      <c r="B1206" t="s">
        <v>70</v>
      </c>
      <c r="C1206" t="s">
        <v>111</v>
      </c>
      <c r="D1206" t="s">
        <v>112</v>
      </c>
      <c r="E1206" t="s">
        <v>73</v>
      </c>
      <c r="F1206" t="s">
        <v>74</v>
      </c>
      <c r="G1206" s="4">
        <v>88200</v>
      </c>
      <c r="H1206" s="4">
        <v>0</v>
      </c>
      <c r="I1206" s="4">
        <v>0</v>
      </c>
      <c r="J1206" s="4">
        <v>0</v>
      </c>
      <c r="K1206" s="4">
        <v>0</v>
      </c>
      <c r="L1206" s="4">
        <v>88200</v>
      </c>
      <c r="M1206" s="4">
        <v>284525</v>
      </c>
      <c r="N1206" s="4">
        <v>0.017212956</v>
      </c>
      <c r="O1206" s="4">
        <v>284525</v>
      </c>
      <c r="P1206" s="4">
        <v>0.961602671</v>
      </c>
      <c r="Q1206" s="18">
        <v>0</v>
      </c>
      <c r="R1206" s="4">
        <v>1</v>
      </c>
      <c r="S1206" s="4">
        <v>0</v>
      </c>
      <c r="T1206" s="4">
        <v>0</v>
      </c>
      <c r="U1206" s="4">
        <v>0.02</v>
      </c>
      <c r="V1206" s="4">
        <v>0</v>
      </c>
      <c r="W1206" s="4">
        <v>-0.279</v>
      </c>
      <c r="X1206" s="4">
        <v>-3.84</v>
      </c>
      <c r="Y1206" s="4">
        <v>0</v>
      </c>
      <c r="Z1206" s="4">
        <v>-0.077</v>
      </c>
      <c r="AA1206" s="4">
        <v>-3.763</v>
      </c>
      <c r="AB1206" s="4">
        <v>-0.077</v>
      </c>
      <c r="AC1206" s="4">
        <v>29.95</v>
      </c>
      <c r="AD1206" s="4">
        <v>28.8</v>
      </c>
      <c r="AE1206" s="4">
        <v>-0.038397329</v>
      </c>
      <c r="AF1206" s="4">
        <v>1</v>
      </c>
      <c r="AG1206" s="4" t="s">
        <v>75</v>
      </c>
      <c r="AH1206" s="4">
        <v>-0.000660932</v>
      </c>
      <c r="AI1206" s="4">
        <v>0</v>
      </c>
      <c r="AJ1206" s="4">
        <v>-0.038397329</v>
      </c>
      <c r="AK1206" s="4">
        <v>273600</v>
      </c>
      <c r="AL1206" s="4" t="s">
        <v>76</v>
      </c>
      <c r="AM1206" s="4" t="s">
        <v>76</v>
      </c>
      <c r="AN1206" s="4">
        <v>0</v>
      </c>
      <c r="AO1206" s="4" t="s">
        <v>76</v>
      </c>
      <c r="AP1206" s="4">
        <v>284525</v>
      </c>
      <c r="AQ1206" s="4">
        <v>0</v>
      </c>
      <c r="AR1206" s="4">
        <v>0.961602671118531</v>
      </c>
      <c r="AS1206" s="4">
        <v>1.18530962822661e-10</v>
      </c>
      <c r="AT1206" s="4">
        <v>-0.0383973288814691</v>
      </c>
      <c r="AU1206" s="4">
        <v>1.18530928128191e-10</v>
      </c>
      <c r="AV1206" s="4">
        <v>0.000179080025668154</v>
      </c>
      <c r="AW1206" s="4">
        <v>-0.0170338759743318</v>
      </c>
      <c r="AX1206" s="4">
        <v>-6.87619464168203e-6</v>
      </c>
      <c r="AY1206" s="4">
        <v>0.000654055805358318</v>
      </c>
      <c r="AZ1206" s="19">
        <v>0</v>
      </c>
      <c r="BA1206" s="19">
        <v>0</v>
      </c>
      <c r="BB1206" s="19">
        <v>0.02</v>
      </c>
      <c r="BC1206" s="19">
        <v>0</v>
      </c>
      <c r="BD1206" s="12">
        <v>0</v>
      </c>
      <c r="BE1206" s="4">
        <v>0</v>
      </c>
      <c r="BF1206" s="4">
        <v>0</v>
      </c>
      <c r="BG1206" s="4">
        <v>-0.0198209199743318</v>
      </c>
      <c r="BH1206" s="4">
        <v>0.259179080025668</v>
      </c>
      <c r="BI1206" s="4">
        <v>-0.0383973288814691</v>
      </c>
      <c r="BJ1206" s="4">
        <v>3.80160267111853</v>
      </c>
      <c r="BK1206" s="4">
        <v>-0.000767946577629381</v>
      </c>
      <c r="BL1206" s="4">
        <v>0.0762320534223706</v>
      </c>
      <c r="BM1206" s="4">
        <v>0</v>
      </c>
      <c r="BN1206" s="4">
        <v>0</v>
      </c>
      <c r="BO1206" s="4">
        <v>-0.0376293823038397</v>
      </c>
      <c r="BP1206" s="4">
        <v>3.72537061769616</v>
      </c>
      <c r="BQ1206" s="4">
        <v>-0.000767946577629381</v>
      </c>
      <c r="BR1206" s="4">
        <v>0.0762320534223706</v>
      </c>
    </row>
    <row r="1207" spans="1:70">
      <c r="A1207" t="s">
        <v>1307</v>
      </c>
      <c r="B1207" t="s">
        <v>70</v>
      </c>
      <c r="C1207" t="s">
        <v>81</v>
      </c>
      <c r="D1207" t="s">
        <v>82</v>
      </c>
      <c r="E1207" t="s">
        <v>73</v>
      </c>
      <c r="F1207" t="s">
        <v>74</v>
      </c>
      <c r="G1207" s="4">
        <v>37</v>
      </c>
      <c r="H1207" s="4">
        <v>0</v>
      </c>
      <c r="I1207" s="4">
        <v>0</v>
      </c>
      <c r="J1207" s="4">
        <v>0</v>
      </c>
      <c r="K1207" s="4">
        <v>0</v>
      </c>
      <c r="L1207" s="4">
        <v>37</v>
      </c>
      <c r="M1207" s="4">
        <v>5796</v>
      </c>
      <c r="N1207" s="4">
        <v>0.000350642</v>
      </c>
      <c r="O1207" s="4">
        <v>5796</v>
      </c>
      <c r="P1207" s="4">
        <v>1.071428571</v>
      </c>
      <c r="Q1207" s="18">
        <v>0</v>
      </c>
      <c r="R1207" s="4">
        <v>1</v>
      </c>
      <c r="S1207" s="4">
        <v>0</v>
      </c>
      <c r="T1207" s="4">
        <v>0</v>
      </c>
      <c r="U1207" s="4">
        <v>0</v>
      </c>
      <c r="V1207" s="4">
        <v>0</v>
      </c>
      <c r="W1207" s="4">
        <v>0.035</v>
      </c>
      <c r="X1207" s="4">
        <v>7.143</v>
      </c>
      <c r="Y1207" s="4">
        <v>0</v>
      </c>
      <c r="Z1207" s="4">
        <v>0</v>
      </c>
      <c r="AA1207" s="4">
        <v>7.143</v>
      </c>
      <c r="AB1207" s="4">
        <v>0</v>
      </c>
      <c r="AC1207" s="4">
        <v>0.28</v>
      </c>
      <c r="AD1207" s="4">
        <v>0.3</v>
      </c>
      <c r="AE1207" s="4">
        <v>0.071428571</v>
      </c>
      <c r="AF1207" s="4">
        <v>1</v>
      </c>
      <c r="AG1207" s="4" t="s">
        <v>75</v>
      </c>
      <c r="AH1207" s="4">
        <v>2.50458e-5</v>
      </c>
      <c r="AI1207" s="4">
        <v>0</v>
      </c>
      <c r="AJ1207" s="4">
        <v>0.071428571</v>
      </c>
      <c r="AK1207" s="4">
        <v>6210</v>
      </c>
      <c r="AL1207" s="4" t="s">
        <v>76</v>
      </c>
      <c r="AM1207" s="4" t="s">
        <v>76</v>
      </c>
      <c r="AN1207" s="4">
        <v>0</v>
      </c>
      <c r="AO1207" s="4" t="s">
        <v>76</v>
      </c>
      <c r="AP1207" s="4">
        <v>5796</v>
      </c>
      <c r="AQ1207" s="4">
        <v>0</v>
      </c>
      <c r="AR1207" s="4">
        <v>1.07142857142857</v>
      </c>
      <c r="AS1207" s="4">
        <v>4.28571400590272e-10</v>
      </c>
      <c r="AT1207" s="4">
        <v>0.0714285714285714</v>
      </c>
      <c r="AU1207" s="4">
        <v>4.28571400590272e-10</v>
      </c>
      <c r="AV1207" s="4">
        <v>4.06464531944165e-6</v>
      </c>
      <c r="AW1207" s="4">
        <v>-0.000346577354680558</v>
      </c>
      <c r="AX1207" s="4">
        <v>2.90331808531547e-7</v>
      </c>
      <c r="AY1207" s="4">
        <v>-2.47554681914685e-5</v>
      </c>
      <c r="AZ1207" s="19">
        <v>0</v>
      </c>
      <c r="BA1207" s="19">
        <v>0</v>
      </c>
      <c r="BB1207" s="19">
        <v>0</v>
      </c>
      <c r="BC1207" s="19">
        <v>0</v>
      </c>
      <c r="BD1207" s="12">
        <v>0</v>
      </c>
      <c r="BE1207" s="4">
        <v>0</v>
      </c>
      <c r="BF1207" s="4">
        <v>0</v>
      </c>
      <c r="BG1207" s="4">
        <v>4.06464531944165e-6</v>
      </c>
      <c r="BH1207" s="4">
        <v>-0.0349959353546806</v>
      </c>
      <c r="BI1207" s="4">
        <v>0.0714285714285714</v>
      </c>
      <c r="BJ1207" s="4">
        <v>-7.07157142857143</v>
      </c>
      <c r="BK1207" s="4">
        <v>0</v>
      </c>
      <c r="BL1207" s="4">
        <v>0</v>
      </c>
      <c r="BM1207" s="4">
        <v>0</v>
      </c>
      <c r="BN1207" s="4">
        <v>0</v>
      </c>
      <c r="BO1207" s="4">
        <v>0.0714285714285714</v>
      </c>
      <c r="BP1207" s="4">
        <v>-7.07157142857143</v>
      </c>
      <c r="BQ1207" s="4">
        <v>0</v>
      </c>
      <c r="BR1207" s="4">
        <v>0</v>
      </c>
    </row>
    <row r="1208" spans="1:70">
      <c r="A1208" t="s">
        <v>1308</v>
      </c>
      <c r="B1208" t="s">
        <v>70</v>
      </c>
      <c r="C1208" t="s">
        <v>93</v>
      </c>
      <c r="D1208" t="s">
        <v>94</v>
      </c>
      <c r="E1208" t="s">
        <v>73</v>
      </c>
      <c r="F1208" t="s">
        <v>74</v>
      </c>
      <c r="G1208" s="4">
        <v>25084</v>
      </c>
      <c r="H1208" s="4">
        <v>0</v>
      </c>
      <c r="I1208" s="4">
        <v>0</v>
      </c>
      <c r="J1208" s="4">
        <v>0</v>
      </c>
      <c r="K1208" s="4">
        <v>0</v>
      </c>
      <c r="L1208" s="4">
        <v>25084</v>
      </c>
      <c r="M1208" s="4">
        <v>209853</v>
      </c>
      <c r="N1208" s="4">
        <v>0.012695512</v>
      </c>
      <c r="O1208" s="4">
        <v>209853</v>
      </c>
      <c r="P1208" s="4">
        <v>0.992063492</v>
      </c>
      <c r="Q1208" s="18">
        <v>0</v>
      </c>
      <c r="R1208" s="4">
        <v>1</v>
      </c>
      <c r="S1208" s="4">
        <v>0</v>
      </c>
      <c r="T1208" s="4">
        <v>0</v>
      </c>
      <c r="U1208" s="4">
        <v>0.02</v>
      </c>
      <c r="V1208" s="4">
        <v>0</v>
      </c>
      <c r="W1208" s="4">
        <v>-0.73</v>
      </c>
      <c r="X1208" s="4">
        <v>-0.794</v>
      </c>
      <c r="Y1208" s="4">
        <v>0</v>
      </c>
      <c r="Z1208" s="4">
        <v>-0.016</v>
      </c>
      <c r="AA1208" s="4">
        <v>-0.778</v>
      </c>
      <c r="AB1208" s="4">
        <v>-0.016</v>
      </c>
      <c r="AC1208" s="4">
        <v>31.5</v>
      </c>
      <c r="AD1208" s="4">
        <v>31.25</v>
      </c>
      <c r="AE1208" s="4">
        <v>-0.007936508</v>
      </c>
      <c r="AF1208" s="4">
        <v>1</v>
      </c>
      <c r="AG1208" s="4" t="s">
        <v>75</v>
      </c>
      <c r="AH1208" s="4">
        <v>-0.000100758</v>
      </c>
      <c r="AI1208" s="4">
        <v>0</v>
      </c>
      <c r="AJ1208" s="4">
        <v>-0.007936508</v>
      </c>
      <c r="AK1208" s="4">
        <v>208187.5</v>
      </c>
      <c r="AL1208" s="4" t="s">
        <v>76</v>
      </c>
      <c r="AM1208" s="4" t="s">
        <v>76</v>
      </c>
      <c r="AN1208" s="4">
        <v>0</v>
      </c>
      <c r="AO1208" s="4" t="s">
        <v>76</v>
      </c>
      <c r="AP1208" s="4">
        <v>209853</v>
      </c>
      <c r="AQ1208" s="4">
        <v>0</v>
      </c>
      <c r="AR1208" s="4">
        <v>0.992063492063492</v>
      </c>
      <c r="AS1208" s="4">
        <v>6.34921004660782e-11</v>
      </c>
      <c r="AT1208" s="4">
        <v>-0.00793650793650791</v>
      </c>
      <c r="AU1208" s="4">
        <v>6.34920917924608e-11</v>
      </c>
      <c r="AV1208" s="4">
        <v>0.000136265434370573</v>
      </c>
      <c r="AW1208" s="4">
        <v>-0.0125592465656294</v>
      </c>
      <c r="AX1208" s="4">
        <v>-1.08147170135375e-6</v>
      </c>
      <c r="AY1208" s="4">
        <v>9.96765282986462e-5</v>
      </c>
      <c r="AZ1208" s="19">
        <v>0</v>
      </c>
      <c r="BA1208" s="19">
        <v>0</v>
      </c>
      <c r="BB1208" s="19">
        <v>0.02</v>
      </c>
      <c r="BC1208" s="19">
        <v>0</v>
      </c>
      <c r="BD1208" s="12">
        <v>0</v>
      </c>
      <c r="BE1208" s="4">
        <v>0</v>
      </c>
      <c r="BF1208" s="4">
        <v>0</v>
      </c>
      <c r="BG1208" s="4">
        <v>-0.0198637345656294</v>
      </c>
      <c r="BH1208" s="4">
        <v>0.710136265434371</v>
      </c>
      <c r="BI1208" s="4">
        <v>-0.00793650793650791</v>
      </c>
      <c r="BJ1208" s="4">
        <v>0.786063492063492</v>
      </c>
      <c r="BK1208" s="4">
        <v>-0.000158730158730158</v>
      </c>
      <c r="BL1208" s="4">
        <v>0.0158412698412698</v>
      </c>
      <c r="BM1208" s="4">
        <v>0</v>
      </c>
      <c r="BN1208" s="4">
        <v>0</v>
      </c>
      <c r="BO1208" s="4">
        <v>-0.00777777777777775</v>
      </c>
      <c r="BP1208" s="4">
        <v>0.770222222222222</v>
      </c>
      <c r="BQ1208" s="4">
        <v>-0.000158730158730158</v>
      </c>
      <c r="BR1208" s="4">
        <v>0.0158412698412698</v>
      </c>
    </row>
    <row r="1209" spans="1:70">
      <c r="A1209" t="s">
        <v>1309</v>
      </c>
      <c r="B1209" t="s">
        <v>70</v>
      </c>
      <c r="C1209" t="s">
        <v>108</v>
      </c>
      <c r="D1209" t="s">
        <v>109</v>
      </c>
      <c r="E1209" t="s">
        <v>73</v>
      </c>
      <c r="F1209" t="s">
        <v>74</v>
      </c>
      <c r="G1209" s="4">
        <v>443057</v>
      </c>
      <c r="H1209" s="4">
        <v>0</v>
      </c>
      <c r="I1209" s="4">
        <v>0</v>
      </c>
      <c r="J1209" s="4">
        <v>0</v>
      </c>
      <c r="K1209" s="4">
        <v>0</v>
      </c>
      <c r="L1209" s="4">
        <v>443057</v>
      </c>
      <c r="M1209" s="4">
        <v>177150</v>
      </c>
      <c r="N1209" s="4">
        <v>0.010717073</v>
      </c>
      <c r="O1209" s="4">
        <v>177150</v>
      </c>
      <c r="P1209" s="4">
        <v>1</v>
      </c>
      <c r="Q1209" s="18">
        <v>0</v>
      </c>
      <c r="R1209" s="4">
        <v>1</v>
      </c>
      <c r="S1209" s="4">
        <v>0</v>
      </c>
      <c r="T1209" s="4">
        <v>0</v>
      </c>
      <c r="U1209" s="4">
        <v>0.04</v>
      </c>
      <c r="V1209" s="4">
        <v>0</v>
      </c>
      <c r="W1209" s="4">
        <v>-2.928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18.75</v>
      </c>
      <c r="AD1209" s="4">
        <v>18.75</v>
      </c>
      <c r="AE1209" s="4">
        <v>0</v>
      </c>
      <c r="AF1209" s="4">
        <v>1</v>
      </c>
      <c r="AG1209" s="4" t="s">
        <v>75</v>
      </c>
      <c r="AH1209" s="4">
        <v>0</v>
      </c>
      <c r="AI1209" s="4">
        <v>0</v>
      </c>
      <c r="AJ1209" s="4">
        <v>0</v>
      </c>
      <c r="AK1209" s="4">
        <v>177150</v>
      </c>
      <c r="AL1209" s="4" t="s">
        <v>76</v>
      </c>
      <c r="AM1209" s="4" t="s">
        <v>76</v>
      </c>
      <c r="AN1209" s="4">
        <v>0</v>
      </c>
      <c r="AO1209" s="4" t="s">
        <v>76</v>
      </c>
      <c r="AP1209" s="4">
        <v>177150</v>
      </c>
      <c r="AQ1209" s="4">
        <v>0</v>
      </c>
      <c r="AR1209" s="4">
        <v>1</v>
      </c>
      <c r="AS1209" s="4">
        <v>0</v>
      </c>
      <c r="AT1209" s="4">
        <v>0</v>
      </c>
      <c r="AU1209" s="4">
        <v>0</v>
      </c>
      <c r="AV1209" s="4">
        <v>0.000115950389426584</v>
      </c>
      <c r="AW1209" s="4">
        <v>-0.0106011226105734</v>
      </c>
      <c r="AX1209" s="4">
        <v>0</v>
      </c>
      <c r="AY1209" s="4">
        <v>0</v>
      </c>
      <c r="AZ1209" s="19">
        <v>0</v>
      </c>
      <c r="BA1209" s="19">
        <v>0</v>
      </c>
      <c r="BB1209" s="19">
        <v>0.04</v>
      </c>
      <c r="BC1209" s="19">
        <v>0</v>
      </c>
      <c r="BD1209" s="12">
        <v>0</v>
      </c>
      <c r="BE1209" s="4">
        <v>0</v>
      </c>
      <c r="BF1209" s="4">
        <v>0</v>
      </c>
      <c r="BG1209" s="4">
        <v>-0.0398840496105734</v>
      </c>
      <c r="BH1209" s="4">
        <v>2.88811595038943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</row>
    <row r="1210" spans="1:70">
      <c r="A1210" t="s">
        <v>1310</v>
      </c>
      <c r="B1210" t="s">
        <v>70</v>
      </c>
      <c r="C1210" t="s">
        <v>114</v>
      </c>
      <c r="D1210" t="s">
        <v>115</v>
      </c>
      <c r="E1210" t="s">
        <v>73</v>
      </c>
      <c r="F1210" t="s">
        <v>74</v>
      </c>
      <c r="G1210" s="4">
        <v>463920</v>
      </c>
      <c r="H1210" s="4">
        <v>0</v>
      </c>
      <c r="I1210" s="4">
        <v>0</v>
      </c>
      <c r="J1210" s="4">
        <v>0</v>
      </c>
      <c r="K1210" s="4">
        <v>0</v>
      </c>
      <c r="L1210" s="4">
        <v>463920</v>
      </c>
      <c r="M1210" s="4">
        <v>3120978</v>
      </c>
      <c r="N1210" s="4">
        <v>0.188810326</v>
      </c>
      <c r="O1210" s="4">
        <v>3120978</v>
      </c>
      <c r="P1210" s="4">
        <v>0.99122807</v>
      </c>
      <c r="Q1210" s="18">
        <v>0</v>
      </c>
      <c r="R1210" s="4">
        <v>1</v>
      </c>
      <c r="S1210" s="4">
        <v>0</v>
      </c>
      <c r="T1210" s="4">
        <v>0</v>
      </c>
      <c r="U1210" s="4">
        <v>0.05</v>
      </c>
      <c r="V1210" s="4">
        <v>0</v>
      </c>
      <c r="W1210" s="4">
        <v>13.881</v>
      </c>
      <c r="X1210" s="4">
        <v>-0.877</v>
      </c>
      <c r="Y1210" s="4">
        <v>0</v>
      </c>
      <c r="Z1210" s="4">
        <v>-0.044</v>
      </c>
      <c r="AA1210" s="4">
        <v>-0.833</v>
      </c>
      <c r="AB1210" s="4">
        <v>-0.044</v>
      </c>
      <c r="AC1210" s="4">
        <v>194.75</v>
      </c>
      <c r="AD1210" s="4">
        <v>193</v>
      </c>
      <c r="AE1210" s="4">
        <v>-0.008985879</v>
      </c>
      <c r="AF1210" s="4">
        <v>1</v>
      </c>
      <c r="AG1210" s="4" t="s">
        <v>75</v>
      </c>
      <c r="AH1210" s="4">
        <v>-0.001656231</v>
      </c>
      <c r="AI1210" s="4">
        <v>0</v>
      </c>
      <c r="AJ1210" s="4">
        <v>-0.00877193</v>
      </c>
      <c r="AK1210" s="4">
        <v>3093601</v>
      </c>
      <c r="AL1210" s="4" t="s">
        <v>76</v>
      </c>
      <c r="AM1210" s="4" t="s">
        <v>76</v>
      </c>
      <c r="AN1210" s="4">
        <v>0</v>
      </c>
      <c r="AO1210" s="4" t="s">
        <v>76</v>
      </c>
      <c r="AP1210" s="4">
        <v>3120978</v>
      </c>
      <c r="AQ1210" s="4">
        <v>0</v>
      </c>
      <c r="AR1210" s="4">
        <v>0.991228070175439</v>
      </c>
      <c r="AS1210" s="4">
        <v>1.75438552574292e-10</v>
      </c>
      <c r="AT1210" s="4">
        <v>-0.00877192982456143</v>
      </c>
      <c r="AU1210" s="4">
        <v>1.75438569921527e-10</v>
      </c>
      <c r="AV1210" s="4">
        <v>0.00202486164651691</v>
      </c>
      <c r="AW1210" s="4">
        <v>-0.186785464353483</v>
      </c>
      <c r="AX1210" s="4">
        <v>-1.77619442676923e-5</v>
      </c>
      <c r="AY1210" s="4">
        <v>0.00163846905573231</v>
      </c>
      <c r="AZ1210" s="19">
        <v>0</v>
      </c>
      <c r="BA1210" s="19">
        <v>0</v>
      </c>
      <c r="BB1210" s="19">
        <v>0.05</v>
      </c>
      <c r="BC1210" s="19">
        <v>0</v>
      </c>
      <c r="BD1210" s="12">
        <v>0</v>
      </c>
      <c r="BE1210" s="4">
        <v>0</v>
      </c>
      <c r="BF1210" s="4">
        <v>0</v>
      </c>
      <c r="BG1210" s="4">
        <v>-0.0479751383534831</v>
      </c>
      <c r="BH1210" s="4">
        <v>-13.9289751383535</v>
      </c>
      <c r="BI1210" s="4">
        <v>-0.00877192982456143</v>
      </c>
      <c r="BJ1210" s="4">
        <v>0.868228070175439</v>
      </c>
      <c r="BK1210" s="4">
        <v>-0.000438596491228072</v>
      </c>
      <c r="BL1210" s="4">
        <v>0.0435614035087719</v>
      </c>
      <c r="BM1210" s="4">
        <v>0</v>
      </c>
      <c r="BN1210" s="4">
        <v>0</v>
      </c>
      <c r="BO1210" s="4">
        <v>-0.00833333333333336</v>
      </c>
      <c r="BP1210" s="4">
        <v>0.824666666666667</v>
      </c>
      <c r="BQ1210" s="4">
        <v>-0.000438596491228072</v>
      </c>
      <c r="BR1210" s="4">
        <v>0.0435614035087719</v>
      </c>
    </row>
    <row r="1211" spans="1:70">
      <c r="A1211" t="s">
        <v>1311</v>
      </c>
      <c r="B1211" t="s">
        <v>70</v>
      </c>
      <c r="C1211" t="s">
        <v>102</v>
      </c>
      <c r="D1211" t="s">
        <v>103</v>
      </c>
      <c r="E1211" t="s">
        <v>73</v>
      </c>
      <c r="F1211" t="s">
        <v>74</v>
      </c>
      <c r="G1211" s="4">
        <v>2000</v>
      </c>
      <c r="H1211" s="4">
        <v>0</v>
      </c>
      <c r="I1211" s="4">
        <v>0</v>
      </c>
      <c r="J1211" s="4">
        <v>0</v>
      </c>
      <c r="K1211" s="4">
        <v>0</v>
      </c>
      <c r="L1211" s="4">
        <v>2000</v>
      </c>
      <c r="M1211" s="4">
        <v>4856250</v>
      </c>
      <c r="N1211" s="4">
        <v>0.293789365</v>
      </c>
      <c r="O1211" s="4">
        <v>4856250</v>
      </c>
      <c r="P1211" s="4">
        <v>1</v>
      </c>
      <c r="Q1211" s="18">
        <v>0</v>
      </c>
      <c r="R1211" s="4">
        <v>1</v>
      </c>
      <c r="S1211" s="4">
        <v>0</v>
      </c>
      <c r="T1211" s="4">
        <v>0</v>
      </c>
      <c r="U1211" s="4">
        <v>0</v>
      </c>
      <c r="V1211" s="4">
        <v>0</v>
      </c>
      <c r="W1211" s="4">
        <v>29.379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5.55</v>
      </c>
      <c r="AD1211" s="4">
        <v>5.55</v>
      </c>
      <c r="AE1211" s="4">
        <v>0</v>
      </c>
      <c r="AF1211" s="4">
        <v>1</v>
      </c>
      <c r="AG1211" s="4" t="s">
        <v>75</v>
      </c>
      <c r="AH1211" s="4">
        <v>0</v>
      </c>
      <c r="AI1211" s="4">
        <v>0</v>
      </c>
      <c r="AJ1211" s="4">
        <v>0</v>
      </c>
      <c r="AK1211" s="4">
        <v>4856250</v>
      </c>
      <c r="AL1211" s="4" t="s">
        <v>76</v>
      </c>
      <c r="AM1211" s="4" t="s">
        <v>76</v>
      </c>
      <c r="AN1211" s="4">
        <v>0</v>
      </c>
      <c r="AO1211" s="4" t="s">
        <v>76</v>
      </c>
      <c r="AP1211" s="4">
        <v>4856250</v>
      </c>
      <c r="AQ1211" s="4">
        <v>0</v>
      </c>
      <c r="AR1211" s="4">
        <v>1</v>
      </c>
      <c r="AS1211" s="4">
        <v>0</v>
      </c>
      <c r="AT1211" s="4">
        <v>0</v>
      </c>
      <c r="AU1211" s="4">
        <v>0</v>
      </c>
      <c r="AV1211" s="4">
        <v>0.0031785722757711</v>
      </c>
      <c r="AW1211" s="4">
        <v>-0.290610792724229</v>
      </c>
      <c r="AX1211" s="4">
        <v>0</v>
      </c>
      <c r="AY1211" s="4">
        <v>0</v>
      </c>
      <c r="AZ1211" s="19">
        <v>0</v>
      </c>
      <c r="BA1211" s="19">
        <v>0</v>
      </c>
      <c r="BB1211" s="19">
        <v>0</v>
      </c>
      <c r="BC1211" s="19">
        <v>0</v>
      </c>
      <c r="BD1211" s="12">
        <v>0</v>
      </c>
      <c r="BE1211" s="4">
        <v>0</v>
      </c>
      <c r="BF1211" s="4">
        <v>0</v>
      </c>
      <c r="BG1211" s="4">
        <v>0.0031785722757711</v>
      </c>
      <c r="BH1211" s="4">
        <v>-29.3758214277242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</row>
    <row r="1212" spans="1:70">
      <c r="A1212" t="s">
        <v>1312</v>
      </c>
      <c r="B1212" t="s">
        <v>70</v>
      </c>
      <c r="C1212" t="s">
        <v>105</v>
      </c>
      <c r="D1212" t="s">
        <v>106</v>
      </c>
      <c r="E1212" t="s">
        <v>73</v>
      </c>
      <c r="F1212" t="s">
        <v>74</v>
      </c>
      <c r="G1212" s="4">
        <v>1822624</v>
      </c>
      <c r="H1212" s="4">
        <v>0</v>
      </c>
      <c r="I1212" s="4">
        <v>0</v>
      </c>
      <c r="J1212" s="4">
        <v>0</v>
      </c>
      <c r="K1212" s="4">
        <v>0</v>
      </c>
      <c r="L1212" s="4">
        <v>1822624</v>
      </c>
      <c r="M1212" s="4">
        <v>213255</v>
      </c>
      <c r="N1212" s="4">
        <v>0.012901323</v>
      </c>
      <c r="O1212" s="4">
        <v>213255</v>
      </c>
      <c r="P1212" s="4">
        <v>1</v>
      </c>
      <c r="Q1212" s="18">
        <v>0</v>
      </c>
      <c r="R1212" s="4">
        <v>1</v>
      </c>
      <c r="S1212" s="4">
        <v>0</v>
      </c>
      <c r="T1212" s="4">
        <v>0</v>
      </c>
      <c r="U1212" s="4">
        <v>0</v>
      </c>
      <c r="V1212" s="4">
        <v>0</v>
      </c>
      <c r="W1212" s="4">
        <v>1.29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0.45</v>
      </c>
      <c r="AD1212" s="4">
        <v>0.45</v>
      </c>
      <c r="AE1212" s="4">
        <v>0</v>
      </c>
      <c r="AF1212" s="4">
        <v>1</v>
      </c>
      <c r="AG1212" s="4" t="s">
        <v>75</v>
      </c>
      <c r="AH1212" s="4">
        <v>0</v>
      </c>
      <c r="AI1212" s="4">
        <v>0</v>
      </c>
      <c r="AJ1212" s="4">
        <v>0</v>
      </c>
      <c r="AK1212" s="4">
        <v>213255</v>
      </c>
      <c r="AL1212" s="4" t="s">
        <v>76</v>
      </c>
      <c r="AM1212" s="4" t="s">
        <v>76</v>
      </c>
      <c r="AN1212" s="4">
        <v>0</v>
      </c>
      <c r="AO1212" s="4" t="s">
        <v>76</v>
      </c>
      <c r="AP1212" s="4">
        <v>213255</v>
      </c>
      <c r="AQ1212" s="4">
        <v>0</v>
      </c>
      <c r="AR1212" s="4">
        <v>1</v>
      </c>
      <c r="AS1212" s="4">
        <v>0</v>
      </c>
      <c r="AT1212" s="4">
        <v>0</v>
      </c>
      <c r="AU1212" s="4">
        <v>0</v>
      </c>
      <c r="AV1212" s="4">
        <v>0.000139582276585754</v>
      </c>
      <c r="AW1212" s="4">
        <v>-0.0127617407234142</v>
      </c>
      <c r="AX1212" s="4">
        <v>0</v>
      </c>
      <c r="AY1212" s="4">
        <v>0</v>
      </c>
      <c r="AZ1212" s="19">
        <v>0</v>
      </c>
      <c r="BA1212" s="19">
        <v>0</v>
      </c>
      <c r="BB1212" s="19">
        <v>0</v>
      </c>
      <c r="BC1212" s="19">
        <v>0</v>
      </c>
      <c r="BD1212" s="12">
        <v>0</v>
      </c>
      <c r="BE1212" s="4">
        <v>0</v>
      </c>
      <c r="BF1212" s="4">
        <v>0</v>
      </c>
      <c r="BG1212" s="4">
        <v>0.000139582276585754</v>
      </c>
      <c r="BH1212" s="4">
        <v>-1.28986041772341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</row>
    <row r="1213" spans="1:70">
      <c r="A1213" t="s">
        <v>1313</v>
      </c>
      <c r="B1213" t="s">
        <v>70</v>
      </c>
      <c r="C1213" t="s">
        <v>84</v>
      </c>
      <c r="D1213" t="s">
        <v>85</v>
      </c>
      <c r="E1213" t="s">
        <v>73</v>
      </c>
      <c r="F1213" t="s">
        <v>74</v>
      </c>
      <c r="G1213" s="4">
        <v>921</v>
      </c>
      <c r="H1213" s="4">
        <v>0</v>
      </c>
      <c r="I1213" s="4">
        <v>0</v>
      </c>
      <c r="J1213" s="4">
        <v>0</v>
      </c>
      <c r="K1213" s="4">
        <v>0</v>
      </c>
      <c r="L1213" s="4">
        <v>921</v>
      </c>
      <c r="M1213" s="4">
        <v>300000</v>
      </c>
      <c r="N1213" s="4">
        <v>0.01814915</v>
      </c>
      <c r="O1213" s="4">
        <v>300000</v>
      </c>
      <c r="P1213" s="4">
        <v>0.952</v>
      </c>
      <c r="Q1213" s="18">
        <v>0</v>
      </c>
      <c r="R1213" s="4">
        <v>1</v>
      </c>
      <c r="S1213" s="4">
        <v>0</v>
      </c>
      <c r="T1213" s="4">
        <v>0</v>
      </c>
      <c r="U1213" s="4">
        <v>0</v>
      </c>
      <c r="V1213" s="4">
        <v>0</v>
      </c>
      <c r="W1213" s="4">
        <v>1.815</v>
      </c>
      <c r="X1213" s="4">
        <v>-4.8</v>
      </c>
      <c r="Y1213" s="4">
        <v>0</v>
      </c>
      <c r="Z1213" s="4">
        <v>0</v>
      </c>
      <c r="AA1213" s="4">
        <v>-4.8</v>
      </c>
      <c r="AB1213" s="4">
        <v>0</v>
      </c>
      <c r="AC1213" s="4">
        <v>10</v>
      </c>
      <c r="AD1213" s="4">
        <v>9.52</v>
      </c>
      <c r="AE1213" s="4">
        <v>-0.048</v>
      </c>
      <c r="AF1213" s="4">
        <v>1</v>
      </c>
      <c r="AG1213" s="4" t="s">
        <v>75</v>
      </c>
      <c r="AH1213" s="4">
        <v>-0.000871159</v>
      </c>
      <c r="AI1213" s="4">
        <v>0</v>
      </c>
      <c r="AJ1213" s="4">
        <v>-0.048</v>
      </c>
      <c r="AK1213" s="4">
        <v>285600</v>
      </c>
      <c r="AL1213" s="4" t="s">
        <v>76</v>
      </c>
      <c r="AM1213" s="4" t="s">
        <v>76</v>
      </c>
      <c r="AN1213" s="4">
        <v>0</v>
      </c>
      <c r="AO1213" s="4" t="s">
        <v>76</v>
      </c>
      <c r="AP1213" s="4">
        <v>300000</v>
      </c>
      <c r="AQ1213" s="4">
        <v>0</v>
      </c>
      <c r="AR1213" s="4">
        <v>0.952</v>
      </c>
      <c r="AS1213" s="4">
        <v>0</v>
      </c>
      <c r="AT1213" s="4">
        <v>-0.048</v>
      </c>
      <c r="AU1213" s="4">
        <v>-4.16333634234434e-17</v>
      </c>
      <c r="AV1213" s="4">
        <v>0.000186934412758863</v>
      </c>
      <c r="AW1213" s="4">
        <v>-0.0179622155872411</v>
      </c>
      <c r="AX1213" s="4">
        <v>-8.97285181242541e-6</v>
      </c>
      <c r="AY1213" s="4">
        <v>0.000862186148187575</v>
      </c>
      <c r="AZ1213" s="19">
        <v>0</v>
      </c>
      <c r="BA1213" s="19">
        <v>0</v>
      </c>
      <c r="BB1213" s="19">
        <v>0</v>
      </c>
      <c r="BC1213" s="19">
        <v>0</v>
      </c>
      <c r="BD1213" s="12">
        <v>0</v>
      </c>
      <c r="BE1213" s="4">
        <v>0</v>
      </c>
      <c r="BF1213" s="4">
        <v>0</v>
      </c>
      <c r="BG1213" s="4">
        <v>0.000186934412758863</v>
      </c>
      <c r="BH1213" s="4">
        <v>-1.81481306558724</v>
      </c>
      <c r="BI1213" s="4">
        <v>-0.048</v>
      </c>
      <c r="BJ1213" s="4">
        <v>4.752</v>
      </c>
      <c r="BK1213" s="4">
        <v>0</v>
      </c>
      <c r="BL1213" s="4">
        <v>0</v>
      </c>
      <c r="BM1213" s="4">
        <v>0</v>
      </c>
      <c r="BN1213" s="4">
        <v>0</v>
      </c>
      <c r="BO1213" s="4">
        <v>-0.048</v>
      </c>
      <c r="BP1213" s="4">
        <v>4.752</v>
      </c>
      <c r="BQ1213" s="4">
        <v>0</v>
      </c>
      <c r="BR1213" s="4">
        <v>0</v>
      </c>
    </row>
    <row r="1214" spans="1:70">
      <c r="A1214" t="s">
        <v>1314</v>
      </c>
      <c r="B1214" t="s">
        <v>70</v>
      </c>
      <c r="C1214" t="s">
        <v>96</v>
      </c>
      <c r="D1214" t="s">
        <v>97</v>
      </c>
      <c r="E1214" t="s">
        <v>73</v>
      </c>
      <c r="F1214" t="s">
        <v>74</v>
      </c>
      <c r="G1214" s="4">
        <v>3188846</v>
      </c>
      <c r="H1214" s="4">
        <v>0</v>
      </c>
      <c r="I1214" s="4">
        <v>0</v>
      </c>
      <c r="J1214" s="4">
        <v>0</v>
      </c>
      <c r="K1214" s="4">
        <v>0</v>
      </c>
      <c r="L1214" s="4">
        <v>3188846</v>
      </c>
      <c r="M1214" s="4">
        <v>5330043</v>
      </c>
      <c r="N1214" s="4">
        <v>0.322452499</v>
      </c>
      <c r="O1214" s="4">
        <v>5330043</v>
      </c>
      <c r="P1214" s="4">
        <v>1.012345679</v>
      </c>
      <c r="Q1214" s="18">
        <v>0</v>
      </c>
      <c r="R1214" s="4">
        <v>1</v>
      </c>
      <c r="S1214" s="4">
        <v>0</v>
      </c>
      <c r="T1214" s="4">
        <v>0</v>
      </c>
      <c r="U1214" s="4">
        <v>0.05</v>
      </c>
      <c r="V1214" s="4">
        <v>0</v>
      </c>
      <c r="W1214" s="4">
        <v>27.245</v>
      </c>
      <c r="X1214" s="4">
        <v>1.235</v>
      </c>
      <c r="Y1214" s="4">
        <v>0</v>
      </c>
      <c r="Z1214" s="4">
        <v>0.062</v>
      </c>
      <c r="AA1214" s="4">
        <v>1.173</v>
      </c>
      <c r="AB1214" s="4">
        <v>0.062</v>
      </c>
      <c r="AC1214" s="4">
        <v>40.5</v>
      </c>
      <c r="AD1214" s="4">
        <v>41</v>
      </c>
      <c r="AE1214" s="4">
        <v>0.012345679</v>
      </c>
      <c r="AF1214" s="4">
        <v>1</v>
      </c>
      <c r="AG1214" s="4" t="s">
        <v>75</v>
      </c>
      <c r="AH1214" s="4">
        <v>0.003980895</v>
      </c>
      <c r="AI1214" s="4">
        <v>0</v>
      </c>
      <c r="AJ1214" s="4">
        <v>0.012345679</v>
      </c>
      <c r="AK1214" s="4">
        <v>5395846</v>
      </c>
      <c r="AL1214" s="4" t="s">
        <v>76</v>
      </c>
      <c r="AM1214" s="4" t="s">
        <v>76</v>
      </c>
      <c r="AN1214" s="4">
        <v>0</v>
      </c>
      <c r="AO1214" s="4" t="s">
        <v>76</v>
      </c>
      <c r="AP1214" s="4">
        <v>5330043</v>
      </c>
      <c r="AQ1214" s="4">
        <v>0</v>
      </c>
      <c r="AR1214" s="4">
        <v>1.01234567901235</v>
      </c>
      <c r="AS1214" s="4">
        <v>1.23456800338317e-11</v>
      </c>
      <c r="AT1214" s="4">
        <v>0.0123456790123457</v>
      </c>
      <c r="AU1214" s="4">
        <v>1.23457338102595e-11</v>
      </c>
      <c r="AV1214" s="4">
        <v>0.00353175526382093</v>
      </c>
      <c r="AW1214" s="4">
        <v>-0.318920743736179</v>
      </c>
      <c r="AX1214" s="4">
        <v>4.36019168372956e-5</v>
      </c>
      <c r="AY1214" s="4">
        <v>-0.0039372930831627</v>
      </c>
      <c r="AZ1214" s="19">
        <v>0</v>
      </c>
      <c r="BA1214" s="19">
        <v>0</v>
      </c>
      <c r="BB1214" s="19">
        <v>0.05</v>
      </c>
      <c r="BC1214" s="19">
        <v>0</v>
      </c>
      <c r="BD1214" s="12">
        <v>0</v>
      </c>
      <c r="BE1214" s="4">
        <v>0</v>
      </c>
      <c r="BF1214" s="4">
        <v>0</v>
      </c>
      <c r="BG1214" s="4">
        <v>-0.0464682447361791</v>
      </c>
      <c r="BH1214" s="4">
        <v>-27.2914682447362</v>
      </c>
      <c r="BI1214" s="4">
        <v>0.0123456790123457</v>
      </c>
      <c r="BJ1214" s="4">
        <v>-1.22265432098765</v>
      </c>
      <c r="BK1214" s="4">
        <v>0.000617283950617287</v>
      </c>
      <c r="BL1214" s="4">
        <v>-0.0613827160493827</v>
      </c>
      <c r="BM1214" s="4">
        <v>0</v>
      </c>
      <c r="BN1214" s="4">
        <v>0</v>
      </c>
      <c r="BO1214" s="4">
        <v>0.0117283950617284</v>
      </c>
      <c r="BP1214" s="4">
        <v>-1.16127160493827</v>
      </c>
      <c r="BQ1214" s="4">
        <v>0.000617283950617287</v>
      </c>
      <c r="BR1214" s="4">
        <v>-0.0613827160493827</v>
      </c>
    </row>
    <row r="1215" spans="1:70">
      <c r="A1215" t="s">
        <v>1315</v>
      </c>
      <c r="B1215" t="s">
        <v>70</v>
      </c>
      <c r="C1215" t="s">
        <v>87</v>
      </c>
      <c r="D1215" t="s">
        <v>88</v>
      </c>
      <c r="E1215" t="s">
        <v>73</v>
      </c>
      <c r="F1215" t="s">
        <v>74</v>
      </c>
      <c r="G1215" s="4">
        <v>38200</v>
      </c>
      <c r="H1215" s="4">
        <v>0</v>
      </c>
      <c r="I1215" s="4">
        <v>0</v>
      </c>
      <c r="J1215" s="4">
        <v>0</v>
      </c>
      <c r="K1215" s="4">
        <v>0</v>
      </c>
      <c r="L1215" s="4">
        <v>38200</v>
      </c>
      <c r="M1215" s="4">
        <v>702793.8</v>
      </c>
      <c r="N1215" s="4">
        <v>0.042517034</v>
      </c>
      <c r="O1215" s="4">
        <v>702793.8</v>
      </c>
      <c r="P1215" s="4">
        <v>0.997438794</v>
      </c>
      <c r="Q1215" s="18">
        <v>0</v>
      </c>
      <c r="R1215" s="4">
        <v>1</v>
      </c>
      <c r="S1215" s="4">
        <v>0</v>
      </c>
      <c r="T1215" s="4">
        <v>0</v>
      </c>
      <c r="U1215" s="4">
        <v>0.05</v>
      </c>
      <c r="V1215" s="4">
        <v>0</v>
      </c>
      <c r="W1215" s="4">
        <v>-0.748</v>
      </c>
      <c r="X1215" s="4">
        <v>-0.256</v>
      </c>
      <c r="Y1215" s="4">
        <v>0</v>
      </c>
      <c r="Z1215" s="4">
        <v>-0.013</v>
      </c>
      <c r="AA1215" s="4">
        <v>-0.243</v>
      </c>
      <c r="AB1215" s="4">
        <v>-0.013</v>
      </c>
      <c r="AC1215" s="4">
        <v>96</v>
      </c>
      <c r="AD1215" s="4">
        <v>95.75</v>
      </c>
      <c r="AE1215" s="4">
        <v>-0.002604167</v>
      </c>
      <c r="AF1215" s="4">
        <v>1</v>
      </c>
      <c r="AG1215" s="4" t="s">
        <v>75</v>
      </c>
      <c r="AH1215" s="4">
        <v>-0.000108895</v>
      </c>
      <c r="AI1215" s="4">
        <v>0</v>
      </c>
      <c r="AJ1215" s="4">
        <v>-0.002561206</v>
      </c>
      <c r="AK1215" s="4">
        <v>700993.8</v>
      </c>
      <c r="AL1215" s="4" t="s">
        <v>76</v>
      </c>
      <c r="AM1215" s="4" t="s">
        <v>76</v>
      </c>
      <c r="AN1215" s="4">
        <v>0</v>
      </c>
      <c r="AO1215" s="4" t="s">
        <v>76</v>
      </c>
      <c r="AP1215" s="4">
        <v>702793.8</v>
      </c>
      <c r="AQ1215" s="4">
        <v>0</v>
      </c>
      <c r="AR1215" s="4">
        <v>0.997438793569323</v>
      </c>
      <c r="AS1215" s="4">
        <v>-4.30677160601078e-10</v>
      </c>
      <c r="AT1215" s="4">
        <v>-0.00256120643067714</v>
      </c>
      <c r="AU1215" s="4">
        <v>-4.30677143253844e-10</v>
      </c>
      <c r="AV1215" s="4">
        <v>0.000458823054448892</v>
      </c>
      <c r="AW1215" s="4">
        <v>-0.0420582109455511</v>
      </c>
      <c r="AX1215" s="4">
        <v>-1.17514055759743e-6</v>
      </c>
      <c r="AY1215" s="4">
        <v>0.000107719859442403</v>
      </c>
      <c r="AZ1215" s="19">
        <v>0</v>
      </c>
      <c r="BA1215" s="19">
        <v>0</v>
      </c>
      <c r="BB1215" s="19">
        <v>0.05</v>
      </c>
      <c r="BC1215" s="19">
        <v>0</v>
      </c>
      <c r="BD1215" s="12">
        <v>0</v>
      </c>
      <c r="BE1215" s="4">
        <v>0</v>
      </c>
      <c r="BF1215" s="4">
        <v>0</v>
      </c>
      <c r="BG1215" s="4">
        <v>-0.0495411769455511</v>
      </c>
      <c r="BH1215" s="4">
        <v>0.698458823054449</v>
      </c>
      <c r="BI1215" s="4">
        <v>-0.00256120643067714</v>
      </c>
      <c r="BJ1215" s="4">
        <v>0.253438793569323</v>
      </c>
      <c r="BK1215" s="4">
        <v>-0.000128060321533857</v>
      </c>
      <c r="BL1215" s="4">
        <v>0.0128719396784661</v>
      </c>
      <c r="BM1215" s="4">
        <v>0</v>
      </c>
      <c r="BN1215" s="4">
        <v>0</v>
      </c>
      <c r="BO1215" s="4">
        <v>-0.00243314610914329</v>
      </c>
      <c r="BP1215" s="4">
        <v>0.240566853890857</v>
      </c>
      <c r="BQ1215" s="4">
        <v>-0.000128060321533857</v>
      </c>
      <c r="BR1215" s="4">
        <v>0.0128719396784661</v>
      </c>
    </row>
    <row r="1216" spans="1:70">
      <c r="A1216" t="s">
        <v>1316</v>
      </c>
      <c r="B1216" t="s">
        <v>70</v>
      </c>
      <c r="C1216" t="s">
        <v>99</v>
      </c>
      <c r="D1216" t="s">
        <v>100</v>
      </c>
      <c r="E1216" t="s">
        <v>73</v>
      </c>
      <c r="F1216" t="s">
        <v>74</v>
      </c>
      <c r="G1216" s="4">
        <v>51</v>
      </c>
      <c r="H1216" s="4">
        <v>0</v>
      </c>
      <c r="I1216" s="4">
        <v>0</v>
      </c>
      <c r="J1216" s="4">
        <v>0</v>
      </c>
      <c r="K1216" s="4">
        <v>0</v>
      </c>
      <c r="L1216" s="4">
        <v>51</v>
      </c>
      <c r="M1216" s="4">
        <v>49605</v>
      </c>
      <c r="N1216" s="4">
        <v>0.003000962</v>
      </c>
      <c r="O1216" s="4">
        <v>49605</v>
      </c>
      <c r="P1216" s="4">
        <v>0.986666667</v>
      </c>
      <c r="Q1216" s="18">
        <v>0</v>
      </c>
      <c r="R1216" s="4">
        <v>1</v>
      </c>
      <c r="S1216" s="4">
        <v>0</v>
      </c>
      <c r="T1216" s="4">
        <v>0</v>
      </c>
      <c r="U1216" s="4">
        <v>0.01</v>
      </c>
      <c r="V1216" s="4">
        <v>0</v>
      </c>
      <c r="W1216" s="4">
        <v>-0.7</v>
      </c>
      <c r="X1216" s="4">
        <v>-1.333</v>
      </c>
      <c r="Y1216" s="4">
        <v>0</v>
      </c>
      <c r="Z1216" s="4">
        <v>-0.013</v>
      </c>
      <c r="AA1216" s="4">
        <v>-1.32</v>
      </c>
      <c r="AB1216" s="4">
        <v>-0.013</v>
      </c>
      <c r="AC1216" s="4">
        <v>3</v>
      </c>
      <c r="AD1216" s="4">
        <v>2.96</v>
      </c>
      <c r="AE1216" s="4">
        <v>-0.013333333</v>
      </c>
      <c r="AF1216" s="4">
        <v>1</v>
      </c>
      <c r="AG1216" s="4" t="s">
        <v>75</v>
      </c>
      <c r="AH1216" s="4">
        <v>-4.00128e-5</v>
      </c>
      <c r="AI1216" s="4">
        <v>0</v>
      </c>
      <c r="AJ1216" s="4">
        <v>-0.013333333</v>
      </c>
      <c r="AK1216" s="4">
        <v>48943.6</v>
      </c>
      <c r="AL1216" s="4" t="s">
        <v>76</v>
      </c>
      <c r="AM1216" s="4" t="s">
        <v>76</v>
      </c>
      <c r="AN1216" s="4">
        <v>0</v>
      </c>
      <c r="AO1216" s="4" t="s">
        <v>76</v>
      </c>
      <c r="AP1216" s="4">
        <v>49605</v>
      </c>
      <c r="AQ1216" s="4">
        <v>0</v>
      </c>
      <c r="AR1216" s="4">
        <v>0.986666666666667</v>
      </c>
      <c r="AS1216" s="4">
        <v>-3.33333360913457e-10</v>
      </c>
      <c r="AT1216" s="4">
        <v>-0.0133333333333333</v>
      </c>
      <c r="AU1216" s="4">
        <v>-3.33333308871753e-10</v>
      </c>
      <c r="AV1216" s="4">
        <v>3.20351650010668e-5</v>
      </c>
      <c r="AW1216" s="4">
        <v>-0.00296892683499893</v>
      </c>
      <c r="AX1216" s="4">
        <v>-4.27135533347556e-7</v>
      </c>
      <c r="AY1216" s="4">
        <v>3.95856644666524e-5</v>
      </c>
      <c r="AZ1216" s="19">
        <v>0</v>
      </c>
      <c r="BA1216" s="19">
        <v>0</v>
      </c>
      <c r="BB1216" s="19">
        <v>0.01</v>
      </c>
      <c r="BC1216" s="19">
        <v>0</v>
      </c>
      <c r="BD1216" s="12">
        <v>0</v>
      </c>
      <c r="BE1216" s="4">
        <v>0</v>
      </c>
      <c r="BF1216" s="4">
        <v>0</v>
      </c>
      <c r="BG1216" s="4">
        <v>-0.00996796483499893</v>
      </c>
      <c r="BH1216" s="4">
        <v>0.690032035165001</v>
      </c>
      <c r="BI1216" s="4">
        <v>-0.0133333333333333</v>
      </c>
      <c r="BJ1216" s="4">
        <v>1.31966666666667</v>
      </c>
      <c r="BK1216" s="4">
        <v>-0.000133333333333333</v>
      </c>
      <c r="BL1216" s="4">
        <v>0.0128666666666667</v>
      </c>
      <c r="BM1216" s="4">
        <v>0</v>
      </c>
      <c r="BN1216" s="4">
        <v>0</v>
      </c>
      <c r="BO1216" s="4">
        <v>-0.0132</v>
      </c>
      <c r="BP1216" s="4">
        <v>1.3068</v>
      </c>
      <c r="BQ1216" s="4">
        <v>-0.000133333333333333</v>
      </c>
      <c r="BR1216" s="4">
        <v>0.0128666666666667</v>
      </c>
    </row>
    <row r="1217" spans="1:70">
      <c r="A1217" t="s">
        <v>1317</v>
      </c>
      <c r="B1217" t="s">
        <v>70</v>
      </c>
      <c r="C1217" t="s">
        <v>90</v>
      </c>
      <c r="D1217" t="s">
        <v>91</v>
      </c>
      <c r="E1217" t="s">
        <v>73</v>
      </c>
      <c r="F1217" t="s">
        <v>74</v>
      </c>
      <c r="G1217" s="4">
        <v>400000</v>
      </c>
      <c r="H1217" s="4">
        <v>0</v>
      </c>
      <c r="I1217" s="4">
        <v>0</v>
      </c>
      <c r="J1217" s="4">
        <v>0</v>
      </c>
      <c r="K1217" s="4">
        <v>0</v>
      </c>
      <c r="L1217" s="4">
        <v>400000</v>
      </c>
      <c r="M1217" s="4">
        <v>130287</v>
      </c>
      <c r="N1217" s="4">
        <v>0.007881994</v>
      </c>
      <c r="O1217" s="4">
        <v>130287</v>
      </c>
      <c r="P1217" s="4">
        <v>1</v>
      </c>
      <c r="Q1217" s="18">
        <v>0</v>
      </c>
      <c r="R1217" s="4">
        <v>1</v>
      </c>
      <c r="S1217" s="4">
        <v>0</v>
      </c>
      <c r="T1217" s="4">
        <v>0</v>
      </c>
      <c r="U1217" s="4">
        <v>0.03</v>
      </c>
      <c r="V1217" s="4">
        <v>0</v>
      </c>
      <c r="W1217" s="4">
        <v>-2.212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3.17</v>
      </c>
      <c r="AD1217" s="4">
        <v>3.17</v>
      </c>
      <c r="AE1217" s="4">
        <v>0</v>
      </c>
      <c r="AF1217" s="4">
        <v>1</v>
      </c>
      <c r="AG1217" s="4" t="s">
        <v>75</v>
      </c>
      <c r="AH1217" s="4">
        <v>0</v>
      </c>
      <c r="AI1217" s="4">
        <v>0</v>
      </c>
      <c r="AJ1217" s="4">
        <v>0</v>
      </c>
      <c r="AK1217" s="4">
        <v>130287</v>
      </c>
      <c r="AL1217" s="4" t="s">
        <v>76</v>
      </c>
      <c r="AM1217" s="4" t="s">
        <v>76</v>
      </c>
      <c r="AN1217" s="4">
        <v>0</v>
      </c>
      <c r="AO1217" s="4" t="s">
        <v>76</v>
      </c>
      <c r="AP1217" s="4">
        <v>130287</v>
      </c>
      <c r="AQ1217" s="4">
        <v>0</v>
      </c>
      <c r="AR1217" s="4">
        <v>1</v>
      </c>
      <c r="AS1217" s="4">
        <v>0</v>
      </c>
      <c r="AT1217" s="4">
        <v>0</v>
      </c>
      <c r="AU1217" s="4">
        <v>0</v>
      </c>
      <c r="AV1217" s="4">
        <v>8.5277044240595e-5</v>
      </c>
      <c r="AW1217" s="4">
        <v>-0.00779671695575941</v>
      </c>
      <c r="AX1217" s="4">
        <v>0</v>
      </c>
      <c r="AY1217" s="4">
        <v>0</v>
      </c>
      <c r="AZ1217" s="19">
        <v>0</v>
      </c>
      <c r="BA1217" s="19">
        <v>0</v>
      </c>
      <c r="BB1217" s="19">
        <v>0.03</v>
      </c>
      <c r="BC1217" s="19">
        <v>0</v>
      </c>
      <c r="BD1217" s="12">
        <v>0</v>
      </c>
      <c r="BE1217" s="4">
        <v>0</v>
      </c>
      <c r="BF1217" s="4">
        <v>0</v>
      </c>
      <c r="BG1217" s="4">
        <v>-0.0299147229557594</v>
      </c>
      <c r="BH1217" s="4">
        <v>2.18208527704424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</row>
    <row r="1218" spans="1:70">
      <c r="A1218" t="s">
        <v>1318</v>
      </c>
      <c r="B1218" t="s">
        <v>70</v>
      </c>
      <c r="C1218" t="s">
        <v>78</v>
      </c>
      <c r="D1218" t="s">
        <v>79</v>
      </c>
      <c r="E1218" t="s">
        <v>73</v>
      </c>
      <c r="F1218" t="s">
        <v>74</v>
      </c>
      <c r="G1218" s="4">
        <v>101013</v>
      </c>
      <c r="H1218" s="4">
        <v>0</v>
      </c>
      <c r="I1218" s="4">
        <v>0</v>
      </c>
      <c r="J1218" s="4">
        <v>0</v>
      </c>
      <c r="K1218" s="4">
        <v>0</v>
      </c>
      <c r="L1218" s="4">
        <v>101013</v>
      </c>
      <c r="M1218" s="4">
        <v>798163.95</v>
      </c>
      <c r="N1218" s="4">
        <v>0.048286657</v>
      </c>
      <c r="O1218" s="4">
        <v>798163.95</v>
      </c>
      <c r="P1218" s="4">
        <v>1</v>
      </c>
      <c r="Q1218" s="18">
        <v>0</v>
      </c>
      <c r="R1218" s="4">
        <v>1</v>
      </c>
      <c r="S1218" s="4">
        <v>0</v>
      </c>
      <c r="T1218" s="4">
        <v>0</v>
      </c>
      <c r="U1218" s="4">
        <v>0.04</v>
      </c>
      <c r="V1218" s="4">
        <v>0</v>
      </c>
      <c r="W1218" s="4">
        <v>0.829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340</v>
      </c>
      <c r="AD1218" s="4">
        <v>340</v>
      </c>
      <c r="AE1218" s="4">
        <v>0</v>
      </c>
      <c r="AF1218" s="4">
        <v>1</v>
      </c>
      <c r="AG1218" s="4" t="s">
        <v>75</v>
      </c>
      <c r="AH1218" s="4">
        <v>0</v>
      </c>
      <c r="AI1218" s="4">
        <v>0</v>
      </c>
      <c r="AJ1218" s="4">
        <v>0</v>
      </c>
      <c r="AK1218" s="4">
        <v>798163.95</v>
      </c>
      <c r="AL1218" s="4" t="s">
        <v>76</v>
      </c>
      <c r="AM1218" s="4" t="s">
        <v>76</v>
      </c>
      <c r="AN1218" s="4">
        <v>0</v>
      </c>
      <c r="AO1218" s="4" t="s">
        <v>76</v>
      </c>
      <c r="AP1218" s="4">
        <v>798163.95</v>
      </c>
      <c r="AQ1218" s="4">
        <v>0</v>
      </c>
      <c r="AR1218" s="4">
        <v>1</v>
      </c>
      <c r="AS1218" s="4">
        <v>0</v>
      </c>
      <c r="AT1218" s="4">
        <v>0</v>
      </c>
      <c r="AU1218" s="4">
        <v>0</v>
      </c>
      <c r="AV1218" s="4">
        <v>0.000522424052095743</v>
      </c>
      <c r="AW1218" s="4">
        <v>-0.0477642329479043</v>
      </c>
      <c r="AX1218" s="4">
        <v>0</v>
      </c>
      <c r="AY1218" s="4">
        <v>0</v>
      </c>
      <c r="AZ1218" s="19">
        <v>0</v>
      </c>
      <c r="BA1218" s="19">
        <v>0</v>
      </c>
      <c r="BB1218" s="19">
        <v>0.04</v>
      </c>
      <c r="BC1218" s="19">
        <v>0</v>
      </c>
      <c r="BD1218" s="12">
        <v>0</v>
      </c>
      <c r="BE1218" s="4">
        <v>0</v>
      </c>
      <c r="BF1218" s="4">
        <v>0</v>
      </c>
      <c r="BG1218" s="4">
        <v>-0.0394775759479043</v>
      </c>
      <c r="BH1218" s="4">
        <v>-0.868477575947904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</row>
    <row r="1219" spans="1:70">
      <c r="A1219" t="s">
        <v>1319</v>
      </c>
      <c r="B1219" t="s">
        <v>70</v>
      </c>
      <c r="C1219" t="s">
        <v>71</v>
      </c>
      <c r="D1219" t="s">
        <v>72</v>
      </c>
      <c r="E1219" t="s">
        <v>73</v>
      </c>
      <c r="F1219" t="s">
        <v>74</v>
      </c>
      <c r="G1219" s="4">
        <v>93520</v>
      </c>
      <c r="H1219" s="4">
        <v>0</v>
      </c>
      <c r="I1219" s="4">
        <v>0</v>
      </c>
      <c r="J1219" s="4">
        <v>0</v>
      </c>
      <c r="K1219" s="4">
        <v>0</v>
      </c>
      <c r="L1219" s="4">
        <v>93520</v>
      </c>
      <c r="M1219" s="4">
        <v>351000</v>
      </c>
      <c r="N1219" s="4">
        <v>0.021234505</v>
      </c>
      <c r="O1219" s="4">
        <v>351000</v>
      </c>
      <c r="P1219" s="4">
        <v>1</v>
      </c>
      <c r="Q1219" s="18">
        <v>0</v>
      </c>
      <c r="R1219" s="4">
        <v>1</v>
      </c>
      <c r="S1219" s="4">
        <v>0</v>
      </c>
      <c r="T1219" s="4">
        <v>0</v>
      </c>
      <c r="U1219" s="4">
        <v>0</v>
      </c>
      <c r="V1219" s="4">
        <v>0</v>
      </c>
      <c r="W1219" s="4">
        <v>2.123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45</v>
      </c>
      <c r="AD1219" s="4">
        <v>45</v>
      </c>
      <c r="AE1219" s="4">
        <v>0</v>
      </c>
      <c r="AF1219" s="4">
        <v>1</v>
      </c>
      <c r="AG1219" s="4" t="s">
        <v>75</v>
      </c>
      <c r="AH1219" s="4">
        <v>0</v>
      </c>
      <c r="AI1219" s="4">
        <v>0</v>
      </c>
      <c r="AJ1219" s="4">
        <v>0</v>
      </c>
      <c r="AK1219" s="4">
        <v>351000</v>
      </c>
      <c r="AL1219" s="4" t="s">
        <v>76</v>
      </c>
      <c r="AM1219" s="4" t="s">
        <v>76</v>
      </c>
      <c r="AN1219" s="4">
        <v>0</v>
      </c>
      <c r="AO1219" s="4" t="s">
        <v>76</v>
      </c>
      <c r="AP1219" s="4">
        <v>351000</v>
      </c>
      <c r="AQ1219" s="4">
        <v>0</v>
      </c>
      <c r="AR1219" s="4">
        <v>1</v>
      </c>
      <c r="AS1219" s="4">
        <v>0</v>
      </c>
      <c r="AT1219" s="4">
        <v>0</v>
      </c>
      <c r="AU1219" s="4">
        <v>0</v>
      </c>
      <c r="AV1219" s="4">
        <v>0.000229740822403224</v>
      </c>
      <c r="AW1219" s="4">
        <v>-0.0210047641775968</v>
      </c>
      <c r="AX1219" s="4">
        <v>0</v>
      </c>
      <c r="AY1219" s="4">
        <v>0</v>
      </c>
      <c r="AZ1219" s="19">
        <v>0</v>
      </c>
      <c r="BA1219" s="19">
        <v>0</v>
      </c>
      <c r="BB1219" s="19">
        <v>0</v>
      </c>
      <c r="BC1219" s="19">
        <v>0</v>
      </c>
      <c r="BD1219" s="12">
        <v>0</v>
      </c>
      <c r="BE1219" s="4">
        <v>0</v>
      </c>
      <c r="BF1219" s="4">
        <v>0</v>
      </c>
      <c r="BG1219" s="4">
        <v>0.000229740822403224</v>
      </c>
      <c r="BH1219" s="4">
        <v>-2.1227702591776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</row>
    <row r="1220" spans="1:70">
      <c r="A1220" t="s">
        <v>1320</v>
      </c>
      <c r="B1220" t="s">
        <v>70</v>
      </c>
      <c r="C1220" t="s">
        <v>84</v>
      </c>
      <c r="D1220" t="s">
        <v>85</v>
      </c>
      <c r="E1220" t="s">
        <v>73</v>
      </c>
      <c r="F1220" t="s">
        <v>74</v>
      </c>
      <c r="G1220" s="4">
        <v>921</v>
      </c>
      <c r="H1220" s="4">
        <v>0</v>
      </c>
      <c r="I1220" s="4">
        <v>0</v>
      </c>
      <c r="J1220" s="4">
        <v>0</v>
      </c>
      <c r="K1220" s="4">
        <v>0</v>
      </c>
      <c r="L1220" s="4">
        <v>921</v>
      </c>
      <c r="M1220" s="4">
        <v>285600</v>
      </c>
      <c r="N1220" s="4">
        <v>0.015208406</v>
      </c>
      <c r="O1220" s="4">
        <v>285600</v>
      </c>
      <c r="P1220" s="4">
        <v>0.983193277</v>
      </c>
      <c r="Q1220" s="18">
        <v>0</v>
      </c>
      <c r="R1220" s="4">
        <v>1</v>
      </c>
      <c r="S1220" s="4">
        <v>0</v>
      </c>
      <c r="T1220" s="4">
        <v>0</v>
      </c>
      <c r="U1220" s="4">
        <v>0</v>
      </c>
      <c r="V1220" s="4">
        <v>0</v>
      </c>
      <c r="W1220" s="4">
        <v>1.521</v>
      </c>
      <c r="X1220" s="4">
        <v>-1.681</v>
      </c>
      <c r="Y1220" s="4">
        <v>0</v>
      </c>
      <c r="Z1220" s="4">
        <v>0</v>
      </c>
      <c r="AA1220" s="4">
        <v>-1.681</v>
      </c>
      <c r="AB1220" s="4">
        <v>0</v>
      </c>
      <c r="AC1220" s="4">
        <v>9.52</v>
      </c>
      <c r="AD1220" s="4">
        <v>9.36</v>
      </c>
      <c r="AE1220" s="4">
        <v>-0.016806723</v>
      </c>
      <c r="AF1220" s="4">
        <v>1</v>
      </c>
      <c r="AG1220" s="4" t="s">
        <v>75</v>
      </c>
      <c r="AH1220" s="4">
        <v>-0.000255603</v>
      </c>
      <c r="AI1220" s="4">
        <v>0</v>
      </c>
      <c r="AJ1220" s="4">
        <v>-0.016806723</v>
      </c>
      <c r="AK1220" s="4">
        <v>280800</v>
      </c>
      <c r="AL1220" s="4" t="s">
        <v>76</v>
      </c>
      <c r="AM1220" s="4" t="s">
        <v>76</v>
      </c>
      <c r="AN1220" s="4">
        <v>0</v>
      </c>
      <c r="AO1220" s="4" t="s">
        <v>76</v>
      </c>
      <c r="AP1220" s="4">
        <v>285600</v>
      </c>
      <c r="AQ1220" s="4">
        <v>0</v>
      </c>
      <c r="AR1220" s="4">
        <v>0.983193277310924</v>
      </c>
      <c r="AS1220" s="4">
        <v>3.10924286317515e-10</v>
      </c>
      <c r="AT1220" s="4">
        <v>-0.0168067226890757</v>
      </c>
      <c r="AU1220" s="4">
        <v>3.10924317542538e-10</v>
      </c>
      <c r="AV1220" s="4">
        <v>0.000183792657922579</v>
      </c>
      <c r="AW1220" s="4">
        <v>-0.0150246133420774</v>
      </c>
      <c r="AX1220" s="4">
        <v>-3.08895223399294e-6</v>
      </c>
      <c r="AY1220" s="4">
        <v>0.000252514047766007</v>
      </c>
      <c r="AZ1220" s="19">
        <v>0</v>
      </c>
      <c r="BA1220" s="19">
        <v>0</v>
      </c>
      <c r="BB1220" s="19">
        <v>0</v>
      </c>
      <c r="BC1220" s="19">
        <v>0</v>
      </c>
      <c r="BD1220" s="12">
        <v>0</v>
      </c>
      <c r="BE1220" s="4">
        <v>0</v>
      </c>
      <c r="BF1220" s="4">
        <v>0</v>
      </c>
      <c r="BG1220" s="4">
        <v>0.000183792657922579</v>
      </c>
      <c r="BH1220" s="4">
        <v>-1.52081620734208</v>
      </c>
      <c r="BI1220" s="4">
        <v>-0.0168067226890757</v>
      </c>
      <c r="BJ1220" s="4">
        <v>1.66419327731092</v>
      </c>
      <c r="BK1220" s="4">
        <v>0</v>
      </c>
      <c r="BL1220" s="4">
        <v>0</v>
      </c>
      <c r="BM1220" s="4">
        <v>0</v>
      </c>
      <c r="BN1220" s="4">
        <v>0</v>
      </c>
      <c r="BO1220" s="4">
        <v>-0.0168067226890757</v>
      </c>
      <c r="BP1220" s="4">
        <v>1.66419327731092</v>
      </c>
      <c r="BQ1220" s="4">
        <v>0</v>
      </c>
      <c r="BR1220" s="4">
        <v>0</v>
      </c>
    </row>
    <row r="1221" spans="1:70">
      <c r="A1221" t="s">
        <v>1321</v>
      </c>
      <c r="B1221" t="s">
        <v>70</v>
      </c>
      <c r="C1221" t="s">
        <v>90</v>
      </c>
      <c r="D1221" t="s">
        <v>91</v>
      </c>
      <c r="E1221" t="s">
        <v>73</v>
      </c>
      <c r="F1221" t="s">
        <v>74</v>
      </c>
      <c r="G1221" s="4">
        <v>400000</v>
      </c>
      <c r="H1221" s="4">
        <v>0</v>
      </c>
      <c r="I1221" s="4">
        <v>0</v>
      </c>
      <c r="J1221" s="4">
        <v>0</v>
      </c>
      <c r="K1221" s="4">
        <v>0</v>
      </c>
      <c r="L1221" s="4">
        <v>400000</v>
      </c>
      <c r="M1221" s="4">
        <v>130287</v>
      </c>
      <c r="N1221" s="4">
        <v>0.006937877</v>
      </c>
      <c r="O1221" s="4">
        <v>130287</v>
      </c>
      <c r="P1221" s="4">
        <v>1.006309148</v>
      </c>
      <c r="Q1221" s="18">
        <v>0</v>
      </c>
      <c r="R1221" s="4">
        <v>1</v>
      </c>
      <c r="S1221" s="4">
        <v>0</v>
      </c>
      <c r="T1221" s="4">
        <v>0</v>
      </c>
      <c r="U1221" s="4">
        <v>0.03</v>
      </c>
      <c r="V1221" s="4">
        <v>0</v>
      </c>
      <c r="W1221" s="4">
        <v>-2.306</v>
      </c>
      <c r="X1221" s="4">
        <v>0.631</v>
      </c>
      <c r="Y1221" s="4">
        <v>0</v>
      </c>
      <c r="Z1221" s="4">
        <v>0.019</v>
      </c>
      <c r="AA1221" s="4">
        <v>0.612</v>
      </c>
      <c r="AB1221" s="4">
        <v>0.019</v>
      </c>
      <c r="AC1221" s="4">
        <v>3.17</v>
      </c>
      <c r="AD1221" s="4">
        <v>3.19</v>
      </c>
      <c r="AE1221" s="4">
        <v>0.006309148</v>
      </c>
      <c r="AF1221" s="4">
        <v>1</v>
      </c>
      <c r="AG1221" s="4" t="s">
        <v>75</v>
      </c>
      <c r="AH1221" s="4">
        <v>4.37721e-5</v>
      </c>
      <c r="AI1221" s="4">
        <v>0</v>
      </c>
      <c r="AJ1221" s="4">
        <v>0.006309148</v>
      </c>
      <c r="AK1221" s="4">
        <v>131109</v>
      </c>
      <c r="AL1221" s="4" t="s">
        <v>76</v>
      </c>
      <c r="AM1221" s="4" t="s">
        <v>76</v>
      </c>
      <c r="AN1221" s="4">
        <v>0</v>
      </c>
      <c r="AO1221" s="4" t="s">
        <v>76</v>
      </c>
      <c r="AP1221" s="4">
        <v>130287</v>
      </c>
      <c r="AQ1221" s="4">
        <v>0</v>
      </c>
      <c r="AR1221" s="4">
        <v>1.00630914826498</v>
      </c>
      <c r="AS1221" s="4">
        <v>2.64984256759249e-10</v>
      </c>
      <c r="AT1221" s="4">
        <v>0.00630914826498419</v>
      </c>
      <c r="AU1221" s="4">
        <v>2.64984188237671e-10</v>
      </c>
      <c r="AV1221" s="4">
        <v>8.58150697563085e-5</v>
      </c>
      <c r="AW1221" s="4">
        <v>-0.00685206193024369</v>
      </c>
      <c r="AX1221" s="4">
        <v>5.41419998462511e-7</v>
      </c>
      <c r="AY1221" s="4">
        <v>-4.32306800015375e-5</v>
      </c>
      <c r="AZ1221" s="19">
        <v>0</v>
      </c>
      <c r="BA1221" s="19">
        <v>0</v>
      </c>
      <c r="BB1221" s="19">
        <v>0.03</v>
      </c>
      <c r="BC1221" s="19">
        <v>0</v>
      </c>
      <c r="BD1221" s="12">
        <v>0</v>
      </c>
      <c r="BE1221" s="4">
        <v>0</v>
      </c>
      <c r="BF1221" s="4">
        <v>0</v>
      </c>
      <c r="BG1221" s="4">
        <v>-0.0299141849302437</v>
      </c>
      <c r="BH1221" s="4">
        <v>2.27608581506976</v>
      </c>
      <c r="BI1221" s="4">
        <v>0.00630914826498419</v>
      </c>
      <c r="BJ1221" s="4">
        <v>-0.624690851735016</v>
      </c>
      <c r="BK1221" s="4">
        <v>0.000189274447949526</v>
      </c>
      <c r="BL1221" s="4">
        <v>-0.0188107255520505</v>
      </c>
      <c r="BM1221" s="4">
        <v>0</v>
      </c>
      <c r="BN1221" s="4">
        <v>0</v>
      </c>
      <c r="BO1221" s="4">
        <v>0.00611987381703466</v>
      </c>
      <c r="BP1221" s="4">
        <v>-0.605880126182965</v>
      </c>
      <c r="BQ1221" s="4">
        <v>0.000189274447949526</v>
      </c>
      <c r="BR1221" s="4">
        <v>-0.0188107255520505</v>
      </c>
    </row>
    <row r="1222" spans="1:70">
      <c r="A1222" t="s">
        <v>1322</v>
      </c>
      <c r="B1222" t="s">
        <v>70</v>
      </c>
      <c r="C1222" t="s">
        <v>111</v>
      </c>
      <c r="D1222" t="s">
        <v>112</v>
      </c>
      <c r="E1222" t="s">
        <v>73</v>
      </c>
      <c r="F1222" t="s">
        <v>74</v>
      </c>
      <c r="G1222" s="4">
        <v>88200</v>
      </c>
      <c r="H1222" s="4">
        <v>0</v>
      </c>
      <c r="I1222" s="4">
        <v>0</v>
      </c>
      <c r="J1222" s="4">
        <v>0</v>
      </c>
      <c r="K1222" s="4">
        <v>0</v>
      </c>
      <c r="L1222" s="4">
        <v>88200</v>
      </c>
      <c r="M1222" s="4">
        <v>273600</v>
      </c>
      <c r="N1222" s="4">
        <v>0.014569398</v>
      </c>
      <c r="O1222" s="4">
        <v>273600</v>
      </c>
      <c r="P1222" s="4">
        <v>1.006944444</v>
      </c>
      <c r="Q1222" s="18">
        <v>0</v>
      </c>
      <c r="R1222" s="4">
        <v>1</v>
      </c>
      <c r="S1222" s="4">
        <v>0</v>
      </c>
      <c r="T1222" s="4">
        <v>0</v>
      </c>
      <c r="U1222" s="4">
        <v>0.02</v>
      </c>
      <c r="V1222" s="4">
        <v>0</v>
      </c>
      <c r="W1222" s="4">
        <v>-0.543</v>
      </c>
      <c r="X1222" s="4">
        <v>0.694</v>
      </c>
      <c r="Y1222" s="4">
        <v>0</v>
      </c>
      <c r="Z1222" s="4">
        <v>0.014</v>
      </c>
      <c r="AA1222" s="4">
        <v>0.681</v>
      </c>
      <c r="AB1222" s="4">
        <v>0.014</v>
      </c>
      <c r="AC1222" s="4">
        <v>28.8</v>
      </c>
      <c r="AD1222" s="4">
        <v>29</v>
      </c>
      <c r="AE1222" s="4">
        <v>0.006944444</v>
      </c>
      <c r="AF1222" s="4">
        <v>1</v>
      </c>
      <c r="AG1222" s="4" t="s">
        <v>75</v>
      </c>
      <c r="AH1222" s="4">
        <v>0.000101176</v>
      </c>
      <c r="AI1222" s="4">
        <v>0</v>
      </c>
      <c r="AJ1222" s="4">
        <v>0.006944444</v>
      </c>
      <c r="AK1222" s="4">
        <v>275500</v>
      </c>
      <c r="AL1222" s="4" t="s">
        <v>76</v>
      </c>
      <c r="AM1222" s="4" t="s">
        <v>76</v>
      </c>
      <c r="AN1222" s="4">
        <v>0</v>
      </c>
      <c r="AO1222" s="4" t="s">
        <v>76</v>
      </c>
      <c r="AP1222" s="4">
        <v>273600</v>
      </c>
      <c r="AQ1222" s="4">
        <v>0</v>
      </c>
      <c r="AR1222" s="4">
        <v>1.00694444444444</v>
      </c>
      <c r="AS1222" s="4">
        <v>4.44444481217943e-10</v>
      </c>
      <c r="AT1222" s="4">
        <v>0.00694444444444442</v>
      </c>
      <c r="AU1222" s="4">
        <v>4.44444419635259e-10</v>
      </c>
      <c r="AV1222" s="4">
        <v>0.000180323636957516</v>
      </c>
      <c r="AW1222" s="4">
        <v>-0.0143890743630425</v>
      </c>
      <c r="AX1222" s="4">
        <v>1.25224747887164e-6</v>
      </c>
      <c r="AY1222" s="4">
        <v>-9.99237525211284e-5</v>
      </c>
      <c r="AZ1222" s="19">
        <v>0</v>
      </c>
      <c r="BA1222" s="19">
        <v>0</v>
      </c>
      <c r="BB1222" s="19">
        <v>0.02</v>
      </c>
      <c r="BC1222" s="19">
        <v>0</v>
      </c>
      <c r="BD1222" s="12">
        <v>0</v>
      </c>
      <c r="BE1222" s="4">
        <v>0</v>
      </c>
      <c r="BF1222" s="4">
        <v>0</v>
      </c>
      <c r="BG1222" s="4">
        <v>-0.0198196763630425</v>
      </c>
      <c r="BH1222" s="4">
        <v>0.523180323636958</v>
      </c>
      <c r="BI1222" s="4">
        <v>0.00694444444444442</v>
      </c>
      <c r="BJ1222" s="4">
        <v>-0.687055555555556</v>
      </c>
      <c r="BK1222" s="4">
        <v>0.000138888888888888</v>
      </c>
      <c r="BL1222" s="4">
        <v>-0.0138611111111111</v>
      </c>
      <c r="BM1222" s="4">
        <v>0</v>
      </c>
      <c r="BN1222" s="4">
        <v>0</v>
      </c>
      <c r="BO1222" s="4">
        <v>0.00680555555555553</v>
      </c>
      <c r="BP1222" s="4">
        <v>-0.674194444444445</v>
      </c>
      <c r="BQ1222" s="4">
        <v>0.000138888888888888</v>
      </c>
      <c r="BR1222" s="4">
        <v>-0.0138611111111111</v>
      </c>
    </row>
    <row r="1223" spans="1:70">
      <c r="A1223" t="s">
        <v>1323</v>
      </c>
      <c r="B1223" t="s">
        <v>70</v>
      </c>
      <c r="C1223" t="s">
        <v>78</v>
      </c>
      <c r="D1223" t="s">
        <v>79</v>
      </c>
      <c r="E1223" t="s">
        <v>73</v>
      </c>
      <c r="F1223" t="s">
        <v>74</v>
      </c>
      <c r="G1223" s="4">
        <v>101013</v>
      </c>
      <c r="H1223" s="4">
        <v>6400</v>
      </c>
      <c r="I1223" s="4">
        <v>0</v>
      </c>
      <c r="J1223" s="4">
        <v>2240000</v>
      </c>
      <c r="K1223" s="4">
        <v>0</v>
      </c>
      <c r="L1223" s="4">
        <v>107413</v>
      </c>
      <c r="M1223" s="4">
        <v>798163.95</v>
      </c>
      <c r="N1223" s="4">
        <v>0.161784426</v>
      </c>
      <c r="O1223" s="4">
        <v>3038163.95</v>
      </c>
      <c r="P1223" s="4">
        <v>0.270417911</v>
      </c>
      <c r="Q1223" s="18">
        <v>0</v>
      </c>
      <c r="R1223" s="4">
        <v>1</v>
      </c>
      <c r="S1223" s="4">
        <v>2240000</v>
      </c>
      <c r="T1223" s="4">
        <v>0</v>
      </c>
      <c r="U1223" s="4">
        <v>0.04</v>
      </c>
      <c r="V1223" s="4">
        <v>0</v>
      </c>
      <c r="W1223" s="4">
        <v>12.178</v>
      </c>
      <c r="X1223" s="4">
        <v>-72.958</v>
      </c>
      <c r="Y1223" s="4">
        <v>0</v>
      </c>
      <c r="Z1223" s="4">
        <v>-2.918</v>
      </c>
      <c r="AA1223" s="4">
        <v>-70.04</v>
      </c>
      <c r="AB1223" s="4">
        <v>-2.918</v>
      </c>
      <c r="AC1223" s="4">
        <v>340</v>
      </c>
      <c r="AD1223" s="4">
        <v>350</v>
      </c>
      <c r="AE1223" s="4">
        <v>0.029411765</v>
      </c>
      <c r="AF1223" s="4">
        <v>1</v>
      </c>
      <c r="AG1223" s="4" t="s">
        <v>75</v>
      </c>
      <c r="AH1223" s="4">
        <v>-0.118035019</v>
      </c>
      <c r="AI1223" s="4">
        <v>0</v>
      </c>
      <c r="AJ1223" s="4">
        <v>-0.729582089</v>
      </c>
      <c r="AK1223" s="4">
        <v>821573.95</v>
      </c>
      <c r="AL1223" s="4" t="s">
        <v>76</v>
      </c>
      <c r="AM1223" s="4" t="s">
        <v>76</v>
      </c>
      <c r="AN1223" s="4">
        <v>0</v>
      </c>
      <c r="AO1223" s="4" t="s">
        <v>76</v>
      </c>
      <c r="AP1223" s="4">
        <v>3038163.95</v>
      </c>
      <c r="AQ1223" s="4">
        <v>0</v>
      </c>
      <c r="AR1223" s="4">
        <v>0.270417911449446</v>
      </c>
      <c r="AS1223" s="4">
        <v>4.49446257988484e-10</v>
      </c>
      <c r="AT1223" s="4">
        <v>-0.729582088550554</v>
      </c>
      <c r="AU1223" s="4">
        <v>4.49446257988484e-10</v>
      </c>
      <c r="AV1223" s="4">
        <v>0.0005377466522452</v>
      </c>
      <c r="AW1223" s="4">
        <v>-0.161246679347755</v>
      </c>
      <c r="AX1223" s="4">
        <v>-0.000392330325656121</v>
      </c>
      <c r="AY1223" s="4">
        <v>0.117642688674344</v>
      </c>
      <c r="AZ1223" s="19">
        <v>0</v>
      </c>
      <c r="BA1223" s="19">
        <v>0</v>
      </c>
      <c r="BB1223" s="19">
        <v>0.04</v>
      </c>
      <c r="BC1223" s="19">
        <v>0</v>
      </c>
      <c r="BD1223" s="12">
        <v>0</v>
      </c>
      <c r="BE1223" s="4">
        <v>0</v>
      </c>
      <c r="BF1223" s="4">
        <v>0</v>
      </c>
      <c r="BG1223" s="4">
        <v>-0.0394622533477548</v>
      </c>
      <c r="BH1223" s="4">
        <v>-12.2174622533478</v>
      </c>
      <c r="BI1223" s="4">
        <v>-0.729582088550554</v>
      </c>
      <c r="BJ1223" s="4">
        <v>72.2284179114494</v>
      </c>
      <c r="BK1223" s="4">
        <v>-0.0291832835420222</v>
      </c>
      <c r="BL1223" s="4">
        <v>2.88881671645798</v>
      </c>
      <c r="BM1223" s="4">
        <v>0</v>
      </c>
      <c r="BN1223" s="4">
        <v>0</v>
      </c>
      <c r="BO1223" s="4">
        <v>-0.700398805008532</v>
      </c>
      <c r="BP1223" s="4">
        <v>69.3396011949915</v>
      </c>
      <c r="BQ1223" s="4">
        <v>-0.0291832835420222</v>
      </c>
      <c r="BR1223" s="4">
        <v>2.88881671645798</v>
      </c>
    </row>
    <row r="1224" spans="1:70">
      <c r="A1224" t="s">
        <v>1324</v>
      </c>
      <c r="B1224" t="s">
        <v>70</v>
      </c>
      <c r="C1224" t="s">
        <v>108</v>
      </c>
      <c r="D1224" t="s">
        <v>109</v>
      </c>
      <c r="E1224" t="s">
        <v>73</v>
      </c>
      <c r="F1224" t="s">
        <v>74</v>
      </c>
      <c r="G1224" s="4">
        <v>443057</v>
      </c>
      <c r="H1224" s="4">
        <v>0</v>
      </c>
      <c r="I1224" s="4">
        <v>0</v>
      </c>
      <c r="J1224" s="4">
        <v>0</v>
      </c>
      <c r="K1224" s="4">
        <v>0</v>
      </c>
      <c r="L1224" s="4">
        <v>443057</v>
      </c>
      <c r="M1224" s="4">
        <v>177150</v>
      </c>
      <c r="N1224" s="4">
        <v>0.009433366</v>
      </c>
      <c r="O1224" s="4">
        <v>177150</v>
      </c>
      <c r="P1224" s="4">
        <v>0.997333333</v>
      </c>
      <c r="Q1224" s="18">
        <v>0</v>
      </c>
      <c r="R1224" s="4">
        <v>1</v>
      </c>
      <c r="S1224" s="4">
        <v>0</v>
      </c>
      <c r="T1224" s="4">
        <v>0</v>
      </c>
      <c r="U1224" s="4">
        <v>0.04</v>
      </c>
      <c r="V1224" s="4">
        <v>0</v>
      </c>
      <c r="W1224" s="4">
        <v>-3.057</v>
      </c>
      <c r="X1224" s="4">
        <v>-0.267</v>
      </c>
      <c r="Y1224" s="4">
        <v>0</v>
      </c>
      <c r="Z1224" s="4">
        <v>-0.011</v>
      </c>
      <c r="AA1224" s="4">
        <v>-0.256</v>
      </c>
      <c r="AB1224" s="4">
        <v>-0.011</v>
      </c>
      <c r="AC1224" s="4">
        <v>18.75</v>
      </c>
      <c r="AD1224" s="4">
        <v>18.7</v>
      </c>
      <c r="AE1224" s="4">
        <v>-0.002666667</v>
      </c>
      <c r="AF1224" s="4">
        <v>1</v>
      </c>
      <c r="AG1224" s="4" t="s">
        <v>75</v>
      </c>
      <c r="AH1224" s="4">
        <v>-2.51556e-5</v>
      </c>
      <c r="AI1224" s="4">
        <v>0</v>
      </c>
      <c r="AJ1224" s="4">
        <v>-0.002666667</v>
      </c>
      <c r="AK1224" s="4">
        <v>176677.6</v>
      </c>
      <c r="AL1224" s="4" t="s">
        <v>76</v>
      </c>
      <c r="AM1224" s="4" t="s">
        <v>76</v>
      </c>
      <c r="AN1224" s="4">
        <v>0</v>
      </c>
      <c r="AO1224" s="4" t="s">
        <v>76</v>
      </c>
      <c r="AP1224" s="4">
        <v>177150</v>
      </c>
      <c r="AQ1224" s="4">
        <v>0</v>
      </c>
      <c r="AR1224" s="4">
        <v>0.997333333333333</v>
      </c>
      <c r="AS1224" s="4">
        <v>3.33333360913457e-10</v>
      </c>
      <c r="AT1224" s="4">
        <v>-0.0026666666666666</v>
      </c>
      <c r="AU1224" s="4">
        <v>3.33333405148906e-10</v>
      </c>
      <c r="AV1224" s="4">
        <v>0.000115641188388113</v>
      </c>
      <c r="AW1224" s="4">
        <v>-0.00931772481161189</v>
      </c>
      <c r="AX1224" s="4">
        <v>-3.08376502368294e-7</v>
      </c>
      <c r="AY1224" s="4">
        <v>2.48472234976317e-5</v>
      </c>
      <c r="AZ1224" s="19">
        <v>0</v>
      </c>
      <c r="BA1224" s="19">
        <v>0</v>
      </c>
      <c r="BB1224" s="19">
        <v>0.04</v>
      </c>
      <c r="BC1224" s="19">
        <v>0</v>
      </c>
      <c r="BD1224" s="12">
        <v>0</v>
      </c>
      <c r="BE1224" s="4">
        <v>0</v>
      </c>
      <c r="BF1224" s="4">
        <v>0</v>
      </c>
      <c r="BG1224" s="4">
        <v>-0.0398843588116119</v>
      </c>
      <c r="BH1224" s="4">
        <v>3.01711564118839</v>
      </c>
      <c r="BI1224" s="4">
        <v>-0.0026666666666666</v>
      </c>
      <c r="BJ1224" s="4">
        <v>0.264333333333333</v>
      </c>
      <c r="BK1224" s="4">
        <v>-0.000106666666666664</v>
      </c>
      <c r="BL1224" s="4">
        <v>0.0108933333333333</v>
      </c>
      <c r="BM1224" s="4">
        <v>0</v>
      </c>
      <c r="BN1224" s="4">
        <v>0</v>
      </c>
      <c r="BO1224" s="4">
        <v>-0.00255999999999993</v>
      </c>
      <c r="BP1224" s="4">
        <v>0.25344</v>
      </c>
      <c r="BQ1224" s="4">
        <v>-0.000106666666666664</v>
      </c>
      <c r="BR1224" s="4">
        <v>0.0108933333333333</v>
      </c>
    </row>
    <row r="1225" spans="1:70">
      <c r="A1225" t="s">
        <v>1325</v>
      </c>
      <c r="B1225" t="s">
        <v>70</v>
      </c>
      <c r="C1225" t="s">
        <v>81</v>
      </c>
      <c r="D1225" t="s">
        <v>82</v>
      </c>
      <c r="E1225" t="s">
        <v>73</v>
      </c>
      <c r="F1225" t="s">
        <v>74</v>
      </c>
      <c r="G1225" s="4">
        <v>37</v>
      </c>
      <c r="H1225" s="4">
        <v>0</v>
      </c>
      <c r="I1225" s="4">
        <v>0</v>
      </c>
      <c r="J1225" s="4">
        <v>0</v>
      </c>
      <c r="K1225" s="4">
        <v>0</v>
      </c>
      <c r="L1225" s="4">
        <v>37</v>
      </c>
      <c r="M1225" s="4">
        <v>6210</v>
      </c>
      <c r="N1225" s="4">
        <v>0.000330687</v>
      </c>
      <c r="O1225" s="4">
        <v>6210</v>
      </c>
      <c r="P1225" s="4">
        <v>1</v>
      </c>
      <c r="Q1225" s="18">
        <v>0</v>
      </c>
      <c r="R1225" s="4">
        <v>1</v>
      </c>
      <c r="S1225" s="4">
        <v>0</v>
      </c>
      <c r="T1225" s="4">
        <v>0</v>
      </c>
      <c r="U1225" s="4">
        <v>0</v>
      </c>
      <c r="V1225" s="4">
        <v>0</v>
      </c>
      <c r="W1225" s="4">
        <v>0.033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0.3</v>
      </c>
      <c r="AD1225" s="4">
        <v>0.3</v>
      </c>
      <c r="AE1225" s="4">
        <v>0</v>
      </c>
      <c r="AF1225" s="4">
        <v>1</v>
      </c>
      <c r="AG1225" s="4" t="s">
        <v>75</v>
      </c>
      <c r="AH1225" s="4">
        <v>0</v>
      </c>
      <c r="AI1225" s="4">
        <v>0</v>
      </c>
      <c r="AJ1225" s="4">
        <v>0</v>
      </c>
      <c r="AK1225" s="4">
        <v>6210</v>
      </c>
      <c r="AL1225" s="4" t="s">
        <v>76</v>
      </c>
      <c r="AM1225" s="4" t="s">
        <v>76</v>
      </c>
      <c r="AN1225" s="4">
        <v>0</v>
      </c>
      <c r="AO1225" s="4" t="s">
        <v>76</v>
      </c>
      <c r="AP1225" s="4">
        <v>6210</v>
      </c>
      <c r="AQ1225" s="4">
        <v>0</v>
      </c>
      <c r="AR1225" s="4">
        <v>1</v>
      </c>
      <c r="AS1225" s="4">
        <v>0</v>
      </c>
      <c r="AT1225" s="4">
        <v>0</v>
      </c>
      <c r="AU1225" s="4">
        <v>0</v>
      </c>
      <c r="AV1225" s="4">
        <v>4.06464531944165e-6</v>
      </c>
      <c r="AW1225" s="4">
        <v>-0.000326622354680558</v>
      </c>
      <c r="AX1225" s="4">
        <v>0</v>
      </c>
      <c r="AY1225" s="4">
        <v>0</v>
      </c>
      <c r="AZ1225" s="19">
        <v>0</v>
      </c>
      <c r="BA1225" s="19">
        <v>0</v>
      </c>
      <c r="BB1225" s="19">
        <v>0</v>
      </c>
      <c r="BC1225" s="19">
        <v>0</v>
      </c>
      <c r="BD1225" s="12">
        <v>0</v>
      </c>
      <c r="BE1225" s="4">
        <v>0</v>
      </c>
      <c r="BF1225" s="4">
        <v>0</v>
      </c>
      <c r="BG1225" s="4">
        <v>4.06464531944165e-6</v>
      </c>
      <c r="BH1225" s="4">
        <v>-0.0329959353546806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</row>
    <row r="1226" spans="1:70">
      <c r="A1226" t="s">
        <v>1326</v>
      </c>
      <c r="B1226" t="s">
        <v>70</v>
      </c>
      <c r="C1226" t="s">
        <v>114</v>
      </c>
      <c r="D1226" t="s">
        <v>115</v>
      </c>
      <c r="E1226" t="s">
        <v>73</v>
      </c>
      <c r="F1226" t="s">
        <v>74</v>
      </c>
      <c r="G1226" s="4">
        <v>463920</v>
      </c>
      <c r="H1226" s="4">
        <v>0</v>
      </c>
      <c r="I1226" s="4">
        <v>0</v>
      </c>
      <c r="J1226" s="4">
        <v>0</v>
      </c>
      <c r="K1226" s="4">
        <v>0</v>
      </c>
      <c r="L1226" s="4">
        <v>463920</v>
      </c>
      <c r="M1226" s="4">
        <v>3093601</v>
      </c>
      <c r="N1226" s="4">
        <v>0.164736489</v>
      </c>
      <c r="O1226" s="4">
        <v>3093601</v>
      </c>
      <c r="P1226" s="4">
        <v>1.012642225</v>
      </c>
      <c r="Q1226" s="18">
        <v>0</v>
      </c>
      <c r="R1226" s="4">
        <v>1</v>
      </c>
      <c r="S1226" s="4">
        <v>0</v>
      </c>
      <c r="T1226" s="4">
        <v>0</v>
      </c>
      <c r="U1226" s="4">
        <v>0.05</v>
      </c>
      <c r="V1226" s="4">
        <v>0</v>
      </c>
      <c r="W1226" s="4">
        <v>11.474</v>
      </c>
      <c r="X1226" s="4">
        <v>1.264</v>
      </c>
      <c r="Y1226" s="4">
        <v>0</v>
      </c>
      <c r="Z1226" s="4">
        <v>0.063</v>
      </c>
      <c r="AA1226" s="4">
        <v>1.201</v>
      </c>
      <c r="AB1226" s="4">
        <v>0.063</v>
      </c>
      <c r="AC1226" s="4">
        <v>193</v>
      </c>
      <c r="AD1226" s="4">
        <v>195.5</v>
      </c>
      <c r="AE1226" s="4">
        <v>0.012953368</v>
      </c>
      <c r="AF1226" s="4">
        <v>1</v>
      </c>
      <c r="AG1226" s="4" t="s">
        <v>75</v>
      </c>
      <c r="AH1226" s="4">
        <v>0.002082636</v>
      </c>
      <c r="AI1226" s="4">
        <v>0</v>
      </c>
      <c r="AJ1226" s="4">
        <v>0.012642225</v>
      </c>
      <c r="AK1226" s="4">
        <v>3132711</v>
      </c>
      <c r="AL1226" s="4" t="s">
        <v>76</v>
      </c>
      <c r="AM1226" s="4" t="s">
        <v>76</v>
      </c>
      <c r="AN1226" s="4">
        <v>0</v>
      </c>
      <c r="AO1226" s="4" t="s">
        <v>76</v>
      </c>
      <c r="AP1226" s="4">
        <v>3093601</v>
      </c>
      <c r="AQ1226" s="4">
        <v>0</v>
      </c>
      <c r="AR1226" s="4">
        <v>1.01264222503161</v>
      </c>
      <c r="AS1226" s="4">
        <v>3.1605607020424e-11</v>
      </c>
      <c r="AT1226" s="4">
        <v>0.0126422250316056</v>
      </c>
      <c r="AU1226" s="4">
        <v>3.16056139593179e-11</v>
      </c>
      <c r="AV1226" s="4">
        <v>0.00205046040311005</v>
      </c>
      <c r="AW1226" s="4">
        <v>-0.16268602859689</v>
      </c>
      <c r="AX1226" s="4">
        <v>2.5922381834514e-5</v>
      </c>
      <c r="AY1226" s="4">
        <v>-0.00205671361816549</v>
      </c>
      <c r="AZ1226" s="19">
        <v>0</v>
      </c>
      <c r="BA1226" s="19">
        <v>0</v>
      </c>
      <c r="BB1226" s="19">
        <v>0.05</v>
      </c>
      <c r="BC1226" s="19">
        <v>0</v>
      </c>
      <c r="BD1226" s="12">
        <v>0</v>
      </c>
      <c r="BE1226" s="4">
        <v>0</v>
      </c>
      <c r="BF1226" s="4">
        <v>0</v>
      </c>
      <c r="BG1226" s="4">
        <v>-0.04794953959689</v>
      </c>
      <c r="BH1226" s="4">
        <v>-11.5219495395969</v>
      </c>
      <c r="BI1226" s="4">
        <v>0.0126422250316056</v>
      </c>
      <c r="BJ1226" s="4">
        <v>-1.25135777496839</v>
      </c>
      <c r="BK1226" s="4">
        <v>0.000632111251580281</v>
      </c>
      <c r="BL1226" s="4">
        <v>-0.0623678887484197</v>
      </c>
      <c r="BM1226" s="4">
        <v>0</v>
      </c>
      <c r="BN1226" s="4">
        <v>0</v>
      </c>
      <c r="BO1226" s="4">
        <v>0.0120101137800253</v>
      </c>
      <c r="BP1226" s="4">
        <v>-1.18898988621997</v>
      </c>
      <c r="BQ1226" s="4">
        <v>0.000632111251580281</v>
      </c>
      <c r="BR1226" s="4">
        <v>-0.0623678887484197</v>
      </c>
    </row>
    <row r="1227" spans="1:70">
      <c r="A1227" t="s">
        <v>1327</v>
      </c>
      <c r="B1227" t="s">
        <v>70</v>
      </c>
      <c r="C1227" t="s">
        <v>102</v>
      </c>
      <c r="D1227" t="s">
        <v>103</v>
      </c>
      <c r="E1227" t="s">
        <v>73</v>
      </c>
      <c r="F1227" t="s">
        <v>74</v>
      </c>
      <c r="G1227" s="4">
        <v>2000</v>
      </c>
      <c r="H1227" s="4">
        <v>0</v>
      </c>
      <c r="I1227" s="4">
        <v>0</v>
      </c>
      <c r="J1227" s="4">
        <v>0</v>
      </c>
      <c r="K1227" s="4">
        <v>0</v>
      </c>
      <c r="L1227" s="4">
        <v>2000</v>
      </c>
      <c r="M1227" s="4">
        <v>4856250</v>
      </c>
      <c r="N1227" s="4">
        <v>0.258598822</v>
      </c>
      <c r="O1227" s="4">
        <v>4856250</v>
      </c>
      <c r="P1227" s="4">
        <v>1</v>
      </c>
      <c r="Q1227" s="18">
        <v>0</v>
      </c>
      <c r="R1227" s="4">
        <v>1</v>
      </c>
      <c r="S1227" s="4">
        <v>0</v>
      </c>
      <c r="T1227" s="4">
        <v>0</v>
      </c>
      <c r="U1227" s="4">
        <v>0</v>
      </c>
      <c r="V1227" s="4">
        <v>0</v>
      </c>
      <c r="W1227" s="4">
        <v>25.86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5.55</v>
      </c>
      <c r="AD1227" s="4">
        <v>5.55</v>
      </c>
      <c r="AE1227" s="4">
        <v>0</v>
      </c>
      <c r="AF1227" s="4">
        <v>1</v>
      </c>
      <c r="AG1227" s="4" t="s">
        <v>75</v>
      </c>
      <c r="AH1227" s="4">
        <v>0</v>
      </c>
      <c r="AI1227" s="4">
        <v>0</v>
      </c>
      <c r="AJ1227" s="4">
        <v>0</v>
      </c>
      <c r="AK1227" s="4">
        <v>4856250</v>
      </c>
      <c r="AL1227" s="4" t="s">
        <v>76</v>
      </c>
      <c r="AM1227" s="4" t="s">
        <v>76</v>
      </c>
      <c r="AN1227" s="4">
        <v>0</v>
      </c>
      <c r="AO1227" s="4" t="s">
        <v>76</v>
      </c>
      <c r="AP1227" s="4">
        <v>4856250</v>
      </c>
      <c r="AQ1227" s="4">
        <v>0</v>
      </c>
      <c r="AR1227" s="4">
        <v>1</v>
      </c>
      <c r="AS1227" s="4">
        <v>0</v>
      </c>
      <c r="AT1227" s="4">
        <v>0</v>
      </c>
      <c r="AU1227" s="4">
        <v>0</v>
      </c>
      <c r="AV1227" s="4">
        <v>0.0031785722757711</v>
      </c>
      <c r="AW1227" s="4">
        <v>-0.255420249724229</v>
      </c>
      <c r="AX1227" s="4">
        <v>0</v>
      </c>
      <c r="AY1227" s="4">
        <v>0</v>
      </c>
      <c r="AZ1227" s="19">
        <v>0</v>
      </c>
      <c r="BA1227" s="19">
        <v>0</v>
      </c>
      <c r="BB1227" s="19">
        <v>0</v>
      </c>
      <c r="BC1227" s="19">
        <v>0</v>
      </c>
      <c r="BD1227" s="12">
        <v>0</v>
      </c>
      <c r="BE1227" s="4">
        <v>0</v>
      </c>
      <c r="BF1227" s="4">
        <v>0</v>
      </c>
      <c r="BG1227" s="4">
        <v>0.0031785722757711</v>
      </c>
      <c r="BH1227" s="4">
        <v>-25.8568214277242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</row>
    <row r="1228" spans="1:70">
      <c r="A1228" t="s">
        <v>1328</v>
      </c>
      <c r="B1228" t="s">
        <v>70</v>
      </c>
      <c r="C1228" t="s">
        <v>96</v>
      </c>
      <c r="D1228" t="s">
        <v>97</v>
      </c>
      <c r="E1228" t="s">
        <v>73</v>
      </c>
      <c r="F1228" t="s">
        <v>74</v>
      </c>
      <c r="G1228" s="4">
        <v>3188846</v>
      </c>
      <c r="H1228" s="4">
        <v>0</v>
      </c>
      <c r="I1228" s="4">
        <v>0</v>
      </c>
      <c r="J1228" s="4">
        <v>0</v>
      </c>
      <c r="K1228" s="4">
        <v>0</v>
      </c>
      <c r="L1228" s="4">
        <v>3188846</v>
      </c>
      <c r="M1228" s="4">
        <v>5395846</v>
      </c>
      <c r="N1228" s="4">
        <v>0.287332699</v>
      </c>
      <c r="O1228" s="4">
        <v>5395846</v>
      </c>
      <c r="P1228" s="4">
        <v>1.023170732</v>
      </c>
      <c r="Q1228" s="18">
        <v>0</v>
      </c>
      <c r="R1228" s="4">
        <v>1</v>
      </c>
      <c r="S1228" s="4">
        <v>0</v>
      </c>
      <c r="T1228" s="4">
        <v>0</v>
      </c>
      <c r="U1228" s="4">
        <v>0.05</v>
      </c>
      <c r="V1228" s="4">
        <v>0</v>
      </c>
      <c r="W1228" s="4">
        <v>23.733</v>
      </c>
      <c r="X1228" s="4">
        <v>2.317</v>
      </c>
      <c r="Y1228" s="4">
        <v>0</v>
      </c>
      <c r="Z1228" s="4">
        <v>0.116</v>
      </c>
      <c r="AA1228" s="4">
        <v>2.201</v>
      </c>
      <c r="AB1228" s="4">
        <v>0.116</v>
      </c>
      <c r="AC1228" s="4">
        <v>41</v>
      </c>
      <c r="AD1228" s="4">
        <v>41.95</v>
      </c>
      <c r="AE1228" s="4">
        <v>0.023170732</v>
      </c>
      <c r="AF1228" s="4">
        <v>1</v>
      </c>
      <c r="AG1228" s="4" t="s">
        <v>75</v>
      </c>
      <c r="AH1228" s="4">
        <v>0.006657709</v>
      </c>
      <c r="AI1228" s="4">
        <v>0</v>
      </c>
      <c r="AJ1228" s="4">
        <v>0.023170732</v>
      </c>
      <c r="AK1228" s="4">
        <v>5520871.7</v>
      </c>
      <c r="AL1228" s="4" t="s">
        <v>76</v>
      </c>
      <c r="AM1228" s="4" t="s">
        <v>76</v>
      </c>
      <c r="AN1228" s="4">
        <v>0</v>
      </c>
      <c r="AO1228" s="4" t="s">
        <v>76</v>
      </c>
      <c r="AP1228" s="4">
        <v>5395846</v>
      </c>
      <c r="AQ1228" s="4">
        <v>0</v>
      </c>
      <c r="AR1228" s="4">
        <v>1.02317073170732</v>
      </c>
      <c r="AS1228" s="4">
        <v>-2.92682988956017e-10</v>
      </c>
      <c r="AT1228" s="4">
        <v>0.0231707317073171</v>
      </c>
      <c r="AU1228" s="4">
        <v>-2.9268290568929e-10</v>
      </c>
      <c r="AV1228" s="4">
        <v>0.00361358861749483</v>
      </c>
      <c r="AW1228" s="4">
        <v>-0.283719110382505</v>
      </c>
      <c r="AX1228" s="4">
        <v>8.37294923565876e-5</v>
      </c>
      <c r="AY1228" s="4">
        <v>-0.00657397950764341</v>
      </c>
      <c r="AZ1228" s="19">
        <v>0</v>
      </c>
      <c r="BA1228" s="19">
        <v>0</v>
      </c>
      <c r="BB1228" s="19">
        <v>0.05</v>
      </c>
      <c r="BC1228" s="19">
        <v>0</v>
      </c>
      <c r="BD1228" s="12">
        <v>0</v>
      </c>
      <c r="BE1228" s="4">
        <v>0</v>
      </c>
      <c r="BF1228" s="4">
        <v>0</v>
      </c>
      <c r="BG1228" s="4">
        <v>-0.0463864113825052</v>
      </c>
      <c r="BH1228" s="4">
        <v>-23.7793864113825</v>
      </c>
      <c r="BI1228" s="4">
        <v>0.0231707317073171</v>
      </c>
      <c r="BJ1228" s="4">
        <v>-2.29382926829268</v>
      </c>
      <c r="BK1228" s="4">
        <v>0.00115853658536585</v>
      </c>
      <c r="BL1228" s="4">
        <v>-0.114841463414634</v>
      </c>
      <c r="BM1228" s="4">
        <v>0</v>
      </c>
      <c r="BN1228" s="4">
        <v>0</v>
      </c>
      <c r="BO1228" s="4">
        <v>0.0220121951219512</v>
      </c>
      <c r="BP1228" s="4">
        <v>-2.17898780487805</v>
      </c>
      <c r="BQ1228" s="4">
        <v>0.00115853658536585</v>
      </c>
      <c r="BR1228" s="4">
        <v>-0.114841463414634</v>
      </c>
    </row>
    <row r="1229" spans="1:70">
      <c r="A1229" t="s">
        <v>1329</v>
      </c>
      <c r="B1229" t="s">
        <v>70</v>
      </c>
      <c r="C1229" t="s">
        <v>99</v>
      </c>
      <c r="D1229" t="s">
        <v>100</v>
      </c>
      <c r="E1229" t="s">
        <v>73</v>
      </c>
      <c r="F1229" t="s">
        <v>74</v>
      </c>
      <c r="G1229" s="4">
        <v>51</v>
      </c>
      <c r="H1229" s="4">
        <v>0</v>
      </c>
      <c r="I1229" s="4">
        <v>0</v>
      </c>
      <c r="J1229" s="4">
        <v>0</v>
      </c>
      <c r="K1229" s="4">
        <v>0</v>
      </c>
      <c r="L1229" s="4">
        <v>51</v>
      </c>
      <c r="M1229" s="4">
        <v>48943.6</v>
      </c>
      <c r="N1229" s="4">
        <v>0.002606282</v>
      </c>
      <c r="O1229" s="4">
        <v>48943.6</v>
      </c>
      <c r="P1229" s="4">
        <v>1.003378378</v>
      </c>
      <c r="Q1229" s="18">
        <v>0</v>
      </c>
      <c r="R1229" s="4">
        <v>1</v>
      </c>
      <c r="S1229" s="4">
        <v>0</v>
      </c>
      <c r="T1229" s="4">
        <v>0</v>
      </c>
      <c r="U1229" s="4">
        <v>0.01</v>
      </c>
      <c r="V1229" s="4">
        <v>0</v>
      </c>
      <c r="W1229" s="4">
        <v>-0.739</v>
      </c>
      <c r="X1229" s="4">
        <v>0.338</v>
      </c>
      <c r="Y1229" s="4">
        <v>0</v>
      </c>
      <c r="Z1229" s="4">
        <v>0.003</v>
      </c>
      <c r="AA1229" s="4">
        <v>0.334</v>
      </c>
      <c r="AB1229" s="4">
        <v>0.003</v>
      </c>
      <c r="AC1229" s="4">
        <v>2.96</v>
      </c>
      <c r="AD1229" s="4">
        <v>2.97</v>
      </c>
      <c r="AE1229" s="4">
        <v>0.003378378</v>
      </c>
      <c r="AF1229" s="4">
        <v>1</v>
      </c>
      <c r="AG1229" s="4" t="s">
        <v>75</v>
      </c>
      <c r="AH1229" s="4">
        <v>8.80501e-6</v>
      </c>
      <c r="AI1229" s="4">
        <v>0</v>
      </c>
      <c r="AJ1229" s="4">
        <v>0.003378378</v>
      </c>
      <c r="AK1229" s="4">
        <v>49108.95</v>
      </c>
      <c r="AL1229" s="4" t="s">
        <v>76</v>
      </c>
      <c r="AM1229" s="4" t="s">
        <v>76</v>
      </c>
      <c r="AN1229" s="4">
        <v>0</v>
      </c>
      <c r="AO1229" s="4" t="s">
        <v>76</v>
      </c>
      <c r="AP1229" s="4">
        <v>48943.6</v>
      </c>
      <c r="AQ1229" s="4">
        <v>0</v>
      </c>
      <c r="AR1229" s="4">
        <v>1.00337837837838</v>
      </c>
      <c r="AS1229" s="4">
        <v>3.78378217646969e-10</v>
      </c>
      <c r="AT1229" s="4">
        <v>0.00337837837837829</v>
      </c>
      <c r="AU1229" s="4">
        <v>3.7837828833695e-10</v>
      </c>
      <c r="AV1229" s="4">
        <v>3.21433919098541e-5</v>
      </c>
      <c r="AW1229" s="4">
        <v>-0.00257413860809015</v>
      </c>
      <c r="AX1229" s="4">
        <v>1.08592540235991e-7</v>
      </c>
      <c r="AY1229" s="4">
        <v>-8.69641745976401e-6</v>
      </c>
      <c r="AZ1229" s="19">
        <v>0</v>
      </c>
      <c r="BA1229" s="19">
        <v>0</v>
      </c>
      <c r="BB1229" s="19">
        <v>0.01</v>
      </c>
      <c r="BC1229" s="19">
        <v>0</v>
      </c>
      <c r="BD1229" s="12">
        <v>0</v>
      </c>
      <c r="BE1229" s="4">
        <v>0</v>
      </c>
      <c r="BF1229" s="4">
        <v>0</v>
      </c>
      <c r="BG1229" s="4">
        <v>-0.00996785660809015</v>
      </c>
      <c r="BH1229" s="4">
        <v>0.72903214339191</v>
      </c>
      <c r="BI1229" s="4">
        <v>0.00337837837837829</v>
      </c>
      <c r="BJ1229" s="4">
        <v>-0.334621621621622</v>
      </c>
      <c r="BK1229" s="4">
        <v>3.37837837837829e-5</v>
      </c>
      <c r="BL1229" s="4">
        <v>-0.00296621621621622</v>
      </c>
      <c r="BM1229" s="4">
        <v>0</v>
      </c>
      <c r="BN1229" s="4">
        <v>0</v>
      </c>
      <c r="BO1229" s="4">
        <v>0.00334459459459451</v>
      </c>
      <c r="BP1229" s="4">
        <v>-0.330655405405406</v>
      </c>
      <c r="BQ1229" s="4">
        <v>3.37837837837829e-5</v>
      </c>
      <c r="BR1229" s="4">
        <v>-0.00296621621621622</v>
      </c>
    </row>
    <row r="1230" spans="1:70">
      <c r="A1230" t="s">
        <v>1330</v>
      </c>
      <c r="B1230" t="s">
        <v>70</v>
      </c>
      <c r="C1230" t="s">
        <v>93</v>
      </c>
      <c r="D1230" t="s">
        <v>94</v>
      </c>
      <c r="E1230" t="s">
        <v>73</v>
      </c>
      <c r="F1230" t="s">
        <v>74</v>
      </c>
      <c r="G1230" s="4">
        <v>25084</v>
      </c>
      <c r="H1230" s="4">
        <v>0</v>
      </c>
      <c r="I1230" s="4">
        <v>0</v>
      </c>
      <c r="J1230" s="4">
        <v>0</v>
      </c>
      <c r="K1230" s="4">
        <v>0</v>
      </c>
      <c r="L1230" s="4">
        <v>25084</v>
      </c>
      <c r="M1230" s="4">
        <v>208187.5</v>
      </c>
      <c r="N1230" s="4">
        <v>0.011086135</v>
      </c>
      <c r="O1230" s="4">
        <v>208187.5</v>
      </c>
      <c r="P1230" s="4">
        <v>0.9952</v>
      </c>
      <c r="Q1230" s="18">
        <v>0</v>
      </c>
      <c r="R1230" s="4">
        <v>1</v>
      </c>
      <c r="S1230" s="4">
        <v>0</v>
      </c>
      <c r="T1230" s="4">
        <v>0</v>
      </c>
      <c r="U1230" s="4">
        <v>0.02</v>
      </c>
      <c r="V1230" s="4">
        <v>0</v>
      </c>
      <c r="W1230" s="4">
        <v>-0.891</v>
      </c>
      <c r="X1230" s="4">
        <v>-0.48</v>
      </c>
      <c r="Y1230" s="4">
        <v>0</v>
      </c>
      <c r="Z1230" s="4">
        <v>-0.01</v>
      </c>
      <c r="AA1230" s="4">
        <v>-0.47</v>
      </c>
      <c r="AB1230" s="4">
        <v>-0.01</v>
      </c>
      <c r="AC1230" s="4">
        <v>31.25</v>
      </c>
      <c r="AD1230" s="4">
        <v>31.1</v>
      </c>
      <c r="AE1230" s="4">
        <v>-0.0048</v>
      </c>
      <c r="AF1230" s="4">
        <v>1</v>
      </c>
      <c r="AG1230" s="4" t="s">
        <v>75</v>
      </c>
      <c r="AH1230" s="4">
        <v>-5.32134e-5</v>
      </c>
      <c r="AI1230" s="4">
        <v>0</v>
      </c>
      <c r="AJ1230" s="4">
        <v>-0.0048</v>
      </c>
      <c r="AK1230" s="4">
        <v>207188.2</v>
      </c>
      <c r="AL1230" s="4" t="s">
        <v>76</v>
      </c>
      <c r="AM1230" s="4" t="s">
        <v>76</v>
      </c>
      <c r="AN1230" s="4">
        <v>0</v>
      </c>
      <c r="AO1230" s="4" t="s">
        <v>76</v>
      </c>
      <c r="AP1230" s="4">
        <v>208187.5</v>
      </c>
      <c r="AQ1230" s="4">
        <v>0</v>
      </c>
      <c r="AR1230" s="4">
        <v>0.9952</v>
      </c>
      <c r="AS1230" s="4">
        <v>1.11022302462516e-16</v>
      </c>
      <c r="AT1230" s="4">
        <v>-0.00479999999999992</v>
      </c>
      <c r="AU1230" s="4">
        <v>8.41340885848751e-17</v>
      </c>
      <c r="AV1230" s="4">
        <v>0.000135611360285594</v>
      </c>
      <c r="AW1230" s="4">
        <v>-0.0109505236397144</v>
      </c>
      <c r="AX1230" s="4">
        <v>-6.50934529370842e-7</v>
      </c>
      <c r="AY1230" s="4">
        <v>5.25624654706292e-5</v>
      </c>
      <c r="AZ1230" s="19">
        <v>0</v>
      </c>
      <c r="BA1230" s="19">
        <v>0</v>
      </c>
      <c r="BB1230" s="19">
        <v>0.02</v>
      </c>
      <c r="BC1230" s="19">
        <v>0</v>
      </c>
      <c r="BD1230" s="12">
        <v>0</v>
      </c>
      <c r="BE1230" s="4">
        <v>0</v>
      </c>
      <c r="BF1230" s="4">
        <v>0</v>
      </c>
      <c r="BG1230" s="4">
        <v>-0.0198643886397144</v>
      </c>
      <c r="BH1230" s="4">
        <v>0.871135611360286</v>
      </c>
      <c r="BI1230" s="4">
        <v>-0.00479999999999992</v>
      </c>
      <c r="BJ1230" s="4">
        <v>0.4752</v>
      </c>
      <c r="BK1230" s="4">
        <v>-9.59999999999983e-5</v>
      </c>
      <c r="BL1230" s="4">
        <v>0.009904</v>
      </c>
      <c r="BM1230" s="4">
        <v>0</v>
      </c>
      <c r="BN1230" s="4">
        <v>0</v>
      </c>
      <c r="BO1230" s="4">
        <v>-0.00470399999999992</v>
      </c>
      <c r="BP1230" s="4">
        <v>0.465296</v>
      </c>
      <c r="BQ1230" s="4">
        <v>-9.59999999999983e-5</v>
      </c>
      <c r="BR1230" s="4">
        <v>0.009904</v>
      </c>
    </row>
    <row r="1231" spans="1:70">
      <c r="A1231" t="s">
        <v>1331</v>
      </c>
      <c r="B1231" t="s">
        <v>70</v>
      </c>
      <c r="C1231" t="s">
        <v>87</v>
      </c>
      <c r="D1231" t="s">
        <v>88</v>
      </c>
      <c r="E1231" t="s">
        <v>73</v>
      </c>
      <c r="F1231" t="s">
        <v>74</v>
      </c>
      <c r="G1231" s="4">
        <v>38200</v>
      </c>
      <c r="H1231" s="4">
        <v>0</v>
      </c>
      <c r="I1231" s="4">
        <v>0</v>
      </c>
      <c r="J1231" s="4">
        <v>0</v>
      </c>
      <c r="K1231" s="4">
        <v>0</v>
      </c>
      <c r="L1231" s="4">
        <v>38200</v>
      </c>
      <c r="M1231" s="4">
        <v>700993.8</v>
      </c>
      <c r="N1231" s="4">
        <v>0.037328426</v>
      </c>
      <c r="O1231" s="4">
        <v>700993.8</v>
      </c>
      <c r="P1231" s="4">
        <v>1</v>
      </c>
      <c r="Q1231" s="18">
        <v>0</v>
      </c>
      <c r="R1231" s="4">
        <v>1</v>
      </c>
      <c r="S1231" s="4">
        <v>0</v>
      </c>
      <c r="T1231" s="4">
        <v>0</v>
      </c>
      <c r="U1231" s="4">
        <v>0.05</v>
      </c>
      <c r="V1231" s="4">
        <v>0</v>
      </c>
      <c r="W1231" s="4">
        <v>-1.267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95.75</v>
      </c>
      <c r="AD1231" s="4">
        <v>95.75</v>
      </c>
      <c r="AE1231" s="4">
        <v>0</v>
      </c>
      <c r="AF1231" s="4">
        <v>1</v>
      </c>
      <c r="AG1231" s="4" t="s">
        <v>75</v>
      </c>
      <c r="AH1231" s="4">
        <v>0</v>
      </c>
      <c r="AI1231" s="4">
        <v>0</v>
      </c>
      <c r="AJ1231" s="4">
        <v>0</v>
      </c>
      <c r="AK1231" s="4">
        <v>700993.8</v>
      </c>
      <c r="AL1231" s="4" t="s">
        <v>76</v>
      </c>
      <c r="AM1231" s="4" t="s">
        <v>76</v>
      </c>
      <c r="AN1231" s="4">
        <v>0</v>
      </c>
      <c r="AO1231" s="4" t="s">
        <v>76</v>
      </c>
      <c r="AP1231" s="4">
        <v>700993.8</v>
      </c>
      <c r="AQ1231" s="4">
        <v>0</v>
      </c>
      <c r="AR1231" s="4">
        <v>1</v>
      </c>
      <c r="AS1231" s="4">
        <v>0</v>
      </c>
      <c r="AT1231" s="4">
        <v>0</v>
      </c>
      <c r="AU1231" s="4">
        <v>0</v>
      </c>
      <c r="AV1231" s="4">
        <v>0.000458823054448892</v>
      </c>
      <c r="AW1231" s="4">
        <v>-0.0368696029455511</v>
      </c>
      <c r="AX1231" s="4">
        <v>0</v>
      </c>
      <c r="AY1231" s="4">
        <v>0</v>
      </c>
      <c r="AZ1231" s="19">
        <v>0</v>
      </c>
      <c r="BA1231" s="19">
        <v>0</v>
      </c>
      <c r="BB1231" s="19">
        <v>0.05</v>
      </c>
      <c r="BC1231" s="19">
        <v>0</v>
      </c>
      <c r="BD1231" s="12">
        <v>0</v>
      </c>
      <c r="BE1231" s="4">
        <v>0</v>
      </c>
      <c r="BF1231" s="4">
        <v>0</v>
      </c>
      <c r="BG1231" s="4">
        <v>-0.0495411769455511</v>
      </c>
      <c r="BH1231" s="4">
        <v>1.21745882305445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</row>
    <row r="1232" spans="1:70">
      <c r="A1232" t="s">
        <v>1332</v>
      </c>
      <c r="B1232" t="s">
        <v>70</v>
      </c>
      <c r="C1232" t="s">
        <v>71</v>
      </c>
      <c r="D1232" t="s">
        <v>72</v>
      </c>
      <c r="E1232" t="s">
        <v>73</v>
      </c>
      <c r="F1232" t="s">
        <v>74</v>
      </c>
      <c r="G1232" s="4">
        <v>93520</v>
      </c>
      <c r="H1232" s="4">
        <v>0</v>
      </c>
      <c r="I1232" s="4">
        <v>0</v>
      </c>
      <c r="J1232" s="4">
        <v>0</v>
      </c>
      <c r="K1232" s="4">
        <v>0</v>
      </c>
      <c r="L1232" s="4">
        <v>93520</v>
      </c>
      <c r="M1232" s="4">
        <v>351000</v>
      </c>
      <c r="N1232" s="4">
        <v>0.018691004</v>
      </c>
      <c r="O1232" s="4">
        <v>351000</v>
      </c>
      <c r="P1232" s="4">
        <v>1</v>
      </c>
      <c r="Q1232" s="18">
        <v>0</v>
      </c>
      <c r="R1232" s="4">
        <v>1</v>
      </c>
      <c r="S1232" s="4">
        <v>0</v>
      </c>
      <c r="T1232" s="4">
        <v>0</v>
      </c>
      <c r="U1232" s="4">
        <v>0</v>
      </c>
      <c r="V1232" s="4">
        <v>0</v>
      </c>
      <c r="W1232" s="4">
        <v>1.869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45</v>
      </c>
      <c r="AD1232" s="4">
        <v>45</v>
      </c>
      <c r="AE1232" s="4">
        <v>0</v>
      </c>
      <c r="AF1232" s="4">
        <v>1</v>
      </c>
      <c r="AG1232" s="4" t="s">
        <v>75</v>
      </c>
      <c r="AH1232" s="4">
        <v>0</v>
      </c>
      <c r="AI1232" s="4">
        <v>0</v>
      </c>
      <c r="AJ1232" s="4">
        <v>0</v>
      </c>
      <c r="AK1232" s="4">
        <v>351000</v>
      </c>
      <c r="AL1232" s="4" t="s">
        <v>76</v>
      </c>
      <c r="AM1232" s="4" t="s">
        <v>76</v>
      </c>
      <c r="AN1232" s="4">
        <v>0</v>
      </c>
      <c r="AO1232" s="4" t="s">
        <v>76</v>
      </c>
      <c r="AP1232" s="4">
        <v>351000</v>
      </c>
      <c r="AQ1232" s="4">
        <v>0</v>
      </c>
      <c r="AR1232" s="4">
        <v>1</v>
      </c>
      <c r="AS1232" s="4">
        <v>0</v>
      </c>
      <c r="AT1232" s="4">
        <v>0</v>
      </c>
      <c r="AU1232" s="4">
        <v>0</v>
      </c>
      <c r="AV1232" s="4">
        <v>0.000229740822403224</v>
      </c>
      <c r="AW1232" s="4">
        <v>-0.0184612631775968</v>
      </c>
      <c r="AX1232" s="4">
        <v>0</v>
      </c>
      <c r="AY1232" s="4">
        <v>0</v>
      </c>
      <c r="AZ1232" s="19">
        <v>0</v>
      </c>
      <c r="BA1232" s="19">
        <v>0</v>
      </c>
      <c r="BB1232" s="19">
        <v>0</v>
      </c>
      <c r="BC1232" s="19">
        <v>0</v>
      </c>
      <c r="BD1232" s="12">
        <v>0</v>
      </c>
      <c r="BE1232" s="4">
        <v>0</v>
      </c>
      <c r="BF1232" s="4">
        <v>0</v>
      </c>
      <c r="BG1232" s="4">
        <v>0.000229740822403224</v>
      </c>
      <c r="BH1232" s="4">
        <v>-1.8687702591776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</row>
    <row r="1233" spans="1:70">
      <c r="A1233" t="s">
        <v>1333</v>
      </c>
      <c r="B1233" t="s">
        <v>70</v>
      </c>
      <c r="C1233" t="s">
        <v>105</v>
      </c>
      <c r="D1233" t="s">
        <v>106</v>
      </c>
      <c r="E1233" t="s">
        <v>73</v>
      </c>
      <c r="F1233" t="s">
        <v>74</v>
      </c>
      <c r="G1233" s="4">
        <v>1822624</v>
      </c>
      <c r="H1233" s="4">
        <v>0</v>
      </c>
      <c r="I1233" s="4">
        <v>0</v>
      </c>
      <c r="J1233" s="4">
        <v>0</v>
      </c>
      <c r="K1233" s="4">
        <v>0</v>
      </c>
      <c r="L1233" s="4">
        <v>1822624</v>
      </c>
      <c r="M1233" s="4">
        <v>213255</v>
      </c>
      <c r="N1233" s="4">
        <v>0.011355983</v>
      </c>
      <c r="O1233" s="4">
        <v>213255</v>
      </c>
      <c r="P1233" s="4">
        <v>1</v>
      </c>
      <c r="Q1233" s="18">
        <v>0</v>
      </c>
      <c r="R1233" s="4">
        <v>1</v>
      </c>
      <c r="S1233" s="4">
        <v>0</v>
      </c>
      <c r="T1233" s="4">
        <v>0</v>
      </c>
      <c r="U1233" s="4">
        <v>0</v>
      </c>
      <c r="V1233" s="4">
        <v>0</v>
      </c>
      <c r="W1233" s="4">
        <v>1.136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0.45</v>
      </c>
      <c r="AD1233" s="4">
        <v>0.45</v>
      </c>
      <c r="AE1233" s="4">
        <v>0</v>
      </c>
      <c r="AF1233" s="4">
        <v>1</v>
      </c>
      <c r="AG1233" s="4" t="s">
        <v>75</v>
      </c>
      <c r="AH1233" s="4">
        <v>0</v>
      </c>
      <c r="AI1233" s="4">
        <v>0</v>
      </c>
      <c r="AJ1233" s="4">
        <v>0</v>
      </c>
      <c r="AK1233" s="4">
        <v>213255</v>
      </c>
      <c r="AL1233" s="4" t="s">
        <v>76</v>
      </c>
      <c r="AM1233" s="4" t="s">
        <v>76</v>
      </c>
      <c r="AN1233" s="4">
        <v>0</v>
      </c>
      <c r="AO1233" s="4" t="s">
        <v>76</v>
      </c>
      <c r="AP1233" s="4">
        <v>213255</v>
      </c>
      <c r="AQ1233" s="4">
        <v>0</v>
      </c>
      <c r="AR1233" s="4">
        <v>1</v>
      </c>
      <c r="AS1233" s="4">
        <v>0</v>
      </c>
      <c r="AT1233" s="4">
        <v>0</v>
      </c>
      <c r="AU1233" s="4">
        <v>0</v>
      </c>
      <c r="AV1233" s="4">
        <v>0.000139582276585754</v>
      </c>
      <c r="AW1233" s="4">
        <v>-0.0112164007234142</v>
      </c>
      <c r="AX1233" s="4">
        <v>0</v>
      </c>
      <c r="AY1233" s="4">
        <v>0</v>
      </c>
      <c r="AZ1233" s="19">
        <v>0</v>
      </c>
      <c r="BA1233" s="19">
        <v>0</v>
      </c>
      <c r="BB1233" s="19">
        <v>0</v>
      </c>
      <c r="BC1233" s="19">
        <v>0</v>
      </c>
      <c r="BD1233" s="12">
        <v>0</v>
      </c>
      <c r="BE1233" s="4">
        <v>0</v>
      </c>
      <c r="BF1233" s="4">
        <v>0</v>
      </c>
      <c r="BG1233" s="4">
        <v>0.000139582276585754</v>
      </c>
      <c r="BH1233" s="4">
        <v>-1.13586041772341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</row>
    <row r="1234" spans="1:70">
      <c r="A1234" t="s">
        <v>1334</v>
      </c>
      <c r="B1234" t="s">
        <v>70</v>
      </c>
      <c r="C1234" t="s">
        <v>78</v>
      </c>
      <c r="D1234" t="s">
        <v>79</v>
      </c>
      <c r="E1234" t="s">
        <v>73</v>
      </c>
      <c r="F1234" t="s">
        <v>74</v>
      </c>
      <c r="G1234" s="4">
        <v>107413</v>
      </c>
      <c r="H1234" s="4">
        <v>1600</v>
      </c>
      <c r="I1234" s="4">
        <v>0</v>
      </c>
      <c r="J1234" s="4">
        <v>560000</v>
      </c>
      <c r="K1234" s="4">
        <v>0</v>
      </c>
      <c r="L1234" s="4">
        <v>109013</v>
      </c>
      <c r="M1234" s="4">
        <v>821573.95</v>
      </c>
      <c r="N1234" s="4">
        <v>0.080147525</v>
      </c>
      <c r="O1234" s="4">
        <v>1381573.95</v>
      </c>
      <c r="P1234" s="4">
        <v>0.594665201</v>
      </c>
      <c r="Q1234" s="18">
        <v>0</v>
      </c>
      <c r="R1234" s="4">
        <v>1</v>
      </c>
      <c r="S1234" s="4">
        <v>560000</v>
      </c>
      <c r="T1234" s="4">
        <v>0</v>
      </c>
      <c r="U1234" s="4">
        <v>0.04</v>
      </c>
      <c r="V1234" s="4">
        <v>0</v>
      </c>
      <c r="W1234" s="4">
        <v>4.015</v>
      </c>
      <c r="X1234" s="4">
        <v>-40.533</v>
      </c>
      <c r="Y1234" s="4">
        <v>0</v>
      </c>
      <c r="Z1234" s="4">
        <v>-1.621</v>
      </c>
      <c r="AA1234" s="4">
        <v>-38.912</v>
      </c>
      <c r="AB1234" s="4">
        <v>-1.621</v>
      </c>
      <c r="AC1234" s="4">
        <v>350</v>
      </c>
      <c r="AD1234" s="4">
        <v>350</v>
      </c>
      <c r="AE1234" s="4">
        <v>0</v>
      </c>
      <c r="AF1234" s="4">
        <v>1</v>
      </c>
      <c r="AG1234" s="4" t="s">
        <v>75</v>
      </c>
      <c r="AH1234" s="4">
        <v>-0.032486581</v>
      </c>
      <c r="AI1234" s="4">
        <v>0</v>
      </c>
      <c r="AJ1234" s="4">
        <v>-0.405334799</v>
      </c>
      <c r="AK1234" s="4">
        <v>821573.95</v>
      </c>
      <c r="AL1234" s="4" t="s">
        <v>76</v>
      </c>
      <c r="AM1234" s="4" t="s">
        <v>76</v>
      </c>
      <c r="AN1234" s="4">
        <v>0</v>
      </c>
      <c r="AO1234" s="4" t="s">
        <v>76</v>
      </c>
      <c r="AP1234" s="4">
        <v>1381573.95</v>
      </c>
      <c r="AQ1234" s="4">
        <v>0</v>
      </c>
      <c r="AR1234" s="4">
        <v>0.594665200512792</v>
      </c>
      <c r="AS1234" s="4">
        <v>-4.87208051680454e-10</v>
      </c>
      <c r="AT1234" s="4">
        <v>-0.405334799487208</v>
      </c>
      <c r="AU1234" s="4">
        <v>-4.87208051680454e-10</v>
      </c>
      <c r="AV1234" s="4">
        <v>0.0005377466522452</v>
      </c>
      <c r="AW1234" s="4">
        <v>-0.0796097783477548</v>
      </c>
      <c r="AX1234" s="4">
        <v>-0.000217967431462726</v>
      </c>
      <c r="AY1234" s="4">
        <v>0.0322686135685373</v>
      </c>
      <c r="AZ1234" s="19">
        <v>0</v>
      </c>
      <c r="BA1234" s="19">
        <v>0</v>
      </c>
      <c r="BB1234" s="19">
        <v>0.04</v>
      </c>
      <c r="BC1234" s="19">
        <v>0</v>
      </c>
      <c r="BD1234" s="12">
        <v>0</v>
      </c>
      <c r="BE1234" s="4">
        <v>0</v>
      </c>
      <c r="BF1234" s="4">
        <v>0</v>
      </c>
      <c r="BG1234" s="4">
        <v>-0.0394622533477548</v>
      </c>
      <c r="BH1234" s="4">
        <v>-4.05446225334775</v>
      </c>
      <c r="BI1234" s="4">
        <v>-0.405334799487208</v>
      </c>
      <c r="BJ1234" s="4">
        <v>40.1276652005128</v>
      </c>
      <c r="BK1234" s="4">
        <v>-0.0162133919794883</v>
      </c>
      <c r="BL1234" s="4">
        <v>1.60478660802051</v>
      </c>
      <c r="BM1234" s="4">
        <v>0</v>
      </c>
      <c r="BN1234" s="4">
        <v>0</v>
      </c>
      <c r="BO1234" s="4">
        <v>-0.38912140750772</v>
      </c>
      <c r="BP1234" s="4">
        <v>38.5228785924923</v>
      </c>
      <c r="BQ1234" s="4">
        <v>-0.0162133919794883</v>
      </c>
      <c r="BR1234" s="4">
        <v>1.60478660802051</v>
      </c>
    </row>
    <row r="1235" spans="1:70">
      <c r="A1235" t="s">
        <v>1335</v>
      </c>
      <c r="B1235" t="s">
        <v>70</v>
      </c>
      <c r="C1235" t="s">
        <v>90</v>
      </c>
      <c r="D1235" t="s">
        <v>91</v>
      </c>
      <c r="E1235" t="s">
        <v>73</v>
      </c>
      <c r="F1235" t="s">
        <v>74</v>
      </c>
      <c r="G1235" s="4">
        <v>400000</v>
      </c>
      <c r="H1235" s="4">
        <v>0</v>
      </c>
      <c r="I1235" s="4">
        <v>0</v>
      </c>
      <c r="J1235" s="4">
        <v>0</v>
      </c>
      <c r="K1235" s="4">
        <v>0</v>
      </c>
      <c r="L1235" s="4">
        <v>400000</v>
      </c>
      <c r="M1235" s="4">
        <v>131109</v>
      </c>
      <c r="N1235" s="4">
        <v>0.007605863</v>
      </c>
      <c r="O1235" s="4">
        <v>131109</v>
      </c>
      <c r="P1235" s="4">
        <v>1.034482759</v>
      </c>
      <c r="Q1235" s="18">
        <v>0</v>
      </c>
      <c r="R1235" s="4">
        <v>1</v>
      </c>
      <c r="S1235" s="4">
        <v>0</v>
      </c>
      <c r="T1235" s="4">
        <v>0</v>
      </c>
      <c r="U1235" s="4">
        <v>0.03</v>
      </c>
      <c r="V1235" s="4">
        <v>0</v>
      </c>
      <c r="W1235" s="4">
        <v>-2.239</v>
      </c>
      <c r="X1235" s="4">
        <v>3.448</v>
      </c>
      <c r="Y1235" s="4">
        <v>0</v>
      </c>
      <c r="Z1235" s="4">
        <v>0.103</v>
      </c>
      <c r="AA1235" s="4">
        <v>3.345</v>
      </c>
      <c r="AB1235" s="4">
        <v>0.103</v>
      </c>
      <c r="AC1235" s="4">
        <v>3.19</v>
      </c>
      <c r="AD1235" s="4">
        <v>3.3</v>
      </c>
      <c r="AE1235" s="4">
        <v>0.034482759</v>
      </c>
      <c r="AF1235" s="4">
        <v>1</v>
      </c>
      <c r="AG1235" s="4" t="s">
        <v>75</v>
      </c>
      <c r="AH1235" s="4">
        <v>0.000262271</v>
      </c>
      <c r="AI1235" s="4">
        <v>0</v>
      </c>
      <c r="AJ1235" s="4">
        <v>0.034482759</v>
      </c>
      <c r="AK1235" s="4">
        <v>135630</v>
      </c>
      <c r="AL1235" s="4" t="s">
        <v>76</v>
      </c>
      <c r="AM1235" s="4" t="s">
        <v>76</v>
      </c>
      <c r="AN1235" s="4">
        <v>0</v>
      </c>
      <c r="AO1235" s="4" t="s">
        <v>76</v>
      </c>
      <c r="AP1235" s="4">
        <v>131109</v>
      </c>
      <c r="AQ1235" s="4">
        <v>0</v>
      </c>
      <c r="AR1235" s="4">
        <v>1.03448275862069</v>
      </c>
      <c r="AS1235" s="4">
        <v>-3.79310360898444e-10</v>
      </c>
      <c r="AT1235" s="4">
        <v>0.0344827586206897</v>
      </c>
      <c r="AU1235" s="4">
        <v>-3.79310277631717e-10</v>
      </c>
      <c r="AV1235" s="4">
        <v>8.87742100927329e-5</v>
      </c>
      <c r="AW1235" s="4">
        <v>-0.00751708878990727</v>
      </c>
      <c r="AX1235" s="4">
        <v>3.06117965837011e-6</v>
      </c>
      <c r="AY1235" s="4">
        <v>-0.00025920982034163</v>
      </c>
      <c r="AZ1235" s="19">
        <v>0</v>
      </c>
      <c r="BA1235" s="19">
        <v>0</v>
      </c>
      <c r="BB1235" s="19">
        <v>0.03</v>
      </c>
      <c r="BC1235" s="19">
        <v>0</v>
      </c>
      <c r="BD1235" s="12">
        <v>0</v>
      </c>
      <c r="BE1235" s="4">
        <v>0</v>
      </c>
      <c r="BF1235" s="4">
        <v>0</v>
      </c>
      <c r="BG1235" s="4">
        <v>-0.0299112257899073</v>
      </c>
      <c r="BH1235" s="4">
        <v>2.20908877421009</v>
      </c>
      <c r="BI1235" s="4">
        <v>0.0344827586206897</v>
      </c>
      <c r="BJ1235" s="4">
        <v>-3.41351724137931</v>
      </c>
      <c r="BK1235" s="4">
        <v>0.00103448275862069</v>
      </c>
      <c r="BL1235" s="4">
        <v>-0.101965517241379</v>
      </c>
      <c r="BM1235" s="4">
        <v>0</v>
      </c>
      <c r="BN1235" s="4">
        <v>0</v>
      </c>
      <c r="BO1235" s="4">
        <v>0.033448275862069</v>
      </c>
      <c r="BP1235" s="4">
        <v>-3.31155172413793</v>
      </c>
      <c r="BQ1235" s="4">
        <v>0.00103448275862069</v>
      </c>
      <c r="BR1235" s="4">
        <v>-0.101965517241379</v>
      </c>
    </row>
    <row r="1236" spans="1:70">
      <c r="A1236" t="s">
        <v>1336</v>
      </c>
      <c r="B1236" t="s">
        <v>70</v>
      </c>
      <c r="C1236" t="s">
        <v>87</v>
      </c>
      <c r="D1236" t="s">
        <v>88</v>
      </c>
      <c r="E1236" t="s">
        <v>73</v>
      </c>
      <c r="F1236" t="s">
        <v>74</v>
      </c>
      <c r="G1236" s="4">
        <v>38200</v>
      </c>
      <c r="H1236" s="4">
        <v>0</v>
      </c>
      <c r="I1236" s="4">
        <v>0</v>
      </c>
      <c r="J1236" s="4">
        <v>0</v>
      </c>
      <c r="K1236" s="4">
        <v>45362.5</v>
      </c>
      <c r="L1236" s="4">
        <v>38200</v>
      </c>
      <c r="M1236" s="4">
        <v>700993.8</v>
      </c>
      <c r="N1236" s="4">
        <v>0.03803432</v>
      </c>
      <c r="O1236" s="4">
        <v>655631.3</v>
      </c>
      <c r="P1236" s="4">
        <v>1.058893619</v>
      </c>
      <c r="Q1236" s="18">
        <v>0</v>
      </c>
      <c r="R1236" s="4">
        <v>1</v>
      </c>
      <c r="S1236" s="4">
        <v>0</v>
      </c>
      <c r="T1236" s="4">
        <v>-45362.5</v>
      </c>
      <c r="U1236" s="4">
        <v>0.05</v>
      </c>
      <c r="V1236" s="4">
        <v>0</v>
      </c>
      <c r="W1236" s="4">
        <v>-1.197</v>
      </c>
      <c r="X1236" s="4">
        <v>5.889</v>
      </c>
      <c r="Y1236" s="4">
        <v>0</v>
      </c>
      <c r="Z1236" s="4">
        <v>0.294</v>
      </c>
      <c r="AA1236" s="4">
        <v>5.595</v>
      </c>
      <c r="AB1236" s="4">
        <v>0.294</v>
      </c>
      <c r="AC1236" s="4">
        <v>95.75</v>
      </c>
      <c r="AD1236" s="4">
        <v>96</v>
      </c>
      <c r="AE1236" s="4">
        <v>0.002610966</v>
      </c>
      <c r="AF1236" s="4">
        <v>1</v>
      </c>
      <c r="AG1236" s="4" t="s">
        <v>75</v>
      </c>
      <c r="AH1236" s="4">
        <v>0.002239979</v>
      </c>
      <c r="AI1236" s="4">
        <v>0</v>
      </c>
      <c r="AJ1236" s="4">
        <v>0.058893619</v>
      </c>
      <c r="AK1236" s="4">
        <v>694243.8</v>
      </c>
      <c r="AL1236" s="4" t="s">
        <v>76</v>
      </c>
      <c r="AM1236" s="4" t="s">
        <v>76</v>
      </c>
      <c r="AN1236" s="4">
        <v>0</v>
      </c>
      <c r="AO1236" s="4" t="s">
        <v>76</v>
      </c>
      <c r="AP1236" s="4">
        <v>655631.3</v>
      </c>
      <c r="AQ1236" s="4">
        <v>0</v>
      </c>
      <c r="AR1236" s="4">
        <v>1.05889361902032</v>
      </c>
      <c r="AS1236" s="4">
        <v>2.03244088226029e-11</v>
      </c>
      <c r="AT1236" s="4">
        <v>0.0588936190203244</v>
      </c>
      <c r="AU1236" s="4">
        <v>2.03244157614968e-11</v>
      </c>
      <c r="AV1236" s="4">
        <v>0.000454404961710368</v>
      </c>
      <c r="AW1236" s="4">
        <v>-0.0375799150382896</v>
      </c>
      <c r="AX1236" s="4">
        <v>2.67615526959155e-5</v>
      </c>
      <c r="AY1236" s="4">
        <v>-0.00221321744730408</v>
      </c>
      <c r="AZ1236" s="19">
        <v>0</v>
      </c>
      <c r="BA1236" s="19">
        <v>0</v>
      </c>
      <c r="BB1236" s="19">
        <v>0.05</v>
      </c>
      <c r="BC1236" s="19">
        <v>0</v>
      </c>
      <c r="BD1236" s="12">
        <v>0</v>
      </c>
      <c r="BE1236" s="4">
        <v>0</v>
      </c>
      <c r="BF1236" s="4">
        <v>0</v>
      </c>
      <c r="BG1236" s="4">
        <v>-0.0495455950382896</v>
      </c>
      <c r="BH1236" s="4">
        <v>1.14745440496171</v>
      </c>
      <c r="BI1236" s="4">
        <v>0.0588936190203244</v>
      </c>
      <c r="BJ1236" s="4">
        <v>-5.83010638097968</v>
      </c>
      <c r="BK1236" s="4">
        <v>0.00294468095101622</v>
      </c>
      <c r="BL1236" s="4">
        <v>-0.291055319048984</v>
      </c>
      <c r="BM1236" s="4">
        <v>0</v>
      </c>
      <c r="BN1236" s="4">
        <v>0</v>
      </c>
      <c r="BO1236" s="4">
        <v>0.0559489380693082</v>
      </c>
      <c r="BP1236" s="4">
        <v>-5.53905106193069</v>
      </c>
      <c r="BQ1236" s="4">
        <v>0.00294468095101622</v>
      </c>
      <c r="BR1236" s="4">
        <v>-0.291055319048984</v>
      </c>
    </row>
    <row r="1237" spans="1:70">
      <c r="A1237" t="s">
        <v>1337</v>
      </c>
      <c r="B1237" t="s">
        <v>70</v>
      </c>
      <c r="C1237" t="s">
        <v>105</v>
      </c>
      <c r="D1237" t="s">
        <v>106</v>
      </c>
      <c r="E1237" t="s">
        <v>73</v>
      </c>
      <c r="F1237" t="s">
        <v>74</v>
      </c>
      <c r="G1237" s="4">
        <v>1822624</v>
      </c>
      <c r="H1237" s="4">
        <v>0</v>
      </c>
      <c r="I1237" s="4">
        <v>0</v>
      </c>
      <c r="J1237" s="4">
        <v>0</v>
      </c>
      <c r="K1237" s="4">
        <v>0</v>
      </c>
      <c r="L1237" s="4">
        <v>1822624</v>
      </c>
      <c r="M1237" s="4">
        <v>213255</v>
      </c>
      <c r="N1237" s="4">
        <v>0.012371296</v>
      </c>
      <c r="O1237" s="4">
        <v>213255</v>
      </c>
      <c r="P1237" s="4">
        <v>1</v>
      </c>
      <c r="Q1237" s="18">
        <v>0</v>
      </c>
      <c r="R1237" s="4">
        <v>1</v>
      </c>
      <c r="S1237" s="4">
        <v>0</v>
      </c>
      <c r="T1237" s="4">
        <v>0</v>
      </c>
      <c r="U1237" s="4">
        <v>0</v>
      </c>
      <c r="V1237" s="4">
        <v>0</v>
      </c>
      <c r="W1237" s="4">
        <v>1.237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0.45</v>
      </c>
      <c r="AD1237" s="4">
        <v>0.45</v>
      </c>
      <c r="AE1237" s="4">
        <v>0</v>
      </c>
      <c r="AF1237" s="4">
        <v>1</v>
      </c>
      <c r="AG1237" s="4" t="s">
        <v>75</v>
      </c>
      <c r="AH1237" s="4">
        <v>0</v>
      </c>
      <c r="AI1237" s="4">
        <v>0</v>
      </c>
      <c r="AJ1237" s="4">
        <v>0</v>
      </c>
      <c r="AK1237" s="4">
        <v>213255</v>
      </c>
      <c r="AL1237" s="4" t="s">
        <v>76</v>
      </c>
      <c r="AM1237" s="4" t="s">
        <v>76</v>
      </c>
      <c r="AN1237" s="4">
        <v>0</v>
      </c>
      <c r="AO1237" s="4" t="s">
        <v>76</v>
      </c>
      <c r="AP1237" s="4">
        <v>213255</v>
      </c>
      <c r="AQ1237" s="4">
        <v>0</v>
      </c>
      <c r="AR1237" s="4">
        <v>1</v>
      </c>
      <c r="AS1237" s="4">
        <v>0</v>
      </c>
      <c r="AT1237" s="4">
        <v>0</v>
      </c>
      <c r="AU1237" s="4">
        <v>0</v>
      </c>
      <c r="AV1237" s="4">
        <v>0.000139582276585754</v>
      </c>
      <c r="AW1237" s="4">
        <v>-0.0122317137234142</v>
      </c>
      <c r="AX1237" s="4">
        <v>0</v>
      </c>
      <c r="AY1237" s="4">
        <v>0</v>
      </c>
      <c r="AZ1237" s="19">
        <v>0</v>
      </c>
      <c r="BA1237" s="19">
        <v>0</v>
      </c>
      <c r="BB1237" s="19">
        <v>0</v>
      </c>
      <c r="BC1237" s="19">
        <v>0</v>
      </c>
      <c r="BD1237" s="12">
        <v>0</v>
      </c>
      <c r="BE1237" s="4">
        <v>0</v>
      </c>
      <c r="BF1237" s="4">
        <v>0</v>
      </c>
      <c r="BG1237" s="4">
        <v>0.000139582276585754</v>
      </c>
      <c r="BH1237" s="4">
        <v>-1.23686041772341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</row>
    <row r="1238" spans="1:70">
      <c r="A1238" t="s">
        <v>1338</v>
      </c>
      <c r="B1238" t="s">
        <v>70</v>
      </c>
      <c r="C1238" t="s">
        <v>81</v>
      </c>
      <c r="D1238" t="s">
        <v>82</v>
      </c>
      <c r="E1238" t="s">
        <v>73</v>
      </c>
      <c r="F1238" t="s">
        <v>74</v>
      </c>
      <c r="G1238" s="4">
        <v>37</v>
      </c>
      <c r="H1238" s="4">
        <v>0</v>
      </c>
      <c r="I1238" s="4">
        <v>0</v>
      </c>
      <c r="J1238" s="4">
        <v>0</v>
      </c>
      <c r="K1238" s="4">
        <v>0</v>
      </c>
      <c r="L1238" s="4">
        <v>37</v>
      </c>
      <c r="M1238" s="4">
        <v>6210</v>
      </c>
      <c r="N1238" s="4">
        <v>0.000360253</v>
      </c>
      <c r="O1238" s="4">
        <v>6210</v>
      </c>
      <c r="P1238" s="4">
        <v>0.9</v>
      </c>
      <c r="Q1238" s="18">
        <v>0</v>
      </c>
      <c r="R1238" s="4">
        <v>1</v>
      </c>
      <c r="S1238" s="4">
        <v>0</v>
      </c>
      <c r="T1238" s="4">
        <v>0</v>
      </c>
      <c r="U1238" s="4">
        <v>0</v>
      </c>
      <c r="V1238" s="4">
        <v>0</v>
      </c>
      <c r="W1238" s="4">
        <v>0.036</v>
      </c>
      <c r="X1238" s="4">
        <v>-10</v>
      </c>
      <c r="Y1238" s="4">
        <v>0</v>
      </c>
      <c r="Z1238" s="4">
        <v>0</v>
      </c>
      <c r="AA1238" s="4">
        <v>-10</v>
      </c>
      <c r="AB1238" s="4">
        <v>0</v>
      </c>
      <c r="AC1238" s="4">
        <v>0.3</v>
      </c>
      <c r="AD1238" s="4">
        <v>0.27</v>
      </c>
      <c r="AE1238" s="4">
        <v>-0.1</v>
      </c>
      <c r="AF1238" s="4">
        <v>1</v>
      </c>
      <c r="AG1238" s="4" t="s">
        <v>75</v>
      </c>
      <c r="AH1238" s="4">
        <v>-3.60253e-5</v>
      </c>
      <c r="AI1238" s="4">
        <v>0</v>
      </c>
      <c r="AJ1238" s="4">
        <v>-0.1</v>
      </c>
      <c r="AK1238" s="4">
        <v>5589</v>
      </c>
      <c r="AL1238" s="4" t="s">
        <v>76</v>
      </c>
      <c r="AM1238" s="4" t="s">
        <v>76</v>
      </c>
      <c r="AN1238" s="4">
        <v>0</v>
      </c>
      <c r="AO1238" s="4" t="s">
        <v>76</v>
      </c>
      <c r="AP1238" s="4">
        <v>6210</v>
      </c>
      <c r="AQ1238" s="4">
        <v>0</v>
      </c>
      <c r="AR1238" s="4">
        <v>0.9</v>
      </c>
      <c r="AS1238" s="4">
        <v>0</v>
      </c>
      <c r="AT1238" s="4">
        <v>-0.1</v>
      </c>
      <c r="AU1238" s="4">
        <v>2.77555756156289e-17</v>
      </c>
      <c r="AV1238" s="4">
        <v>3.65818078749749e-6</v>
      </c>
      <c r="AW1238" s="4">
        <v>-0.000356594819212503</v>
      </c>
      <c r="AX1238" s="4">
        <v>-3.65818078749749e-7</v>
      </c>
      <c r="AY1238" s="4">
        <v>3.56594819212503e-5</v>
      </c>
      <c r="AZ1238" s="19">
        <v>0</v>
      </c>
      <c r="BA1238" s="19">
        <v>0</v>
      </c>
      <c r="BB1238" s="19">
        <v>0</v>
      </c>
      <c r="BC1238" s="19">
        <v>0</v>
      </c>
      <c r="BD1238" s="12">
        <v>0</v>
      </c>
      <c r="BE1238" s="4">
        <v>0</v>
      </c>
      <c r="BF1238" s="4">
        <v>0</v>
      </c>
      <c r="BG1238" s="4">
        <v>3.65818078749749e-6</v>
      </c>
      <c r="BH1238" s="4">
        <v>-0.0359963418192125</v>
      </c>
      <c r="BI1238" s="4">
        <v>-0.1</v>
      </c>
      <c r="BJ1238" s="4">
        <v>9.9</v>
      </c>
      <c r="BK1238" s="4">
        <v>0</v>
      </c>
      <c r="BL1238" s="4">
        <v>0</v>
      </c>
      <c r="BM1238" s="4">
        <v>0</v>
      </c>
      <c r="BN1238" s="4">
        <v>0</v>
      </c>
      <c r="BO1238" s="4">
        <v>-0.1</v>
      </c>
      <c r="BP1238" s="4">
        <v>9.9</v>
      </c>
      <c r="BQ1238" s="4">
        <v>0</v>
      </c>
      <c r="BR1238" s="4">
        <v>0</v>
      </c>
    </row>
    <row r="1239" spans="1:70">
      <c r="A1239" t="s">
        <v>1339</v>
      </c>
      <c r="B1239" t="s">
        <v>70</v>
      </c>
      <c r="C1239" t="s">
        <v>93</v>
      </c>
      <c r="D1239" t="s">
        <v>94</v>
      </c>
      <c r="E1239" t="s">
        <v>73</v>
      </c>
      <c r="F1239" t="s">
        <v>74</v>
      </c>
      <c r="G1239" s="4">
        <v>25084</v>
      </c>
      <c r="H1239" s="4">
        <v>0</v>
      </c>
      <c r="I1239" s="4">
        <v>0</v>
      </c>
      <c r="J1239" s="4">
        <v>0</v>
      </c>
      <c r="K1239" s="4">
        <v>0</v>
      </c>
      <c r="L1239" s="4">
        <v>25084</v>
      </c>
      <c r="M1239" s="4">
        <v>207188.2</v>
      </c>
      <c r="N1239" s="4">
        <v>0.01201935</v>
      </c>
      <c r="O1239" s="4">
        <v>207188.2</v>
      </c>
      <c r="P1239" s="4">
        <v>1.003215434</v>
      </c>
      <c r="Q1239" s="18">
        <v>0</v>
      </c>
      <c r="R1239" s="4">
        <v>1</v>
      </c>
      <c r="S1239" s="4">
        <v>0</v>
      </c>
      <c r="T1239" s="4">
        <v>0</v>
      </c>
      <c r="U1239" s="4">
        <v>0.02</v>
      </c>
      <c r="V1239" s="4">
        <v>0</v>
      </c>
      <c r="W1239" s="4">
        <v>-0.798</v>
      </c>
      <c r="X1239" s="4">
        <v>0.322</v>
      </c>
      <c r="Y1239" s="4">
        <v>0</v>
      </c>
      <c r="Z1239" s="4">
        <v>0.006</v>
      </c>
      <c r="AA1239" s="4">
        <v>0.315</v>
      </c>
      <c r="AB1239" s="4">
        <v>0.006</v>
      </c>
      <c r="AC1239" s="4">
        <v>31.1</v>
      </c>
      <c r="AD1239" s="4">
        <v>31.2</v>
      </c>
      <c r="AE1239" s="4">
        <v>0.003215434</v>
      </c>
      <c r="AF1239" s="4">
        <v>1</v>
      </c>
      <c r="AG1239" s="4" t="s">
        <v>75</v>
      </c>
      <c r="AH1239" s="4">
        <v>3.86474e-5</v>
      </c>
      <c r="AI1239" s="4">
        <v>0</v>
      </c>
      <c r="AJ1239" s="4">
        <v>0.003215434</v>
      </c>
      <c r="AK1239" s="4">
        <v>207854.4</v>
      </c>
      <c r="AL1239" s="4" t="s">
        <v>76</v>
      </c>
      <c r="AM1239" s="4" t="s">
        <v>76</v>
      </c>
      <c r="AN1239" s="4">
        <v>0</v>
      </c>
      <c r="AO1239" s="4" t="s">
        <v>76</v>
      </c>
      <c r="AP1239" s="4">
        <v>207188.2</v>
      </c>
      <c r="AQ1239" s="4">
        <v>0</v>
      </c>
      <c r="AR1239" s="4">
        <v>1.0032154340836</v>
      </c>
      <c r="AS1239" s="4">
        <v>8.36013480665088e-11</v>
      </c>
      <c r="AT1239" s="4">
        <v>0.00321543408360125</v>
      </c>
      <c r="AU1239" s="4">
        <v>8.36012539577602e-11</v>
      </c>
      <c r="AV1239" s="4">
        <v>0.00013604740967558</v>
      </c>
      <c r="AW1239" s="4">
        <v>-0.0118833025903244</v>
      </c>
      <c r="AX1239" s="4">
        <v>4.37451478056524e-7</v>
      </c>
      <c r="AY1239" s="4">
        <v>-3.82099485219435e-5</v>
      </c>
      <c r="AZ1239" s="19">
        <v>0</v>
      </c>
      <c r="BA1239" s="19">
        <v>0</v>
      </c>
      <c r="BB1239" s="19">
        <v>0.02</v>
      </c>
      <c r="BC1239" s="19">
        <v>0</v>
      </c>
      <c r="BD1239" s="12">
        <v>0</v>
      </c>
      <c r="BE1239" s="4">
        <v>0</v>
      </c>
      <c r="BF1239" s="4">
        <v>0</v>
      </c>
      <c r="BG1239" s="4">
        <v>-0.0198639525903244</v>
      </c>
      <c r="BH1239" s="4">
        <v>0.778136047409676</v>
      </c>
      <c r="BI1239" s="4">
        <v>0.00321543408360125</v>
      </c>
      <c r="BJ1239" s="4">
        <v>-0.318784565916399</v>
      </c>
      <c r="BK1239" s="4">
        <v>6.43086816720251e-5</v>
      </c>
      <c r="BL1239" s="4">
        <v>-0.00593569131832797</v>
      </c>
      <c r="BM1239" s="4">
        <v>0</v>
      </c>
      <c r="BN1239" s="4">
        <v>0</v>
      </c>
      <c r="BO1239" s="4">
        <v>0.00315112540192923</v>
      </c>
      <c r="BP1239" s="4">
        <v>-0.311848874598071</v>
      </c>
      <c r="BQ1239" s="4">
        <v>6.43086816720251e-5</v>
      </c>
      <c r="BR1239" s="4">
        <v>-0.00593569131832797</v>
      </c>
    </row>
    <row r="1240" spans="1:70">
      <c r="A1240" t="s">
        <v>1340</v>
      </c>
      <c r="B1240" t="s">
        <v>70</v>
      </c>
      <c r="C1240" t="s">
        <v>96</v>
      </c>
      <c r="D1240" t="s">
        <v>97</v>
      </c>
      <c r="E1240" t="s">
        <v>73</v>
      </c>
      <c r="F1240" t="s">
        <v>74</v>
      </c>
      <c r="G1240" s="4">
        <v>3188846</v>
      </c>
      <c r="H1240" s="4">
        <v>0</v>
      </c>
      <c r="I1240" s="4">
        <v>0</v>
      </c>
      <c r="J1240" s="4">
        <v>0</v>
      </c>
      <c r="K1240" s="4">
        <v>0</v>
      </c>
      <c r="L1240" s="4">
        <v>3188846</v>
      </c>
      <c r="M1240" s="4">
        <v>5520871.7</v>
      </c>
      <c r="N1240" s="4">
        <v>0.320275437</v>
      </c>
      <c r="O1240" s="4">
        <v>5520871.7</v>
      </c>
      <c r="P1240" s="4">
        <v>1.001191895</v>
      </c>
      <c r="Q1240" s="18">
        <v>0</v>
      </c>
      <c r="R1240" s="4">
        <v>1</v>
      </c>
      <c r="S1240" s="4">
        <v>0</v>
      </c>
      <c r="T1240" s="4">
        <v>0</v>
      </c>
      <c r="U1240" s="4">
        <v>0.05</v>
      </c>
      <c r="V1240" s="4">
        <v>0</v>
      </c>
      <c r="W1240" s="4">
        <v>27.028</v>
      </c>
      <c r="X1240" s="4">
        <v>0.119</v>
      </c>
      <c r="Y1240" s="4">
        <v>0</v>
      </c>
      <c r="Z1240" s="4">
        <v>0.006</v>
      </c>
      <c r="AA1240" s="4">
        <v>0.113</v>
      </c>
      <c r="AB1240" s="4">
        <v>0.006</v>
      </c>
      <c r="AC1240" s="4">
        <v>41.95</v>
      </c>
      <c r="AD1240" s="4">
        <v>42</v>
      </c>
      <c r="AE1240" s="4">
        <v>0.001191895</v>
      </c>
      <c r="AF1240" s="4">
        <v>1</v>
      </c>
      <c r="AG1240" s="4" t="s">
        <v>75</v>
      </c>
      <c r="AH1240" s="4">
        <v>0.000381735</v>
      </c>
      <c r="AI1240" s="4">
        <v>0</v>
      </c>
      <c r="AJ1240" s="4">
        <v>0.001191895</v>
      </c>
      <c r="AK1240" s="4">
        <v>5527452</v>
      </c>
      <c r="AL1240" s="4" t="s">
        <v>76</v>
      </c>
      <c r="AM1240" s="4" t="s">
        <v>76</v>
      </c>
      <c r="AN1240" s="4">
        <v>0</v>
      </c>
      <c r="AO1240" s="4" t="s">
        <v>76</v>
      </c>
      <c r="AP1240" s="4">
        <v>5520871.7</v>
      </c>
      <c r="AQ1240" s="4">
        <v>0</v>
      </c>
      <c r="AR1240" s="4">
        <v>1.00119189511323</v>
      </c>
      <c r="AS1240" s="4">
        <v>1.1322986992468e-10</v>
      </c>
      <c r="AT1240" s="4">
        <v>0.00119189511322992</v>
      </c>
      <c r="AU1240" s="4">
        <v>1.13229923701108e-10</v>
      </c>
      <c r="AV1240" s="4">
        <v>0.00361789563610924</v>
      </c>
      <c r="AW1240" s="4">
        <v>-0.316657541363891</v>
      </c>
      <c r="AX1240" s="4">
        <v>4.31215212885447e-6</v>
      </c>
      <c r="AY1240" s="4">
        <v>-0.000377422847871146</v>
      </c>
      <c r="AZ1240" s="19">
        <v>0</v>
      </c>
      <c r="BA1240" s="19">
        <v>0</v>
      </c>
      <c r="BB1240" s="19">
        <v>0.05</v>
      </c>
      <c r="BC1240" s="19">
        <v>0</v>
      </c>
      <c r="BD1240" s="12">
        <v>0</v>
      </c>
      <c r="BE1240" s="4">
        <v>0</v>
      </c>
      <c r="BF1240" s="4">
        <v>0</v>
      </c>
      <c r="BG1240" s="4">
        <v>-0.0463821043638908</v>
      </c>
      <c r="BH1240" s="4">
        <v>-27.0743821043639</v>
      </c>
      <c r="BI1240" s="4">
        <v>0.00119189511322992</v>
      </c>
      <c r="BJ1240" s="4">
        <v>-0.11780810488677</v>
      </c>
      <c r="BK1240" s="4">
        <v>5.95947556614962e-5</v>
      </c>
      <c r="BL1240" s="4">
        <v>-0.0059404052443385</v>
      </c>
      <c r="BM1240" s="4">
        <v>0</v>
      </c>
      <c r="BN1240" s="4">
        <v>0</v>
      </c>
      <c r="BO1240" s="4">
        <v>0.00113230035756843</v>
      </c>
      <c r="BP1240" s="4">
        <v>-0.111867699642432</v>
      </c>
      <c r="BQ1240" s="4">
        <v>5.95947556614962e-5</v>
      </c>
      <c r="BR1240" s="4">
        <v>-0.0059404052443385</v>
      </c>
    </row>
    <row r="1241" spans="1:70">
      <c r="A1241" t="s">
        <v>1341</v>
      </c>
      <c r="B1241" t="s">
        <v>70</v>
      </c>
      <c r="C1241" t="s">
        <v>114</v>
      </c>
      <c r="D1241" t="s">
        <v>115</v>
      </c>
      <c r="E1241" t="s">
        <v>73</v>
      </c>
      <c r="F1241" t="s">
        <v>74</v>
      </c>
      <c r="G1241" s="4">
        <v>463920</v>
      </c>
      <c r="H1241" s="4">
        <v>0</v>
      </c>
      <c r="I1241" s="4">
        <v>0</v>
      </c>
      <c r="J1241" s="4">
        <v>0</v>
      </c>
      <c r="K1241" s="4">
        <v>0</v>
      </c>
      <c r="L1241" s="4">
        <v>463920</v>
      </c>
      <c r="M1241" s="4">
        <v>3132711</v>
      </c>
      <c r="N1241" s="4">
        <v>0.181734052</v>
      </c>
      <c r="O1241" s="4">
        <v>3132711</v>
      </c>
      <c r="P1241" s="4">
        <v>0.993757803</v>
      </c>
      <c r="Q1241" s="18">
        <v>0</v>
      </c>
      <c r="R1241" s="4">
        <v>1</v>
      </c>
      <c r="S1241" s="4">
        <v>0</v>
      </c>
      <c r="T1241" s="4">
        <v>0</v>
      </c>
      <c r="U1241" s="4">
        <v>0.05</v>
      </c>
      <c r="V1241" s="4">
        <v>0</v>
      </c>
      <c r="W1241" s="4">
        <v>13.173</v>
      </c>
      <c r="X1241" s="4">
        <v>-0.624</v>
      </c>
      <c r="Y1241" s="4">
        <v>0</v>
      </c>
      <c r="Z1241" s="4">
        <v>-0.031</v>
      </c>
      <c r="AA1241" s="4">
        <v>-0.593</v>
      </c>
      <c r="AB1241" s="4">
        <v>-0.031</v>
      </c>
      <c r="AC1241" s="4">
        <v>195.5</v>
      </c>
      <c r="AD1241" s="4">
        <v>194.25</v>
      </c>
      <c r="AE1241" s="4">
        <v>-0.006393862</v>
      </c>
      <c r="AF1241" s="4">
        <v>1</v>
      </c>
      <c r="AG1241" s="4" t="s">
        <v>75</v>
      </c>
      <c r="AH1241" s="4">
        <v>-0.00113442</v>
      </c>
      <c r="AI1241" s="4">
        <v>0</v>
      </c>
      <c r="AJ1241" s="4">
        <v>-0.006242197</v>
      </c>
      <c r="AK1241" s="4">
        <v>3113156</v>
      </c>
      <c r="AL1241" s="4" t="s">
        <v>76</v>
      </c>
      <c r="AM1241" s="4" t="s">
        <v>76</v>
      </c>
      <c r="AN1241" s="4">
        <v>0</v>
      </c>
      <c r="AO1241" s="4" t="s">
        <v>76</v>
      </c>
      <c r="AP1241" s="4">
        <v>3132711</v>
      </c>
      <c r="AQ1241" s="4">
        <v>0</v>
      </c>
      <c r="AR1241" s="4">
        <v>0.993757802746567</v>
      </c>
      <c r="AS1241" s="4">
        <v>-2.53433274366444e-10</v>
      </c>
      <c r="AT1241" s="4">
        <v>-0.00624219725343322</v>
      </c>
      <c r="AU1241" s="4">
        <v>-2.53433224059463e-10</v>
      </c>
      <c r="AV1241" s="4">
        <v>0.00203766102481348</v>
      </c>
      <c r="AW1241" s="4">
        <v>-0.179696390975187</v>
      </c>
      <c r="AX1241" s="4">
        <v>-1.27194820525186e-5</v>
      </c>
      <c r="AY1241" s="4">
        <v>0.00112170051794748</v>
      </c>
      <c r="AZ1241" s="19">
        <v>0</v>
      </c>
      <c r="BA1241" s="19">
        <v>0</v>
      </c>
      <c r="BB1241" s="19">
        <v>0.05</v>
      </c>
      <c r="BC1241" s="19">
        <v>0</v>
      </c>
      <c r="BD1241" s="12">
        <v>0</v>
      </c>
      <c r="BE1241" s="4">
        <v>0</v>
      </c>
      <c r="BF1241" s="4">
        <v>0</v>
      </c>
      <c r="BG1241" s="4">
        <v>-0.0479623389751865</v>
      </c>
      <c r="BH1241" s="4">
        <v>-13.2209623389752</v>
      </c>
      <c r="BI1241" s="4">
        <v>-0.00624219725343322</v>
      </c>
      <c r="BJ1241" s="4">
        <v>0.617757802746567</v>
      </c>
      <c r="BK1241" s="4">
        <v>-0.000312109862671661</v>
      </c>
      <c r="BL1241" s="4">
        <v>0.0306878901373283</v>
      </c>
      <c r="BM1241" s="4">
        <v>0</v>
      </c>
      <c r="BN1241" s="4">
        <v>0</v>
      </c>
      <c r="BO1241" s="4">
        <v>-0.00593008739076156</v>
      </c>
      <c r="BP1241" s="4">
        <v>0.587069912609238</v>
      </c>
      <c r="BQ1241" s="4">
        <v>-0.000312109862671661</v>
      </c>
      <c r="BR1241" s="4">
        <v>0.0306878901373283</v>
      </c>
    </row>
    <row r="1242" spans="1:70">
      <c r="A1242" t="s">
        <v>1342</v>
      </c>
      <c r="B1242" t="s">
        <v>70</v>
      </c>
      <c r="C1242" t="s">
        <v>111</v>
      </c>
      <c r="D1242" t="s">
        <v>112</v>
      </c>
      <c r="E1242" t="s">
        <v>73</v>
      </c>
      <c r="F1242" t="s">
        <v>74</v>
      </c>
      <c r="G1242" s="4">
        <v>88200</v>
      </c>
      <c r="H1242" s="4">
        <v>0</v>
      </c>
      <c r="I1242" s="4">
        <v>0</v>
      </c>
      <c r="J1242" s="4">
        <v>0</v>
      </c>
      <c r="K1242" s="4">
        <v>0</v>
      </c>
      <c r="L1242" s="4">
        <v>88200</v>
      </c>
      <c r="M1242" s="4">
        <v>275500</v>
      </c>
      <c r="N1242" s="4">
        <v>0.015982238</v>
      </c>
      <c r="O1242" s="4">
        <v>275500</v>
      </c>
      <c r="P1242" s="4">
        <v>1</v>
      </c>
      <c r="Q1242" s="18">
        <v>0</v>
      </c>
      <c r="R1242" s="4">
        <v>1</v>
      </c>
      <c r="S1242" s="4">
        <v>0</v>
      </c>
      <c r="T1242" s="4">
        <v>0</v>
      </c>
      <c r="U1242" s="4">
        <v>0.02</v>
      </c>
      <c r="V1242" s="4">
        <v>0</v>
      </c>
      <c r="W1242" s="4">
        <v>-0.402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29</v>
      </c>
      <c r="AD1242" s="4">
        <v>29</v>
      </c>
      <c r="AE1242" s="4">
        <v>0</v>
      </c>
      <c r="AF1242" s="4">
        <v>1</v>
      </c>
      <c r="AG1242" s="4" t="s">
        <v>75</v>
      </c>
      <c r="AH1242" s="4">
        <v>0</v>
      </c>
      <c r="AI1242" s="4">
        <v>0</v>
      </c>
      <c r="AJ1242" s="4">
        <v>0</v>
      </c>
      <c r="AK1242" s="4">
        <v>275500</v>
      </c>
      <c r="AL1242" s="4" t="s">
        <v>76</v>
      </c>
      <c r="AM1242" s="4" t="s">
        <v>76</v>
      </c>
      <c r="AN1242" s="4">
        <v>0</v>
      </c>
      <c r="AO1242" s="4" t="s">
        <v>76</v>
      </c>
      <c r="AP1242" s="4">
        <v>275500</v>
      </c>
      <c r="AQ1242" s="4">
        <v>0</v>
      </c>
      <c r="AR1242" s="4">
        <v>1</v>
      </c>
      <c r="AS1242" s="4">
        <v>0</v>
      </c>
      <c r="AT1242" s="4">
        <v>0</v>
      </c>
      <c r="AU1242" s="4">
        <v>0</v>
      </c>
      <c r="AV1242" s="4">
        <v>0.000180323636957516</v>
      </c>
      <c r="AW1242" s="4">
        <v>-0.0158019143630425</v>
      </c>
      <c r="AX1242" s="4">
        <v>0</v>
      </c>
      <c r="AY1242" s="4">
        <v>0</v>
      </c>
      <c r="AZ1242" s="19">
        <v>0</v>
      </c>
      <c r="BA1242" s="19">
        <v>0</v>
      </c>
      <c r="BB1242" s="19">
        <v>0.02</v>
      </c>
      <c r="BC1242" s="19">
        <v>0</v>
      </c>
      <c r="BD1242" s="12">
        <v>0</v>
      </c>
      <c r="BE1242" s="4">
        <v>0</v>
      </c>
      <c r="BF1242" s="4">
        <v>0</v>
      </c>
      <c r="BG1242" s="4">
        <v>-0.0198196763630425</v>
      </c>
      <c r="BH1242" s="4">
        <v>0.382180323636958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</row>
    <row r="1243" spans="1:70">
      <c r="A1243" t="s">
        <v>1343</v>
      </c>
      <c r="B1243" t="s">
        <v>70</v>
      </c>
      <c r="C1243" t="s">
        <v>71</v>
      </c>
      <c r="D1243" t="s">
        <v>72</v>
      </c>
      <c r="E1243" t="s">
        <v>73</v>
      </c>
      <c r="F1243" t="s">
        <v>74</v>
      </c>
      <c r="G1243" s="4">
        <v>93520</v>
      </c>
      <c r="H1243" s="4">
        <v>0</v>
      </c>
      <c r="I1243" s="4">
        <v>0</v>
      </c>
      <c r="J1243" s="4">
        <v>0</v>
      </c>
      <c r="K1243" s="4">
        <v>0</v>
      </c>
      <c r="L1243" s="4">
        <v>93520</v>
      </c>
      <c r="M1243" s="4">
        <v>351000</v>
      </c>
      <c r="N1243" s="4">
        <v>0.020362125</v>
      </c>
      <c r="O1243" s="4">
        <v>351000</v>
      </c>
      <c r="P1243" s="4">
        <v>1</v>
      </c>
      <c r="Q1243" s="18">
        <v>0</v>
      </c>
      <c r="R1243" s="4">
        <v>1</v>
      </c>
      <c r="S1243" s="4">
        <v>0</v>
      </c>
      <c r="T1243" s="4">
        <v>0</v>
      </c>
      <c r="U1243" s="4">
        <v>0</v>
      </c>
      <c r="V1243" s="4">
        <v>0</v>
      </c>
      <c r="W1243" s="4">
        <v>2.036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45</v>
      </c>
      <c r="AD1243" s="4">
        <v>45</v>
      </c>
      <c r="AE1243" s="4">
        <v>0</v>
      </c>
      <c r="AF1243" s="4">
        <v>1</v>
      </c>
      <c r="AG1243" s="4" t="s">
        <v>75</v>
      </c>
      <c r="AH1243" s="4">
        <v>0</v>
      </c>
      <c r="AI1243" s="4">
        <v>0</v>
      </c>
      <c r="AJ1243" s="4">
        <v>0</v>
      </c>
      <c r="AK1243" s="4">
        <v>351000</v>
      </c>
      <c r="AL1243" s="4" t="s">
        <v>76</v>
      </c>
      <c r="AM1243" s="4" t="s">
        <v>76</v>
      </c>
      <c r="AN1243" s="4">
        <v>0</v>
      </c>
      <c r="AO1243" s="4" t="s">
        <v>76</v>
      </c>
      <c r="AP1243" s="4">
        <v>351000</v>
      </c>
      <c r="AQ1243" s="4">
        <v>0</v>
      </c>
      <c r="AR1243" s="4">
        <v>1</v>
      </c>
      <c r="AS1243" s="4">
        <v>0</v>
      </c>
      <c r="AT1243" s="4">
        <v>0</v>
      </c>
      <c r="AU1243" s="4">
        <v>0</v>
      </c>
      <c r="AV1243" s="4">
        <v>0.000229740822403224</v>
      </c>
      <c r="AW1243" s="4">
        <v>-0.0201323841775968</v>
      </c>
      <c r="AX1243" s="4">
        <v>0</v>
      </c>
      <c r="AY1243" s="4">
        <v>0</v>
      </c>
      <c r="AZ1243" s="19">
        <v>0</v>
      </c>
      <c r="BA1243" s="19">
        <v>0</v>
      </c>
      <c r="BB1243" s="19">
        <v>0</v>
      </c>
      <c r="BC1243" s="19">
        <v>0</v>
      </c>
      <c r="BD1243" s="12">
        <v>0</v>
      </c>
      <c r="BE1243" s="4">
        <v>0</v>
      </c>
      <c r="BF1243" s="4">
        <v>0</v>
      </c>
      <c r="BG1243" s="4">
        <v>0.000229740822403224</v>
      </c>
      <c r="BH1243" s="4">
        <v>-2.0357702591776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</row>
    <row r="1244" spans="1:70">
      <c r="A1244" t="s">
        <v>1344</v>
      </c>
      <c r="B1244" t="s">
        <v>70</v>
      </c>
      <c r="C1244" t="s">
        <v>99</v>
      </c>
      <c r="D1244" t="s">
        <v>100</v>
      </c>
      <c r="E1244" t="s">
        <v>73</v>
      </c>
      <c r="F1244" t="s">
        <v>74</v>
      </c>
      <c r="G1244" s="4">
        <v>51</v>
      </c>
      <c r="H1244" s="4">
        <v>0</v>
      </c>
      <c r="I1244" s="4">
        <v>0</v>
      </c>
      <c r="J1244" s="4">
        <v>0</v>
      </c>
      <c r="K1244" s="4">
        <v>0</v>
      </c>
      <c r="L1244" s="4">
        <v>51</v>
      </c>
      <c r="M1244" s="4">
        <v>49108.95</v>
      </c>
      <c r="N1244" s="4">
        <v>0.002848896</v>
      </c>
      <c r="O1244" s="4">
        <v>49108.95</v>
      </c>
      <c r="P1244" s="4">
        <v>0.983164983</v>
      </c>
      <c r="Q1244" s="18">
        <v>0</v>
      </c>
      <c r="R1244" s="4">
        <v>1</v>
      </c>
      <c r="S1244" s="4">
        <v>0</v>
      </c>
      <c r="T1244" s="4">
        <v>0</v>
      </c>
      <c r="U1244" s="4">
        <v>0.01</v>
      </c>
      <c r="V1244" s="4">
        <v>0</v>
      </c>
      <c r="W1244" s="4">
        <v>-0.715</v>
      </c>
      <c r="X1244" s="4">
        <v>-1.684</v>
      </c>
      <c r="Y1244" s="4">
        <v>0</v>
      </c>
      <c r="Z1244" s="4">
        <v>-0.017</v>
      </c>
      <c r="AA1244" s="4">
        <v>-1.667</v>
      </c>
      <c r="AB1244" s="4">
        <v>-0.017</v>
      </c>
      <c r="AC1244" s="4">
        <v>2.97</v>
      </c>
      <c r="AD1244" s="4">
        <v>2.92</v>
      </c>
      <c r="AE1244" s="4">
        <v>-0.016835017</v>
      </c>
      <c r="AF1244" s="4">
        <v>1</v>
      </c>
      <c r="AG1244" s="4" t="s">
        <v>75</v>
      </c>
      <c r="AH1244" s="4">
        <v>-4.79612e-5</v>
      </c>
      <c r="AI1244" s="4">
        <v>0</v>
      </c>
      <c r="AJ1244" s="4">
        <v>-0.016835017</v>
      </c>
      <c r="AK1244" s="4">
        <v>48282.2</v>
      </c>
      <c r="AL1244" s="4" t="s">
        <v>76</v>
      </c>
      <c r="AM1244" s="4" t="s">
        <v>76</v>
      </c>
      <c r="AN1244" s="4">
        <v>0</v>
      </c>
      <c r="AO1244" s="4" t="s">
        <v>76</v>
      </c>
      <c r="AP1244" s="4">
        <v>49108.95</v>
      </c>
      <c r="AQ1244" s="4">
        <v>0</v>
      </c>
      <c r="AR1244" s="4">
        <v>0.983164983164983</v>
      </c>
      <c r="AS1244" s="4">
        <v>1.64983138262187e-10</v>
      </c>
      <c r="AT1244" s="4">
        <v>-0.0168350168350169</v>
      </c>
      <c r="AU1244" s="4">
        <v>1.64983131323293e-10</v>
      </c>
      <c r="AV1244" s="4">
        <v>3.16022573659172e-5</v>
      </c>
      <c r="AW1244" s="4">
        <v>-0.00281729374263408</v>
      </c>
      <c r="AX1244" s="4">
        <v>-5.32024534779752e-7</v>
      </c>
      <c r="AY1244" s="4">
        <v>4.74291754652202e-5</v>
      </c>
      <c r="AZ1244" s="19">
        <v>0</v>
      </c>
      <c r="BA1244" s="19">
        <v>0</v>
      </c>
      <c r="BB1244" s="19">
        <v>0.01</v>
      </c>
      <c r="BC1244" s="19">
        <v>0</v>
      </c>
      <c r="BD1244" s="12">
        <v>0</v>
      </c>
      <c r="BE1244" s="4">
        <v>0</v>
      </c>
      <c r="BF1244" s="4">
        <v>0</v>
      </c>
      <c r="BG1244" s="4">
        <v>-0.00996839774263408</v>
      </c>
      <c r="BH1244" s="4">
        <v>0.705031602257366</v>
      </c>
      <c r="BI1244" s="4">
        <v>-0.0168350168350169</v>
      </c>
      <c r="BJ1244" s="4">
        <v>1.66716498316498</v>
      </c>
      <c r="BK1244" s="4">
        <v>-0.000168350168350169</v>
      </c>
      <c r="BL1244" s="4">
        <v>0.0168316498316498</v>
      </c>
      <c r="BM1244" s="4">
        <v>0</v>
      </c>
      <c r="BN1244" s="4">
        <v>0</v>
      </c>
      <c r="BO1244" s="4">
        <v>-0.0166666666666667</v>
      </c>
      <c r="BP1244" s="4">
        <v>1.65033333333333</v>
      </c>
      <c r="BQ1244" s="4">
        <v>-0.000168350168350169</v>
      </c>
      <c r="BR1244" s="4">
        <v>0.0168316498316498</v>
      </c>
    </row>
    <row r="1245" spans="1:70">
      <c r="A1245" t="s">
        <v>1345</v>
      </c>
      <c r="B1245" t="s">
        <v>70</v>
      </c>
      <c r="C1245" t="s">
        <v>84</v>
      </c>
      <c r="D1245" t="s">
        <v>85</v>
      </c>
      <c r="E1245" t="s">
        <v>73</v>
      </c>
      <c r="F1245" t="s">
        <v>74</v>
      </c>
      <c r="G1245" s="4">
        <v>921</v>
      </c>
      <c r="H1245" s="4">
        <v>0</v>
      </c>
      <c r="I1245" s="4">
        <v>0</v>
      </c>
      <c r="J1245" s="4">
        <v>0</v>
      </c>
      <c r="K1245" s="4">
        <v>0</v>
      </c>
      <c r="L1245" s="4">
        <v>921</v>
      </c>
      <c r="M1245" s="4">
        <v>280800</v>
      </c>
      <c r="N1245" s="4">
        <v>0.0162897</v>
      </c>
      <c r="O1245" s="4">
        <v>280800</v>
      </c>
      <c r="P1245" s="4">
        <v>0.944444444</v>
      </c>
      <c r="Q1245" s="18">
        <v>0</v>
      </c>
      <c r="R1245" s="4">
        <v>1</v>
      </c>
      <c r="S1245" s="4">
        <v>0</v>
      </c>
      <c r="T1245" s="4">
        <v>0</v>
      </c>
      <c r="U1245" s="4">
        <v>0</v>
      </c>
      <c r="V1245" s="4">
        <v>0</v>
      </c>
      <c r="W1245" s="4">
        <v>1.629</v>
      </c>
      <c r="X1245" s="4">
        <v>-5.556</v>
      </c>
      <c r="Y1245" s="4">
        <v>0</v>
      </c>
      <c r="Z1245" s="4">
        <v>0</v>
      </c>
      <c r="AA1245" s="4">
        <v>-5.556</v>
      </c>
      <c r="AB1245" s="4">
        <v>0</v>
      </c>
      <c r="AC1245" s="4">
        <v>9.36</v>
      </c>
      <c r="AD1245" s="4">
        <v>8.84</v>
      </c>
      <c r="AE1245" s="4">
        <v>-0.055555556</v>
      </c>
      <c r="AF1245" s="4">
        <v>1</v>
      </c>
      <c r="AG1245" s="4" t="s">
        <v>75</v>
      </c>
      <c r="AH1245" s="4">
        <v>-0.000904983</v>
      </c>
      <c r="AI1245" s="4">
        <v>0</v>
      </c>
      <c r="AJ1245" s="4">
        <v>-0.055555556</v>
      </c>
      <c r="AK1245" s="4">
        <v>265200</v>
      </c>
      <c r="AL1245" s="4" t="s">
        <v>76</v>
      </c>
      <c r="AM1245" s="4" t="s">
        <v>76</v>
      </c>
      <c r="AN1245" s="4">
        <v>0</v>
      </c>
      <c r="AO1245" s="4" t="s">
        <v>76</v>
      </c>
      <c r="AP1245" s="4">
        <v>280800</v>
      </c>
      <c r="AQ1245" s="4">
        <v>0</v>
      </c>
      <c r="AR1245" s="4">
        <v>0.944444444444444</v>
      </c>
      <c r="AS1245" s="4">
        <v>4.4444437019564e-10</v>
      </c>
      <c r="AT1245" s="4">
        <v>-0.0555555555555556</v>
      </c>
      <c r="AU1245" s="4">
        <v>4.44444418767898e-10</v>
      </c>
      <c r="AV1245" s="4">
        <v>0.000173581954704658</v>
      </c>
      <c r="AW1245" s="4">
        <v>-0.0161161180452953</v>
      </c>
      <c r="AX1245" s="4">
        <v>-9.64344192803656e-6</v>
      </c>
      <c r="AY1245" s="4">
        <v>0.000895339558071964</v>
      </c>
      <c r="AZ1245" s="19">
        <v>0</v>
      </c>
      <c r="BA1245" s="19">
        <v>0</v>
      </c>
      <c r="BB1245" s="19">
        <v>0</v>
      </c>
      <c r="BC1245" s="19">
        <v>0</v>
      </c>
      <c r="BD1245" s="12">
        <v>0</v>
      </c>
      <c r="BE1245" s="4">
        <v>0</v>
      </c>
      <c r="BF1245" s="4">
        <v>0</v>
      </c>
      <c r="BG1245" s="4">
        <v>0.000173581954704658</v>
      </c>
      <c r="BH1245" s="4">
        <v>-1.6288264180453</v>
      </c>
      <c r="BI1245" s="4">
        <v>-0.0555555555555556</v>
      </c>
      <c r="BJ1245" s="4">
        <v>5.50044444444444</v>
      </c>
      <c r="BK1245" s="4">
        <v>0</v>
      </c>
      <c r="BL1245" s="4">
        <v>0</v>
      </c>
      <c r="BM1245" s="4">
        <v>0</v>
      </c>
      <c r="BN1245" s="4">
        <v>0</v>
      </c>
      <c r="BO1245" s="4">
        <v>-0.0555555555555556</v>
      </c>
      <c r="BP1245" s="4">
        <v>5.50044444444444</v>
      </c>
      <c r="BQ1245" s="4">
        <v>0</v>
      </c>
      <c r="BR1245" s="4">
        <v>0</v>
      </c>
    </row>
    <row r="1246" spans="1:70">
      <c r="A1246" t="s">
        <v>1346</v>
      </c>
      <c r="B1246" t="s">
        <v>70</v>
      </c>
      <c r="C1246" t="s">
        <v>102</v>
      </c>
      <c r="D1246" t="s">
        <v>103</v>
      </c>
      <c r="E1246" t="s">
        <v>73</v>
      </c>
      <c r="F1246" t="s">
        <v>74</v>
      </c>
      <c r="G1246" s="4">
        <v>2000</v>
      </c>
      <c r="H1246" s="4">
        <v>0</v>
      </c>
      <c r="I1246" s="4">
        <v>0</v>
      </c>
      <c r="J1246" s="4">
        <v>0</v>
      </c>
      <c r="K1246" s="4">
        <v>0</v>
      </c>
      <c r="L1246" s="4">
        <v>2000</v>
      </c>
      <c r="M1246" s="4">
        <v>4856250</v>
      </c>
      <c r="N1246" s="4">
        <v>0.281719568</v>
      </c>
      <c r="O1246" s="4">
        <v>4856250</v>
      </c>
      <c r="P1246" s="4">
        <v>1</v>
      </c>
      <c r="Q1246" s="18">
        <v>0</v>
      </c>
      <c r="R1246" s="4">
        <v>1</v>
      </c>
      <c r="S1246" s="4">
        <v>0</v>
      </c>
      <c r="T1246" s="4">
        <v>0</v>
      </c>
      <c r="U1246" s="4">
        <v>0</v>
      </c>
      <c r="V1246" s="4">
        <v>0</v>
      </c>
      <c r="W1246" s="4">
        <v>28.172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5.55</v>
      </c>
      <c r="AD1246" s="4">
        <v>5.55</v>
      </c>
      <c r="AE1246" s="4">
        <v>0</v>
      </c>
      <c r="AF1246" s="4">
        <v>1</v>
      </c>
      <c r="AG1246" s="4" t="s">
        <v>75</v>
      </c>
      <c r="AH1246" s="4">
        <v>0</v>
      </c>
      <c r="AI1246" s="4">
        <v>0</v>
      </c>
      <c r="AJ1246" s="4">
        <v>0</v>
      </c>
      <c r="AK1246" s="4">
        <v>4856250</v>
      </c>
      <c r="AL1246" s="4" t="s">
        <v>76</v>
      </c>
      <c r="AM1246" s="4" t="s">
        <v>76</v>
      </c>
      <c r="AN1246" s="4">
        <v>0</v>
      </c>
      <c r="AO1246" s="4" t="s">
        <v>76</v>
      </c>
      <c r="AP1246" s="4">
        <v>4856250</v>
      </c>
      <c r="AQ1246" s="4">
        <v>0</v>
      </c>
      <c r="AR1246" s="4">
        <v>1</v>
      </c>
      <c r="AS1246" s="4">
        <v>0</v>
      </c>
      <c r="AT1246" s="4">
        <v>0</v>
      </c>
      <c r="AU1246" s="4">
        <v>0</v>
      </c>
      <c r="AV1246" s="4">
        <v>0.0031785722757711</v>
      </c>
      <c r="AW1246" s="4">
        <v>-0.278540995724229</v>
      </c>
      <c r="AX1246" s="4">
        <v>0</v>
      </c>
      <c r="AY1246" s="4">
        <v>0</v>
      </c>
      <c r="AZ1246" s="19">
        <v>0</v>
      </c>
      <c r="BA1246" s="19">
        <v>0</v>
      </c>
      <c r="BB1246" s="19">
        <v>0</v>
      </c>
      <c r="BC1246" s="19">
        <v>0</v>
      </c>
      <c r="BD1246" s="12">
        <v>0</v>
      </c>
      <c r="BE1246" s="4">
        <v>0</v>
      </c>
      <c r="BF1246" s="4">
        <v>0</v>
      </c>
      <c r="BG1246" s="4">
        <v>0.0031785722757711</v>
      </c>
      <c r="BH1246" s="4">
        <v>-28.1688214277242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</row>
    <row r="1247" spans="1:70">
      <c r="A1247" t="s">
        <v>1347</v>
      </c>
      <c r="B1247" t="s">
        <v>70</v>
      </c>
      <c r="C1247" t="s">
        <v>108</v>
      </c>
      <c r="D1247" t="s">
        <v>109</v>
      </c>
      <c r="E1247" t="s">
        <v>73</v>
      </c>
      <c r="F1247" t="s">
        <v>74</v>
      </c>
      <c r="G1247" s="4">
        <v>443057</v>
      </c>
      <c r="H1247" s="4">
        <v>0</v>
      </c>
      <c r="I1247" s="4">
        <v>0</v>
      </c>
      <c r="J1247" s="4">
        <v>0</v>
      </c>
      <c r="K1247" s="4">
        <v>0</v>
      </c>
      <c r="L1247" s="4">
        <v>443057</v>
      </c>
      <c r="M1247" s="4">
        <v>176677.6</v>
      </c>
      <c r="N1247" s="4">
        <v>0.010249377</v>
      </c>
      <c r="O1247" s="4">
        <v>176677.6</v>
      </c>
      <c r="P1247" s="4">
        <v>1.002673797</v>
      </c>
      <c r="Q1247" s="18">
        <v>0</v>
      </c>
      <c r="R1247" s="4">
        <v>1</v>
      </c>
      <c r="S1247" s="4">
        <v>0</v>
      </c>
      <c r="T1247" s="4">
        <v>0</v>
      </c>
      <c r="U1247" s="4">
        <v>0.04</v>
      </c>
      <c r="V1247" s="4">
        <v>0</v>
      </c>
      <c r="W1247" s="4">
        <v>-2.975</v>
      </c>
      <c r="X1247" s="4">
        <v>0.267</v>
      </c>
      <c r="Y1247" s="4">
        <v>0</v>
      </c>
      <c r="Z1247" s="4">
        <v>0.011</v>
      </c>
      <c r="AA1247" s="4">
        <v>0.257</v>
      </c>
      <c r="AB1247" s="4">
        <v>0.011</v>
      </c>
      <c r="AC1247" s="4">
        <v>18.7</v>
      </c>
      <c r="AD1247" s="4">
        <v>18.75</v>
      </c>
      <c r="AE1247" s="4">
        <v>0.002673797</v>
      </c>
      <c r="AF1247" s="4">
        <v>1</v>
      </c>
      <c r="AG1247" s="4" t="s">
        <v>75</v>
      </c>
      <c r="AH1247" s="4">
        <v>2.74048e-5</v>
      </c>
      <c r="AI1247" s="4">
        <v>0</v>
      </c>
      <c r="AJ1247" s="4">
        <v>0.002673797</v>
      </c>
      <c r="AK1247" s="4">
        <v>177150</v>
      </c>
      <c r="AL1247" s="4" t="s">
        <v>76</v>
      </c>
      <c r="AM1247" s="4" t="s">
        <v>76</v>
      </c>
      <c r="AN1247" s="4">
        <v>0</v>
      </c>
      <c r="AO1247" s="4" t="s">
        <v>76</v>
      </c>
      <c r="AP1247" s="4">
        <v>176677.6</v>
      </c>
      <c r="AQ1247" s="4">
        <v>0</v>
      </c>
      <c r="AR1247" s="4">
        <v>1.00267379679144</v>
      </c>
      <c r="AS1247" s="4">
        <v>-2.0855606130965e-10</v>
      </c>
      <c r="AT1247" s="4">
        <v>0.00267379679144386</v>
      </c>
      <c r="AU1247" s="4">
        <v>-2.08556138938526e-10</v>
      </c>
      <c r="AV1247" s="4">
        <v>0.000115950389426584</v>
      </c>
      <c r="AW1247" s="4">
        <v>-0.0101334266105734</v>
      </c>
      <c r="AX1247" s="4">
        <v>3.10027779215468e-7</v>
      </c>
      <c r="AY1247" s="4">
        <v>-2.70947722207845e-5</v>
      </c>
      <c r="AZ1247" s="19">
        <v>0</v>
      </c>
      <c r="BA1247" s="19">
        <v>0</v>
      </c>
      <c r="BB1247" s="19">
        <v>0.04</v>
      </c>
      <c r="BC1247" s="19">
        <v>0</v>
      </c>
      <c r="BD1247" s="12">
        <v>0</v>
      </c>
      <c r="BE1247" s="4">
        <v>0</v>
      </c>
      <c r="BF1247" s="4">
        <v>0</v>
      </c>
      <c r="BG1247" s="4">
        <v>-0.0398840496105734</v>
      </c>
      <c r="BH1247" s="4">
        <v>2.93511595038943</v>
      </c>
      <c r="BI1247" s="4">
        <v>0.00267379679144386</v>
      </c>
      <c r="BJ1247" s="4">
        <v>-0.264326203208556</v>
      </c>
      <c r="BK1247" s="4">
        <v>0.000106951871657754</v>
      </c>
      <c r="BL1247" s="4">
        <v>-0.0108930481283422</v>
      </c>
      <c r="BM1247" s="4">
        <v>0</v>
      </c>
      <c r="BN1247" s="4">
        <v>0</v>
      </c>
      <c r="BO1247" s="4">
        <v>0.00256684491978611</v>
      </c>
      <c r="BP1247" s="4">
        <v>-0.254433155080214</v>
      </c>
      <c r="BQ1247" s="4">
        <v>0.000106951871657754</v>
      </c>
      <c r="BR1247" s="4">
        <v>-0.0108930481283422</v>
      </c>
    </row>
    <row r="1248" spans="1:70">
      <c r="A1248" t="s">
        <v>1348</v>
      </c>
      <c r="B1248" t="s">
        <v>70</v>
      </c>
      <c r="C1248" t="s">
        <v>114</v>
      </c>
      <c r="D1248" t="s">
        <v>115</v>
      </c>
      <c r="E1248" t="s">
        <v>73</v>
      </c>
      <c r="F1248" t="s">
        <v>74</v>
      </c>
      <c r="G1248" s="4">
        <v>463920</v>
      </c>
      <c r="H1248" s="4">
        <v>0</v>
      </c>
      <c r="I1248" s="4">
        <v>0</v>
      </c>
      <c r="J1248" s="4">
        <v>0</v>
      </c>
      <c r="K1248" s="4">
        <v>0</v>
      </c>
      <c r="L1248" s="4">
        <v>463920</v>
      </c>
      <c r="M1248" s="4">
        <v>3113156</v>
      </c>
      <c r="N1248" s="4">
        <v>0.186504348</v>
      </c>
      <c r="O1248" s="4">
        <v>3113156</v>
      </c>
      <c r="P1248" s="4">
        <v>1</v>
      </c>
      <c r="Q1248" s="18">
        <v>0</v>
      </c>
      <c r="R1248" s="4">
        <v>1</v>
      </c>
      <c r="S1248" s="4">
        <v>0</v>
      </c>
      <c r="T1248" s="4">
        <v>0</v>
      </c>
      <c r="U1248" s="4">
        <v>0.05</v>
      </c>
      <c r="V1248" s="4">
        <v>0</v>
      </c>
      <c r="W1248" s="4">
        <v>13.65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194.25</v>
      </c>
      <c r="AD1248" s="4">
        <v>194.25</v>
      </c>
      <c r="AE1248" s="4">
        <v>0</v>
      </c>
      <c r="AF1248" s="4">
        <v>1</v>
      </c>
      <c r="AG1248" s="4" t="s">
        <v>75</v>
      </c>
      <c r="AH1248" s="4">
        <v>0</v>
      </c>
      <c r="AI1248" s="4">
        <v>0</v>
      </c>
      <c r="AJ1248" s="4">
        <v>0</v>
      </c>
      <c r="AK1248" s="4">
        <v>3113156</v>
      </c>
      <c r="AL1248" s="4" t="s">
        <v>76</v>
      </c>
      <c r="AM1248" s="4" t="s">
        <v>76</v>
      </c>
      <c r="AN1248" s="4">
        <v>0</v>
      </c>
      <c r="AO1248" s="4" t="s">
        <v>76</v>
      </c>
      <c r="AP1248" s="4">
        <v>3113156</v>
      </c>
      <c r="AQ1248" s="4">
        <v>0</v>
      </c>
      <c r="AR1248" s="4">
        <v>1</v>
      </c>
      <c r="AS1248" s="4">
        <v>0</v>
      </c>
      <c r="AT1248" s="4">
        <v>0</v>
      </c>
      <c r="AU1248" s="4">
        <v>0</v>
      </c>
      <c r="AV1248" s="4">
        <v>0.00203766102481348</v>
      </c>
      <c r="AW1248" s="4">
        <v>-0.184466686975187</v>
      </c>
      <c r="AX1248" s="4">
        <v>0</v>
      </c>
      <c r="AY1248" s="4">
        <v>0</v>
      </c>
      <c r="AZ1248" s="19">
        <v>0</v>
      </c>
      <c r="BA1248" s="19">
        <v>0</v>
      </c>
      <c r="BB1248" s="19">
        <v>0.05</v>
      </c>
      <c r="BC1248" s="19">
        <v>0</v>
      </c>
      <c r="BD1248" s="12">
        <v>0</v>
      </c>
      <c r="BE1248" s="4">
        <v>0</v>
      </c>
      <c r="BF1248" s="4">
        <v>0</v>
      </c>
      <c r="BG1248" s="4">
        <v>-0.0479623389751865</v>
      </c>
      <c r="BH1248" s="4">
        <v>-13.6979623389752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</row>
    <row r="1249" spans="1:70">
      <c r="A1249" t="s">
        <v>1349</v>
      </c>
      <c r="B1249" t="s">
        <v>70</v>
      </c>
      <c r="C1249" t="s">
        <v>105</v>
      </c>
      <c r="D1249" t="s">
        <v>106</v>
      </c>
      <c r="E1249" t="s">
        <v>73</v>
      </c>
      <c r="F1249" t="s">
        <v>74</v>
      </c>
      <c r="G1249" s="4">
        <v>1822624</v>
      </c>
      <c r="H1249" s="4">
        <v>0</v>
      </c>
      <c r="I1249" s="4">
        <v>0</v>
      </c>
      <c r="J1249" s="4">
        <v>0</v>
      </c>
      <c r="K1249" s="4">
        <v>0</v>
      </c>
      <c r="L1249" s="4">
        <v>1822624</v>
      </c>
      <c r="M1249" s="4">
        <v>213255</v>
      </c>
      <c r="N1249" s="4">
        <v>0.012775776</v>
      </c>
      <c r="O1249" s="4">
        <v>213255</v>
      </c>
      <c r="P1249" s="4">
        <v>1</v>
      </c>
      <c r="Q1249" s="18">
        <v>0</v>
      </c>
      <c r="R1249" s="4">
        <v>1</v>
      </c>
      <c r="S1249" s="4">
        <v>0</v>
      </c>
      <c r="T1249" s="4">
        <v>0</v>
      </c>
      <c r="U1249" s="4">
        <v>0</v>
      </c>
      <c r="V1249" s="4">
        <v>0</v>
      </c>
      <c r="W1249" s="4">
        <v>1.278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0.45</v>
      </c>
      <c r="AD1249" s="4">
        <v>0.45</v>
      </c>
      <c r="AE1249" s="4">
        <v>0</v>
      </c>
      <c r="AF1249" s="4">
        <v>1</v>
      </c>
      <c r="AG1249" s="4" t="s">
        <v>75</v>
      </c>
      <c r="AH1249" s="4">
        <v>0</v>
      </c>
      <c r="AI1249" s="4">
        <v>0</v>
      </c>
      <c r="AJ1249" s="4">
        <v>0</v>
      </c>
      <c r="AK1249" s="4">
        <v>213255</v>
      </c>
      <c r="AL1249" s="4" t="s">
        <v>76</v>
      </c>
      <c r="AM1249" s="4" t="s">
        <v>76</v>
      </c>
      <c r="AN1249" s="4">
        <v>0</v>
      </c>
      <c r="AO1249" s="4" t="s">
        <v>76</v>
      </c>
      <c r="AP1249" s="4">
        <v>213255</v>
      </c>
      <c r="AQ1249" s="4">
        <v>0</v>
      </c>
      <c r="AR1249" s="4">
        <v>1</v>
      </c>
      <c r="AS1249" s="4">
        <v>0</v>
      </c>
      <c r="AT1249" s="4">
        <v>0</v>
      </c>
      <c r="AU1249" s="4">
        <v>0</v>
      </c>
      <c r="AV1249" s="4">
        <v>0.000139582276585754</v>
      </c>
      <c r="AW1249" s="4">
        <v>-0.0126361937234142</v>
      </c>
      <c r="AX1249" s="4">
        <v>0</v>
      </c>
      <c r="AY1249" s="4">
        <v>0</v>
      </c>
      <c r="AZ1249" s="19">
        <v>0</v>
      </c>
      <c r="BA1249" s="19">
        <v>0</v>
      </c>
      <c r="BB1249" s="19">
        <v>0</v>
      </c>
      <c r="BC1249" s="19">
        <v>0</v>
      </c>
      <c r="BD1249" s="12">
        <v>0</v>
      </c>
      <c r="BE1249" s="4">
        <v>0</v>
      </c>
      <c r="BF1249" s="4">
        <v>0</v>
      </c>
      <c r="BG1249" s="4">
        <v>0.000139582276585754</v>
      </c>
      <c r="BH1249" s="4">
        <v>-1.27786041772341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</row>
    <row r="1250" spans="1:70">
      <c r="A1250" t="s">
        <v>1350</v>
      </c>
      <c r="B1250" t="s">
        <v>70</v>
      </c>
      <c r="C1250" t="s">
        <v>71</v>
      </c>
      <c r="D1250" t="s">
        <v>72</v>
      </c>
      <c r="E1250" t="s">
        <v>73</v>
      </c>
      <c r="F1250" t="s">
        <v>74</v>
      </c>
      <c r="G1250" s="4">
        <v>93520</v>
      </c>
      <c r="H1250" s="4">
        <v>0</v>
      </c>
      <c r="I1250" s="4">
        <v>0</v>
      </c>
      <c r="J1250" s="4">
        <v>0</v>
      </c>
      <c r="K1250" s="4">
        <v>0</v>
      </c>
      <c r="L1250" s="4">
        <v>93520</v>
      </c>
      <c r="M1250" s="4">
        <v>351000</v>
      </c>
      <c r="N1250" s="4">
        <v>0.021027866</v>
      </c>
      <c r="O1250" s="4">
        <v>351000</v>
      </c>
      <c r="P1250" s="4">
        <v>1</v>
      </c>
      <c r="Q1250" s="18">
        <v>0</v>
      </c>
      <c r="R1250" s="4">
        <v>1</v>
      </c>
      <c r="S1250" s="4">
        <v>0</v>
      </c>
      <c r="T1250" s="4">
        <v>0</v>
      </c>
      <c r="U1250" s="4">
        <v>0</v>
      </c>
      <c r="V1250" s="4">
        <v>0</v>
      </c>
      <c r="W1250" s="4">
        <v>2.103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45</v>
      </c>
      <c r="AD1250" s="4">
        <v>45</v>
      </c>
      <c r="AE1250" s="4">
        <v>0</v>
      </c>
      <c r="AF1250" s="4">
        <v>1</v>
      </c>
      <c r="AG1250" s="4" t="s">
        <v>75</v>
      </c>
      <c r="AH1250" s="4">
        <v>0</v>
      </c>
      <c r="AI1250" s="4">
        <v>0</v>
      </c>
      <c r="AJ1250" s="4">
        <v>0</v>
      </c>
      <c r="AK1250" s="4">
        <v>351000</v>
      </c>
      <c r="AL1250" s="4" t="s">
        <v>76</v>
      </c>
      <c r="AM1250" s="4" t="s">
        <v>76</v>
      </c>
      <c r="AN1250" s="4">
        <v>0</v>
      </c>
      <c r="AO1250" s="4" t="s">
        <v>76</v>
      </c>
      <c r="AP1250" s="4">
        <v>351000</v>
      </c>
      <c r="AQ1250" s="4">
        <v>0</v>
      </c>
      <c r="AR1250" s="4">
        <v>1</v>
      </c>
      <c r="AS1250" s="4">
        <v>0</v>
      </c>
      <c r="AT1250" s="4">
        <v>0</v>
      </c>
      <c r="AU1250" s="4">
        <v>0</v>
      </c>
      <c r="AV1250" s="4">
        <v>0.000229740822403224</v>
      </c>
      <c r="AW1250" s="4">
        <v>-0.0207981251775968</v>
      </c>
      <c r="AX1250" s="4">
        <v>0</v>
      </c>
      <c r="AY1250" s="4">
        <v>0</v>
      </c>
      <c r="AZ1250" s="19">
        <v>0</v>
      </c>
      <c r="BA1250" s="19">
        <v>0</v>
      </c>
      <c r="BB1250" s="19">
        <v>0</v>
      </c>
      <c r="BC1250" s="19">
        <v>0</v>
      </c>
      <c r="BD1250" s="12">
        <v>0</v>
      </c>
      <c r="BE1250" s="4">
        <v>0</v>
      </c>
      <c r="BF1250" s="4">
        <v>0</v>
      </c>
      <c r="BG1250" s="4">
        <v>0.000229740822403224</v>
      </c>
      <c r="BH1250" s="4">
        <v>-2.1027702591776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</row>
    <row r="1251" spans="1:70">
      <c r="A1251" t="s">
        <v>1351</v>
      </c>
      <c r="B1251" t="s">
        <v>70</v>
      </c>
      <c r="C1251" t="s">
        <v>81</v>
      </c>
      <c r="D1251" t="s">
        <v>82</v>
      </c>
      <c r="E1251" t="s">
        <v>73</v>
      </c>
      <c r="F1251" t="s">
        <v>74</v>
      </c>
      <c r="G1251" s="4">
        <v>37</v>
      </c>
      <c r="H1251" s="4">
        <v>0</v>
      </c>
      <c r="I1251" s="4">
        <v>0</v>
      </c>
      <c r="J1251" s="4">
        <v>0</v>
      </c>
      <c r="K1251" s="4">
        <v>0</v>
      </c>
      <c r="L1251" s="4">
        <v>37</v>
      </c>
      <c r="M1251" s="4">
        <v>5589</v>
      </c>
      <c r="N1251" s="4">
        <v>0.000334828</v>
      </c>
      <c r="O1251" s="4">
        <v>5589</v>
      </c>
      <c r="P1251" s="4">
        <v>1</v>
      </c>
      <c r="Q1251" s="18">
        <v>0</v>
      </c>
      <c r="R1251" s="4">
        <v>1</v>
      </c>
      <c r="S1251" s="4">
        <v>0</v>
      </c>
      <c r="T1251" s="4">
        <v>0</v>
      </c>
      <c r="U1251" s="4">
        <v>0</v>
      </c>
      <c r="V1251" s="4">
        <v>0</v>
      </c>
      <c r="W1251" s="4">
        <v>0.033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0.27</v>
      </c>
      <c r="AD1251" s="4">
        <v>0.27</v>
      </c>
      <c r="AE1251" s="4">
        <v>0</v>
      </c>
      <c r="AF1251" s="4">
        <v>1</v>
      </c>
      <c r="AG1251" s="4" t="s">
        <v>75</v>
      </c>
      <c r="AH1251" s="4">
        <v>0</v>
      </c>
      <c r="AI1251" s="4">
        <v>0</v>
      </c>
      <c r="AJ1251" s="4">
        <v>0</v>
      </c>
      <c r="AK1251" s="4">
        <v>5589</v>
      </c>
      <c r="AL1251" s="4" t="s">
        <v>76</v>
      </c>
      <c r="AM1251" s="4" t="s">
        <v>76</v>
      </c>
      <c r="AN1251" s="4">
        <v>0</v>
      </c>
      <c r="AO1251" s="4" t="s">
        <v>76</v>
      </c>
      <c r="AP1251" s="4">
        <v>5589</v>
      </c>
      <c r="AQ1251" s="4">
        <v>0</v>
      </c>
      <c r="AR1251" s="4">
        <v>1</v>
      </c>
      <c r="AS1251" s="4">
        <v>0</v>
      </c>
      <c r="AT1251" s="4">
        <v>0</v>
      </c>
      <c r="AU1251" s="4">
        <v>0</v>
      </c>
      <c r="AV1251" s="4">
        <v>3.65818078749749e-6</v>
      </c>
      <c r="AW1251" s="4">
        <v>-0.000331169819212503</v>
      </c>
      <c r="AX1251" s="4">
        <v>0</v>
      </c>
      <c r="AY1251" s="4">
        <v>0</v>
      </c>
      <c r="AZ1251" s="19">
        <v>0</v>
      </c>
      <c r="BA1251" s="19">
        <v>0</v>
      </c>
      <c r="BB1251" s="19">
        <v>0</v>
      </c>
      <c r="BC1251" s="19">
        <v>0</v>
      </c>
      <c r="BD1251" s="12">
        <v>0</v>
      </c>
      <c r="BE1251" s="4">
        <v>0</v>
      </c>
      <c r="BF1251" s="4">
        <v>0</v>
      </c>
      <c r="BG1251" s="4">
        <v>3.65818078749749e-6</v>
      </c>
      <c r="BH1251" s="4">
        <v>-0.0329963418192125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</row>
    <row r="1252" spans="1:70">
      <c r="A1252" t="s">
        <v>1352</v>
      </c>
      <c r="B1252" t="s">
        <v>70</v>
      </c>
      <c r="C1252" t="s">
        <v>84</v>
      </c>
      <c r="D1252" t="s">
        <v>85</v>
      </c>
      <c r="E1252" t="s">
        <v>73</v>
      </c>
      <c r="F1252" t="s">
        <v>74</v>
      </c>
      <c r="G1252" s="4">
        <v>921</v>
      </c>
      <c r="H1252" s="4">
        <v>0</v>
      </c>
      <c r="I1252" s="4">
        <v>0</v>
      </c>
      <c r="J1252" s="4">
        <v>0</v>
      </c>
      <c r="K1252" s="4">
        <v>0</v>
      </c>
      <c r="L1252" s="4">
        <v>921</v>
      </c>
      <c r="M1252" s="4">
        <v>265200</v>
      </c>
      <c r="N1252" s="4">
        <v>0.015887721</v>
      </c>
      <c r="O1252" s="4">
        <v>265200</v>
      </c>
      <c r="P1252" s="4">
        <v>1</v>
      </c>
      <c r="Q1252" s="18">
        <v>0</v>
      </c>
      <c r="R1252" s="4">
        <v>1</v>
      </c>
      <c r="S1252" s="4">
        <v>0</v>
      </c>
      <c r="T1252" s="4">
        <v>0</v>
      </c>
      <c r="U1252" s="4">
        <v>0</v>
      </c>
      <c r="V1252" s="4">
        <v>0</v>
      </c>
      <c r="W1252" s="4">
        <v>1.589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8.84</v>
      </c>
      <c r="AD1252" s="4">
        <v>8.84</v>
      </c>
      <c r="AE1252" s="4">
        <v>0</v>
      </c>
      <c r="AF1252" s="4">
        <v>1</v>
      </c>
      <c r="AG1252" s="4" t="s">
        <v>75</v>
      </c>
      <c r="AH1252" s="4">
        <v>0</v>
      </c>
      <c r="AI1252" s="4">
        <v>0</v>
      </c>
      <c r="AJ1252" s="4">
        <v>0</v>
      </c>
      <c r="AK1252" s="4">
        <v>265200</v>
      </c>
      <c r="AL1252" s="4" t="s">
        <v>76</v>
      </c>
      <c r="AM1252" s="4" t="s">
        <v>76</v>
      </c>
      <c r="AN1252" s="4">
        <v>0</v>
      </c>
      <c r="AO1252" s="4" t="s">
        <v>76</v>
      </c>
      <c r="AP1252" s="4">
        <v>265200</v>
      </c>
      <c r="AQ1252" s="4">
        <v>0</v>
      </c>
      <c r="AR1252" s="4">
        <v>1</v>
      </c>
      <c r="AS1252" s="4">
        <v>0</v>
      </c>
      <c r="AT1252" s="4">
        <v>0</v>
      </c>
      <c r="AU1252" s="4">
        <v>0</v>
      </c>
      <c r="AV1252" s="4">
        <v>0.000173581954704658</v>
      </c>
      <c r="AW1252" s="4">
        <v>-0.0157141390452953</v>
      </c>
      <c r="AX1252" s="4">
        <v>0</v>
      </c>
      <c r="AY1252" s="4">
        <v>0</v>
      </c>
      <c r="AZ1252" s="19">
        <v>0</v>
      </c>
      <c r="BA1252" s="19">
        <v>0</v>
      </c>
      <c r="BB1252" s="19">
        <v>0</v>
      </c>
      <c r="BC1252" s="19">
        <v>0</v>
      </c>
      <c r="BD1252" s="12">
        <v>0</v>
      </c>
      <c r="BE1252" s="4">
        <v>0</v>
      </c>
      <c r="BF1252" s="4">
        <v>0</v>
      </c>
      <c r="BG1252" s="4">
        <v>0.000173581954704658</v>
      </c>
      <c r="BH1252" s="4">
        <v>-1.5888264180453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</row>
    <row r="1253" spans="1:70">
      <c r="A1253" t="s">
        <v>1353</v>
      </c>
      <c r="B1253" t="s">
        <v>70</v>
      </c>
      <c r="C1253" t="s">
        <v>102</v>
      </c>
      <c r="D1253" t="s">
        <v>103</v>
      </c>
      <c r="E1253" t="s">
        <v>73</v>
      </c>
      <c r="F1253" t="s">
        <v>74</v>
      </c>
      <c r="G1253" s="4">
        <v>2000</v>
      </c>
      <c r="H1253" s="4">
        <v>0</v>
      </c>
      <c r="I1253" s="4">
        <v>0</v>
      </c>
      <c r="J1253" s="4">
        <v>0</v>
      </c>
      <c r="K1253" s="4">
        <v>0</v>
      </c>
      <c r="L1253" s="4">
        <v>2000</v>
      </c>
      <c r="M1253" s="4">
        <v>4856250</v>
      </c>
      <c r="N1253" s="4">
        <v>0.290930406</v>
      </c>
      <c r="O1253" s="4">
        <v>4856250</v>
      </c>
      <c r="P1253" s="4">
        <v>1</v>
      </c>
      <c r="Q1253" s="18">
        <v>0</v>
      </c>
      <c r="R1253" s="4">
        <v>1</v>
      </c>
      <c r="S1253" s="4">
        <v>0</v>
      </c>
      <c r="T1253" s="4">
        <v>0</v>
      </c>
      <c r="U1253" s="4">
        <v>0</v>
      </c>
      <c r="V1253" s="4">
        <v>0</v>
      </c>
      <c r="W1253" s="4">
        <v>29.093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5.55</v>
      </c>
      <c r="AD1253" s="4">
        <v>5.55</v>
      </c>
      <c r="AE1253" s="4">
        <v>0</v>
      </c>
      <c r="AF1253" s="4">
        <v>1</v>
      </c>
      <c r="AG1253" s="4" t="s">
        <v>75</v>
      </c>
      <c r="AH1253" s="4">
        <v>0</v>
      </c>
      <c r="AI1253" s="4">
        <v>0</v>
      </c>
      <c r="AJ1253" s="4">
        <v>0</v>
      </c>
      <c r="AK1253" s="4">
        <v>4856250</v>
      </c>
      <c r="AL1253" s="4" t="s">
        <v>76</v>
      </c>
      <c r="AM1253" s="4" t="s">
        <v>76</v>
      </c>
      <c r="AN1253" s="4">
        <v>0</v>
      </c>
      <c r="AO1253" s="4" t="s">
        <v>76</v>
      </c>
      <c r="AP1253" s="4">
        <v>4856250</v>
      </c>
      <c r="AQ1253" s="4">
        <v>0</v>
      </c>
      <c r="AR1253" s="4">
        <v>1</v>
      </c>
      <c r="AS1253" s="4">
        <v>0</v>
      </c>
      <c r="AT1253" s="4">
        <v>0</v>
      </c>
      <c r="AU1253" s="4">
        <v>0</v>
      </c>
      <c r="AV1253" s="4">
        <v>0.0031785722757711</v>
      </c>
      <c r="AW1253" s="4">
        <v>-0.287751833724229</v>
      </c>
      <c r="AX1253" s="4">
        <v>0</v>
      </c>
      <c r="AY1253" s="4">
        <v>0</v>
      </c>
      <c r="AZ1253" s="19">
        <v>0</v>
      </c>
      <c r="BA1253" s="19">
        <v>0</v>
      </c>
      <c r="BB1253" s="19">
        <v>0</v>
      </c>
      <c r="BC1253" s="19">
        <v>0</v>
      </c>
      <c r="BD1253" s="12">
        <v>0</v>
      </c>
      <c r="BE1253" s="4">
        <v>0</v>
      </c>
      <c r="BF1253" s="4">
        <v>0</v>
      </c>
      <c r="BG1253" s="4">
        <v>0.0031785722757711</v>
      </c>
      <c r="BH1253" s="4">
        <v>-29.0898214277242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</row>
    <row r="1254" spans="1:70">
      <c r="A1254" t="s">
        <v>1354</v>
      </c>
      <c r="B1254" t="s">
        <v>70</v>
      </c>
      <c r="C1254" t="s">
        <v>96</v>
      </c>
      <c r="D1254" t="s">
        <v>97</v>
      </c>
      <c r="E1254" t="s">
        <v>73</v>
      </c>
      <c r="F1254" t="s">
        <v>74</v>
      </c>
      <c r="G1254" s="4">
        <v>3188846</v>
      </c>
      <c r="H1254" s="4">
        <v>0</v>
      </c>
      <c r="I1254" s="4">
        <v>0</v>
      </c>
      <c r="J1254" s="4">
        <v>0</v>
      </c>
      <c r="K1254" s="4">
        <v>0</v>
      </c>
      <c r="L1254" s="4">
        <v>3188846</v>
      </c>
      <c r="M1254" s="4">
        <v>5527452</v>
      </c>
      <c r="N1254" s="4">
        <v>0.331141076</v>
      </c>
      <c r="O1254" s="4">
        <v>5527452</v>
      </c>
      <c r="P1254" s="4">
        <v>1</v>
      </c>
      <c r="Q1254" s="18">
        <v>0</v>
      </c>
      <c r="R1254" s="4">
        <v>1</v>
      </c>
      <c r="S1254" s="4">
        <v>0</v>
      </c>
      <c r="T1254" s="4">
        <v>0</v>
      </c>
      <c r="U1254" s="4">
        <v>0.05</v>
      </c>
      <c r="V1254" s="4">
        <v>0</v>
      </c>
      <c r="W1254" s="4">
        <v>28.114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42</v>
      </c>
      <c r="AD1254" s="4">
        <v>42</v>
      </c>
      <c r="AE1254" s="4">
        <v>0</v>
      </c>
      <c r="AF1254" s="4">
        <v>1</v>
      </c>
      <c r="AG1254" s="4" t="s">
        <v>75</v>
      </c>
      <c r="AH1254" s="4">
        <v>0</v>
      </c>
      <c r="AI1254" s="4">
        <v>0</v>
      </c>
      <c r="AJ1254" s="4">
        <v>0</v>
      </c>
      <c r="AK1254" s="4">
        <v>5527452</v>
      </c>
      <c r="AL1254" s="4" t="s">
        <v>76</v>
      </c>
      <c r="AM1254" s="4" t="s">
        <v>76</v>
      </c>
      <c r="AN1254" s="4">
        <v>0</v>
      </c>
      <c r="AO1254" s="4" t="s">
        <v>76</v>
      </c>
      <c r="AP1254" s="4">
        <v>5527452</v>
      </c>
      <c r="AQ1254" s="4">
        <v>0</v>
      </c>
      <c r="AR1254" s="4">
        <v>1</v>
      </c>
      <c r="AS1254" s="4">
        <v>0</v>
      </c>
      <c r="AT1254" s="4">
        <v>0</v>
      </c>
      <c r="AU1254" s="4">
        <v>0</v>
      </c>
      <c r="AV1254" s="4">
        <v>0.00361789563610924</v>
      </c>
      <c r="AW1254" s="4">
        <v>-0.327523180363891</v>
      </c>
      <c r="AX1254" s="4">
        <v>0</v>
      </c>
      <c r="AY1254" s="4">
        <v>0</v>
      </c>
      <c r="AZ1254" s="19">
        <v>0</v>
      </c>
      <c r="BA1254" s="19">
        <v>0</v>
      </c>
      <c r="BB1254" s="19">
        <v>0.05</v>
      </c>
      <c r="BC1254" s="19">
        <v>0</v>
      </c>
      <c r="BD1254" s="12">
        <v>0</v>
      </c>
      <c r="BE1254" s="4">
        <v>0</v>
      </c>
      <c r="BF1254" s="4">
        <v>0</v>
      </c>
      <c r="BG1254" s="4">
        <v>-0.0463821043638908</v>
      </c>
      <c r="BH1254" s="4">
        <v>-28.1603821043639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</row>
    <row r="1255" spans="1:70">
      <c r="A1255" t="s">
        <v>1355</v>
      </c>
      <c r="B1255" t="s">
        <v>70</v>
      </c>
      <c r="C1255" t="s">
        <v>93</v>
      </c>
      <c r="D1255" t="s">
        <v>94</v>
      </c>
      <c r="E1255" t="s">
        <v>73</v>
      </c>
      <c r="F1255" t="s">
        <v>74</v>
      </c>
      <c r="G1255" s="4">
        <v>25084</v>
      </c>
      <c r="H1255" s="4">
        <v>0</v>
      </c>
      <c r="I1255" s="4">
        <v>0</v>
      </c>
      <c r="J1255" s="4">
        <v>0</v>
      </c>
      <c r="K1255" s="4">
        <v>0</v>
      </c>
      <c r="L1255" s="4">
        <v>25084</v>
      </c>
      <c r="M1255" s="4">
        <v>207854.4</v>
      </c>
      <c r="N1255" s="4">
        <v>0.012452235</v>
      </c>
      <c r="O1255" s="4">
        <v>207854.4</v>
      </c>
      <c r="P1255" s="4">
        <v>1</v>
      </c>
      <c r="Q1255" s="18">
        <v>0</v>
      </c>
      <c r="R1255" s="4">
        <v>1</v>
      </c>
      <c r="S1255" s="4">
        <v>0</v>
      </c>
      <c r="T1255" s="4">
        <v>0</v>
      </c>
      <c r="U1255" s="4">
        <v>0.02</v>
      </c>
      <c r="V1255" s="4">
        <v>0</v>
      </c>
      <c r="W1255" s="4">
        <v>-0.755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31.2</v>
      </c>
      <c r="AD1255" s="4">
        <v>31.2</v>
      </c>
      <c r="AE1255" s="4">
        <v>0</v>
      </c>
      <c r="AF1255" s="4">
        <v>1</v>
      </c>
      <c r="AG1255" s="4" t="s">
        <v>75</v>
      </c>
      <c r="AH1255" s="4">
        <v>0</v>
      </c>
      <c r="AI1255" s="4">
        <v>0</v>
      </c>
      <c r="AJ1255" s="4">
        <v>0</v>
      </c>
      <c r="AK1255" s="4">
        <v>207854.4</v>
      </c>
      <c r="AL1255" s="4" t="s">
        <v>76</v>
      </c>
      <c r="AM1255" s="4" t="s">
        <v>76</v>
      </c>
      <c r="AN1255" s="4">
        <v>0</v>
      </c>
      <c r="AO1255" s="4" t="s">
        <v>76</v>
      </c>
      <c r="AP1255" s="4">
        <v>207854.4</v>
      </c>
      <c r="AQ1255" s="4">
        <v>0</v>
      </c>
      <c r="AR1255" s="4">
        <v>1</v>
      </c>
      <c r="AS1255" s="4">
        <v>0</v>
      </c>
      <c r="AT1255" s="4">
        <v>0</v>
      </c>
      <c r="AU1255" s="4">
        <v>0</v>
      </c>
      <c r="AV1255" s="4">
        <v>0.00013604740967558</v>
      </c>
      <c r="AW1255" s="4">
        <v>-0.0123161875903244</v>
      </c>
      <c r="AX1255" s="4">
        <v>0</v>
      </c>
      <c r="AY1255" s="4">
        <v>0</v>
      </c>
      <c r="AZ1255" s="19">
        <v>0</v>
      </c>
      <c r="BA1255" s="19">
        <v>0</v>
      </c>
      <c r="BB1255" s="19">
        <v>0.02</v>
      </c>
      <c r="BC1255" s="19">
        <v>0</v>
      </c>
      <c r="BD1255" s="12">
        <v>0</v>
      </c>
      <c r="BE1255" s="4">
        <v>0</v>
      </c>
      <c r="BF1255" s="4">
        <v>0</v>
      </c>
      <c r="BG1255" s="4">
        <v>-0.0198639525903244</v>
      </c>
      <c r="BH1255" s="4">
        <v>0.735136047409676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</row>
    <row r="1256" spans="1:70">
      <c r="A1256" t="s">
        <v>1356</v>
      </c>
      <c r="B1256" t="s">
        <v>70</v>
      </c>
      <c r="C1256" t="s">
        <v>99</v>
      </c>
      <c r="D1256" t="s">
        <v>100</v>
      </c>
      <c r="E1256" t="s">
        <v>73</v>
      </c>
      <c r="F1256" t="s">
        <v>74</v>
      </c>
      <c r="G1256" s="4">
        <v>51</v>
      </c>
      <c r="H1256" s="4">
        <v>0</v>
      </c>
      <c r="I1256" s="4">
        <v>0</v>
      </c>
      <c r="J1256" s="4">
        <v>0</v>
      </c>
      <c r="K1256" s="4">
        <v>0</v>
      </c>
      <c r="L1256" s="4">
        <v>51</v>
      </c>
      <c r="M1256" s="4">
        <v>48282.2</v>
      </c>
      <c r="N1256" s="4">
        <v>0.002892512</v>
      </c>
      <c r="O1256" s="4">
        <v>48282.2</v>
      </c>
      <c r="P1256" s="4">
        <v>1</v>
      </c>
      <c r="Q1256" s="18">
        <v>0</v>
      </c>
      <c r="R1256" s="4">
        <v>1</v>
      </c>
      <c r="S1256" s="4">
        <v>0</v>
      </c>
      <c r="T1256" s="4">
        <v>0</v>
      </c>
      <c r="U1256" s="4">
        <v>0.01</v>
      </c>
      <c r="V1256" s="4">
        <v>0</v>
      </c>
      <c r="W1256" s="4">
        <v>-0.711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2.92</v>
      </c>
      <c r="AD1256" s="4">
        <v>2.92</v>
      </c>
      <c r="AE1256" s="4">
        <v>0</v>
      </c>
      <c r="AF1256" s="4">
        <v>1</v>
      </c>
      <c r="AG1256" s="4" t="s">
        <v>75</v>
      </c>
      <c r="AH1256" s="4">
        <v>0</v>
      </c>
      <c r="AI1256" s="4">
        <v>0</v>
      </c>
      <c r="AJ1256" s="4">
        <v>0</v>
      </c>
      <c r="AK1256" s="4">
        <v>48282.2</v>
      </c>
      <c r="AL1256" s="4" t="s">
        <v>76</v>
      </c>
      <c r="AM1256" s="4" t="s">
        <v>76</v>
      </c>
      <c r="AN1256" s="4">
        <v>0</v>
      </c>
      <c r="AO1256" s="4" t="s">
        <v>76</v>
      </c>
      <c r="AP1256" s="4">
        <v>48282.2</v>
      </c>
      <c r="AQ1256" s="4">
        <v>0</v>
      </c>
      <c r="AR1256" s="4">
        <v>1</v>
      </c>
      <c r="AS1256" s="4">
        <v>0</v>
      </c>
      <c r="AT1256" s="4">
        <v>0</v>
      </c>
      <c r="AU1256" s="4">
        <v>0</v>
      </c>
      <c r="AV1256" s="4">
        <v>3.16022573659172e-5</v>
      </c>
      <c r="AW1256" s="4">
        <v>-0.00286090974263408</v>
      </c>
      <c r="AX1256" s="4">
        <v>0</v>
      </c>
      <c r="AY1256" s="4">
        <v>0</v>
      </c>
      <c r="AZ1256" s="19">
        <v>0</v>
      </c>
      <c r="BA1256" s="19">
        <v>0</v>
      </c>
      <c r="BB1256" s="19">
        <v>0.01</v>
      </c>
      <c r="BC1256" s="19">
        <v>0</v>
      </c>
      <c r="BD1256" s="12">
        <v>0</v>
      </c>
      <c r="BE1256" s="4">
        <v>0</v>
      </c>
      <c r="BF1256" s="4">
        <v>0</v>
      </c>
      <c r="BG1256" s="4">
        <v>-0.00996839774263408</v>
      </c>
      <c r="BH1256" s="4">
        <v>0.701031602257366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</row>
    <row r="1257" spans="1:70">
      <c r="A1257" t="s">
        <v>1357</v>
      </c>
      <c r="B1257" t="s">
        <v>70</v>
      </c>
      <c r="C1257" t="s">
        <v>87</v>
      </c>
      <c r="D1257" t="s">
        <v>88</v>
      </c>
      <c r="E1257" t="s">
        <v>73</v>
      </c>
      <c r="F1257" t="s">
        <v>74</v>
      </c>
      <c r="G1257" s="4">
        <v>38200</v>
      </c>
      <c r="H1257" s="4">
        <v>0</v>
      </c>
      <c r="I1257" s="4">
        <v>0</v>
      </c>
      <c r="J1257" s="4">
        <v>0</v>
      </c>
      <c r="K1257" s="4">
        <v>0</v>
      </c>
      <c r="L1257" s="4">
        <v>38200</v>
      </c>
      <c r="M1257" s="4">
        <v>694243.8</v>
      </c>
      <c r="N1257" s="4">
        <v>0.041591069</v>
      </c>
      <c r="O1257" s="4">
        <v>694243.8</v>
      </c>
      <c r="P1257" s="4">
        <v>1</v>
      </c>
      <c r="Q1257" s="18">
        <v>0</v>
      </c>
      <c r="R1257" s="4">
        <v>1</v>
      </c>
      <c r="S1257" s="4">
        <v>0</v>
      </c>
      <c r="T1257" s="4">
        <v>0</v>
      </c>
      <c r="U1257" s="4">
        <v>0.05</v>
      </c>
      <c r="V1257" s="4">
        <v>0</v>
      </c>
      <c r="W1257" s="4">
        <v>-0.841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96</v>
      </c>
      <c r="AD1257" s="4">
        <v>96</v>
      </c>
      <c r="AE1257" s="4">
        <v>0</v>
      </c>
      <c r="AF1257" s="4">
        <v>1</v>
      </c>
      <c r="AG1257" s="4" t="s">
        <v>75</v>
      </c>
      <c r="AH1257" s="4">
        <v>0</v>
      </c>
      <c r="AI1257" s="4">
        <v>0</v>
      </c>
      <c r="AJ1257" s="4">
        <v>0</v>
      </c>
      <c r="AK1257" s="4">
        <v>694243.8</v>
      </c>
      <c r="AL1257" s="4" t="s">
        <v>76</v>
      </c>
      <c r="AM1257" s="4" t="s">
        <v>76</v>
      </c>
      <c r="AN1257" s="4">
        <v>0</v>
      </c>
      <c r="AO1257" s="4" t="s">
        <v>76</v>
      </c>
      <c r="AP1257" s="4">
        <v>694243.8</v>
      </c>
      <c r="AQ1257" s="4">
        <v>0</v>
      </c>
      <c r="AR1257" s="4">
        <v>1</v>
      </c>
      <c r="AS1257" s="4">
        <v>0</v>
      </c>
      <c r="AT1257" s="4">
        <v>0</v>
      </c>
      <c r="AU1257" s="4">
        <v>0</v>
      </c>
      <c r="AV1257" s="4">
        <v>0.000454404961710368</v>
      </c>
      <c r="AW1257" s="4">
        <v>-0.0411366640382896</v>
      </c>
      <c r="AX1257" s="4">
        <v>0</v>
      </c>
      <c r="AY1257" s="4">
        <v>0</v>
      </c>
      <c r="AZ1257" s="19">
        <v>0</v>
      </c>
      <c r="BA1257" s="19">
        <v>0</v>
      </c>
      <c r="BB1257" s="19">
        <v>0.05</v>
      </c>
      <c r="BC1257" s="19">
        <v>0</v>
      </c>
      <c r="BD1257" s="12">
        <v>0</v>
      </c>
      <c r="BE1257" s="4">
        <v>0</v>
      </c>
      <c r="BF1257" s="4">
        <v>0</v>
      </c>
      <c r="BG1257" s="4">
        <v>-0.0495455950382896</v>
      </c>
      <c r="BH1257" s="4">
        <v>0.79145440496171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</row>
    <row r="1258" spans="1:70">
      <c r="A1258" t="s">
        <v>1358</v>
      </c>
      <c r="B1258" t="s">
        <v>70</v>
      </c>
      <c r="C1258" t="s">
        <v>78</v>
      </c>
      <c r="D1258" t="s">
        <v>79</v>
      </c>
      <c r="E1258" t="s">
        <v>73</v>
      </c>
      <c r="F1258" t="s">
        <v>74</v>
      </c>
      <c r="G1258" s="4">
        <v>109013</v>
      </c>
      <c r="H1258" s="4">
        <v>0</v>
      </c>
      <c r="I1258" s="4">
        <v>0</v>
      </c>
      <c r="J1258" s="4">
        <v>0</v>
      </c>
      <c r="K1258" s="4">
        <v>0</v>
      </c>
      <c r="L1258" s="4">
        <v>109013</v>
      </c>
      <c r="M1258" s="4">
        <v>821573.95</v>
      </c>
      <c r="N1258" s="4">
        <v>0.049219221</v>
      </c>
      <c r="O1258" s="4">
        <v>821573.95</v>
      </c>
      <c r="P1258" s="4">
        <v>1</v>
      </c>
      <c r="Q1258" s="18">
        <v>0</v>
      </c>
      <c r="R1258" s="4">
        <v>1</v>
      </c>
      <c r="S1258" s="4">
        <v>0</v>
      </c>
      <c r="T1258" s="4">
        <v>0</v>
      </c>
      <c r="U1258" s="4">
        <v>0.04</v>
      </c>
      <c r="V1258" s="4">
        <v>0</v>
      </c>
      <c r="W1258" s="4">
        <v>0.922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350</v>
      </c>
      <c r="AD1258" s="4">
        <v>350</v>
      </c>
      <c r="AE1258" s="4">
        <v>0</v>
      </c>
      <c r="AF1258" s="4">
        <v>1</v>
      </c>
      <c r="AG1258" s="4" t="s">
        <v>75</v>
      </c>
      <c r="AH1258" s="4">
        <v>0</v>
      </c>
      <c r="AI1258" s="4">
        <v>0</v>
      </c>
      <c r="AJ1258" s="4">
        <v>0</v>
      </c>
      <c r="AK1258" s="4">
        <v>821573.95</v>
      </c>
      <c r="AL1258" s="4" t="s">
        <v>76</v>
      </c>
      <c r="AM1258" s="4" t="s">
        <v>76</v>
      </c>
      <c r="AN1258" s="4">
        <v>0</v>
      </c>
      <c r="AO1258" s="4" t="s">
        <v>76</v>
      </c>
      <c r="AP1258" s="4">
        <v>821573.95</v>
      </c>
      <c r="AQ1258" s="4">
        <v>0</v>
      </c>
      <c r="AR1258" s="4">
        <v>1</v>
      </c>
      <c r="AS1258" s="4">
        <v>0</v>
      </c>
      <c r="AT1258" s="4">
        <v>0</v>
      </c>
      <c r="AU1258" s="4">
        <v>0</v>
      </c>
      <c r="AV1258" s="4">
        <v>0.0005377466522452</v>
      </c>
      <c r="AW1258" s="4">
        <v>-0.0486814743477548</v>
      </c>
      <c r="AX1258" s="4">
        <v>0</v>
      </c>
      <c r="AY1258" s="4">
        <v>0</v>
      </c>
      <c r="AZ1258" s="19">
        <v>0</v>
      </c>
      <c r="BA1258" s="19">
        <v>0</v>
      </c>
      <c r="BB1258" s="19">
        <v>0.04</v>
      </c>
      <c r="BC1258" s="19">
        <v>0</v>
      </c>
      <c r="BD1258" s="12">
        <v>0</v>
      </c>
      <c r="BE1258" s="4">
        <v>0</v>
      </c>
      <c r="BF1258" s="4">
        <v>0</v>
      </c>
      <c r="BG1258" s="4">
        <v>-0.0394622533477548</v>
      </c>
      <c r="BH1258" s="4">
        <v>-0.961462253347755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</row>
    <row r="1259" spans="1:70">
      <c r="A1259" t="s">
        <v>1359</v>
      </c>
      <c r="B1259" t="s">
        <v>70</v>
      </c>
      <c r="C1259" t="s">
        <v>111</v>
      </c>
      <c r="D1259" t="s">
        <v>112</v>
      </c>
      <c r="E1259" t="s">
        <v>73</v>
      </c>
      <c r="F1259" t="s">
        <v>74</v>
      </c>
      <c r="G1259" s="4">
        <v>88200</v>
      </c>
      <c r="H1259" s="4">
        <v>0</v>
      </c>
      <c r="I1259" s="4">
        <v>0</v>
      </c>
      <c r="J1259" s="4">
        <v>0</v>
      </c>
      <c r="K1259" s="4">
        <v>0</v>
      </c>
      <c r="L1259" s="4">
        <v>88200</v>
      </c>
      <c r="M1259" s="4">
        <v>275500</v>
      </c>
      <c r="N1259" s="4">
        <v>0.016504778</v>
      </c>
      <c r="O1259" s="4">
        <v>275500</v>
      </c>
      <c r="P1259" s="4">
        <v>1</v>
      </c>
      <c r="Q1259" s="18">
        <v>0</v>
      </c>
      <c r="R1259" s="4">
        <v>1</v>
      </c>
      <c r="S1259" s="4">
        <v>0</v>
      </c>
      <c r="T1259" s="4">
        <v>0</v>
      </c>
      <c r="U1259" s="4">
        <v>0.02</v>
      </c>
      <c r="V1259" s="4">
        <v>0</v>
      </c>
      <c r="W1259" s="4">
        <v>-0.35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29</v>
      </c>
      <c r="AD1259" s="4">
        <v>29</v>
      </c>
      <c r="AE1259" s="4">
        <v>0</v>
      </c>
      <c r="AF1259" s="4">
        <v>1</v>
      </c>
      <c r="AG1259" s="4" t="s">
        <v>75</v>
      </c>
      <c r="AH1259" s="4">
        <v>0</v>
      </c>
      <c r="AI1259" s="4">
        <v>0</v>
      </c>
      <c r="AJ1259" s="4">
        <v>0</v>
      </c>
      <c r="AK1259" s="4">
        <v>275500</v>
      </c>
      <c r="AL1259" s="4" t="s">
        <v>76</v>
      </c>
      <c r="AM1259" s="4" t="s">
        <v>76</v>
      </c>
      <c r="AN1259" s="4">
        <v>0</v>
      </c>
      <c r="AO1259" s="4" t="s">
        <v>76</v>
      </c>
      <c r="AP1259" s="4">
        <v>275500</v>
      </c>
      <c r="AQ1259" s="4">
        <v>0</v>
      </c>
      <c r="AR1259" s="4">
        <v>1</v>
      </c>
      <c r="AS1259" s="4">
        <v>0</v>
      </c>
      <c r="AT1259" s="4">
        <v>0</v>
      </c>
      <c r="AU1259" s="4">
        <v>0</v>
      </c>
      <c r="AV1259" s="4">
        <v>0.000180323636957516</v>
      </c>
      <c r="AW1259" s="4">
        <v>-0.0163244543630425</v>
      </c>
      <c r="AX1259" s="4">
        <v>0</v>
      </c>
      <c r="AY1259" s="4">
        <v>0</v>
      </c>
      <c r="AZ1259" s="19">
        <v>0</v>
      </c>
      <c r="BA1259" s="19">
        <v>0</v>
      </c>
      <c r="BB1259" s="19">
        <v>0.02</v>
      </c>
      <c r="BC1259" s="19">
        <v>0</v>
      </c>
      <c r="BD1259" s="12">
        <v>0</v>
      </c>
      <c r="BE1259" s="4">
        <v>0</v>
      </c>
      <c r="BF1259" s="4">
        <v>0</v>
      </c>
      <c r="BG1259" s="4">
        <v>-0.0198196763630425</v>
      </c>
      <c r="BH1259" s="4">
        <v>0.330180323636957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</row>
    <row r="1260" spans="1:70">
      <c r="A1260" t="s">
        <v>1360</v>
      </c>
      <c r="B1260" t="s">
        <v>70</v>
      </c>
      <c r="C1260" t="s">
        <v>108</v>
      </c>
      <c r="D1260" t="s">
        <v>109</v>
      </c>
      <c r="E1260" t="s">
        <v>73</v>
      </c>
      <c r="F1260" t="s">
        <v>74</v>
      </c>
      <c r="G1260" s="4">
        <v>443057</v>
      </c>
      <c r="H1260" s="4">
        <v>0</v>
      </c>
      <c r="I1260" s="4">
        <v>0</v>
      </c>
      <c r="J1260" s="4">
        <v>0</v>
      </c>
      <c r="K1260" s="4">
        <v>0</v>
      </c>
      <c r="L1260" s="4">
        <v>443057</v>
      </c>
      <c r="M1260" s="4">
        <v>177150</v>
      </c>
      <c r="N1260" s="4">
        <v>0.010612782</v>
      </c>
      <c r="O1260" s="4">
        <v>177150</v>
      </c>
      <c r="P1260" s="4">
        <v>1</v>
      </c>
      <c r="Q1260" s="18">
        <v>0</v>
      </c>
      <c r="R1260" s="4">
        <v>1</v>
      </c>
      <c r="S1260" s="4">
        <v>0</v>
      </c>
      <c r="T1260" s="4">
        <v>0</v>
      </c>
      <c r="U1260" s="4">
        <v>0.04</v>
      </c>
      <c r="V1260" s="4">
        <v>0</v>
      </c>
      <c r="W1260" s="4">
        <v>-2.939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18.75</v>
      </c>
      <c r="AD1260" s="4">
        <v>18.75</v>
      </c>
      <c r="AE1260" s="4">
        <v>0</v>
      </c>
      <c r="AF1260" s="4">
        <v>1</v>
      </c>
      <c r="AG1260" s="4" t="s">
        <v>75</v>
      </c>
      <c r="AH1260" s="4">
        <v>0</v>
      </c>
      <c r="AI1260" s="4">
        <v>0</v>
      </c>
      <c r="AJ1260" s="4">
        <v>0</v>
      </c>
      <c r="AK1260" s="4">
        <v>177150</v>
      </c>
      <c r="AL1260" s="4" t="s">
        <v>76</v>
      </c>
      <c r="AM1260" s="4" t="s">
        <v>76</v>
      </c>
      <c r="AN1260" s="4">
        <v>0</v>
      </c>
      <c r="AO1260" s="4" t="s">
        <v>76</v>
      </c>
      <c r="AP1260" s="4">
        <v>177150</v>
      </c>
      <c r="AQ1260" s="4">
        <v>0</v>
      </c>
      <c r="AR1260" s="4">
        <v>1</v>
      </c>
      <c r="AS1260" s="4">
        <v>0</v>
      </c>
      <c r="AT1260" s="4">
        <v>0</v>
      </c>
      <c r="AU1260" s="4">
        <v>0</v>
      </c>
      <c r="AV1260" s="4">
        <v>0.000115950389426584</v>
      </c>
      <c r="AW1260" s="4">
        <v>-0.0104968316105734</v>
      </c>
      <c r="AX1260" s="4">
        <v>0</v>
      </c>
      <c r="AY1260" s="4">
        <v>0</v>
      </c>
      <c r="AZ1260" s="19">
        <v>0</v>
      </c>
      <c r="BA1260" s="19">
        <v>0</v>
      </c>
      <c r="BB1260" s="19">
        <v>0.04</v>
      </c>
      <c r="BC1260" s="19">
        <v>0</v>
      </c>
      <c r="BD1260" s="12">
        <v>0</v>
      </c>
      <c r="BE1260" s="4">
        <v>0</v>
      </c>
      <c r="BF1260" s="4">
        <v>0</v>
      </c>
      <c r="BG1260" s="4">
        <v>-0.0398840496105734</v>
      </c>
      <c r="BH1260" s="4">
        <v>2.89911595038943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</row>
    <row r="1261" spans="1:70">
      <c r="A1261" t="s">
        <v>1361</v>
      </c>
      <c r="B1261" t="s">
        <v>70</v>
      </c>
      <c r="C1261" t="s">
        <v>90</v>
      </c>
      <c r="D1261" t="s">
        <v>91</v>
      </c>
      <c r="E1261" t="s">
        <v>73</v>
      </c>
      <c r="F1261" t="s">
        <v>74</v>
      </c>
      <c r="G1261" s="4">
        <v>400000</v>
      </c>
      <c r="H1261" s="4">
        <v>0</v>
      </c>
      <c r="I1261" s="4">
        <v>0</v>
      </c>
      <c r="J1261" s="4">
        <v>0</v>
      </c>
      <c r="K1261" s="4">
        <v>0</v>
      </c>
      <c r="L1261" s="4">
        <v>400000</v>
      </c>
      <c r="M1261" s="4">
        <v>135630</v>
      </c>
      <c r="N1261" s="4">
        <v>0.008125383</v>
      </c>
      <c r="O1261" s="4">
        <v>135630</v>
      </c>
      <c r="P1261" s="4">
        <v>1</v>
      </c>
      <c r="Q1261" s="18">
        <v>0</v>
      </c>
      <c r="R1261" s="4">
        <v>1</v>
      </c>
      <c r="S1261" s="4">
        <v>0</v>
      </c>
      <c r="T1261" s="4">
        <v>0</v>
      </c>
      <c r="U1261" s="4">
        <v>0.03</v>
      </c>
      <c r="V1261" s="4">
        <v>0</v>
      </c>
      <c r="W1261" s="4">
        <v>-2.187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3.3</v>
      </c>
      <c r="AD1261" s="4">
        <v>3.3</v>
      </c>
      <c r="AE1261" s="4">
        <v>0</v>
      </c>
      <c r="AF1261" s="4">
        <v>1</v>
      </c>
      <c r="AG1261" s="4" t="s">
        <v>75</v>
      </c>
      <c r="AH1261" s="4">
        <v>0</v>
      </c>
      <c r="AI1261" s="4">
        <v>0</v>
      </c>
      <c r="AJ1261" s="4">
        <v>0</v>
      </c>
      <c r="AK1261" s="4">
        <v>135630</v>
      </c>
      <c r="AL1261" s="4" t="s">
        <v>76</v>
      </c>
      <c r="AM1261" s="4" t="s">
        <v>76</v>
      </c>
      <c r="AN1261" s="4">
        <v>0</v>
      </c>
      <c r="AO1261" s="4" t="s">
        <v>76</v>
      </c>
      <c r="AP1261" s="4">
        <v>135630</v>
      </c>
      <c r="AQ1261" s="4">
        <v>0</v>
      </c>
      <c r="AR1261" s="4">
        <v>1</v>
      </c>
      <c r="AS1261" s="4">
        <v>0</v>
      </c>
      <c r="AT1261" s="4">
        <v>0</v>
      </c>
      <c r="AU1261" s="4">
        <v>0</v>
      </c>
      <c r="AV1261" s="4">
        <v>8.87742100927329e-5</v>
      </c>
      <c r="AW1261" s="4">
        <v>-0.00803660878990727</v>
      </c>
      <c r="AX1261" s="4">
        <v>0</v>
      </c>
      <c r="AY1261" s="4">
        <v>0</v>
      </c>
      <c r="AZ1261" s="19">
        <v>0</v>
      </c>
      <c r="BA1261" s="19">
        <v>0</v>
      </c>
      <c r="BB1261" s="19">
        <v>0.03</v>
      </c>
      <c r="BC1261" s="19">
        <v>0</v>
      </c>
      <c r="BD1261" s="12">
        <v>0</v>
      </c>
      <c r="BE1261" s="4">
        <v>0</v>
      </c>
      <c r="BF1261" s="4">
        <v>0</v>
      </c>
      <c r="BG1261" s="4">
        <v>-0.0299112257899073</v>
      </c>
      <c r="BH1261" s="4">
        <v>2.15708877421009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</row>
    <row r="1262" spans="1:70">
      <c r="A1262" t="s">
        <v>1362</v>
      </c>
      <c r="B1262" t="s">
        <v>70</v>
      </c>
      <c r="C1262" t="s">
        <v>84</v>
      </c>
      <c r="D1262" t="s">
        <v>85</v>
      </c>
      <c r="E1262" t="s">
        <v>73</v>
      </c>
      <c r="F1262" t="s">
        <v>74</v>
      </c>
      <c r="G1262" s="4">
        <v>921</v>
      </c>
      <c r="H1262" s="4">
        <v>0</v>
      </c>
      <c r="I1262" s="4">
        <v>0</v>
      </c>
      <c r="J1262" s="4">
        <v>0</v>
      </c>
      <c r="K1262" s="4">
        <v>0</v>
      </c>
      <c r="L1262" s="4">
        <v>921</v>
      </c>
      <c r="M1262" s="4">
        <v>265200</v>
      </c>
      <c r="N1262" s="4">
        <v>0.015887721</v>
      </c>
      <c r="O1262" s="4">
        <v>265200</v>
      </c>
      <c r="P1262" s="4">
        <v>1</v>
      </c>
      <c r="Q1262" s="18">
        <v>0</v>
      </c>
      <c r="R1262" s="4">
        <v>1</v>
      </c>
      <c r="S1262" s="4">
        <v>0</v>
      </c>
      <c r="T1262" s="4">
        <v>0</v>
      </c>
      <c r="U1262" s="4">
        <v>0</v>
      </c>
      <c r="V1262" s="4">
        <v>0</v>
      </c>
      <c r="W1262" s="4">
        <v>1.589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8.84</v>
      </c>
      <c r="AD1262" s="4">
        <v>8.84</v>
      </c>
      <c r="AE1262" s="4">
        <v>0</v>
      </c>
      <c r="AF1262" s="4">
        <v>1</v>
      </c>
      <c r="AG1262" s="4" t="s">
        <v>75</v>
      </c>
      <c r="AH1262" s="4">
        <v>0</v>
      </c>
      <c r="AI1262" s="4">
        <v>0</v>
      </c>
      <c r="AJ1262" s="4">
        <v>0</v>
      </c>
      <c r="AK1262" s="4">
        <v>265200</v>
      </c>
      <c r="AL1262" s="4" t="s">
        <v>76</v>
      </c>
      <c r="AM1262" s="4" t="s">
        <v>76</v>
      </c>
      <c r="AN1262" s="4">
        <v>0</v>
      </c>
      <c r="AO1262" s="4" t="s">
        <v>76</v>
      </c>
      <c r="AP1262" s="4">
        <v>265200</v>
      </c>
      <c r="AQ1262" s="4">
        <v>0</v>
      </c>
      <c r="AR1262" s="4">
        <v>1</v>
      </c>
      <c r="AS1262" s="4">
        <v>0</v>
      </c>
      <c r="AT1262" s="4">
        <v>0</v>
      </c>
      <c r="AU1262" s="4">
        <v>0</v>
      </c>
      <c r="AV1262" s="4">
        <v>0.000173581954704658</v>
      </c>
      <c r="AW1262" s="4">
        <v>-0.0157141390452953</v>
      </c>
      <c r="AX1262" s="4">
        <v>0</v>
      </c>
      <c r="AY1262" s="4">
        <v>0</v>
      </c>
      <c r="AZ1262" s="19">
        <v>0</v>
      </c>
      <c r="BA1262" s="19">
        <v>0</v>
      </c>
      <c r="BB1262" s="19">
        <v>0</v>
      </c>
      <c r="BC1262" s="19">
        <v>0</v>
      </c>
      <c r="BD1262" s="12">
        <v>0</v>
      </c>
      <c r="BE1262" s="4">
        <v>0</v>
      </c>
      <c r="BF1262" s="4">
        <v>0</v>
      </c>
      <c r="BG1262" s="4">
        <v>0.000173581954704658</v>
      </c>
      <c r="BH1262" s="4">
        <v>-1.5888264180453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</row>
    <row r="1263" spans="1:70">
      <c r="A1263" t="s">
        <v>1363</v>
      </c>
      <c r="B1263" t="s">
        <v>70</v>
      </c>
      <c r="C1263" t="s">
        <v>71</v>
      </c>
      <c r="D1263" t="s">
        <v>72</v>
      </c>
      <c r="E1263" t="s">
        <v>73</v>
      </c>
      <c r="F1263" t="s">
        <v>74</v>
      </c>
      <c r="G1263" s="4">
        <v>93520</v>
      </c>
      <c r="H1263" s="4">
        <v>0</v>
      </c>
      <c r="I1263" s="4">
        <v>0</v>
      </c>
      <c r="J1263" s="4">
        <v>0</v>
      </c>
      <c r="K1263" s="4">
        <v>0</v>
      </c>
      <c r="L1263" s="4">
        <v>93520</v>
      </c>
      <c r="M1263" s="4">
        <v>351000</v>
      </c>
      <c r="N1263" s="4">
        <v>0.021027866</v>
      </c>
      <c r="O1263" s="4">
        <v>351000</v>
      </c>
      <c r="P1263" s="4">
        <v>1</v>
      </c>
      <c r="Q1263" s="18">
        <v>0</v>
      </c>
      <c r="R1263" s="4">
        <v>1</v>
      </c>
      <c r="S1263" s="4">
        <v>0</v>
      </c>
      <c r="T1263" s="4">
        <v>0</v>
      </c>
      <c r="U1263" s="4">
        <v>0</v>
      </c>
      <c r="V1263" s="4">
        <v>0</v>
      </c>
      <c r="W1263" s="4">
        <v>2.103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45</v>
      </c>
      <c r="AD1263" s="4">
        <v>45</v>
      </c>
      <c r="AE1263" s="4">
        <v>0</v>
      </c>
      <c r="AF1263" s="4">
        <v>1</v>
      </c>
      <c r="AG1263" s="4" t="s">
        <v>75</v>
      </c>
      <c r="AH1263" s="4">
        <v>0</v>
      </c>
      <c r="AI1263" s="4">
        <v>0</v>
      </c>
      <c r="AJ1263" s="4">
        <v>0</v>
      </c>
      <c r="AK1263" s="4">
        <v>351000</v>
      </c>
      <c r="AL1263" s="4" t="s">
        <v>76</v>
      </c>
      <c r="AM1263" s="4" t="s">
        <v>76</v>
      </c>
      <c r="AN1263" s="4">
        <v>0</v>
      </c>
      <c r="AO1263" s="4" t="s">
        <v>76</v>
      </c>
      <c r="AP1263" s="4">
        <v>351000</v>
      </c>
      <c r="AQ1263" s="4">
        <v>0</v>
      </c>
      <c r="AR1263" s="4">
        <v>1</v>
      </c>
      <c r="AS1263" s="4">
        <v>0</v>
      </c>
      <c r="AT1263" s="4">
        <v>0</v>
      </c>
      <c r="AU1263" s="4">
        <v>0</v>
      </c>
      <c r="AV1263" s="4">
        <v>0.000229740822403224</v>
      </c>
      <c r="AW1263" s="4">
        <v>-0.0207981251775968</v>
      </c>
      <c r="AX1263" s="4">
        <v>0</v>
      </c>
      <c r="AY1263" s="4">
        <v>0</v>
      </c>
      <c r="AZ1263" s="19">
        <v>0</v>
      </c>
      <c r="BA1263" s="19">
        <v>0</v>
      </c>
      <c r="BB1263" s="19">
        <v>0</v>
      </c>
      <c r="BC1263" s="19">
        <v>0</v>
      </c>
      <c r="BD1263" s="12">
        <v>0</v>
      </c>
      <c r="BE1263" s="4">
        <v>0</v>
      </c>
      <c r="BF1263" s="4">
        <v>0</v>
      </c>
      <c r="BG1263" s="4">
        <v>0.000229740822403224</v>
      </c>
      <c r="BH1263" s="4">
        <v>-2.1027702591776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</row>
    <row r="1264" spans="1:70">
      <c r="A1264" t="s">
        <v>1364</v>
      </c>
      <c r="B1264" t="s">
        <v>70</v>
      </c>
      <c r="C1264" t="s">
        <v>87</v>
      </c>
      <c r="D1264" t="s">
        <v>88</v>
      </c>
      <c r="E1264" t="s">
        <v>73</v>
      </c>
      <c r="F1264" t="s">
        <v>74</v>
      </c>
      <c r="G1264" s="4">
        <v>38200</v>
      </c>
      <c r="H1264" s="4">
        <v>0</v>
      </c>
      <c r="I1264" s="4">
        <v>0</v>
      </c>
      <c r="J1264" s="4">
        <v>0</v>
      </c>
      <c r="K1264" s="4">
        <v>0</v>
      </c>
      <c r="L1264" s="4">
        <v>38200</v>
      </c>
      <c r="M1264" s="4">
        <v>694243.8</v>
      </c>
      <c r="N1264" s="4">
        <v>0.041591069</v>
      </c>
      <c r="O1264" s="4">
        <v>694243.8</v>
      </c>
      <c r="P1264" s="4">
        <v>1</v>
      </c>
      <c r="Q1264" s="18">
        <v>0</v>
      </c>
      <c r="R1264" s="4">
        <v>1</v>
      </c>
      <c r="S1264" s="4">
        <v>0</v>
      </c>
      <c r="T1264" s="4">
        <v>0</v>
      </c>
      <c r="U1264" s="4">
        <v>0.05</v>
      </c>
      <c r="V1264" s="4">
        <v>0</v>
      </c>
      <c r="W1264" s="4">
        <v>-0.841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96</v>
      </c>
      <c r="AD1264" s="4">
        <v>96</v>
      </c>
      <c r="AE1264" s="4">
        <v>0</v>
      </c>
      <c r="AF1264" s="4">
        <v>1</v>
      </c>
      <c r="AG1264" s="4" t="s">
        <v>75</v>
      </c>
      <c r="AH1264" s="4">
        <v>0</v>
      </c>
      <c r="AI1264" s="4">
        <v>0</v>
      </c>
      <c r="AJ1264" s="4">
        <v>0</v>
      </c>
      <c r="AK1264" s="4">
        <v>694243.8</v>
      </c>
      <c r="AL1264" s="4" t="s">
        <v>76</v>
      </c>
      <c r="AM1264" s="4" t="s">
        <v>76</v>
      </c>
      <c r="AN1264" s="4">
        <v>0</v>
      </c>
      <c r="AO1264" s="4" t="s">
        <v>76</v>
      </c>
      <c r="AP1264" s="4">
        <v>694243.8</v>
      </c>
      <c r="AQ1264" s="4">
        <v>0</v>
      </c>
      <c r="AR1264" s="4">
        <v>1</v>
      </c>
      <c r="AS1264" s="4">
        <v>0</v>
      </c>
      <c r="AT1264" s="4">
        <v>0</v>
      </c>
      <c r="AU1264" s="4">
        <v>0</v>
      </c>
      <c r="AV1264" s="4">
        <v>0.000454404961710368</v>
      </c>
      <c r="AW1264" s="4">
        <v>-0.0411366640382896</v>
      </c>
      <c r="AX1264" s="4">
        <v>0</v>
      </c>
      <c r="AY1264" s="4">
        <v>0</v>
      </c>
      <c r="AZ1264" s="19">
        <v>0</v>
      </c>
      <c r="BA1264" s="19">
        <v>0</v>
      </c>
      <c r="BB1264" s="19">
        <v>0.05</v>
      </c>
      <c r="BC1264" s="19">
        <v>0</v>
      </c>
      <c r="BD1264" s="12">
        <v>0</v>
      </c>
      <c r="BE1264" s="4">
        <v>0</v>
      </c>
      <c r="BF1264" s="4">
        <v>0</v>
      </c>
      <c r="BG1264" s="4">
        <v>-0.0495455950382896</v>
      </c>
      <c r="BH1264" s="4">
        <v>0.79145440496171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</row>
    <row r="1265" spans="1:70">
      <c r="A1265" t="s">
        <v>1365</v>
      </c>
      <c r="B1265" t="s">
        <v>70</v>
      </c>
      <c r="C1265" t="s">
        <v>108</v>
      </c>
      <c r="D1265" t="s">
        <v>109</v>
      </c>
      <c r="E1265" t="s">
        <v>73</v>
      </c>
      <c r="F1265" t="s">
        <v>74</v>
      </c>
      <c r="G1265" s="4">
        <v>443057</v>
      </c>
      <c r="H1265" s="4">
        <v>0</v>
      </c>
      <c r="I1265" s="4">
        <v>0</v>
      </c>
      <c r="J1265" s="4">
        <v>0</v>
      </c>
      <c r="K1265" s="4">
        <v>0</v>
      </c>
      <c r="L1265" s="4">
        <v>443057</v>
      </c>
      <c r="M1265" s="4">
        <v>177150</v>
      </c>
      <c r="N1265" s="4">
        <v>0.010612782</v>
      </c>
      <c r="O1265" s="4">
        <v>177150</v>
      </c>
      <c r="P1265" s="4">
        <v>1</v>
      </c>
      <c r="Q1265" s="18">
        <v>0</v>
      </c>
      <c r="R1265" s="4">
        <v>1</v>
      </c>
      <c r="S1265" s="4">
        <v>0</v>
      </c>
      <c r="T1265" s="4">
        <v>0</v>
      </c>
      <c r="U1265" s="4">
        <v>0.04</v>
      </c>
      <c r="V1265" s="4">
        <v>0</v>
      </c>
      <c r="W1265" s="4">
        <v>-2.939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18.75</v>
      </c>
      <c r="AD1265" s="4">
        <v>18.75</v>
      </c>
      <c r="AE1265" s="4">
        <v>0</v>
      </c>
      <c r="AF1265" s="4">
        <v>1</v>
      </c>
      <c r="AG1265" s="4" t="s">
        <v>75</v>
      </c>
      <c r="AH1265" s="4">
        <v>0</v>
      </c>
      <c r="AI1265" s="4">
        <v>0</v>
      </c>
      <c r="AJ1265" s="4">
        <v>0</v>
      </c>
      <c r="AK1265" s="4">
        <v>177150</v>
      </c>
      <c r="AL1265" s="4" t="s">
        <v>76</v>
      </c>
      <c r="AM1265" s="4" t="s">
        <v>76</v>
      </c>
      <c r="AN1265" s="4">
        <v>0</v>
      </c>
      <c r="AO1265" s="4" t="s">
        <v>76</v>
      </c>
      <c r="AP1265" s="4">
        <v>177150</v>
      </c>
      <c r="AQ1265" s="4">
        <v>0</v>
      </c>
      <c r="AR1265" s="4">
        <v>1</v>
      </c>
      <c r="AS1265" s="4">
        <v>0</v>
      </c>
      <c r="AT1265" s="4">
        <v>0</v>
      </c>
      <c r="AU1265" s="4">
        <v>0</v>
      </c>
      <c r="AV1265" s="4">
        <v>0.000115950389426584</v>
      </c>
      <c r="AW1265" s="4">
        <v>-0.0104968316105734</v>
      </c>
      <c r="AX1265" s="4">
        <v>0</v>
      </c>
      <c r="AY1265" s="4">
        <v>0</v>
      </c>
      <c r="AZ1265" s="19">
        <v>0</v>
      </c>
      <c r="BA1265" s="19">
        <v>0</v>
      </c>
      <c r="BB1265" s="19">
        <v>0.04</v>
      </c>
      <c r="BC1265" s="19">
        <v>0</v>
      </c>
      <c r="BD1265" s="12">
        <v>0</v>
      </c>
      <c r="BE1265" s="4">
        <v>0</v>
      </c>
      <c r="BF1265" s="4">
        <v>0</v>
      </c>
      <c r="BG1265" s="4">
        <v>-0.0398840496105734</v>
      </c>
      <c r="BH1265" s="4">
        <v>2.89911595038943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</row>
    <row r="1266" spans="1:70">
      <c r="A1266" t="s">
        <v>1366</v>
      </c>
      <c r="B1266" t="s">
        <v>70</v>
      </c>
      <c r="C1266" t="s">
        <v>111</v>
      </c>
      <c r="D1266" t="s">
        <v>112</v>
      </c>
      <c r="E1266" t="s">
        <v>73</v>
      </c>
      <c r="F1266" t="s">
        <v>74</v>
      </c>
      <c r="G1266" s="4">
        <v>88200</v>
      </c>
      <c r="H1266" s="4">
        <v>0</v>
      </c>
      <c r="I1266" s="4">
        <v>0</v>
      </c>
      <c r="J1266" s="4">
        <v>0</v>
      </c>
      <c r="K1266" s="4">
        <v>0</v>
      </c>
      <c r="L1266" s="4">
        <v>88200</v>
      </c>
      <c r="M1266" s="4">
        <v>275500</v>
      </c>
      <c r="N1266" s="4">
        <v>0.016504778</v>
      </c>
      <c r="O1266" s="4">
        <v>275500</v>
      </c>
      <c r="P1266" s="4">
        <v>1</v>
      </c>
      <c r="Q1266" s="18">
        <v>0</v>
      </c>
      <c r="R1266" s="4">
        <v>1</v>
      </c>
      <c r="S1266" s="4">
        <v>0</v>
      </c>
      <c r="T1266" s="4">
        <v>0</v>
      </c>
      <c r="U1266" s="4">
        <v>0.02</v>
      </c>
      <c r="V1266" s="4">
        <v>0</v>
      </c>
      <c r="W1266" s="4">
        <v>-0.35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29</v>
      </c>
      <c r="AD1266" s="4">
        <v>29</v>
      </c>
      <c r="AE1266" s="4">
        <v>0</v>
      </c>
      <c r="AF1266" s="4">
        <v>1</v>
      </c>
      <c r="AG1266" s="4" t="s">
        <v>75</v>
      </c>
      <c r="AH1266" s="4">
        <v>0</v>
      </c>
      <c r="AI1266" s="4">
        <v>0</v>
      </c>
      <c r="AJ1266" s="4">
        <v>0</v>
      </c>
      <c r="AK1266" s="4">
        <v>275500</v>
      </c>
      <c r="AL1266" s="4" t="s">
        <v>76</v>
      </c>
      <c r="AM1266" s="4" t="s">
        <v>76</v>
      </c>
      <c r="AN1266" s="4">
        <v>0</v>
      </c>
      <c r="AO1266" s="4" t="s">
        <v>76</v>
      </c>
      <c r="AP1266" s="4">
        <v>275500</v>
      </c>
      <c r="AQ1266" s="4">
        <v>0</v>
      </c>
      <c r="AR1266" s="4">
        <v>1</v>
      </c>
      <c r="AS1266" s="4">
        <v>0</v>
      </c>
      <c r="AT1266" s="4">
        <v>0</v>
      </c>
      <c r="AU1266" s="4">
        <v>0</v>
      </c>
      <c r="AV1266" s="4">
        <v>0.000180323636957516</v>
      </c>
      <c r="AW1266" s="4">
        <v>-0.0163244543630425</v>
      </c>
      <c r="AX1266" s="4">
        <v>0</v>
      </c>
      <c r="AY1266" s="4">
        <v>0</v>
      </c>
      <c r="AZ1266" s="19">
        <v>0</v>
      </c>
      <c r="BA1266" s="19">
        <v>0</v>
      </c>
      <c r="BB1266" s="19">
        <v>0.02</v>
      </c>
      <c r="BC1266" s="19">
        <v>0</v>
      </c>
      <c r="BD1266" s="12">
        <v>0</v>
      </c>
      <c r="BE1266" s="4">
        <v>0</v>
      </c>
      <c r="BF1266" s="4">
        <v>0</v>
      </c>
      <c r="BG1266" s="4">
        <v>-0.0198196763630425</v>
      </c>
      <c r="BH1266" s="4">
        <v>0.330180323636957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</row>
    <row r="1267" spans="1:70">
      <c r="A1267" t="s">
        <v>1367</v>
      </c>
      <c r="B1267" t="s">
        <v>70</v>
      </c>
      <c r="C1267" t="s">
        <v>102</v>
      </c>
      <c r="D1267" t="s">
        <v>103</v>
      </c>
      <c r="E1267" t="s">
        <v>73</v>
      </c>
      <c r="F1267" t="s">
        <v>74</v>
      </c>
      <c r="G1267" s="4">
        <v>2000</v>
      </c>
      <c r="H1267" s="4">
        <v>0</v>
      </c>
      <c r="I1267" s="4">
        <v>0</v>
      </c>
      <c r="J1267" s="4">
        <v>0</v>
      </c>
      <c r="K1267" s="4">
        <v>0</v>
      </c>
      <c r="L1267" s="4">
        <v>2000</v>
      </c>
      <c r="M1267" s="4">
        <v>4856250</v>
      </c>
      <c r="N1267" s="4">
        <v>0.290930406</v>
      </c>
      <c r="O1267" s="4">
        <v>4856250</v>
      </c>
      <c r="P1267" s="4">
        <v>1</v>
      </c>
      <c r="Q1267" s="18">
        <v>0</v>
      </c>
      <c r="R1267" s="4">
        <v>1</v>
      </c>
      <c r="S1267" s="4">
        <v>0</v>
      </c>
      <c r="T1267" s="4">
        <v>0</v>
      </c>
      <c r="U1267" s="4">
        <v>0</v>
      </c>
      <c r="V1267" s="4">
        <v>0</v>
      </c>
      <c r="W1267" s="4">
        <v>29.093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5.55</v>
      </c>
      <c r="AD1267" s="4">
        <v>5.55</v>
      </c>
      <c r="AE1267" s="4">
        <v>0</v>
      </c>
      <c r="AF1267" s="4">
        <v>1</v>
      </c>
      <c r="AG1267" s="4" t="s">
        <v>75</v>
      </c>
      <c r="AH1267" s="4">
        <v>0</v>
      </c>
      <c r="AI1267" s="4">
        <v>0</v>
      </c>
      <c r="AJ1267" s="4">
        <v>0</v>
      </c>
      <c r="AK1267" s="4">
        <v>4856250</v>
      </c>
      <c r="AL1267" s="4" t="s">
        <v>76</v>
      </c>
      <c r="AM1267" s="4" t="s">
        <v>76</v>
      </c>
      <c r="AN1267" s="4">
        <v>0</v>
      </c>
      <c r="AO1267" s="4" t="s">
        <v>76</v>
      </c>
      <c r="AP1267" s="4">
        <v>4856250</v>
      </c>
      <c r="AQ1267" s="4">
        <v>0</v>
      </c>
      <c r="AR1267" s="4">
        <v>1</v>
      </c>
      <c r="AS1267" s="4">
        <v>0</v>
      </c>
      <c r="AT1267" s="4">
        <v>0</v>
      </c>
      <c r="AU1267" s="4">
        <v>0</v>
      </c>
      <c r="AV1267" s="4">
        <v>0.0031785722757711</v>
      </c>
      <c r="AW1267" s="4">
        <v>-0.287751833724229</v>
      </c>
      <c r="AX1267" s="4">
        <v>0</v>
      </c>
      <c r="AY1267" s="4">
        <v>0</v>
      </c>
      <c r="AZ1267" s="19">
        <v>0</v>
      </c>
      <c r="BA1267" s="19">
        <v>0</v>
      </c>
      <c r="BB1267" s="19">
        <v>0</v>
      </c>
      <c r="BC1267" s="19">
        <v>0</v>
      </c>
      <c r="BD1267" s="12">
        <v>0</v>
      </c>
      <c r="BE1267" s="4">
        <v>0</v>
      </c>
      <c r="BF1267" s="4">
        <v>0</v>
      </c>
      <c r="BG1267" s="4">
        <v>0.0031785722757711</v>
      </c>
      <c r="BH1267" s="4">
        <v>-29.0898214277242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</row>
    <row r="1268" spans="1:70">
      <c r="A1268" t="s">
        <v>1368</v>
      </c>
      <c r="B1268" t="s">
        <v>70</v>
      </c>
      <c r="C1268" t="s">
        <v>81</v>
      </c>
      <c r="D1268" t="s">
        <v>82</v>
      </c>
      <c r="E1268" t="s">
        <v>73</v>
      </c>
      <c r="F1268" t="s">
        <v>74</v>
      </c>
      <c r="G1268" s="4">
        <v>37</v>
      </c>
      <c r="H1268" s="4">
        <v>0</v>
      </c>
      <c r="I1268" s="4">
        <v>0</v>
      </c>
      <c r="J1268" s="4">
        <v>0</v>
      </c>
      <c r="K1268" s="4">
        <v>0</v>
      </c>
      <c r="L1268" s="4">
        <v>37</v>
      </c>
      <c r="M1268" s="4">
        <v>5589</v>
      </c>
      <c r="N1268" s="4">
        <v>0.000334828</v>
      </c>
      <c r="O1268" s="4">
        <v>5589</v>
      </c>
      <c r="P1268" s="4">
        <v>1</v>
      </c>
      <c r="Q1268" s="18">
        <v>0</v>
      </c>
      <c r="R1268" s="4">
        <v>1</v>
      </c>
      <c r="S1268" s="4">
        <v>0</v>
      </c>
      <c r="T1268" s="4">
        <v>0</v>
      </c>
      <c r="U1268" s="4">
        <v>0</v>
      </c>
      <c r="V1268" s="4">
        <v>0</v>
      </c>
      <c r="W1268" s="4">
        <v>0.033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0.27</v>
      </c>
      <c r="AD1268" s="4">
        <v>0.27</v>
      </c>
      <c r="AE1268" s="4">
        <v>0</v>
      </c>
      <c r="AF1268" s="4">
        <v>1</v>
      </c>
      <c r="AG1268" s="4" t="s">
        <v>75</v>
      </c>
      <c r="AH1268" s="4">
        <v>0</v>
      </c>
      <c r="AI1268" s="4">
        <v>0</v>
      </c>
      <c r="AJ1268" s="4">
        <v>0</v>
      </c>
      <c r="AK1268" s="4">
        <v>5589</v>
      </c>
      <c r="AL1268" s="4" t="s">
        <v>76</v>
      </c>
      <c r="AM1268" s="4" t="s">
        <v>76</v>
      </c>
      <c r="AN1268" s="4">
        <v>0</v>
      </c>
      <c r="AO1268" s="4" t="s">
        <v>76</v>
      </c>
      <c r="AP1268" s="4">
        <v>5589</v>
      </c>
      <c r="AQ1268" s="4">
        <v>0</v>
      </c>
      <c r="AR1268" s="4">
        <v>1</v>
      </c>
      <c r="AS1268" s="4">
        <v>0</v>
      </c>
      <c r="AT1268" s="4">
        <v>0</v>
      </c>
      <c r="AU1268" s="4">
        <v>0</v>
      </c>
      <c r="AV1268" s="4">
        <v>3.65818078749749e-6</v>
      </c>
      <c r="AW1268" s="4">
        <v>-0.000331169819212503</v>
      </c>
      <c r="AX1268" s="4">
        <v>0</v>
      </c>
      <c r="AY1268" s="4">
        <v>0</v>
      </c>
      <c r="AZ1268" s="19">
        <v>0</v>
      </c>
      <c r="BA1268" s="19">
        <v>0</v>
      </c>
      <c r="BB1268" s="19">
        <v>0</v>
      </c>
      <c r="BC1268" s="19">
        <v>0</v>
      </c>
      <c r="BD1268" s="12">
        <v>0</v>
      </c>
      <c r="BE1268" s="4">
        <v>0</v>
      </c>
      <c r="BF1268" s="4">
        <v>0</v>
      </c>
      <c r="BG1268" s="4">
        <v>3.65818078749749e-6</v>
      </c>
      <c r="BH1268" s="4">
        <v>-0.0329963418192125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</row>
    <row r="1269" spans="1:70">
      <c r="A1269" t="s">
        <v>1369</v>
      </c>
      <c r="B1269" t="s">
        <v>70</v>
      </c>
      <c r="C1269" t="s">
        <v>96</v>
      </c>
      <c r="D1269" t="s">
        <v>97</v>
      </c>
      <c r="E1269" t="s">
        <v>73</v>
      </c>
      <c r="F1269" t="s">
        <v>74</v>
      </c>
      <c r="G1269" s="4">
        <v>3188846</v>
      </c>
      <c r="H1269" s="4">
        <v>0</v>
      </c>
      <c r="I1269" s="4">
        <v>0</v>
      </c>
      <c r="J1269" s="4">
        <v>0</v>
      </c>
      <c r="K1269" s="4">
        <v>0</v>
      </c>
      <c r="L1269" s="4">
        <v>3188846</v>
      </c>
      <c r="M1269" s="4">
        <v>5527452</v>
      </c>
      <c r="N1269" s="4">
        <v>0.331141076</v>
      </c>
      <c r="O1269" s="4">
        <v>5527452</v>
      </c>
      <c r="P1269" s="4">
        <v>1</v>
      </c>
      <c r="Q1269" s="18">
        <v>0</v>
      </c>
      <c r="R1269" s="4">
        <v>1</v>
      </c>
      <c r="S1269" s="4">
        <v>0</v>
      </c>
      <c r="T1269" s="4">
        <v>0</v>
      </c>
      <c r="U1269" s="4">
        <v>0.05</v>
      </c>
      <c r="V1269" s="4">
        <v>0</v>
      </c>
      <c r="W1269" s="4">
        <v>28.114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42</v>
      </c>
      <c r="AD1269" s="4">
        <v>42</v>
      </c>
      <c r="AE1269" s="4">
        <v>0</v>
      </c>
      <c r="AF1269" s="4">
        <v>1</v>
      </c>
      <c r="AG1269" s="4" t="s">
        <v>75</v>
      </c>
      <c r="AH1269" s="4">
        <v>0</v>
      </c>
      <c r="AI1269" s="4">
        <v>0</v>
      </c>
      <c r="AJ1269" s="4">
        <v>0</v>
      </c>
      <c r="AK1269" s="4">
        <v>5527452</v>
      </c>
      <c r="AL1269" s="4" t="s">
        <v>76</v>
      </c>
      <c r="AM1269" s="4" t="s">
        <v>76</v>
      </c>
      <c r="AN1269" s="4">
        <v>0</v>
      </c>
      <c r="AO1269" s="4" t="s">
        <v>76</v>
      </c>
      <c r="AP1269" s="4">
        <v>5527452</v>
      </c>
      <c r="AQ1269" s="4">
        <v>0</v>
      </c>
      <c r="AR1269" s="4">
        <v>1</v>
      </c>
      <c r="AS1269" s="4">
        <v>0</v>
      </c>
      <c r="AT1269" s="4">
        <v>0</v>
      </c>
      <c r="AU1269" s="4">
        <v>0</v>
      </c>
      <c r="AV1269" s="4">
        <v>0.00361789563610924</v>
      </c>
      <c r="AW1269" s="4">
        <v>-0.327523180363891</v>
      </c>
      <c r="AX1269" s="4">
        <v>0</v>
      </c>
      <c r="AY1269" s="4">
        <v>0</v>
      </c>
      <c r="AZ1269" s="19">
        <v>0</v>
      </c>
      <c r="BA1269" s="19">
        <v>0</v>
      </c>
      <c r="BB1269" s="19">
        <v>0.05</v>
      </c>
      <c r="BC1269" s="19">
        <v>0</v>
      </c>
      <c r="BD1269" s="12">
        <v>0</v>
      </c>
      <c r="BE1269" s="4">
        <v>0</v>
      </c>
      <c r="BF1269" s="4">
        <v>0</v>
      </c>
      <c r="BG1269" s="4">
        <v>-0.0463821043638908</v>
      </c>
      <c r="BH1269" s="4">
        <v>-28.1603821043639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</row>
    <row r="1270" spans="1:70">
      <c r="A1270" t="s">
        <v>1370</v>
      </c>
      <c r="B1270" t="s">
        <v>70</v>
      </c>
      <c r="C1270" t="s">
        <v>90</v>
      </c>
      <c r="D1270" t="s">
        <v>91</v>
      </c>
      <c r="E1270" t="s">
        <v>73</v>
      </c>
      <c r="F1270" t="s">
        <v>74</v>
      </c>
      <c r="G1270" s="4">
        <v>400000</v>
      </c>
      <c r="H1270" s="4">
        <v>0</v>
      </c>
      <c r="I1270" s="4">
        <v>0</v>
      </c>
      <c r="J1270" s="4">
        <v>0</v>
      </c>
      <c r="K1270" s="4">
        <v>0</v>
      </c>
      <c r="L1270" s="4">
        <v>400000</v>
      </c>
      <c r="M1270" s="4">
        <v>135630</v>
      </c>
      <c r="N1270" s="4">
        <v>0.008125383</v>
      </c>
      <c r="O1270" s="4">
        <v>135630</v>
      </c>
      <c r="P1270" s="4">
        <v>1</v>
      </c>
      <c r="Q1270" s="18">
        <v>0</v>
      </c>
      <c r="R1270" s="4">
        <v>1</v>
      </c>
      <c r="S1270" s="4">
        <v>0</v>
      </c>
      <c r="T1270" s="4">
        <v>0</v>
      </c>
      <c r="U1270" s="4">
        <v>0.03</v>
      </c>
      <c r="V1270" s="4">
        <v>0</v>
      </c>
      <c r="W1270" s="4">
        <v>-2.187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3.3</v>
      </c>
      <c r="AD1270" s="4">
        <v>3.3</v>
      </c>
      <c r="AE1270" s="4">
        <v>0</v>
      </c>
      <c r="AF1270" s="4">
        <v>1</v>
      </c>
      <c r="AG1270" s="4" t="s">
        <v>75</v>
      </c>
      <c r="AH1270" s="4">
        <v>0</v>
      </c>
      <c r="AI1270" s="4">
        <v>0</v>
      </c>
      <c r="AJ1270" s="4">
        <v>0</v>
      </c>
      <c r="AK1270" s="4">
        <v>135630</v>
      </c>
      <c r="AL1270" s="4" t="s">
        <v>76</v>
      </c>
      <c r="AM1270" s="4" t="s">
        <v>76</v>
      </c>
      <c r="AN1270" s="4">
        <v>0</v>
      </c>
      <c r="AO1270" s="4" t="s">
        <v>76</v>
      </c>
      <c r="AP1270" s="4">
        <v>135630</v>
      </c>
      <c r="AQ1270" s="4">
        <v>0</v>
      </c>
      <c r="AR1270" s="4">
        <v>1</v>
      </c>
      <c r="AS1270" s="4">
        <v>0</v>
      </c>
      <c r="AT1270" s="4">
        <v>0</v>
      </c>
      <c r="AU1270" s="4">
        <v>0</v>
      </c>
      <c r="AV1270" s="4">
        <v>8.87742100927329e-5</v>
      </c>
      <c r="AW1270" s="4">
        <v>-0.00803660878990727</v>
      </c>
      <c r="AX1270" s="4">
        <v>0</v>
      </c>
      <c r="AY1270" s="4">
        <v>0</v>
      </c>
      <c r="AZ1270" s="19">
        <v>0</v>
      </c>
      <c r="BA1270" s="19">
        <v>0</v>
      </c>
      <c r="BB1270" s="19">
        <v>0.03</v>
      </c>
      <c r="BC1270" s="19">
        <v>0</v>
      </c>
      <c r="BD1270" s="12">
        <v>0</v>
      </c>
      <c r="BE1270" s="4">
        <v>0</v>
      </c>
      <c r="BF1270" s="4">
        <v>0</v>
      </c>
      <c r="BG1270" s="4">
        <v>-0.0299112257899073</v>
      </c>
      <c r="BH1270" s="4">
        <v>2.15708877421009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</row>
    <row r="1271" spans="1:70">
      <c r="A1271" t="s">
        <v>1371</v>
      </c>
      <c r="B1271" t="s">
        <v>70</v>
      </c>
      <c r="C1271" t="s">
        <v>114</v>
      </c>
      <c r="D1271" t="s">
        <v>115</v>
      </c>
      <c r="E1271" t="s">
        <v>73</v>
      </c>
      <c r="F1271" t="s">
        <v>74</v>
      </c>
      <c r="G1271" s="4">
        <v>463920</v>
      </c>
      <c r="H1271" s="4">
        <v>0</v>
      </c>
      <c r="I1271" s="4">
        <v>0</v>
      </c>
      <c r="J1271" s="4">
        <v>0</v>
      </c>
      <c r="K1271" s="4">
        <v>0</v>
      </c>
      <c r="L1271" s="4">
        <v>463920</v>
      </c>
      <c r="M1271" s="4">
        <v>3113156</v>
      </c>
      <c r="N1271" s="4">
        <v>0.186504348</v>
      </c>
      <c r="O1271" s="4">
        <v>3113156</v>
      </c>
      <c r="P1271" s="4">
        <v>1</v>
      </c>
      <c r="Q1271" s="18">
        <v>0</v>
      </c>
      <c r="R1271" s="4">
        <v>1</v>
      </c>
      <c r="S1271" s="4">
        <v>0</v>
      </c>
      <c r="T1271" s="4">
        <v>0</v>
      </c>
      <c r="U1271" s="4">
        <v>0.05</v>
      </c>
      <c r="V1271" s="4">
        <v>0</v>
      </c>
      <c r="W1271" s="4">
        <v>13.65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194.25</v>
      </c>
      <c r="AD1271" s="4">
        <v>194.25</v>
      </c>
      <c r="AE1271" s="4">
        <v>0</v>
      </c>
      <c r="AF1271" s="4">
        <v>1</v>
      </c>
      <c r="AG1271" s="4" t="s">
        <v>75</v>
      </c>
      <c r="AH1271" s="4">
        <v>0</v>
      </c>
      <c r="AI1271" s="4">
        <v>0</v>
      </c>
      <c r="AJ1271" s="4">
        <v>0</v>
      </c>
      <c r="AK1271" s="4">
        <v>3113156</v>
      </c>
      <c r="AL1271" s="4" t="s">
        <v>76</v>
      </c>
      <c r="AM1271" s="4" t="s">
        <v>76</v>
      </c>
      <c r="AN1271" s="4">
        <v>0</v>
      </c>
      <c r="AO1271" s="4" t="s">
        <v>76</v>
      </c>
      <c r="AP1271" s="4">
        <v>3113156</v>
      </c>
      <c r="AQ1271" s="4">
        <v>0</v>
      </c>
      <c r="AR1271" s="4">
        <v>1</v>
      </c>
      <c r="AS1271" s="4">
        <v>0</v>
      </c>
      <c r="AT1271" s="4">
        <v>0</v>
      </c>
      <c r="AU1271" s="4">
        <v>0</v>
      </c>
      <c r="AV1271" s="4">
        <v>0.00203766102481348</v>
      </c>
      <c r="AW1271" s="4">
        <v>-0.184466686975187</v>
      </c>
      <c r="AX1271" s="4">
        <v>0</v>
      </c>
      <c r="AY1271" s="4">
        <v>0</v>
      </c>
      <c r="AZ1271" s="19">
        <v>0</v>
      </c>
      <c r="BA1271" s="19">
        <v>0</v>
      </c>
      <c r="BB1271" s="19">
        <v>0.05</v>
      </c>
      <c r="BC1271" s="19">
        <v>0</v>
      </c>
      <c r="BD1271" s="12">
        <v>0</v>
      </c>
      <c r="BE1271" s="4">
        <v>0</v>
      </c>
      <c r="BF1271" s="4">
        <v>0</v>
      </c>
      <c r="BG1271" s="4">
        <v>-0.0479623389751865</v>
      </c>
      <c r="BH1271" s="4">
        <v>-13.6979623389752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</row>
    <row r="1272" spans="1:70">
      <c r="A1272" t="s">
        <v>1372</v>
      </c>
      <c r="B1272" t="s">
        <v>70</v>
      </c>
      <c r="C1272" t="s">
        <v>99</v>
      </c>
      <c r="D1272" t="s">
        <v>100</v>
      </c>
      <c r="E1272" t="s">
        <v>73</v>
      </c>
      <c r="F1272" t="s">
        <v>74</v>
      </c>
      <c r="G1272" s="4">
        <v>51</v>
      </c>
      <c r="H1272" s="4">
        <v>0</v>
      </c>
      <c r="I1272" s="4">
        <v>0</v>
      </c>
      <c r="J1272" s="4">
        <v>0</v>
      </c>
      <c r="K1272" s="4">
        <v>0</v>
      </c>
      <c r="L1272" s="4">
        <v>51</v>
      </c>
      <c r="M1272" s="4">
        <v>48282.2</v>
      </c>
      <c r="N1272" s="4">
        <v>0.002892512</v>
      </c>
      <c r="O1272" s="4">
        <v>48282.2</v>
      </c>
      <c r="P1272" s="4">
        <v>1</v>
      </c>
      <c r="Q1272" s="18">
        <v>0</v>
      </c>
      <c r="R1272" s="4">
        <v>1</v>
      </c>
      <c r="S1272" s="4">
        <v>0</v>
      </c>
      <c r="T1272" s="4">
        <v>0</v>
      </c>
      <c r="U1272" s="4">
        <v>0.01</v>
      </c>
      <c r="V1272" s="4">
        <v>0</v>
      </c>
      <c r="W1272" s="4">
        <v>-0.711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2.92</v>
      </c>
      <c r="AD1272" s="4">
        <v>2.92</v>
      </c>
      <c r="AE1272" s="4">
        <v>0</v>
      </c>
      <c r="AF1272" s="4">
        <v>1</v>
      </c>
      <c r="AG1272" s="4" t="s">
        <v>75</v>
      </c>
      <c r="AH1272" s="4">
        <v>0</v>
      </c>
      <c r="AI1272" s="4">
        <v>0</v>
      </c>
      <c r="AJ1272" s="4">
        <v>0</v>
      </c>
      <c r="AK1272" s="4">
        <v>48282.2</v>
      </c>
      <c r="AL1272" s="4" t="s">
        <v>76</v>
      </c>
      <c r="AM1272" s="4" t="s">
        <v>76</v>
      </c>
      <c r="AN1272" s="4">
        <v>0</v>
      </c>
      <c r="AO1272" s="4" t="s">
        <v>76</v>
      </c>
      <c r="AP1272" s="4">
        <v>48282.2</v>
      </c>
      <c r="AQ1272" s="4">
        <v>0</v>
      </c>
      <c r="AR1272" s="4">
        <v>1</v>
      </c>
      <c r="AS1272" s="4">
        <v>0</v>
      </c>
      <c r="AT1272" s="4">
        <v>0</v>
      </c>
      <c r="AU1272" s="4">
        <v>0</v>
      </c>
      <c r="AV1272" s="4">
        <v>3.16022573659172e-5</v>
      </c>
      <c r="AW1272" s="4">
        <v>-0.00286090974263408</v>
      </c>
      <c r="AX1272" s="4">
        <v>0</v>
      </c>
      <c r="AY1272" s="4">
        <v>0</v>
      </c>
      <c r="AZ1272" s="19">
        <v>0</v>
      </c>
      <c r="BA1272" s="19">
        <v>0</v>
      </c>
      <c r="BB1272" s="19">
        <v>0.01</v>
      </c>
      <c r="BC1272" s="19">
        <v>0</v>
      </c>
      <c r="BD1272" s="12">
        <v>0</v>
      </c>
      <c r="BE1272" s="4">
        <v>0</v>
      </c>
      <c r="BF1272" s="4">
        <v>0</v>
      </c>
      <c r="BG1272" s="4">
        <v>-0.00996839774263408</v>
      </c>
      <c r="BH1272" s="4">
        <v>0.701031602257366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</row>
    <row r="1273" spans="1:70">
      <c r="A1273" t="s">
        <v>1373</v>
      </c>
      <c r="B1273" t="s">
        <v>70</v>
      </c>
      <c r="C1273" t="s">
        <v>93</v>
      </c>
      <c r="D1273" t="s">
        <v>94</v>
      </c>
      <c r="E1273" t="s">
        <v>73</v>
      </c>
      <c r="F1273" t="s">
        <v>74</v>
      </c>
      <c r="G1273" s="4">
        <v>25084</v>
      </c>
      <c r="H1273" s="4">
        <v>0</v>
      </c>
      <c r="I1273" s="4">
        <v>0</v>
      </c>
      <c r="J1273" s="4">
        <v>0</v>
      </c>
      <c r="K1273" s="4">
        <v>0</v>
      </c>
      <c r="L1273" s="4">
        <v>25084</v>
      </c>
      <c r="M1273" s="4">
        <v>207854.4</v>
      </c>
      <c r="N1273" s="4">
        <v>0.012452235</v>
      </c>
      <c r="O1273" s="4">
        <v>207854.4</v>
      </c>
      <c r="P1273" s="4">
        <v>1</v>
      </c>
      <c r="Q1273" s="18">
        <v>0</v>
      </c>
      <c r="R1273" s="4">
        <v>1</v>
      </c>
      <c r="S1273" s="4">
        <v>0</v>
      </c>
      <c r="T1273" s="4">
        <v>0</v>
      </c>
      <c r="U1273" s="4">
        <v>0.02</v>
      </c>
      <c r="V1273" s="4">
        <v>0</v>
      </c>
      <c r="W1273" s="4">
        <v>-0.755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31.2</v>
      </c>
      <c r="AD1273" s="4">
        <v>31.2</v>
      </c>
      <c r="AE1273" s="4">
        <v>0</v>
      </c>
      <c r="AF1273" s="4">
        <v>1</v>
      </c>
      <c r="AG1273" s="4" t="s">
        <v>75</v>
      </c>
      <c r="AH1273" s="4">
        <v>0</v>
      </c>
      <c r="AI1273" s="4">
        <v>0</v>
      </c>
      <c r="AJ1273" s="4">
        <v>0</v>
      </c>
      <c r="AK1273" s="4">
        <v>207854.4</v>
      </c>
      <c r="AL1273" s="4" t="s">
        <v>76</v>
      </c>
      <c r="AM1273" s="4" t="s">
        <v>76</v>
      </c>
      <c r="AN1273" s="4">
        <v>0</v>
      </c>
      <c r="AO1273" s="4" t="s">
        <v>76</v>
      </c>
      <c r="AP1273" s="4">
        <v>207854.4</v>
      </c>
      <c r="AQ1273" s="4">
        <v>0</v>
      </c>
      <c r="AR1273" s="4">
        <v>1</v>
      </c>
      <c r="AS1273" s="4">
        <v>0</v>
      </c>
      <c r="AT1273" s="4">
        <v>0</v>
      </c>
      <c r="AU1273" s="4">
        <v>0</v>
      </c>
      <c r="AV1273" s="4">
        <v>0.00013604740967558</v>
      </c>
      <c r="AW1273" s="4">
        <v>-0.0123161875903244</v>
      </c>
      <c r="AX1273" s="4">
        <v>0</v>
      </c>
      <c r="AY1273" s="4">
        <v>0</v>
      </c>
      <c r="AZ1273" s="19">
        <v>0</v>
      </c>
      <c r="BA1273" s="19">
        <v>0</v>
      </c>
      <c r="BB1273" s="19">
        <v>0.02</v>
      </c>
      <c r="BC1273" s="19">
        <v>0</v>
      </c>
      <c r="BD1273" s="12">
        <v>0</v>
      </c>
      <c r="BE1273" s="4">
        <v>0</v>
      </c>
      <c r="BF1273" s="4">
        <v>0</v>
      </c>
      <c r="BG1273" s="4">
        <v>-0.0198639525903244</v>
      </c>
      <c r="BH1273" s="4">
        <v>0.735136047409676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</row>
    <row r="1274" spans="1:70">
      <c r="A1274" t="s">
        <v>1374</v>
      </c>
      <c r="B1274" t="s">
        <v>70</v>
      </c>
      <c r="C1274" t="s">
        <v>78</v>
      </c>
      <c r="D1274" t="s">
        <v>79</v>
      </c>
      <c r="E1274" t="s">
        <v>73</v>
      </c>
      <c r="F1274" t="s">
        <v>74</v>
      </c>
      <c r="G1274" s="4">
        <v>109013</v>
      </c>
      <c r="H1274" s="4">
        <v>0</v>
      </c>
      <c r="I1274" s="4">
        <v>0</v>
      </c>
      <c r="J1274" s="4">
        <v>0</v>
      </c>
      <c r="K1274" s="4">
        <v>0</v>
      </c>
      <c r="L1274" s="4">
        <v>109013</v>
      </c>
      <c r="M1274" s="4">
        <v>821573.95</v>
      </c>
      <c r="N1274" s="4">
        <v>0.049219221</v>
      </c>
      <c r="O1274" s="4">
        <v>821573.95</v>
      </c>
      <c r="P1274" s="4">
        <v>1</v>
      </c>
      <c r="Q1274" s="18">
        <v>0</v>
      </c>
      <c r="R1274" s="4">
        <v>1</v>
      </c>
      <c r="S1274" s="4">
        <v>0</v>
      </c>
      <c r="T1274" s="4">
        <v>0</v>
      </c>
      <c r="U1274" s="4">
        <v>0.04</v>
      </c>
      <c r="V1274" s="4">
        <v>0</v>
      </c>
      <c r="W1274" s="4">
        <v>0.922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350</v>
      </c>
      <c r="AD1274" s="4">
        <v>350</v>
      </c>
      <c r="AE1274" s="4">
        <v>0</v>
      </c>
      <c r="AF1274" s="4">
        <v>1</v>
      </c>
      <c r="AG1274" s="4" t="s">
        <v>75</v>
      </c>
      <c r="AH1274" s="4">
        <v>0</v>
      </c>
      <c r="AI1274" s="4">
        <v>0</v>
      </c>
      <c r="AJ1274" s="4">
        <v>0</v>
      </c>
      <c r="AK1274" s="4">
        <v>821573.95</v>
      </c>
      <c r="AL1274" s="4" t="s">
        <v>76</v>
      </c>
      <c r="AM1274" s="4" t="s">
        <v>76</v>
      </c>
      <c r="AN1274" s="4">
        <v>0</v>
      </c>
      <c r="AO1274" s="4" t="s">
        <v>76</v>
      </c>
      <c r="AP1274" s="4">
        <v>821573.95</v>
      </c>
      <c r="AQ1274" s="4">
        <v>0</v>
      </c>
      <c r="AR1274" s="4">
        <v>1</v>
      </c>
      <c r="AS1274" s="4">
        <v>0</v>
      </c>
      <c r="AT1274" s="4">
        <v>0</v>
      </c>
      <c r="AU1274" s="4">
        <v>0</v>
      </c>
      <c r="AV1274" s="4">
        <v>0.0005377466522452</v>
      </c>
      <c r="AW1274" s="4">
        <v>-0.0486814743477548</v>
      </c>
      <c r="AX1274" s="4">
        <v>0</v>
      </c>
      <c r="AY1274" s="4">
        <v>0</v>
      </c>
      <c r="AZ1274" s="19">
        <v>0</v>
      </c>
      <c r="BA1274" s="19">
        <v>0</v>
      </c>
      <c r="BB1274" s="19">
        <v>0.04</v>
      </c>
      <c r="BC1274" s="19">
        <v>0</v>
      </c>
      <c r="BD1274" s="12">
        <v>0</v>
      </c>
      <c r="BE1274" s="4">
        <v>0</v>
      </c>
      <c r="BF1274" s="4">
        <v>0</v>
      </c>
      <c r="BG1274" s="4">
        <v>-0.0394622533477548</v>
      </c>
      <c r="BH1274" s="4">
        <v>-0.961462253347755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</row>
    <row r="1275" spans="1:70">
      <c r="A1275" t="s">
        <v>1375</v>
      </c>
      <c r="B1275" t="s">
        <v>70</v>
      </c>
      <c r="C1275" t="s">
        <v>105</v>
      </c>
      <c r="D1275" t="s">
        <v>106</v>
      </c>
      <c r="E1275" t="s">
        <v>73</v>
      </c>
      <c r="F1275" t="s">
        <v>74</v>
      </c>
      <c r="G1275" s="4">
        <v>1822624</v>
      </c>
      <c r="H1275" s="4">
        <v>0</v>
      </c>
      <c r="I1275" s="4">
        <v>0</v>
      </c>
      <c r="J1275" s="4">
        <v>0</v>
      </c>
      <c r="K1275" s="4">
        <v>0</v>
      </c>
      <c r="L1275" s="4">
        <v>1822624</v>
      </c>
      <c r="M1275" s="4">
        <v>213255</v>
      </c>
      <c r="N1275" s="4">
        <v>0.012775776</v>
      </c>
      <c r="O1275" s="4">
        <v>213255</v>
      </c>
      <c r="P1275" s="4">
        <v>1</v>
      </c>
      <c r="Q1275" s="18">
        <v>0</v>
      </c>
      <c r="R1275" s="4">
        <v>1</v>
      </c>
      <c r="S1275" s="4">
        <v>0</v>
      </c>
      <c r="T1275" s="4">
        <v>0</v>
      </c>
      <c r="U1275" s="4">
        <v>0</v>
      </c>
      <c r="V1275" s="4">
        <v>0</v>
      </c>
      <c r="W1275" s="4">
        <v>1.278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0.45</v>
      </c>
      <c r="AD1275" s="4">
        <v>0.45</v>
      </c>
      <c r="AE1275" s="4">
        <v>0</v>
      </c>
      <c r="AF1275" s="4">
        <v>1</v>
      </c>
      <c r="AG1275" s="4" t="s">
        <v>75</v>
      </c>
      <c r="AH1275" s="4">
        <v>0</v>
      </c>
      <c r="AI1275" s="4">
        <v>0</v>
      </c>
      <c r="AJ1275" s="4">
        <v>0</v>
      </c>
      <c r="AK1275" s="4">
        <v>213255</v>
      </c>
      <c r="AL1275" s="4" t="s">
        <v>76</v>
      </c>
      <c r="AM1275" s="4" t="s">
        <v>76</v>
      </c>
      <c r="AN1275" s="4">
        <v>0</v>
      </c>
      <c r="AO1275" s="4" t="s">
        <v>76</v>
      </c>
      <c r="AP1275" s="4">
        <v>213255</v>
      </c>
      <c r="AQ1275" s="4">
        <v>0</v>
      </c>
      <c r="AR1275" s="4">
        <v>1</v>
      </c>
      <c r="AS1275" s="4">
        <v>0</v>
      </c>
      <c r="AT1275" s="4">
        <v>0</v>
      </c>
      <c r="AU1275" s="4">
        <v>0</v>
      </c>
      <c r="AV1275" s="4">
        <v>0.000139582276585754</v>
      </c>
      <c r="AW1275" s="4">
        <v>-0.0126361937234142</v>
      </c>
      <c r="AX1275" s="4">
        <v>0</v>
      </c>
      <c r="AY1275" s="4">
        <v>0</v>
      </c>
      <c r="AZ1275" s="19">
        <v>0</v>
      </c>
      <c r="BA1275" s="19">
        <v>0</v>
      </c>
      <c r="BB1275" s="19">
        <v>0</v>
      </c>
      <c r="BC1275" s="19">
        <v>0</v>
      </c>
      <c r="BD1275" s="12">
        <v>0</v>
      </c>
      <c r="BE1275" s="4">
        <v>0</v>
      </c>
      <c r="BF1275" s="4">
        <v>0</v>
      </c>
      <c r="BG1275" s="4">
        <v>0.000139582276585754</v>
      </c>
      <c r="BH1275" s="4">
        <v>-1.27786041772341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</row>
    <row r="1276" spans="1:70">
      <c r="A1276" t="s">
        <v>1376</v>
      </c>
      <c r="B1276" t="s">
        <v>70</v>
      </c>
      <c r="C1276" t="s">
        <v>78</v>
      </c>
      <c r="D1276" t="s">
        <v>79</v>
      </c>
      <c r="E1276" t="s">
        <v>73</v>
      </c>
      <c r="F1276" t="s">
        <v>74</v>
      </c>
      <c r="G1276" s="4">
        <v>109013</v>
      </c>
      <c r="H1276" s="4">
        <v>0</v>
      </c>
      <c r="I1276" s="4">
        <v>0</v>
      </c>
      <c r="J1276" s="4">
        <v>0</v>
      </c>
      <c r="K1276" s="4">
        <v>0</v>
      </c>
      <c r="L1276" s="4">
        <v>109013</v>
      </c>
      <c r="M1276" s="4">
        <v>821573.95</v>
      </c>
      <c r="N1276" s="4">
        <v>0.049219221</v>
      </c>
      <c r="O1276" s="4">
        <v>821573.95</v>
      </c>
      <c r="P1276" s="4">
        <v>1</v>
      </c>
      <c r="Q1276" s="18">
        <v>0</v>
      </c>
      <c r="R1276" s="4">
        <v>1</v>
      </c>
      <c r="S1276" s="4">
        <v>0</v>
      </c>
      <c r="T1276" s="4">
        <v>0</v>
      </c>
      <c r="U1276" s="4">
        <v>0.04</v>
      </c>
      <c r="V1276" s="4">
        <v>0</v>
      </c>
      <c r="W1276" s="4">
        <v>0.922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350</v>
      </c>
      <c r="AD1276" s="4">
        <v>350</v>
      </c>
      <c r="AE1276" s="4">
        <v>0</v>
      </c>
      <c r="AF1276" s="4">
        <v>1</v>
      </c>
      <c r="AG1276" s="4" t="s">
        <v>75</v>
      </c>
      <c r="AH1276" s="4">
        <v>0</v>
      </c>
      <c r="AI1276" s="4">
        <v>0</v>
      </c>
      <c r="AJ1276" s="4">
        <v>0</v>
      </c>
      <c r="AK1276" s="4">
        <v>821573.95</v>
      </c>
      <c r="AL1276" s="4" t="s">
        <v>76</v>
      </c>
      <c r="AM1276" s="4" t="s">
        <v>76</v>
      </c>
      <c r="AN1276" s="4">
        <v>0</v>
      </c>
      <c r="AO1276" s="4" t="s">
        <v>76</v>
      </c>
      <c r="AP1276" s="4">
        <v>821573.95</v>
      </c>
      <c r="AQ1276" s="4">
        <v>0</v>
      </c>
      <c r="AR1276" s="4">
        <v>1</v>
      </c>
      <c r="AS1276" s="4">
        <v>0</v>
      </c>
      <c r="AT1276" s="4">
        <v>0</v>
      </c>
      <c r="AU1276" s="4">
        <v>0</v>
      </c>
      <c r="AV1276" s="4">
        <v>0.0005377466522452</v>
      </c>
      <c r="AW1276" s="4">
        <v>-0.0486814743477548</v>
      </c>
      <c r="AX1276" s="4">
        <v>0</v>
      </c>
      <c r="AY1276" s="4">
        <v>0</v>
      </c>
      <c r="AZ1276" s="19">
        <v>0</v>
      </c>
      <c r="BA1276" s="19">
        <v>0</v>
      </c>
      <c r="BB1276" s="19">
        <v>0.04</v>
      </c>
      <c r="BC1276" s="19">
        <v>0</v>
      </c>
      <c r="BD1276" s="12">
        <v>0</v>
      </c>
      <c r="BE1276" s="4">
        <v>0</v>
      </c>
      <c r="BF1276" s="4">
        <v>0</v>
      </c>
      <c r="BG1276" s="4">
        <v>-0.0394622533477548</v>
      </c>
      <c r="BH1276" s="4">
        <v>-0.961462253347755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</row>
    <row r="1277" spans="1:70">
      <c r="A1277" t="s">
        <v>1377</v>
      </c>
      <c r="B1277" t="s">
        <v>70</v>
      </c>
      <c r="C1277" t="s">
        <v>87</v>
      </c>
      <c r="D1277" t="s">
        <v>88</v>
      </c>
      <c r="E1277" t="s">
        <v>73</v>
      </c>
      <c r="F1277" t="s">
        <v>74</v>
      </c>
      <c r="G1277" s="4">
        <v>38200</v>
      </c>
      <c r="H1277" s="4">
        <v>0</v>
      </c>
      <c r="I1277" s="4">
        <v>0</v>
      </c>
      <c r="J1277" s="4">
        <v>0</v>
      </c>
      <c r="K1277" s="4">
        <v>0</v>
      </c>
      <c r="L1277" s="4">
        <v>38200</v>
      </c>
      <c r="M1277" s="4">
        <v>694243.8</v>
      </c>
      <c r="N1277" s="4">
        <v>0.041591069</v>
      </c>
      <c r="O1277" s="4">
        <v>694243.8</v>
      </c>
      <c r="P1277" s="4">
        <v>1</v>
      </c>
      <c r="Q1277" s="18">
        <v>0</v>
      </c>
      <c r="R1277" s="4">
        <v>1</v>
      </c>
      <c r="S1277" s="4">
        <v>0</v>
      </c>
      <c r="T1277" s="4">
        <v>0</v>
      </c>
      <c r="U1277" s="4">
        <v>0.05</v>
      </c>
      <c r="V1277" s="4">
        <v>0</v>
      </c>
      <c r="W1277" s="4">
        <v>-0.841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96</v>
      </c>
      <c r="AD1277" s="4">
        <v>96</v>
      </c>
      <c r="AE1277" s="4">
        <v>0</v>
      </c>
      <c r="AF1277" s="4">
        <v>1</v>
      </c>
      <c r="AG1277" s="4" t="s">
        <v>75</v>
      </c>
      <c r="AH1277" s="4">
        <v>0</v>
      </c>
      <c r="AI1277" s="4">
        <v>0</v>
      </c>
      <c r="AJ1277" s="4">
        <v>0</v>
      </c>
      <c r="AK1277" s="4">
        <v>694243.8</v>
      </c>
      <c r="AL1277" s="4" t="s">
        <v>76</v>
      </c>
      <c r="AM1277" s="4" t="s">
        <v>76</v>
      </c>
      <c r="AN1277" s="4">
        <v>0</v>
      </c>
      <c r="AO1277" s="4" t="s">
        <v>76</v>
      </c>
      <c r="AP1277" s="4">
        <v>694243.8</v>
      </c>
      <c r="AQ1277" s="4">
        <v>0</v>
      </c>
      <c r="AR1277" s="4">
        <v>1</v>
      </c>
      <c r="AS1277" s="4">
        <v>0</v>
      </c>
      <c r="AT1277" s="4">
        <v>0</v>
      </c>
      <c r="AU1277" s="4">
        <v>0</v>
      </c>
      <c r="AV1277" s="4">
        <v>0.000454404961710368</v>
      </c>
      <c r="AW1277" s="4">
        <v>-0.0411366640382896</v>
      </c>
      <c r="AX1277" s="4">
        <v>0</v>
      </c>
      <c r="AY1277" s="4">
        <v>0</v>
      </c>
      <c r="AZ1277" s="19">
        <v>0</v>
      </c>
      <c r="BA1277" s="19">
        <v>0</v>
      </c>
      <c r="BB1277" s="19">
        <v>0.05</v>
      </c>
      <c r="BC1277" s="19">
        <v>0</v>
      </c>
      <c r="BD1277" s="12">
        <v>0</v>
      </c>
      <c r="BE1277" s="4">
        <v>0</v>
      </c>
      <c r="BF1277" s="4">
        <v>0</v>
      </c>
      <c r="BG1277" s="4">
        <v>-0.0495455950382896</v>
      </c>
      <c r="BH1277" s="4">
        <v>0.79145440496171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</row>
    <row r="1278" spans="1:70">
      <c r="A1278" t="s">
        <v>1378</v>
      </c>
      <c r="B1278" t="s">
        <v>70</v>
      </c>
      <c r="C1278" t="s">
        <v>84</v>
      </c>
      <c r="D1278" t="s">
        <v>85</v>
      </c>
      <c r="E1278" t="s">
        <v>73</v>
      </c>
      <c r="F1278" t="s">
        <v>74</v>
      </c>
      <c r="G1278" s="4">
        <v>921</v>
      </c>
      <c r="H1278" s="4">
        <v>0</v>
      </c>
      <c r="I1278" s="4">
        <v>0</v>
      </c>
      <c r="J1278" s="4">
        <v>0</v>
      </c>
      <c r="K1278" s="4">
        <v>0</v>
      </c>
      <c r="L1278" s="4">
        <v>921</v>
      </c>
      <c r="M1278" s="4">
        <v>265200</v>
      </c>
      <c r="N1278" s="4">
        <v>0.015887721</v>
      </c>
      <c r="O1278" s="4">
        <v>265200</v>
      </c>
      <c r="P1278" s="4">
        <v>1.099547511</v>
      </c>
      <c r="Q1278" s="18">
        <v>0</v>
      </c>
      <c r="R1278" s="4">
        <v>1</v>
      </c>
      <c r="S1278" s="4">
        <v>0</v>
      </c>
      <c r="T1278" s="4">
        <v>0</v>
      </c>
      <c r="U1278" s="4">
        <v>0</v>
      </c>
      <c r="V1278" s="4">
        <v>0</v>
      </c>
      <c r="W1278" s="4">
        <v>1.589</v>
      </c>
      <c r="X1278" s="4">
        <v>9.955</v>
      </c>
      <c r="Y1278" s="4">
        <v>0</v>
      </c>
      <c r="Z1278" s="4">
        <v>0</v>
      </c>
      <c r="AA1278" s="4">
        <v>9.955</v>
      </c>
      <c r="AB1278" s="4">
        <v>0</v>
      </c>
      <c r="AC1278" s="4">
        <v>8.84</v>
      </c>
      <c r="AD1278" s="4">
        <v>9.72</v>
      </c>
      <c r="AE1278" s="4">
        <v>0.099547511</v>
      </c>
      <c r="AF1278" s="4">
        <v>1</v>
      </c>
      <c r="AG1278" s="4" t="s">
        <v>75</v>
      </c>
      <c r="AH1278" s="4">
        <v>0.001581583</v>
      </c>
      <c r="AI1278" s="4">
        <v>0</v>
      </c>
      <c r="AJ1278" s="4">
        <v>0.099547511</v>
      </c>
      <c r="AK1278" s="4">
        <v>291600</v>
      </c>
      <c r="AL1278" s="4" t="s">
        <v>76</v>
      </c>
      <c r="AM1278" s="4" t="s">
        <v>76</v>
      </c>
      <c r="AN1278" s="4">
        <v>0</v>
      </c>
      <c r="AO1278" s="4" t="s">
        <v>76</v>
      </c>
      <c r="AP1278" s="4">
        <v>265200</v>
      </c>
      <c r="AQ1278" s="4">
        <v>0</v>
      </c>
      <c r="AR1278" s="4">
        <v>1.09954751131222</v>
      </c>
      <c r="AS1278" s="4">
        <v>3.12217363074296e-10</v>
      </c>
      <c r="AT1278" s="4">
        <v>0.0995475113122173</v>
      </c>
      <c r="AU1278" s="4">
        <v>3.1221727980757e-10</v>
      </c>
      <c r="AV1278" s="4">
        <v>0.000190861606304217</v>
      </c>
      <c r="AW1278" s="4">
        <v>-0.0156968593936958</v>
      </c>
      <c r="AX1278" s="4">
        <v>1.8999797912637e-5</v>
      </c>
      <c r="AY1278" s="4">
        <v>-0.00156258320208736</v>
      </c>
      <c r="AZ1278" s="19">
        <v>0</v>
      </c>
      <c r="BA1278" s="19">
        <v>0</v>
      </c>
      <c r="BB1278" s="19">
        <v>0</v>
      </c>
      <c r="BC1278" s="19">
        <v>0</v>
      </c>
      <c r="BD1278" s="12">
        <v>0</v>
      </c>
      <c r="BE1278" s="4">
        <v>0</v>
      </c>
      <c r="BF1278" s="4">
        <v>0</v>
      </c>
      <c r="BG1278" s="4">
        <v>0.000190861606304217</v>
      </c>
      <c r="BH1278" s="4">
        <v>-1.5888091383937</v>
      </c>
      <c r="BI1278" s="4">
        <v>0.0995475113122173</v>
      </c>
      <c r="BJ1278" s="4">
        <v>-9.85545248868778</v>
      </c>
      <c r="BK1278" s="4">
        <v>0</v>
      </c>
      <c r="BL1278" s="4">
        <v>0</v>
      </c>
      <c r="BM1278" s="4">
        <v>0</v>
      </c>
      <c r="BN1278" s="4">
        <v>0</v>
      </c>
      <c r="BO1278" s="4">
        <v>0.0995475113122173</v>
      </c>
      <c r="BP1278" s="4">
        <v>-9.85545248868778</v>
      </c>
      <c r="BQ1278" s="4">
        <v>0</v>
      </c>
      <c r="BR1278" s="4">
        <v>0</v>
      </c>
    </row>
    <row r="1279" spans="1:70">
      <c r="A1279" t="s">
        <v>1379</v>
      </c>
      <c r="B1279" t="s">
        <v>70</v>
      </c>
      <c r="C1279" t="s">
        <v>102</v>
      </c>
      <c r="D1279" t="s">
        <v>103</v>
      </c>
      <c r="E1279" t="s">
        <v>73</v>
      </c>
      <c r="F1279" t="s">
        <v>74</v>
      </c>
      <c r="G1279" s="4">
        <v>2000</v>
      </c>
      <c r="H1279" s="4">
        <v>0</v>
      </c>
      <c r="I1279" s="4">
        <v>0</v>
      </c>
      <c r="J1279" s="4">
        <v>0</v>
      </c>
      <c r="K1279" s="4">
        <v>0</v>
      </c>
      <c r="L1279" s="4">
        <v>2000</v>
      </c>
      <c r="M1279" s="4">
        <v>4856250</v>
      </c>
      <c r="N1279" s="4">
        <v>0.290930406</v>
      </c>
      <c r="O1279" s="4">
        <v>4856250</v>
      </c>
      <c r="P1279" s="4">
        <v>1</v>
      </c>
      <c r="Q1279" s="18">
        <v>0</v>
      </c>
      <c r="R1279" s="4">
        <v>1</v>
      </c>
      <c r="S1279" s="4">
        <v>0</v>
      </c>
      <c r="T1279" s="4">
        <v>0</v>
      </c>
      <c r="U1279" s="4">
        <v>0</v>
      </c>
      <c r="V1279" s="4">
        <v>0</v>
      </c>
      <c r="W1279" s="4">
        <v>29.093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5.55</v>
      </c>
      <c r="AD1279" s="4">
        <v>5.55</v>
      </c>
      <c r="AE1279" s="4">
        <v>0</v>
      </c>
      <c r="AF1279" s="4">
        <v>1</v>
      </c>
      <c r="AG1279" s="4" t="s">
        <v>75</v>
      </c>
      <c r="AH1279" s="4">
        <v>0</v>
      </c>
      <c r="AI1279" s="4">
        <v>0</v>
      </c>
      <c r="AJ1279" s="4">
        <v>0</v>
      </c>
      <c r="AK1279" s="4">
        <v>4856250</v>
      </c>
      <c r="AL1279" s="4" t="s">
        <v>76</v>
      </c>
      <c r="AM1279" s="4" t="s">
        <v>76</v>
      </c>
      <c r="AN1279" s="4">
        <v>0</v>
      </c>
      <c r="AO1279" s="4" t="s">
        <v>76</v>
      </c>
      <c r="AP1279" s="4">
        <v>4856250</v>
      </c>
      <c r="AQ1279" s="4">
        <v>0</v>
      </c>
      <c r="AR1279" s="4">
        <v>1</v>
      </c>
      <c r="AS1279" s="4">
        <v>0</v>
      </c>
      <c r="AT1279" s="4">
        <v>0</v>
      </c>
      <c r="AU1279" s="4">
        <v>0</v>
      </c>
      <c r="AV1279" s="4">
        <v>0.0031785722757711</v>
      </c>
      <c r="AW1279" s="4">
        <v>-0.287751833724229</v>
      </c>
      <c r="AX1279" s="4">
        <v>0</v>
      </c>
      <c r="AY1279" s="4">
        <v>0</v>
      </c>
      <c r="AZ1279" s="19">
        <v>0</v>
      </c>
      <c r="BA1279" s="19">
        <v>0</v>
      </c>
      <c r="BB1279" s="19">
        <v>0</v>
      </c>
      <c r="BC1279" s="19">
        <v>0</v>
      </c>
      <c r="BD1279" s="12">
        <v>0</v>
      </c>
      <c r="BE1279" s="4">
        <v>0</v>
      </c>
      <c r="BF1279" s="4">
        <v>0</v>
      </c>
      <c r="BG1279" s="4">
        <v>0.0031785722757711</v>
      </c>
      <c r="BH1279" s="4">
        <v>-29.0898214277242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</row>
    <row r="1280" spans="1:70">
      <c r="A1280" t="s">
        <v>1380</v>
      </c>
      <c r="B1280" t="s">
        <v>70</v>
      </c>
      <c r="C1280" t="s">
        <v>99</v>
      </c>
      <c r="D1280" t="s">
        <v>100</v>
      </c>
      <c r="E1280" t="s">
        <v>73</v>
      </c>
      <c r="F1280" t="s">
        <v>74</v>
      </c>
      <c r="G1280" s="4">
        <v>51</v>
      </c>
      <c r="H1280" s="4">
        <v>0</v>
      </c>
      <c r="I1280" s="4">
        <v>0</v>
      </c>
      <c r="J1280" s="4">
        <v>0</v>
      </c>
      <c r="K1280" s="4">
        <v>0</v>
      </c>
      <c r="L1280" s="4">
        <v>51</v>
      </c>
      <c r="M1280" s="4">
        <v>48282.2</v>
      </c>
      <c r="N1280" s="4">
        <v>0.002892512</v>
      </c>
      <c r="O1280" s="4">
        <v>48282.2</v>
      </c>
      <c r="P1280" s="4">
        <v>1</v>
      </c>
      <c r="Q1280" s="18">
        <v>0</v>
      </c>
      <c r="R1280" s="4">
        <v>1</v>
      </c>
      <c r="S1280" s="4">
        <v>0</v>
      </c>
      <c r="T1280" s="4">
        <v>0</v>
      </c>
      <c r="U1280" s="4">
        <v>0.01</v>
      </c>
      <c r="V1280" s="4">
        <v>0</v>
      </c>
      <c r="W1280" s="4">
        <v>-0.711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2.92</v>
      </c>
      <c r="AD1280" s="4">
        <v>2.92</v>
      </c>
      <c r="AE1280" s="4">
        <v>0</v>
      </c>
      <c r="AF1280" s="4">
        <v>1</v>
      </c>
      <c r="AG1280" s="4" t="s">
        <v>75</v>
      </c>
      <c r="AH1280" s="4">
        <v>0</v>
      </c>
      <c r="AI1280" s="4">
        <v>0</v>
      </c>
      <c r="AJ1280" s="4">
        <v>0</v>
      </c>
      <c r="AK1280" s="4">
        <v>48282.2</v>
      </c>
      <c r="AL1280" s="4" t="s">
        <v>76</v>
      </c>
      <c r="AM1280" s="4" t="s">
        <v>76</v>
      </c>
      <c r="AN1280" s="4">
        <v>0</v>
      </c>
      <c r="AO1280" s="4" t="s">
        <v>76</v>
      </c>
      <c r="AP1280" s="4">
        <v>48282.2</v>
      </c>
      <c r="AQ1280" s="4">
        <v>0</v>
      </c>
      <c r="AR1280" s="4">
        <v>1</v>
      </c>
      <c r="AS1280" s="4">
        <v>0</v>
      </c>
      <c r="AT1280" s="4">
        <v>0</v>
      </c>
      <c r="AU1280" s="4">
        <v>0</v>
      </c>
      <c r="AV1280" s="4">
        <v>3.16022573659172e-5</v>
      </c>
      <c r="AW1280" s="4">
        <v>-0.00286090974263408</v>
      </c>
      <c r="AX1280" s="4">
        <v>0</v>
      </c>
      <c r="AY1280" s="4">
        <v>0</v>
      </c>
      <c r="AZ1280" s="19">
        <v>0</v>
      </c>
      <c r="BA1280" s="19">
        <v>0</v>
      </c>
      <c r="BB1280" s="19">
        <v>0.01</v>
      </c>
      <c r="BC1280" s="19">
        <v>0</v>
      </c>
      <c r="BD1280" s="12">
        <v>0</v>
      </c>
      <c r="BE1280" s="4">
        <v>0</v>
      </c>
      <c r="BF1280" s="4">
        <v>0</v>
      </c>
      <c r="BG1280" s="4">
        <v>-0.00996839774263408</v>
      </c>
      <c r="BH1280" s="4">
        <v>0.701031602257366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</row>
    <row r="1281" spans="1:70">
      <c r="A1281" t="s">
        <v>1381</v>
      </c>
      <c r="B1281" t="s">
        <v>70</v>
      </c>
      <c r="C1281" t="s">
        <v>108</v>
      </c>
      <c r="D1281" t="s">
        <v>109</v>
      </c>
      <c r="E1281" t="s">
        <v>73</v>
      </c>
      <c r="F1281" t="s">
        <v>74</v>
      </c>
      <c r="G1281" s="4">
        <v>443057</v>
      </c>
      <c r="H1281" s="4">
        <v>0</v>
      </c>
      <c r="I1281" s="4">
        <v>0</v>
      </c>
      <c r="J1281" s="4">
        <v>0</v>
      </c>
      <c r="K1281" s="4">
        <v>0</v>
      </c>
      <c r="L1281" s="4">
        <v>443057</v>
      </c>
      <c r="M1281" s="4">
        <v>177150</v>
      </c>
      <c r="N1281" s="4">
        <v>0.010612782</v>
      </c>
      <c r="O1281" s="4">
        <v>177150</v>
      </c>
      <c r="P1281" s="4">
        <v>1</v>
      </c>
      <c r="Q1281" s="18">
        <v>0</v>
      </c>
      <c r="R1281" s="4">
        <v>1</v>
      </c>
      <c r="S1281" s="4">
        <v>0</v>
      </c>
      <c r="T1281" s="4">
        <v>0</v>
      </c>
      <c r="U1281" s="4">
        <v>0.04</v>
      </c>
      <c r="V1281" s="4">
        <v>0</v>
      </c>
      <c r="W1281" s="4">
        <v>-2.939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18.75</v>
      </c>
      <c r="AD1281" s="4">
        <v>18.75</v>
      </c>
      <c r="AE1281" s="4">
        <v>0</v>
      </c>
      <c r="AF1281" s="4">
        <v>1</v>
      </c>
      <c r="AG1281" s="4" t="s">
        <v>75</v>
      </c>
      <c r="AH1281" s="4">
        <v>0</v>
      </c>
      <c r="AI1281" s="4">
        <v>0</v>
      </c>
      <c r="AJ1281" s="4">
        <v>0</v>
      </c>
      <c r="AK1281" s="4">
        <v>177150</v>
      </c>
      <c r="AL1281" s="4" t="s">
        <v>76</v>
      </c>
      <c r="AM1281" s="4" t="s">
        <v>76</v>
      </c>
      <c r="AN1281" s="4">
        <v>0</v>
      </c>
      <c r="AO1281" s="4" t="s">
        <v>76</v>
      </c>
      <c r="AP1281" s="4">
        <v>177150</v>
      </c>
      <c r="AQ1281" s="4">
        <v>0</v>
      </c>
      <c r="AR1281" s="4">
        <v>1</v>
      </c>
      <c r="AS1281" s="4">
        <v>0</v>
      </c>
      <c r="AT1281" s="4">
        <v>0</v>
      </c>
      <c r="AU1281" s="4">
        <v>0</v>
      </c>
      <c r="AV1281" s="4">
        <v>0.000115950389426584</v>
      </c>
      <c r="AW1281" s="4">
        <v>-0.0104968316105734</v>
      </c>
      <c r="AX1281" s="4">
        <v>0</v>
      </c>
      <c r="AY1281" s="4">
        <v>0</v>
      </c>
      <c r="AZ1281" s="19">
        <v>0</v>
      </c>
      <c r="BA1281" s="19">
        <v>0</v>
      </c>
      <c r="BB1281" s="19">
        <v>0.04</v>
      </c>
      <c r="BC1281" s="19">
        <v>0</v>
      </c>
      <c r="BD1281" s="12">
        <v>0</v>
      </c>
      <c r="BE1281" s="4">
        <v>0</v>
      </c>
      <c r="BF1281" s="4">
        <v>0</v>
      </c>
      <c r="BG1281" s="4">
        <v>-0.0398840496105734</v>
      </c>
      <c r="BH1281" s="4">
        <v>2.89911595038943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</row>
    <row r="1282" spans="1:70">
      <c r="A1282" t="s">
        <v>1382</v>
      </c>
      <c r="B1282" t="s">
        <v>70</v>
      </c>
      <c r="C1282" t="s">
        <v>114</v>
      </c>
      <c r="D1282" t="s">
        <v>115</v>
      </c>
      <c r="E1282" t="s">
        <v>73</v>
      </c>
      <c r="F1282" t="s">
        <v>74</v>
      </c>
      <c r="G1282" s="4">
        <v>463920</v>
      </c>
      <c r="H1282" s="4">
        <v>0</v>
      </c>
      <c r="I1282" s="4">
        <v>0</v>
      </c>
      <c r="J1282" s="4">
        <v>0</v>
      </c>
      <c r="K1282" s="4">
        <v>0</v>
      </c>
      <c r="L1282" s="4">
        <v>463920</v>
      </c>
      <c r="M1282" s="4">
        <v>3113156</v>
      </c>
      <c r="N1282" s="4">
        <v>0.186504348</v>
      </c>
      <c r="O1282" s="4">
        <v>3113156</v>
      </c>
      <c r="P1282" s="4">
        <v>1.027638191</v>
      </c>
      <c r="Q1282" s="18">
        <v>0</v>
      </c>
      <c r="R1282" s="4">
        <v>1</v>
      </c>
      <c r="S1282" s="4">
        <v>0</v>
      </c>
      <c r="T1282" s="4">
        <v>0</v>
      </c>
      <c r="U1282" s="4">
        <v>0.05</v>
      </c>
      <c r="V1282" s="4">
        <v>0</v>
      </c>
      <c r="W1282" s="4">
        <v>13.65</v>
      </c>
      <c r="X1282" s="4">
        <v>2.764</v>
      </c>
      <c r="Y1282" s="4">
        <v>0</v>
      </c>
      <c r="Z1282" s="4">
        <v>0.138</v>
      </c>
      <c r="AA1282" s="4">
        <v>2.626</v>
      </c>
      <c r="AB1282" s="4">
        <v>0.138</v>
      </c>
      <c r="AC1282" s="4">
        <v>194.25</v>
      </c>
      <c r="AD1282" s="4">
        <v>199.75</v>
      </c>
      <c r="AE1282" s="4">
        <v>0.028314028</v>
      </c>
      <c r="AF1282" s="4">
        <v>1</v>
      </c>
      <c r="AG1282" s="4" t="s">
        <v>75</v>
      </c>
      <c r="AH1282" s="4">
        <v>0.005154643</v>
      </c>
      <c r="AI1282" s="4">
        <v>0</v>
      </c>
      <c r="AJ1282" s="4">
        <v>0.027638191</v>
      </c>
      <c r="AK1282" s="4">
        <v>3199198</v>
      </c>
      <c r="AL1282" s="4" t="s">
        <v>76</v>
      </c>
      <c r="AM1282" s="4" t="s">
        <v>76</v>
      </c>
      <c r="AN1282" s="4">
        <v>0</v>
      </c>
      <c r="AO1282" s="4" t="s">
        <v>76</v>
      </c>
      <c r="AP1282" s="4">
        <v>3113156</v>
      </c>
      <c r="AQ1282" s="4">
        <v>0</v>
      </c>
      <c r="AR1282" s="4">
        <v>1.02763819095477</v>
      </c>
      <c r="AS1282" s="4">
        <v>-4.52262671757353e-11</v>
      </c>
      <c r="AT1282" s="4">
        <v>0.0276381909547738</v>
      </c>
      <c r="AU1282" s="4">
        <v>-4.52261769701146e-11</v>
      </c>
      <c r="AV1282" s="4">
        <v>0.00209397828931837</v>
      </c>
      <c r="AW1282" s="4">
        <v>-0.184410369710682</v>
      </c>
      <c r="AX1282" s="4">
        <v>5.78737718153318e-5</v>
      </c>
      <c r="AY1282" s="4">
        <v>-0.00509676922818467</v>
      </c>
      <c r="AZ1282" s="19">
        <v>0</v>
      </c>
      <c r="BA1282" s="19">
        <v>0</v>
      </c>
      <c r="BB1282" s="19">
        <v>0.05</v>
      </c>
      <c r="BC1282" s="19">
        <v>0</v>
      </c>
      <c r="BD1282" s="12">
        <v>0</v>
      </c>
      <c r="BE1282" s="4">
        <v>0</v>
      </c>
      <c r="BF1282" s="4">
        <v>0</v>
      </c>
      <c r="BG1282" s="4">
        <v>-0.0479060217106816</v>
      </c>
      <c r="BH1282" s="4">
        <v>-13.6979060217107</v>
      </c>
      <c r="BI1282" s="4">
        <v>0.0276381909547738</v>
      </c>
      <c r="BJ1282" s="4">
        <v>-2.73636180904523</v>
      </c>
      <c r="BK1282" s="4">
        <v>0.00138190954773869</v>
      </c>
      <c r="BL1282" s="4">
        <v>-0.136618090452261</v>
      </c>
      <c r="BM1282" s="4">
        <v>0</v>
      </c>
      <c r="BN1282" s="4">
        <v>0</v>
      </c>
      <c r="BO1282" s="4">
        <v>0.0262562814070351</v>
      </c>
      <c r="BP1282" s="4">
        <v>-2.59974371859296</v>
      </c>
      <c r="BQ1282" s="4">
        <v>0.00138190954773869</v>
      </c>
      <c r="BR1282" s="4">
        <v>-0.136618090452261</v>
      </c>
    </row>
    <row r="1283" spans="1:70">
      <c r="A1283" t="s">
        <v>1383</v>
      </c>
      <c r="B1283" t="s">
        <v>70</v>
      </c>
      <c r="C1283" t="s">
        <v>90</v>
      </c>
      <c r="D1283" t="s">
        <v>91</v>
      </c>
      <c r="E1283" t="s">
        <v>73</v>
      </c>
      <c r="F1283" t="s">
        <v>74</v>
      </c>
      <c r="G1283" s="4">
        <v>400000</v>
      </c>
      <c r="H1283" s="4">
        <v>0</v>
      </c>
      <c r="I1283" s="4">
        <v>0</v>
      </c>
      <c r="J1283" s="4">
        <v>0</v>
      </c>
      <c r="K1283" s="4">
        <v>0</v>
      </c>
      <c r="L1283" s="4">
        <v>400000</v>
      </c>
      <c r="M1283" s="4">
        <v>135630</v>
      </c>
      <c r="N1283" s="4">
        <v>0.008125383</v>
      </c>
      <c r="O1283" s="4">
        <v>135630</v>
      </c>
      <c r="P1283" s="4">
        <v>0.93030303</v>
      </c>
      <c r="Q1283" s="18">
        <v>0</v>
      </c>
      <c r="R1283" s="4">
        <v>1</v>
      </c>
      <c r="S1283" s="4">
        <v>0</v>
      </c>
      <c r="T1283" s="4">
        <v>0</v>
      </c>
      <c r="U1283" s="4">
        <v>0.03</v>
      </c>
      <c r="V1283" s="4">
        <v>0</v>
      </c>
      <c r="W1283" s="4">
        <v>-2.187</v>
      </c>
      <c r="X1283" s="4">
        <v>-6.97</v>
      </c>
      <c r="Y1283" s="4">
        <v>0</v>
      </c>
      <c r="Z1283" s="4">
        <v>-0.209</v>
      </c>
      <c r="AA1283" s="4">
        <v>-6.761</v>
      </c>
      <c r="AB1283" s="4">
        <v>-0.209</v>
      </c>
      <c r="AC1283" s="4">
        <v>3.3</v>
      </c>
      <c r="AD1283" s="4">
        <v>3.07</v>
      </c>
      <c r="AE1283" s="4">
        <v>-0.06969697</v>
      </c>
      <c r="AF1283" s="4">
        <v>1</v>
      </c>
      <c r="AG1283" s="4" t="s">
        <v>75</v>
      </c>
      <c r="AH1283" s="4">
        <v>-0.000566315</v>
      </c>
      <c r="AI1283" s="4">
        <v>0</v>
      </c>
      <c r="AJ1283" s="4">
        <v>-0.06969697</v>
      </c>
      <c r="AK1283" s="4">
        <v>126177</v>
      </c>
      <c r="AL1283" s="4" t="s">
        <v>76</v>
      </c>
      <c r="AM1283" s="4" t="s">
        <v>76</v>
      </c>
      <c r="AN1283" s="4">
        <v>0</v>
      </c>
      <c r="AO1283" s="4" t="s">
        <v>76</v>
      </c>
      <c r="AP1283" s="4">
        <v>135630</v>
      </c>
      <c r="AQ1283" s="4">
        <v>0</v>
      </c>
      <c r="AR1283" s="4">
        <v>0.93030303030303</v>
      </c>
      <c r="AS1283" s="4">
        <v>3.03030267545523e-10</v>
      </c>
      <c r="AT1283" s="4">
        <v>-0.0696969696969697</v>
      </c>
      <c r="AU1283" s="4">
        <v>3.03030295301099e-10</v>
      </c>
      <c r="AV1283" s="4">
        <v>8.25869166620273e-5</v>
      </c>
      <c r="AW1283" s="4">
        <v>-0.00804279608333797</v>
      </c>
      <c r="AX1283" s="4">
        <v>-5.75605782795948e-6</v>
      </c>
      <c r="AY1283" s="4">
        <v>0.00056055894217204</v>
      </c>
      <c r="AZ1283" s="19">
        <v>0</v>
      </c>
      <c r="BA1283" s="19">
        <v>0</v>
      </c>
      <c r="BB1283" s="19">
        <v>0.03</v>
      </c>
      <c r="BC1283" s="19">
        <v>0</v>
      </c>
      <c r="BD1283" s="12">
        <v>0</v>
      </c>
      <c r="BE1283" s="4">
        <v>0</v>
      </c>
      <c r="BF1283" s="4">
        <v>0</v>
      </c>
      <c r="BG1283" s="4">
        <v>-0.029917413083338</v>
      </c>
      <c r="BH1283" s="4">
        <v>2.15708258691666</v>
      </c>
      <c r="BI1283" s="4">
        <v>-0.0696969696969697</v>
      </c>
      <c r="BJ1283" s="4">
        <v>6.90030303030303</v>
      </c>
      <c r="BK1283" s="4">
        <v>-0.00209090909090909</v>
      </c>
      <c r="BL1283" s="4">
        <v>0.206909090909091</v>
      </c>
      <c r="BM1283" s="4">
        <v>0</v>
      </c>
      <c r="BN1283" s="4">
        <v>0</v>
      </c>
      <c r="BO1283" s="4">
        <v>-0.0676060606060606</v>
      </c>
      <c r="BP1283" s="4">
        <v>6.69339393939394</v>
      </c>
      <c r="BQ1283" s="4">
        <v>-0.00209090909090909</v>
      </c>
      <c r="BR1283" s="4">
        <v>0.206909090909091</v>
      </c>
    </row>
    <row r="1284" spans="1:70">
      <c r="A1284" t="s">
        <v>1384</v>
      </c>
      <c r="B1284" t="s">
        <v>70</v>
      </c>
      <c r="C1284" t="s">
        <v>81</v>
      </c>
      <c r="D1284" t="s">
        <v>82</v>
      </c>
      <c r="E1284" t="s">
        <v>73</v>
      </c>
      <c r="F1284" t="s">
        <v>74</v>
      </c>
      <c r="G1284" s="4">
        <v>37</v>
      </c>
      <c r="H1284" s="4">
        <v>0</v>
      </c>
      <c r="I1284" s="4">
        <v>0</v>
      </c>
      <c r="J1284" s="4">
        <v>0</v>
      </c>
      <c r="K1284" s="4">
        <v>0</v>
      </c>
      <c r="L1284" s="4">
        <v>37</v>
      </c>
      <c r="M1284" s="4">
        <v>5589</v>
      </c>
      <c r="N1284" s="4">
        <v>0.000334828</v>
      </c>
      <c r="O1284" s="4">
        <v>5589</v>
      </c>
      <c r="P1284" s="4">
        <v>1.037037037</v>
      </c>
      <c r="Q1284" s="18">
        <v>0</v>
      </c>
      <c r="R1284" s="4">
        <v>1</v>
      </c>
      <c r="S1284" s="4">
        <v>0</v>
      </c>
      <c r="T1284" s="4">
        <v>0</v>
      </c>
      <c r="U1284" s="4">
        <v>0</v>
      </c>
      <c r="V1284" s="4">
        <v>0</v>
      </c>
      <c r="W1284" s="4">
        <v>0.033</v>
      </c>
      <c r="X1284" s="4">
        <v>3.704</v>
      </c>
      <c r="Y1284" s="4">
        <v>0</v>
      </c>
      <c r="Z1284" s="4">
        <v>0</v>
      </c>
      <c r="AA1284" s="4">
        <v>3.704</v>
      </c>
      <c r="AB1284" s="4">
        <v>0</v>
      </c>
      <c r="AC1284" s="4">
        <v>0.27</v>
      </c>
      <c r="AD1284" s="4">
        <v>0.28</v>
      </c>
      <c r="AE1284" s="4">
        <v>0.037037037</v>
      </c>
      <c r="AF1284" s="4">
        <v>1</v>
      </c>
      <c r="AG1284" s="4" t="s">
        <v>75</v>
      </c>
      <c r="AH1284" s="4">
        <v>1.2401e-5</v>
      </c>
      <c r="AI1284" s="4">
        <v>0</v>
      </c>
      <c r="AJ1284" s="4">
        <v>0.037037037</v>
      </c>
      <c r="AK1284" s="4">
        <v>5796</v>
      </c>
      <c r="AL1284" s="4" t="s">
        <v>76</v>
      </c>
      <c r="AM1284" s="4" t="s">
        <v>76</v>
      </c>
      <c r="AN1284" s="4">
        <v>0</v>
      </c>
      <c r="AO1284" s="4" t="s">
        <v>76</v>
      </c>
      <c r="AP1284" s="4">
        <v>5589</v>
      </c>
      <c r="AQ1284" s="4">
        <v>0</v>
      </c>
      <c r="AR1284" s="4">
        <v>1.03703703703704</v>
      </c>
      <c r="AS1284" s="4">
        <v>3.70370401014952e-11</v>
      </c>
      <c r="AT1284" s="4">
        <v>0.037037037037037</v>
      </c>
      <c r="AU1284" s="4">
        <v>3.70369776514501e-11</v>
      </c>
      <c r="AV1284" s="4">
        <v>3.79366896481221e-6</v>
      </c>
      <c r="AW1284" s="4">
        <v>-0.000331034331035188</v>
      </c>
      <c r="AX1284" s="4">
        <v>1.40506257956008e-7</v>
      </c>
      <c r="AY1284" s="4">
        <v>-1.2260493742044e-5</v>
      </c>
      <c r="AZ1284" s="19">
        <v>0</v>
      </c>
      <c r="BA1284" s="19">
        <v>0</v>
      </c>
      <c r="BB1284" s="19">
        <v>0</v>
      </c>
      <c r="BC1284" s="19">
        <v>0</v>
      </c>
      <c r="BD1284" s="12">
        <v>0</v>
      </c>
      <c r="BE1284" s="4">
        <v>0</v>
      </c>
      <c r="BF1284" s="4">
        <v>0</v>
      </c>
      <c r="BG1284" s="4">
        <v>3.79366896481221e-6</v>
      </c>
      <c r="BH1284" s="4">
        <v>-0.0329962063310352</v>
      </c>
      <c r="BI1284" s="4">
        <v>0.037037037037037</v>
      </c>
      <c r="BJ1284" s="4">
        <v>-3.66696296296296</v>
      </c>
      <c r="BK1284" s="4">
        <v>0</v>
      </c>
      <c r="BL1284" s="4">
        <v>0</v>
      </c>
      <c r="BM1284" s="4">
        <v>0</v>
      </c>
      <c r="BN1284" s="4">
        <v>0</v>
      </c>
      <c r="BO1284" s="4">
        <v>0.037037037037037</v>
      </c>
      <c r="BP1284" s="4">
        <v>-3.66696296296296</v>
      </c>
      <c r="BQ1284" s="4">
        <v>0</v>
      </c>
      <c r="BR1284" s="4">
        <v>0</v>
      </c>
    </row>
    <row r="1285" spans="1:70">
      <c r="A1285" t="s">
        <v>1385</v>
      </c>
      <c r="B1285" t="s">
        <v>70</v>
      </c>
      <c r="C1285" t="s">
        <v>96</v>
      </c>
      <c r="D1285" t="s">
        <v>97</v>
      </c>
      <c r="E1285" t="s">
        <v>73</v>
      </c>
      <c r="F1285" t="s">
        <v>74</v>
      </c>
      <c r="G1285" s="4">
        <v>3188846</v>
      </c>
      <c r="H1285" s="4">
        <v>0</v>
      </c>
      <c r="I1285" s="4">
        <v>0</v>
      </c>
      <c r="J1285" s="4">
        <v>0</v>
      </c>
      <c r="K1285" s="4">
        <v>0</v>
      </c>
      <c r="L1285" s="4">
        <v>3188846</v>
      </c>
      <c r="M1285" s="4">
        <v>5527452</v>
      </c>
      <c r="N1285" s="4">
        <v>0.331141076</v>
      </c>
      <c r="O1285" s="4">
        <v>5527452</v>
      </c>
      <c r="P1285" s="4">
        <v>1</v>
      </c>
      <c r="Q1285" s="18">
        <v>0</v>
      </c>
      <c r="R1285" s="4">
        <v>1</v>
      </c>
      <c r="S1285" s="4">
        <v>0</v>
      </c>
      <c r="T1285" s="4">
        <v>0</v>
      </c>
      <c r="U1285" s="4">
        <v>0.05</v>
      </c>
      <c r="V1285" s="4">
        <v>0</v>
      </c>
      <c r="W1285" s="4">
        <v>28.114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42</v>
      </c>
      <c r="AD1285" s="4">
        <v>42</v>
      </c>
      <c r="AE1285" s="4">
        <v>0</v>
      </c>
      <c r="AF1285" s="4">
        <v>1</v>
      </c>
      <c r="AG1285" s="4" t="s">
        <v>75</v>
      </c>
      <c r="AH1285" s="4">
        <v>0</v>
      </c>
      <c r="AI1285" s="4">
        <v>0</v>
      </c>
      <c r="AJ1285" s="4">
        <v>0</v>
      </c>
      <c r="AK1285" s="4">
        <v>5527452</v>
      </c>
      <c r="AL1285" s="4" t="s">
        <v>76</v>
      </c>
      <c r="AM1285" s="4" t="s">
        <v>76</v>
      </c>
      <c r="AN1285" s="4">
        <v>0</v>
      </c>
      <c r="AO1285" s="4" t="s">
        <v>76</v>
      </c>
      <c r="AP1285" s="4">
        <v>5527452</v>
      </c>
      <c r="AQ1285" s="4">
        <v>0</v>
      </c>
      <c r="AR1285" s="4">
        <v>1</v>
      </c>
      <c r="AS1285" s="4">
        <v>0</v>
      </c>
      <c r="AT1285" s="4">
        <v>0</v>
      </c>
      <c r="AU1285" s="4">
        <v>0</v>
      </c>
      <c r="AV1285" s="4">
        <v>0.00361789563610924</v>
      </c>
      <c r="AW1285" s="4">
        <v>-0.327523180363891</v>
      </c>
      <c r="AX1285" s="4">
        <v>0</v>
      </c>
      <c r="AY1285" s="4">
        <v>0</v>
      </c>
      <c r="AZ1285" s="19">
        <v>0</v>
      </c>
      <c r="BA1285" s="19">
        <v>0</v>
      </c>
      <c r="BB1285" s="19">
        <v>0.05</v>
      </c>
      <c r="BC1285" s="19">
        <v>0</v>
      </c>
      <c r="BD1285" s="12">
        <v>0</v>
      </c>
      <c r="BE1285" s="4">
        <v>0</v>
      </c>
      <c r="BF1285" s="4">
        <v>0</v>
      </c>
      <c r="BG1285" s="4">
        <v>-0.0463821043638908</v>
      </c>
      <c r="BH1285" s="4">
        <v>-28.1603821043639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</row>
    <row r="1286" spans="1:70">
      <c r="A1286" t="s">
        <v>1386</v>
      </c>
      <c r="B1286" t="s">
        <v>70</v>
      </c>
      <c r="C1286" t="s">
        <v>111</v>
      </c>
      <c r="D1286" t="s">
        <v>112</v>
      </c>
      <c r="E1286" t="s">
        <v>73</v>
      </c>
      <c r="F1286" t="s">
        <v>74</v>
      </c>
      <c r="G1286" s="4">
        <v>88200</v>
      </c>
      <c r="H1286" s="4">
        <v>0</v>
      </c>
      <c r="I1286" s="4">
        <v>0</v>
      </c>
      <c r="J1286" s="4">
        <v>0</v>
      </c>
      <c r="K1286" s="4">
        <v>0</v>
      </c>
      <c r="L1286" s="4">
        <v>88200</v>
      </c>
      <c r="M1286" s="4">
        <v>275500</v>
      </c>
      <c r="N1286" s="4">
        <v>0.016504778</v>
      </c>
      <c r="O1286" s="4">
        <v>275500</v>
      </c>
      <c r="P1286" s="4">
        <v>1.029310345</v>
      </c>
      <c r="Q1286" s="18">
        <v>0</v>
      </c>
      <c r="R1286" s="4">
        <v>1</v>
      </c>
      <c r="S1286" s="4">
        <v>0</v>
      </c>
      <c r="T1286" s="4">
        <v>0</v>
      </c>
      <c r="U1286" s="4">
        <v>0.02</v>
      </c>
      <c r="V1286" s="4">
        <v>0</v>
      </c>
      <c r="W1286" s="4">
        <v>-0.35</v>
      </c>
      <c r="X1286" s="4">
        <v>2.931</v>
      </c>
      <c r="Y1286" s="4">
        <v>0</v>
      </c>
      <c r="Z1286" s="4">
        <v>0.059</v>
      </c>
      <c r="AA1286" s="4">
        <v>2.872</v>
      </c>
      <c r="AB1286" s="4">
        <v>0.059</v>
      </c>
      <c r="AC1286" s="4">
        <v>29</v>
      </c>
      <c r="AD1286" s="4">
        <v>29.85</v>
      </c>
      <c r="AE1286" s="4">
        <v>0.029310345</v>
      </c>
      <c r="AF1286" s="4">
        <v>1</v>
      </c>
      <c r="AG1286" s="4" t="s">
        <v>75</v>
      </c>
      <c r="AH1286" s="4">
        <v>0.000483761</v>
      </c>
      <c r="AI1286" s="4">
        <v>0</v>
      </c>
      <c r="AJ1286" s="4">
        <v>0.029310345</v>
      </c>
      <c r="AK1286" s="4">
        <v>283575</v>
      </c>
      <c r="AL1286" s="4" t="s">
        <v>76</v>
      </c>
      <c r="AM1286" s="4" t="s">
        <v>76</v>
      </c>
      <c r="AN1286" s="4">
        <v>0</v>
      </c>
      <c r="AO1286" s="4" t="s">
        <v>76</v>
      </c>
      <c r="AP1286" s="4">
        <v>275500</v>
      </c>
      <c r="AQ1286" s="4">
        <v>0</v>
      </c>
      <c r="AR1286" s="4">
        <v>1.02931034482759</v>
      </c>
      <c r="AS1286" s="4">
        <v>-1.72413860966003e-10</v>
      </c>
      <c r="AT1286" s="4">
        <v>0.0293103448275862</v>
      </c>
      <c r="AU1286" s="4">
        <v>-1.72413791577064e-10</v>
      </c>
      <c r="AV1286" s="4">
        <v>0.000185608984937305</v>
      </c>
      <c r="AW1286" s="4">
        <v>-0.0163191690150627</v>
      </c>
      <c r="AX1286" s="4">
        <v>5.44026335161068e-6</v>
      </c>
      <c r="AY1286" s="4">
        <v>-0.000478320736648389</v>
      </c>
      <c r="AZ1286" s="19">
        <v>0</v>
      </c>
      <c r="BA1286" s="19">
        <v>0</v>
      </c>
      <c r="BB1286" s="19">
        <v>0.02</v>
      </c>
      <c r="BC1286" s="19">
        <v>0</v>
      </c>
      <c r="BD1286" s="12">
        <v>0</v>
      </c>
      <c r="BE1286" s="4">
        <v>0</v>
      </c>
      <c r="BF1286" s="4">
        <v>0</v>
      </c>
      <c r="BG1286" s="4">
        <v>-0.0198143910150627</v>
      </c>
      <c r="BH1286" s="4">
        <v>0.330185608984937</v>
      </c>
      <c r="BI1286" s="4">
        <v>0.0293103448275862</v>
      </c>
      <c r="BJ1286" s="4">
        <v>-2.90168965517241</v>
      </c>
      <c r="BK1286" s="4">
        <v>0.000586206896551724</v>
      </c>
      <c r="BL1286" s="4">
        <v>-0.0584137931034483</v>
      </c>
      <c r="BM1286" s="4">
        <v>0</v>
      </c>
      <c r="BN1286" s="4">
        <v>0</v>
      </c>
      <c r="BO1286" s="4">
        <v>0.0287241379310345</v>
      </c>
      <c r="BP1286" s="4">
        <v>-2.84327586206897</v>
      </c>
      <c r="BQ1286" s="4">
        <v>0.000586206896551724</v>
      </c>
      <c r="BR1286" s="4">
        <v>-0.0584137931034483</v>
      </c>
    </row>
    <row r="1287" spans="1:70">
      <c r="A1287" t="s">
        <v>1387</v>
      </c>
      <c r="B1287" t="s">
        <v>70</v>
      </c>
      <c r="C1287" t="s">
        <v>105</v>
      </c>
      <c r="D1287" t="s">
        <v>106</v>
      </c>
      <c r="E1287" t="s">
        <v>73</v>
      </c>
      <c r="F1287" t="s">
        <v>74</v>
      </c>
      <c r="G1287" s="4">
        <v>1822624</v>
      </c>
      <c r="H1287" s="4">
        <v>0</v>
      </c>
      <c r="I1287" s="4">
        <v>0</v>
      </c>
      <c r="J1287" s="4">
        <v>0</v>
      </c>
      <c r="K1287" s="4">
        <v>0</v>
      </c>
      <c r="L1287" s="4">
        <v>1822624</v>
      </c>
      <c r="M1287" s="4">
        <v>213255</v>
      </c>
      <c r="N1287" s="4">
        <v>0.012775776</v>
      </c>
      <c r="O1287" s="4">
        <v>213255</v>
      </c>
      <c r="P1287" s="4">
        <v>1</v>
      </c>
      <c r="Q1287" s="18">
        <v>0</v>
      </c>
      <c r="R1287" s="4">
        <v>1</v>
      </c>
      <c r="S1287" s="4">
        <v>0</v>
      </c>
      <c r="T1287" s="4">
        <v>0</v>
      </c>
      <c r="U1287" s="4">
        <v>0</v>
      </c>
      <c r="V1287" s="4">
        <v>0</v>
      </c>
      <c r="W1287" s="4">
        <v>1.278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0.45</v>
      </c>
      <c r="AD1287" s="4">
        <v>0.45</v>
      </c>
      <c r="AE1287" s="4">
        <v>0</v>
      </c>
      <c r="AF1287" s="4">
        <v>1</v>
      </c>
      <c r="AG1287" s="4" t="s">
        <v>75</v>
      </c>
      <c r="AH1287" s="4">
        <v>0</v>
      </c>
      <c r="AI1287" s="4">
        <v>0</v>
      </c>
      <c r="AJ1287" s="4">
        <v>0</v>
      </c>
      <c r="AK1287" s="4">
        <v>213255</v>
      </c>
      <c r="AL1287" s="4" t="s">
        <v>76</v>
      </c>
      <c r="AM1287" s="4" t="s">
        <v>76</v>
      </c>
      <c r="AN1287" s="4">
        <v>0</v>
      </c>
      <c r="AO1287" s="4" t="s">
        <v>76</v>
      </c>
      <c r="AP1287" s="4">
        <v>213255</v>
      </c>
      <c r="AQ1287" s="4">
        <v>0</v>
      </c>
      <c r="AR1287" s="4">
        <v>1</v>
      </c>
      <c r="AS1287" s="4">
        <v>0</v>
      </c>
      <c r="AT1287" s="4">
        <v>0</v>
      </c>
      <c r="AU1287" s="4">
        <v>0</v>
      </c>
      <c r="AV1287" s="4">
        <v>0.000139582276585754</v>
      </c>
      <c r="AW1287" s="4">
        <v>-0.0126361937234142</v>
      </c>
      <c r="AX1287" s="4">
        <v>0</v>
      </c>
      <c r="AY1287" s="4">
        <v>0</v>
      </c>
      <c r="AZ1287" s="19">
        <v>0</v>
      </c>
      <c r="BA1287" s="19">
        <v>0</v>
      </c>
      <c r="BB1287" s="19">
        <v>0</v>
      </c>
      <c r="BC1287" s="19">
        <v>0</v>
      </c>
      <c r="BD1287" s="12">
        <v>0</v>
      </c>
      <c r="BE1287" s="4">
        <v>0</v>
      </c>
      <c r="BF1287" s="4">
        <v>0</v>
      </c>
      <c r="BG1287" s="4">
        <v>0.000139582276585754</v>
      </c>
      <c r="BH1287" s="4">
        <v>-1.27786041772341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</row>
    <row r="1288" spans="1:70">
      <c r="A1288" t="s">
        <v>1388</v>
      </c>
      <c r="B1288" t="s">
        <v>70</v>
      </c>
      <c r="C1288" t="s">
        <v>71</v>
      </c>
      <c r="D1288" t="s">
        <v>72</v>
      </c>
      <c r="E1288" t="s">
        <v>73</v>
      </c>
      <c r="F1288" t="s">
        <v>74</v>
      </c>
      <c r="G1288" s="4">
        <v>93520</v>
      </c>
      <c r="H1288" s="4">
        <v>0</v>
      </c>
      <c r="I1288" s="4">
        <v>0</v>
      </c>
      <c r="J1288" s="4">
        <v>0</v>
      </c>
      <c r="K1288" s="4">
        <v>0</v>
      </c>
      <c r="L1288" s="4">
        <v>93520</v>
      </c>
      <c r="M1288" s="4">
        <v>351000</v>
      </c>
      <c r="N1288" s="4">
        <v>0.021027866</v>
      </c>
      <c r="O1288" s="4">
        <v>351000</v>
      </c>
      <c r="P1288" s="4">
        <v>1</v>
      </c>
      <c r="Q1288" s="18">
        <v>0</v>
      </c>
      <c r="R1288" s="4">
        <v>1</v>
      </c>
      <c r="S1288" s="4">
        <v>0</v>
      </c>
      <c r="T1288" s="4">
        <v>0</v>
      </c>
      <c r="U1288" s="4">
        <v>0</v>
      </c>
      <c r="V1288" s="4">
        <v>0</v>
      </c>
      <c r="W1288" s="4">
        <v>2.103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45</v>
      </c>
      <c r="AD1288" s="4">
        <v>45</v>
      </c>
      <c r="AE1288" s="4">
        <v>0</v>
      </c>
      <c r="AF1288" s="4">
        <v>1</v>
      </c>
      <c r="AG1288" s="4" t="s">
        <v>75</v>
      </c>
      <c r="AH1288" s="4">
        <v>0</v>
      </c>
      <c r="AI1288" s="4">
        <v>0</v>
      </c>
      <c r="AJ1288" s="4">
        <v>0</v>
      </c>
      <c r="AK1288" s="4">
        <v>351000</v>
      </c>
      <c r="AL1288" s="4" t="s">
        <v>76</v>
      </c>
      <c r="AM1288" s="4" t="s">
        <v>76</v>
      </c>
      <c r="AN1288" s="4">
        <v>0</v>
      </c>
      <c r="AO1288" s="4" t="s">
        <v>76</v>
      </c>
      <c r="AP1288" s="4">
        <v>351000</v>
      </c>
      <c r="AQ1288" s="4">
        <v>0</v>
      </c>
      <c r="AR1288" s="4">
        <v>1</v>
      </c>
      <c r="AS1288" s="4">
        <v>0</v>
      </c>
      <c r="AT1288" s="4">
        <v>0</v>
      </c>
      <c r="AU1288" s="4">
        <v>0</v>
      </c>
      <c r="AV1288" s="4">
        <v>0.000229740822403224</v>
      </c>
      <c r="AW1288" s="4">
        <v>-0.0207981251775968</v>
      </c>
      <c r="AX1288" s="4">
        <v>0</v>
      </c>
      <c r="AY1288" s="4">
        <v>0</v>
      </c>
      <c r="AZ1288" s="19">
        <v>0</v>
      </c>
      <c r="BA1288" s="19">
        <v>0</v>
      </c>
      <c r="BB1288" s="19">
        <v>0</v>
      </c>
      <c r="BC1288" s="19">
        <v>0</v>
      </c>
      <c r="BD1288" s="12">
        <v>0</v>
      </c>
      <c r="BE1288" s="4">
        <v>0</v>
      </c>
      <c r="BF1288" s="4">
        <v>0</v>
      </c>
      <c r="BG1288" s="4">
        <v>0.000229740822403224</v>
      </c>
      <c r="BH1288" s="4">
        <v>-2.1027702591776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</row>
    <row r="1289" spans="1:70">
      <c r="A1289" t="s">
        <v>1389</v>
      </c>
      <c r="B1289" t="s">
        <v>70</v>
      </c>
      <c r="C1289" t="s">
        <v>93</v>
      </c>
      <c r="D1289" t="s">
        <v>94</v>
      </c>
      <c r="E1289" t="s">
        <v>73</v>
      </c>
      <c r="F1289" t="s">
        <v>74</v>
      </c>
      <c r="G1289" s="4">
        <v>25084</v>
      </c>
      <c r="H1289" s="4">
        <v>0</v>
      </c>
      <c r="I1289" s="4">
        <v>0</v>
      </c>
      <c r="J1289" s="4">
        <v>0</v>
      </c>
      <c r="K1289" s="4">
        <v>0</v>
      </c>
      <c r="L1289" s="4">
        <v>25084</v>
      </c>
      <c r="M1289" s="4">
        <v>207854.4</v>
      </c>
      <c r="N1289" s="4">
        <v>0.012452235</v>
      </c>
      <c r="O1289" s="4">
        <v>207854.4</v>
      </c>
      <c r="P1289" s="4">
        <v>1.008012821</v>
      </c>
      <c r="Q1289" s="18">
        <v>0</v>
      </c>
      <c r="R1289" s="4">
        <v>1</v>
      </c>
      <c r="S1289" s="4">
        <v>0</v>
      </c>
      <c r="T1289" s="4">
        <v>0</v>
      </c>
      <c r="U1289" s="4">
        <v>0.02</v>
      </c>
      <c r="V1289" s="4">
        <v>0</v>
      </c>
      <c r="W1289" s="4">
        <v>-0.755</v>
      </c>
      <c r="X1289" s="4">
        <v>0.801</v>
      </c>
      <c r="Y1289" s="4">
        <v>0</v>
      </c>
      <c r="Z1289" s="4">
        <v>0.016</v>
      </c>
      <c r="AA1289" s="4">
        <v>0.785</v>
      </c>
      <c r="AB1289" s="4">
        <v>0.016</v>
      </c>
      <c r="AC1289" s="4">
        <v>31.2</v>
      </c>
      <c r="AD1289" s="4">
        <v>31.45</v>
      </c>
      <c r="AE1289" s="4">
        <v>0.008012821</v>
      </c>
      <c r="AF1289" s="4">
        <v>1</v>
      </c>
      <c r="AG1289" s="4" t="s">
        <v>75</v>
      </c>
      <c r="AH1289" s="4">
        <v>9.97775e-5</v>
      </c>
      <c r="AI1289" s="4">
        <v>0</v>
      </c>
      <c r="AJ1289" s="4">
        <v>0.008012821</v>
      </c>
      <c r="AK1289" s="4">
        <v>209519.9</v>
      </c>
      <c r="AL1289" s="4" t="s">
        <v>76</v>
      </c>
      <c r="AM1289" s="4" t="s">
        <v>76</v>
      </c>
      <c r="AN1289" s="4">
        <v>0</v>
      </c>
      <c r="AO1289" s="4" t="s">
        <v>76</v>
      </c>
      <c r="AP1289" s="4">
        <v>207854.4</v>
      </c>
      <c r="AQ1289" s="4">
        <v>0</v>
      </c>
      <c r="AR1289" s="4">
        <v>1.00801282051282</v>
      </c>
      <c r="AS1289" s="4">
        <v>-4.87179407926419e-10</v>
      </c>
      <c r="AT1289" s="4">
        <v>0.00801282051282048</v>
      </c>
      <c r="AU1289" s="4">
        <v>-4.87179515479275e-10</v>
      </c>
      <c r="AV1289" s="4">
        <v>0.000137137533150545</v>
      </c>
      <c r="AW1289" s="4">
        <v>-0.0123150974668495</v>
      </c>
      <c r="AX1289" s="4">
        <v>1.09885843870628e-6</v>
      </c>
      <c r="AY1289" s="4">
        <v>-9.86786415612937e-5</v>
      </c>
      <c r="AZ1289" s="19">
        <v>0</v>
      </c>
      <c r="BA1289" s="19">
        <v>0</v>
      </c>
      <c r="BB1289" s="19">
        <v>0.02</v>
      </c>
      <c r="BC1289" s="19">
        <v>0</v>
      </c>
      <c r="BD1289" s="12">
        <v>0</v>
      </c>
      <c r="BE1289" s="4">
        <v>0</v>
      </c>
      <c r="BF1289" s="4">
        <v>0</v>
      </c>
      <c r="BG1289" s="4">
        <v>-0.0198628624668495</v>
      </c>
      <c r="BH1289" s="4">
        <v>0.735137137533151</v>
      </c>
      <c r="BI1289" s="4">
        <v>0.00801282051282048</v>
      </c>
      <c r="BJ1289" s="4">
        <v>-0.79298717948718</v>
      </c>
      <c r="BK1289" s="4">
        <v>0.00016025641025641</v>
      </c>
      <c r="BL1289" s="4">
        <v>-0.0158397435897436</v>
      </c>
      <c r="BM1289" s="4">
        <v>0</v>
      </c>
      <c r="BN1289" s="4">
        <v>0</v>
      </c>
      <c r="BO1289" s="4">
        <v>0.00785256410256407</v>
      </c>
      <c r="BP1289" s="4">
        <v>-0.777147435897436</v>
      </c>
      <c r="BQ1289" s="4">
        <v>0.00016025641025641</v>
      </c>
      <c r="BR1289" s="4">
        <v>-0.0158397435897436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996"/>
  <sheetViews>
    <sheetView tabSelected="1" workbookViewId="0">
      <selection activeCell="H23" sqref="H23"/>
    </sheetView>
  </sheetViews>
  <sheetFormatPr defaultColWidth="9.14285714285714" defaultRowHeight="15"/>
  <cols>
    <col min="1" max="1" width="13.8571428571429" customWidth="1"/>
    <col min="2" max="2" width="14.8571428571429" customWidth="1"/>
    <col min="3" max="3" width="15.2857142857143" customWidth="1"/>
    <col min="4" max="4" width="12.8571428571429" customWidth="1"/>
    <col min="5" max="5" width="23" customWidth="1"/>
    <col min="6" max="6" width="22.5714285714286" customWidth="1"/>
    <col min="7" max="7" width="23.2857142857143" customWidth="1"/>
    <col min="8" max="10" width="22.5714285714286" customWidth="1"/>
    <col min="11" max="11" width="12.2857142857143" customWidth="1"/>
    <col min="12" max="12" width="26.4285714285714" customWidth="1"/>
    <col min="13" max="13" width="13" customWidth="1"/>
    <col min="14" max="14" width="13.8571428571429" customWidth="1"/>
    <col min="15" max="15" width="24.2857142857143" customWidth="1"/>
    <col min="16" max="16" width="19.2857142857143" customWidth="1"/>
    <col min="17" max="17" width="20" customWidth="1"/>
    <col min="18" max="18" width="29.2857142857143" customWidth="1"/>
    <col min="19" max="19" width="12.2857142857143" customWidth="1"/>
    <col min="20" max="20" width="15.1428571428571" customWidth="1"/>
    <col min="21" max="21" width="14.4285714285714" customWidth="1"/>
    <col min="22" max="22" width="13" customWidth="1"/>
    <col min="23" max="23" width="17.4285714285714" customWidth="1"/>
    <col min="24" max="24" width="16.5714285714286" customWidth="1"/>
    <col min="25" max="25" width="18.1428571428571" customWidth="1"/>
    <col min="26" max="26" width="12.2857142857143" customWidth="1"/>
    <col min="27" max="27" width="26.8571428571429" customWidth="1"/>
    <col min="28" max="29" width="22.5714285714286" customWidth="1"/>
    <col min="30" max="30" width="16.2857142857143" customWidth="1"/>
    <col min="31" max="31" width="18.5714285714286" customWidth="1"/>
    <col min="32" max="32" width="25.5714285714286" customWidth="1"/>
    <col min="33" max="33" width="24.1428571428571" customWidth="1"/>
    <col min="34" max="34" width="13.8571428571429" customWidth="1"/>
    <col min="35" max="35" width="13.4285714285714" customWidth="1"/>
    <col min="36" max="36" width="28.8571428571429" customWidth="1"/>
    <col min="37" max="37" width="27.2857142857143" customWidth="1"/>
    <col min="38" max="38" width="21.7142857142857" customWidth="1"/>
    <col min="39" max="39" width="20.2857142857143" customWidth="1"/>
    <col min="40" max="40" width="25" customWidth="1"/>
    <col min="41" max="41" width="23.4285714285714" customWidth="1"/>
    <col min="42" max="42" width="32.7142857142857" customWidth="1"/>
    <col min="43" max="43" width="22.5714285714286" customWidth="1"/>
    <col min="44" max="44" width="20.1428571428571" customWidth="1"/>
    <col min="45" max="45" width="18.7142857142857" customWidth="1"/>
    <col min="46" max="46" width="19.4285714285714" customWidth="1"/>
    <col min="47" max="47" width="18" customWidth="1"/>
    <col min="48" max="48" width="21.5714285714286" customWidth="1"/>
    <col min="49" max="49" width="20.1428571428571" customWidth="1"/>
    <col min="50" max="50" width="22.4285714285714" customWidth="1"/>
    <col min="51" max="51" width="20.8571428571429" customWidth="1"/>
    <col min="52" max="52" width="23.1428571428571" customWidth="1"/>
    <col min="53" max="53" width="21.7142857142857" customWidth="1"/>
    <col min="54" max="54" width="31.8571428571429" customWidth="1"/>
    <col min="55" max="55" width="24.5714285714286" customWidth="1"/>
  </cols>
  <sheetData>
    <row r="1" spans="1:56">
      <c r="A1" s="1" t="s">
        <v>16</v>
      </c>
      <c r="B1" s="1" t="s">
        <v>4</v>
      </c>
      <c r="C1" s="1" t="s">
        <v>9</v>
      </c>
      <c r="D1" s="1" t="s">
        <v>10</v>
      </c>
      <c r="E1" s="2" t="s">
        <v>12</v>
      </c>
      <c r="F1" s="2" t="s">
        <v>18</v>
      </c>
      <c r="G1" s="2" t="s">
        <v>19</v>
      </c>
      <c r="H1" s="2"/>
      <c r="I1" s="2" t="s">
        <v>36</v>
      </c>
      <c r="J1" s="9" t="s">
        <v>14</v>
      </c>
      <c r="K1" s="9" t="s">
        <v>15</v>
      </c>
      <c r="L1" s="10" t="s">
        <v>35</v>
      </c>
      <c r="M1" s="2" t="s">
        <v>13</v>
      </c>
      <c r="N1" s="2" t="s">
        <v>47</v>
      </c>
      <c r="O1" s="2" t="s">
        <v>33</v>
      </c>
      <c r="P1" s="2" t="s">
        <v>34</v>
      </c>
      <c r="Q1" s="2" t="s">
        <v>20</v>
      </c>
      <c r="R1" s="2" t="s">
        <v>21</v>
      </c>
      <c r="S1" s="2"/>
      <c r="T1" s="2" t="s">
        <v>22</v>
      </c>
      <c r="U1" s="10" t="s">
        <v>23</v>
      </c>
      <c r="V1" s="2"/>
      <c r="W1" s="2" t="s">
        <v>24</v>
      </c>
      <c r="X1" s="2" t="s">
        <v>25</v>
      </c>
      <c r="Y1" s="2" t="s">
        <v>26</v>
      </c>
      <c r="Z1" s="2"/>
      <c r="AA1" s="2" t="s">
        <v>27</v>
      </c>
      <c r="AB1" s="9" t="s">
        <v>41</v>
      </c>
      <c r="AC1" s="9" t="s">
        <v>42</v>
      </c>
      <c r="AD1" s="9" t="s">
        <v>43</v>
      </c>
      <c r="AE1" s="9" t="s">
        <v>44</v>
      </c>
      <c r="AF1" s="2" t="s">
        <v>45</v>
      </c>
      <c r="AG1" s="10" t="s">
        <v>46</v>
      </c>
      <c r="AH1" s="9" t="s">
        <v>47</v>
      </c>
      <c r="AI1" s="9" t="s">
        <v>48</v>
      </c>
      <c r="AJ1" s="9" t="s">
        <v>49</v>
      </c>
      <c r="AK1" s="9" t="s">
        <v>50</v>
      </c>
      <c r="AL1" s="9" t="s">
        <v>51</v>
      </c>
      <c r="AM1" s="9" t="s">
        <v>52</v>
      </c>
      <c r="AN1" s="9" t="s">
        <v>53</v>
      </c>
      <c r="AO1" s="9" t="s">
        <v>54</v>
      </c>
      <c r="AP1" s="9" t="s">
        <v>55</v>
      </c>
      <c r="AQ1" s="9" t="s">
        <v>56</v>
      </c>
      <c r="AR1" s="9" t="s">
        <v>57</v>
      </c>
      <c r="AS1" s="9" t="s">
        <v>58</v>
      </c>
      <c r="AT1" s="2" t="s">
        <v>59</v>
      </c>
      <c r="AU1" s="10" t="s">
        <v>60</v>
      </c>
      <c r="AV1" s="9" t="s">
        <v>61</v>
      </c>
      <c r="AW1" s="9" t="s">
        <v>62</v>
      </c>
      <c r="AX1" s="9" t="s">
        <v>63</v>
      </c>
      <c r="AY1" s="9" t="s">
        <v>64</v>
      </c>
      <c r="AZ1" s="2" t="s">
        <v>65</v>
      </c>
      <c r="BA1" s="10" t="s">
        <v>66</v>
      </c>
      <c r="BB1" s="9" t="s">
        <v>67</v>
      </c>
      <c r="BC1" s="9" t="s">
        <v>68</v>
      </c>
      <c r="BD1" s="14"/>
    </row>
    <row r="2" spans="1:55">
      <c r="A2" s="3">
        <v>43647</v>
      </c>
      <c r="B2" t="s">
        <v>1390</v>
      </c>
      <c r="C2">
        <v>0</v>
      </c>
      <c r="D2">
        <v>0</v>
      </c>
      <c r="E2" s="4">
        <v>9081940.5</v>
      </c>
      <c r="F2" s="4">
        <v>0</v>
      </c>
      <c r="G2" s="4">
        <v>0</v>
      </c>
      <c r="H2" s="4"/>
      <c r="I2" s="4">
        <v>9084016.3</v>
      </c>
      <c r="J2" s="11">
        <v>9081940.5</v>
      </c>
      <c r="K2" s="11">
        <v>1.000228563</v>
      </c>
      <c r="L2" s="12">
        <v>0.000228563</v>
      </c>
      <c r="M2" s="4">
        <v>0.003815715</v>
      </c>
      <c r="N2" s="4">
        <v>0.00381529955590054</v>
      </c>
      <c r="O2" s="4">
        <v>8.72133e-7</v>
      </c>
      <c r="P2" s="4">
        <v>0.021663925</v>
      </c>
      <c r="Q2" s="4">
        <v>0.25</v>
      </c>
      <c r="R2" s="4">
        <v>0.542</v>
      </c>
      <c r="S2" s="4"/>
      <c r="T2" s="4">
        <v>-24.618</v>
      </c>
      <c r="U2" s="12">
        <v>-0.519</v>
      </c>
      <c r="V2" s="4">
        <f t="shared" ref="V2:V9" si="0">L2-P2</f>
        <v>-0.021435362</v>
      </c>
      <c r="W2" s="4">
        <v>-0.533</v>
      </c>
      <c r="X2" s="4">
        <v>-0.536</v>
      </c>
      <c r="Y2" s="4">
        <v>0.55</v>
      </c>
      <c r="Z2" s="4">
        <f>U2/100-W2/100-X2/100</f>
        <v>0.0055</v>
      </c>
      <c r="AA2" s="4">
        <v>-1.069</v>
      </c>
      <c r="AB2" s="11">
        <v>9081940.5</v>
      </c>
      <c r="AC2" s="11">
        <v>0</v>
      </c>
      <c r="AD2" s="11">
        <v>1.00022856348817</v>
      </c>
      <c r="AE2" s="11">
        <v>4.88166396195311e-10</v>
      </c>
      <c r="AF2" s="4">
        <v>0.000228563488166467</v>
      </c>
      <c r="AG2" s="12">
        <v>4.88166466668452e-10</v>
      </c>
      <c r="AH2" s="11">
        <v>0.00381529955590054</v>
      </c>
      <c r="AI2" s="11">
        <v>-4.15444099456565e-7</v>
      </c>
      <c r="AJ2" s="11">
        <v>8.72038174896599e-7</v>
      </c>
      <c r="AK2" s="11">
        <v>-9.48251034006758e-11</v>
      </c>
      <c r="AL2" s="11">
        <v>0.021663925</v>
      </c>
      <c r="AM2" s="11">
        <v>0</v>
      </c>
      <c r="AN2" s="11">
        <v>0.25</v>
      </c>
      <c r="AO2" s="11">
        <v>0</v>
      </c>
      <c r="AP2" s="11">
        <v>0.00541598125</v>
      </c>
      <c r="AQ2" s="11">
        <v>-4.0187500000002e-6</v>
      </c>
      <c r="AR2" s="11">
        <v>-0.246184700444099</v>
      </c>
      <c r="AS2" s="11">
        <v>-4.70044409947579e-6</v>
      </c>
      <c r="AT2" s="4">
        <v>-0.0214353615118335</v>
      </c>
      <c r="AU2" s="12">
        <v>-0.0162453615118335</v>
      </c>
      <c r="AV2" s="11">
        <v>-0.00535884037795838</v>
      </c>
      <c r="AW2" s="11">
        <v>1.15962204161671e-6</v>
      </c>
      <c r="AX2" s="11">
        <v>-0.00533332688656844</v>
      </c>
      <c r="AY2" s="11">
        <v>-3.32688656843726e-6</v>
      </c>
      <c r="AZ2" s="4">
        <f>AT2-AX2-AV2</f>
        <v>-0.0107431942473067</v>
      </c>
      <c r="BA2" s="12">
        <v>-0.0162431942473067</v>
      </c>
      <c r="BB2" s="11">
        <v>-0.0106921672645268</v>
      </c>
      <c r="BC2" s="11">
        <v>-2.16726452682142e-6</v>
      </c>
    </row>
    <row r="3" spans="1:55">
      <c r="A3" s="3">
        <v>43647</v>
      </c>
      <c r="B3" t="s">
        <v>1390</v>
      </c>
      <c r="C3">
        <v>0</v>
      </c>
      <c r="D3">
        <v>0</v>
      </c>
      <c r="E3" s="4">
        <v>10104794.8</v>
      </c>
      <c r="F3" s="4">
        <v>0</v>
      </c>
      <c r="G3" s="4">
        <v>0</v>
      </c>
      <c r="H3" s="4"/>
      <c r="I3" s="4">
        <v>10106849.6</v>
      </c>
      <c r="J3" s="11">
        <v>10104794.8</v>
      </c>
      <c r="K3" s="11">
        <v>1.000203349</v>
      </c>
      <c r="L3" s="12">
        <v>0.000203349</v>
      </c>
      <c r="M3" s="4">
        <v>0.00424546</v>
      </c>
      <c r="N3" s="4">
        <v>0.00424489097299766</v>
      </c>
      <c r="O3" s="4">
        <v>8.6331e-7</v>
      </c>
      <c r="P3" s="4">
        <v>0.021663925</v>
      </c>
      <c r="Q3" s="4">
        <v>0.25</v>
      </c>
      <c r="R3" s="4">
        <v>0.542</v>
      </c>
      <c r="S3" s="4"/>
      <c r="T3" s="4">
        <v>-24.575</v>
      </c>
      <c r="U3" s="12">
        <v>-0.521</v>
      </c>
      <c r="V3" s="4">
        <f t="shared" si="0"/>
        <v>-0.021460576</v>
      </c>
      <c r="W3" s="4">
        <v>-0.532</v>
      </c>
      <c r="X3" s="4">
        <v>-0.537</v>
      </c>
      <c r="Y3" s="4">
        <v>0.548</v>
      </c>
      <c r="Z3" s="4"/>
      <c r="AA3" s="4">
        <v>-1.069</v>
      </c>
      <c r="AB3" s="11">
        <v>10104794.8</v>
      </c>
      <c r="AC3" s="11">
        <v>0</v>
      </c>
      <c r="AD3" s="11">
        <v>1.00020334900814</v>
      </c>
      <c r="AE3" s="11">
        <v>8.136158413663e-12</v>
      </c>
      <c r="AF3" s="4">
        <v>0.000203349008136122</v>
      </c>
      <c r="AG3" s="12">
        <v>8.13612222841549e-12</v>
      </c>
      <c r="AH3" s="11">
        <v>0.00424489097299766</v>
      </c>
      <c r="AI3" s="11">
        <v>-5.69027002342813e-7</v>
      </c>
      <c r="AJ3" s="11">
        <v>8.63194369005052e-7</v>
      </c>
      <c r="AK3" s="11">
        <v>-1.15630994947618e-10</v>
      </c>
      <c r="AL3" s="11">
        <v>0.021663925</v>
      </c>
      <c r="AM3" s="11">
        <v>0</v>
      </c>
      <c r="AN3" s="11">
        <v>0.25</v>
      </c>
      <c r="AO3" s="11">
        <v>0</v>
      </c>
      <c r="AP3" s="11">
        <v>0.00541598125</v>
      </c>
      <c r="AQ3" s="11">
        <v>-4.0187500000002e-6</v>
      </c>
      <c r="AR3" s="11">
        <v>-0.245755109027002</v>
      </c>
      <c r="AS3" s="11">
        <v>-5.10902700234794e-6</v>
      </c>
      <c r="AT3" s="4">
        <v>-0.0214605759918639</v>
      </c>
      <c r="AU3" s="12">
        <v>-0.0162505759918639</v>
      </c>
      <c r="AV3" s="11">
        <v>-0.00536514399796597</v>
      </c>
      <c r="AW3" s="11">
        <v>4.85600203403106e-6</v>
      </c>
      <c r="AX3" s="11">
        <v>-0.0053240202503278</v>
      </c>
      <c r="AY3" s="11">
        <v>-4.02025032780143e-6</v>
      </c>
      <c r="AZ3" s="4">
        <f>AT3-AX3-AV3</f>
        <v>-0.0107714117435701</v>
      </c>
      <c r="BA3" s="12">
        <v>-0.0162514117435701</v>
      </c>
      <c r="BB3" s="11">
        <v>-0.0106891642482938</v>
      </c>
      <c r="BC3" s="11">
        <v>8.35751706227891e-7</v>
      </c>
    </row>
    <row r="4" spans="1:55">
      <c r="A4" s="3">
        <v>43647</v>
      </c>
      <c r="B4" t="s">
        <v>1390</v>
      </c>
      <c r="C4">
        <v>0</v>
      </c>
      <c r="D4">
        <v>0</v>
      </c>
      <c r="E4" s="4">
        <v>110358630.3</v>
      </c>
      <c r="F4" s="4">
        <v>0</v>
      </c>
      <c r="G4" s="4">
        <v>0</v>
      </c>
      <c r="H4" s="4"/>
      <c r="I4" s="4">
        <v>110379726.2</v>
      </c>
      <c r="J4" s="11">
        <v>110358630.3</v>
      </c>
      <c r="K4" s="11">
        <v>1.000191158</v>
      </c>
      <c r="L4" s="12">
        <v>0.000191158</v>
      </c>
      <c r="M4" s="4">
        <v>0.046366419</v>
      </c>
      <c r="N4" s="4">
        <v>0.0463596394417834</v>
      </c>
      <c r="O4" s="4">
        <v>8.8633e-6</v>
      </c>
      <c r="P4" s="4">
        <v>0.021663925</v>
      </c>
      <c r="Q4" s="4">
        <v>0.25</v>
      </c>
      <c r="R4" s="4">
        <v>0.542</v>
      </c>
      <c r="S4" s="4"/>
      <c r="T4" s="4">
        <v>-20.363</v>
      </c>
      <c r="U4" s="12">
        <v>-0.522</v>
      </c>
      <c r="V4" s="4">
        <f t="shared" si="0"/>
        <v>-0.021472767</v>
      </c>
      <c r="W4" s="4">
        <v>-0.441</v>
      </c>
      <c r="X4" s="4">
        <v>-0.537</v>
      </c>
      <c r="Y4" s="4">
        <v>0.455</v>
      </c>
      <c r="Z4" s="4"/>
      <c r="AA4" s="4">
        <v>-0.978</v>
      </c>
      <c r="AB4" s="11">
        <v>110358630.3</v>
      </c>
      <c r="AC4" s="11">
        <v>0</v>
      </c>
      <c r="AD4" s="11">
        <v>1.00019115768239</v>
      </c>
      <c r="AE4" s="11">
        <v>-3.17608828126481e-10</v>
      </c>
      <c r="AF4" s="4">
        <v>0.000191157682391196</v>
      </c>
      <c r="AG4" s="12">
        <v>-3.17608803542197e-10</v>
      </c>
      <c r="AH4" s="11">
        <v>0.0463596394417834</v>
      </c>
      <c r="AI4" s="11">
        <v>-6.77955821656862e-6</v>
      </c>
      <c r="AJ4" s="11">
        <v>8.86200123218282e-6</v>
      </c>
      <c r="AK4" s="11">
        <v>-1.29876781717818e-9</v>
      </c>
      <c r="AL4" s="11">
        <v>0.021663925</v>
      </c>
      <c r="AM4" s="11">
        <v>0</v>
      </c>
      <c r="AN4" s="11">
        <v>0.25</v>
      </c>
      <c r="AO4" s="11">
        <v>0</v>
      </c>
      <c r="AP4" s="11">
        <v>0.00541598125</v>
      </c>
      <c r="AQ4" s="11">
        <v>-4.0187500000002e-6</v>
      </c>
      <c r="AR4" s="11">
        <v>-0.203640360558217</v>
      </c>
      <c r="AS4" s="11">
        <v>-1.03605582165711e-5</v>
      </c>
      <c r="AT4" s="4">
        <v>-0.0214727673176088</v>
      </c>
      <c r="AU4" s="12">
        <v>-0.0162527673176088</v>
      </c>
      <c r="AV4" s="11">
        <v>-0.0053681918294022</v>
      </c>
      <c r="AW4" s="11">
        <v>1.80817059779962e-6</v>
      </c>
      <c r="AX4" s="11">
        <v>-0.00441164949810616</v>
      </c>
      <c r="AY4" s="11">
        <v>-1.64949810616249e-6</v>
      </c>
      <c r="AZ4" s="4">
        <f>AT4-AX4-AV4</f>
        <v>-0.0116929259901004</v>
      </c>
      <c r="BA4" s="12">
        <v>-0.0162429259901004</v>
      </c>
      <c r="BB4" s="11">
        <v>-0.00977984132750836</v>
      </c>
      <c r="BC4" s="11">
        <v>1.58672491637132e-7</v>
      </c>
    </row>
    <row r="5" spans="1:55">
      <c r="A5" s="3">
        <v>43647</v>
      </c>
      <c r="B5" t="s">
        <v>1390</v>
      </c>
      <c r="C5">
        <v>0</v>
      </c>
      <c r="D5">
        <v>0</v>
      </c>
      <c r="E5" s="4">
        <v>169104003.4</v>
      </c>
      <c r="F5" s="4">
        <v>0</v>
      </c>
      <c r="G5" s="4">
        <v>0</v>
      </c>
      <c r="H5" s="4"/>
      <c r="I5" s="4">
        <v>169149095.5</v>
      </c>
      <c r="J5" s="11">
        <v>169104003.4</v>
      </c>
      <c r="K5" s="11">
        <v>1.000266653</v>
      </c>
      <c r="L5" s="12">
        <v>0.000266653</v>
      </c>
      <c r="M5" s="4">
        <v>0.071047884</v>
      </c>
      <c r="N5" s="4">
        <v>0.0710428567749409</v>
      </c>
      <c r="O5" s="4">
        <v>1.89451e-5</v>
      </c>
      <c r="P5" s="4">
        <v>0.021663925</v>
      </c>
      <c r="Q5" s="4">
        <v>0.25</v>
      </c>
      <c r="R5" s="4">
        <v>0.542</v>
      </c>
      <c r="S5" s="4"/>
      <c r="T5" s="4">
        <v>-17.895</v>
      </c>
      <c r="U5" s="12">
        <v>-0.515</v>
      </c>
      <c r="V5" s="4">
        <f t="shared" si="0"/>
        <v>-0.021397272</v>
      </c>
      <c r="W5" s="4">
        <v>-0.388</v>
      </c>
      <c r="X5" s="4">
        <v>-0.535</v>
      </c>
      <c r="Y5" s="4">
        <v>0.408</v>
      </c>
      <c r="Z5" s="4"/>
      <c r="AA5" s="4">
        <v>-0.923</v>
      </c>
      <c r="AB5" s="11">
        <v>169104003.4</v>
      </c>
      <c r="AC5" s="11">
        <v>0</v>
      </c>
      <c r="AD5" s="11">
        <v>1.00026665306021</v>
      </c>
      <c r="AE5" s="11">
        <v>6.02078387146321e-11</v>
      </c>
      <c r="AF5" s="4">
        <v>0.000266653060207789</v>
      </c>
      <c r="AG5" s="12">
        <v>6.0207788787122e-11</v>
      </c>
      <c r="AH5" s="11">
        <v>0.0710428567749409</v>
      </c>
      <c r="AI5" s="11">
        <v>-5.02722505910103e-6</v>
      </c>
      <c r="AJ5" s="11">
        <v>1.89437951649416e-5</v>
      </c>
      <c r="AK5" s="11">
        <v>-1.30483505836836e-9</v>
      </c>
      <c r="AL5" s="11">
        <v>0.021663925</v>
      </c>
      <c r="AM5" s="11">
        <v>0</v>
      </c>
      <c r="AN5" s="11">
        <v>0.25</v>
      </c>
      <c r="AO5" s="11">
        <v>0</v>
      </c>
      <c r="AP5" s="11">
        <v>0.00541598125</v>
      </c>
      <c r="AQ5" s="11">
        <v>-4.0187500000002e-6</v>
      </c>
      <c r="AR5" s="11">
        <v>-0.178957143225059</v>
      </c>
      <c r="AS5" s="11">
        <v>-7.14322505909748e-6</v>
      </c>
      <c r="AT5" s="4">
        <v>-0.0213972719397922</v>
      </c>
      <c r="AU5" s="12">
        <v>-0.0162472719397922</v>
      </c>
      <c r="AV5" s="11">
        <v>-0.00534931798494805</v>
      </c>
      <c r="AW5" s="11">
        <v>6.82015051947649e-7</v>
      </c>
      <c r="AX5" s="11">
        <v>-0.00387691412904194</v>
      </c>
      <c r="AY5" s="11">
        <v>3.08587095806164e-6</v>
      </c>
      <c r="AZ5" s="4">
        <f>AT5-AX5-AV5</f>
        <v>-0.0121710398258022</v>
      </c>
      <c r="BA5" s="12">
        <v>-0.0162510398258022</v>
      </c>
      <c r="BB5" s="11">
        <v>-0.00922623211398999</v>
      </c>
      <c r="BC5" s="11">
        <v>3.76788601000842e-6</v>
      </c>
    </row>
    <row r="6" spans="1:55">
      <c r="A6" s="3">
        <v>43647</v>
      </c>
      <c r="B6" t="s">
        <v>1390</v>
      </c>
      <c r="C6">
        <v>0</v>
      </c>
      <c r="D6">
        <v>0</v>
      </c>
      <c r="E6" s="4">
        <v>52357727.69</v>
      </c>
      <c r="F6" s="4">
        <v>0</v>
      </c>
      <c r="G6" s="4">
        <v>0</v>
      </c>
      <c r="H6" s="4"/>
      <c r="I6" s="4">
        <v>52395043.95</v>
      </c>
      <c r="J6" s="11">
        <v>52357727.69</v>
      </c>
      <c r="K6" s="11">
        <v>1.000712717</v>
      </c>
      <c r="L6" s="12">
        <v>0.000712717</v>
      </c>
      <c r="M6" s="4">
        <v>0.021997739</v>
      </c>
      <c r="N6" s="4">
        <v>0.0220059917675208</v>
      </c>
      <c r="O6" s="4">
        <v>1.56782e-5</v>
      </c>
      <c r="P6" s="4">
        <v>0.021663925</v>
      </c>
      <c r="Q6" s="4">
        <v>0.25</v>
      </c>
      <c r="R6" s="4">
        <v>0.542</v>
      </c>
      <c r="S6" s="4"/>
      <c r="T6" s="4">
        <v>-22.8</v>
      </c>
      <c r="U6" s="12">
        <v>-0.47</v>
      </c>
      <c r="V6" s="4">
        <f t="shared" si="0"/>
        <v>-0.020951208</v>
      </c>
      <c r="W6" s="4">
        <v>-0.494</v>
      </c>
      <c r="X6" s="4">
        <v>-0.524</v>
      </c>
      <c r="Y6" s="4">
        <v>0.547</v>
      </c>
      <c r="Z6" s="4"/>
      <c r="AA6" s="4">
        <v>-1.018</v>
      </c>
      <c r="AB6" s="11">
        <v>52357727.69</v>
      </c>
      <c r="AC6" s="11">
        <v>0</v>
      </c>
      <c r="AD6" s="11">
        <v>1.00071271733221</v>
      </c>
      <c r="AE6" s="11">
        <v>3.3221403406003e-10</v>
      </c>
      <c r="AF6" s="4">
        <v>0.000712717332214119</v>
      </c>
      <c r="AG6" s="12">
        <v>3.3221411895306e-10</v>
      </c>
      <c r="AH6" s="11">
        <v>0.0220059917675208</v>
      </c>
      <c r="AI6" s="11">
        <v>8.25276752076595e-6</v>
      </c>
      <c r="AJ6" s="11">
        <v>1.56840517452733e-5</v>
      </c>
      <c r="AK6" s="11">
        <v>5.85174527326383e-9</v>
      </c>
      <c r="AL6" s="11">
        <v>0.021663925</v>
      </c>
      <c r="AM6" s="11">
        <v>0</v>
      </c>
      <c r="AN6" s="11">
        <v>0.25</v>
      </c>
      <c r="AO6" s="11">
        <v>0</v>
      </c>
      <c r="AP6" s="11">
        <v>0.00541598125</v>
      </c>
      <c r="AQ6" s="11">
        <v>-4.0187500000002e-6</v>
      </c>
      <c r="AR6" s="11">
        <v>-0.227994008232479</v>
      </c>
      <c r="AS6" s="11">
        <v>5.9917675207799e-6</v>
      </c>
      <c r="AT6" s="4">
        <v>-0.0209512076677859</v>
      </c>
      <c r="AU6" s="12">
        <v>-0.0162512076677859</v>
      </c>
      <c r="AV6" s="11">
        <v>-0.00523780191694647</v>
      </c>
      <c r="AW6" s="11">
        <v>2.19808305352946e-6</v>
      </c>
      <c r="AX6" s="11">
        <v>-0.00493924509479781</v>
      </c>
      <c r="AY6" s="11">
        <v>7.54905202187024e-7</v>
      </c>
      <c r="AZ6" s="4">
        <v>-0.0107741606560416</v>
      </c>
      <c r="BA6" s="12">
        <v>-0.0162441606560416</v>
      </c>
      <c r="BB6" s="11">
        <v>-0.0101770470117443</v>
      </c>
      <c r="BC6" s="11">
        <v>2.95298825571562e-6</v>
      </c>
    </row>
    <row r="7" spans="1:55">
      <c r="A7" s="3">
        <v>43647</v>
      </c>
      <c r="B7" t="s">
        <v>1390</v>
      </c>
      <c r="C7">
        <v>0</v>
      </c>
      <c r="D7">
        <v>0</v>
      </c>
      <c r="E7" s="4">
        <v>210520544</v>
      </c>
      <c r="F7" s="4">
        <v>0</v>
      </c>
      <c r="G7" s="4">
        <v>0</v>
      </c>
      <c r="H7" s="4"/>
      <c r="I7" s="4">
        <v>210575338.5</v>
      </c>
      <c r="J7" s="11">
        <v>210520544</v>
      </c>
      <c r="K7" s="11">
        <v>1.000260281</v>
      </c>
      <c r="L7" s="12">
        <v>0.000260281</v>
      </c>
      <c r="M7" s="4">
        <v>0.088448758</v>
      </c>
      <c r="N7" s="4">
        <v>0.0884419367964649</v>
      </c>
      <c r="O7" s="4">
        <v>2.30215e-5</v>
      </c>
      <c r="P7" s="4">
        <v>0.021663925</v>
      </c>
      <c r="Q7" s="4">
        <v>0.25</v>
      </c>
      <c r="R7" s="4">
        <v>0.542</v>
      </c>
      <c r="S7" s="4"/>
      <c r="T7" s="4">
        <v>-16.155</v>
      </c>
      <c r="U7" s="12">
        <v>-0.516</v>
      </c>
      <c r="V7" s="4">
        <f t="shared" si="0"/>
        <v>-0.021403644</v>
      </c>
      <c r="W7" s="4">
        <v>-0.35</v>
      </c>
      <c r="X7" s="4">
        <v>-0.535</v>
      </c>
      <c r="Y7" s="4">
        <v>0.37</v>
      </c>
      <c r="Z7" s="4"/>
      <c r="AA7" s="4">
        <v>-0.885</v>
      </c>
      <c r="AB7" s="11">
        <v>210520544</v>
      </c>
      <c r="AC7" s="11">
        <v>0</v>
      </c>
      <c r="AD7" s="11">
        <v>1.00026028101086</v>
      </c>
      <c r="AE7" s="11">
        <v>1.08641984297719e-11</v>
      </c>
      <c r="AF7" s="4">
        <v>0.000260281010864283</v>
      </c>
      <c r="AG7" s="12">
        <v>1.0864282780701e-11</v>
      </c>
      <c r="AH7" s="11">
        <v>0.0884419367964649</v>
      </c>
      <c r="AI7" s="11">
        <v>-6.82120353515114e-6</v>
      </c>
      <c r="AJ7" s="11">
        <v>2.30197567121789e-5</v>
      </c>
      <c r="AK7" s="11">
        <v>-1.74328782111917e-9</v>
      </c>
      <c r="AL7" s="11">
        <v>0.021663925</v>
      </c>
      <c r="AM7" s="11">
        <v>0</v>
      </c>
      <c r="AN7" s="11">
        <v>0.25</v>
      </c>
      <c r="AO7" s="11">
        <v>0</v>
      </c>
      <c r="AP7" s="11">
        <v>0.00541598125</v>
      </c>
      <c r="AQ7" s="11">
        <v>-4.0187500000002e-6</v>
      </c>
      <c r="AR7" s="11">
        <v>-0.161558063203535</v>
      </c>
      <c r="AS7" s="11">
        <v>-8.06320353516354e-6</v>
      </c>
      <c r="AT7" s="4">
        <v>-0.0214036439891357</v>
      </c>
      <c r="AU7" s="12">
        <v>-0.0162436439891357</v>
      </c>
      <c r="AV7" s="11">
        <v>-0.00535091099728393</v>
      </c>
      <c r="AW7" s="11">
        <v>-9.10997283928849e-7</v>
      </c>
      <c r="AX7" s="11">
        <v>-0.00349998176438665</v>
      </c>
      <c r="AY7" s="11">
        <v>1.82356133544143e-8</v>
      </c>
      <c r="AZ7" s="4">
        <v>-0.0125527512274651</v>
      </c>
      <c r="BA7" s="12">
        <v>-0.0162527512274651</v>
      </c>
      <c r="BB7" s="11">
        <v>-0.00885089276167057</v>
      </c>
      <c r="BC7" s="11">
        <v>-8.92761670574435e-7</v>
      </c>
    </row>
    <row r="8" spans="1:55">
      <c r="A8" s="3">
        <v>43647</v>
      </c>
      <c r="B8" t="s">
        <v>1390</v>
      </c>
      <c r="C8">
        <v>0</v>
      </c>
      <c r="D8">
        <v>0</v>
      </c>
      <c r="E8" s="4">
        <v>246257534.6</v>
      </c>
      <c r="F8" s="4">
        <v>0</v>
      </c>
      <c r="G8" s="4">
        <v>0</v>
      </c>
      <c r="H8" s="4"/>
      <c r="I8" s="4">
        <v>246320548.3</v>
      </c>
      <c r="J8" s="11">
        <v>246257534.6</v>
      </c>
      <c r="K8" s="11">
        <v>1.000255885</v>
      </c>
      <c r="L8" s="12">
        <v>0.000255885</v>
      </c>
      <c r="M8" s="4">
        <v>0.103463409</v>
      </c>
      <c r="N8" s="4">
        <v>0.103454974925372</v>
      </c>
      <c r="O8" s="4">
        <v>2.64748e-5</v>
      </c>
      <c r="P8" s="4">
        <v>0.021663925</v>
      </c>
      <c r="Q8" s="4">
        <v>0.25</v>
      </c>
      <c r="R8" s="4">
        <v>0.542</v>
      </c>
      <c r="S8" s="4"/>
      <c r="T8" s="4">
        <v>-14.654</v>
      </c>
      <c r="U8" s="12">
        <v>-0.516</v>
      </c>
      <c r="V8" s="4">
        <f t="shared" si="0"/>
        <v>-0.02140804</v>
      </c>
      <c r="W8" s="4">
        <v>-0.317</v>
      </c>
      <c r="X8" s="4">
        <v>-0.535</v>
      </c>
      <c r="Y8" s="4">
        <v>0.337</v>
      </c>
      <c r="Z8" s="4"/>
      <c r="AA8" s="4">
        <v>-0.853</v>
      </c>
      <c r="AB8" s="11">
        <v>246257534.6</v>
      </c>
      <c r="AC8" s="11">
        <v>0</v>
      </c>
      <c r="AD8" s="11">
        <v>1.00025588536855</v>
      </c>
      <c r="AE8" s="11">
        <v>3.68552743879036e-10</v>
      </c>
      <c r="AF8" s="4">
        <v>0.000255885368552811</v>
      </c>
      <c r="AG8" s="12">
        <v>3.6855281061168e-10</v>
      </c>
      <c r="AH8" s="11">
        <v>0.103454974925372</v>
      </c>
      <c r="AI8" s="11">
        <v>-8.43407462824963e-6</v>
      </c>
      <c r="AJ8" s="11">
        <v>2.64726143874005e-5</v>
      </c>
      <c r="AK8" s="11">
        <v>-2.18561259946603e-9</v>
      </c>
      <c r="AL8" s="11">
        <v>0.021663925</v>
      </c>
      <c r="AM8" s="11">
        <v>0</v>
      </c>
      <c r="AN8" s="11">
        <v>0.25</v>
      </c>
      <c r="AO8" s="11">
        <v>0</v>
      </c>
      <c r="AP8" s="11">
        <v>0.00541598125</v>
      </c>
      <c r="AQ8" s="11">
        <v>-4.0187500000002e-6</v>
      </c>
      <c r="AR8" s="11">
        <v>-0.146545025074628</v>
      </c>
      <c r="AS8" s="11">
        <v>-5.02507462823987e-6</v>
      </c>
      <c r="AT8" s="4">
        <v>-0.0214080396314472</v>
      </c>
      <c r="AU8" s="12">
        <v>-0.0162480396314472</v>
      </c>
      <c r="AV8" s="11">
        <v>-0.0053520099078618</v>
      </c>
      <c r="AW8" s="11">
        <v>-2.00990786179689e-6</v>
      </c>
      <c r="AX8" s="11">
        <v>-0.00317474043233987</v>
      </c>
      <c r="AY8" s="11">
        <v>-4.74043233986577e-6</v>
      </c>
      <c r="AZ8" s="4">
        <v>-0.0128812892912455</v>
      </c>
      <c r="BA8" s="12">
        <v>-0.0162512892912455</v>
      </c>
      <c r="BB8" s="11">
        <v>-0.00852675034020166</v>
      </c>
      <c r="BC8" s="11">
        <v>3.24965979833607e-6</v>
      </c>
    </row>
    <row r="9" spans="1:55">
      <c r="A9" s="3">
        <v>43647</v>
      </c>
      <c r="B9" t="s">
        <v>1390</v>
      </c>
      <c r="C9">
        <v>0</v>
      </c>
      <c r="D9">
        <v>0</v>
      </c>
      <c r="E9" s="4">
        <v>51819428.92</v>
      </c>
      <c r="F9" s="4">
        <v>0</v>
      </c>
      <c r="G9" s="4">
        <v>0</v>
      </c>
      <c r="H9" s="4"/>
      <c r="I9" s="4">
        <v>51854917.77</v>
      </c>
      <c r="J9" s="11">
        <v>51819428.92</v>
      </c>
      <c r="K9" s="11">
        <v>1.000684856</v>
      </c>
      <c r="L9" s="12">
        <v>0.000684856</v>
      </c>
      <c r="M9" s="4">
        <v>0.021771577</v>
      </c>
      <c r="N9" s="4">
        <v>0.0217791380162033</v>
      </c>
      <c r="O9" s="4">
        <v>1.49104e-5</v>
      </c>
      <c r="P9" s="4">
        <v>0.021663925</v>
      </c>
      <c r="Q9" s="4">
        <v>0.25</v>
      </c>
      <c r="R9" s="4">
        <v>0.542</v>
      </c>
      <c r="S9" s="4"/>
      <c r="T9" s="4">
        <v>-22.823</v>
      </c>
      <c r="U9" s="12">
        <v>-0.473</v>
      </c>
      <c r="V9" s="4">
        <f t="shared" si="0"/>
        <v>-0.020979069</v>
      </c>
      <c r="W9" s="4">
        <v>-0.494</v>
      </c>
      <c r="X9" s="4">
        <v>-0.524</v>
      </c>
      <c r="Y9" s="4">
        <v>0.546</v>
      </c>
      <c r="Z9" s="4"/>
      <c r="AA9" s="4">
        <v>-1.019</v>
      </c>
      <c r="AB9" s="11">
        <v>51819428.92</v>
      </c>
      <c r="AC9" s="11">
        <v>0</v>
      </c>
      <c r="AD9" s="11">
        <v>1.00068485606151</v>
      </c>
      <c r="AE9" s="11">
        <v>6.15130169023814e-11</v>
      </c>
      <c r="AF9" s="4">
        <v>0.000684856061512917</v>
      </c>
      <c r="AG9" s="12">
        <v>6.1512917372622e-11</v>
      </c>
      <c r="AH9" s="11">
        <v>0.0217791380162033</v>
      </c>
      <c r="AI9" s="11">
        <v>7.56101620327104e-6</v>
      </c>
      <c r="AJ9" s="11">
        <v>1.49155746849232e-5</v>
      </c>
      <c r="AK9" s="11">
        <v>5.17468492322317e-9</v>
      </c>
      <c r="AL9" s="11">
        <v>0.021663925</v>
      </c>
      <c r="AM9" s="11">
        <v>0</v>
      </c>
      <c r="AN9" s="11">
        <v>0.25</v>
      </c>
      <c r="AO9" s="11">
        <v>0</v>
      </c>
      <c r="AP9" s="11">
        <v>0.00541598125</v>
      </c>
      <c r="AQ9" s="11">
        <v>-4.0187500000002e-6</v>
      </c>
      <c r="AR9" s="11">
        <v>-0.228220861983797</v>
      </c>
      <c r="AS9" s="11">
        <v>9.13801620328059e-6</v>
      </c>
      <c r="AT9" s="4">
        <v>-0.0209790689384871</v>
      </c>
      <c r="AU9" s="12">
        <v>-0.0162490689384871</v>
      </c>
      <c r="AV9" s="11">
        <v>-0.00524476723462177</v>
      </c>
      <c r="AW9" s="11">
        <v>-4.76723462177094e-6</v>
      </c>
      <c r="AX9" s="11">
        <v>-0.00494415963745232</v>
      </c>
      <c r="AY9" s="11">
        <v>-4.15963745232367e-6</v>
      </c>
      <c r="AZ9" s="4">
        <v>-0.010790142066413</v>
      </c>
      <c r="BA9" s="12">
        <v>-0.016250142066413</v>
      </c>
      <c r="BB9" s="11">
        <v>-0.0101889268720741</v>
      </c>
      <c r="BC9" s="11">
        <v>1.07312792590498e-6</v>
      </c>
    </row>
    <row r="10" spans="1:55">
      <c r="A10" s="3">
        <v>43647</v>
      </c>
      <c r="B10" t="s">
        <v>1390</v>
      </c>
      <c r="C10">
        <v>0</v>
      </c>
      <c r="D10">
        <v>0</v>
      </c>
      <c r="E10" s="4">
        <v>20541237.78</v>
      </c>
      <c r="F10" s="4">
        <v>0</v>
      </c>
      <c r="G10" s="4">
        <v>0</v>
      </c>
      <c r="H10" s="4"/>
      <c r="I10" s="4">
        <v>20555738.37</v>
      </c>
      <c r="J10" s="11">
        <v>20541237.78</v>
      </c>
      <c r="K10" s="11">
        <v>1.000705926</v>
      </c>
      <c r="L10" s="12">
        <v>0.000705926</v>
      </c>
      <c r="M10" s="4">
        <v>0.00863026</v>
      </c>
      <c r="N10" s="4">
        <v>0.00863343887595939</v>
      </c>
      <c r="O10" s="4">
        <v>6.09233e-6</v>
      </c>
      <c r="P10" s="4">
        <v>0.021663925</v>
      </c>
      <c r="Q10" s="4">
        <v>0.25</v>
      </c>
      <c r="R10" s="4">
        <v>0.542</v>
      </c>
      <c r="S10" s="4"/>
      <c r="T10" s="4">
        <v>-24.137</v>
      </c>
      <c r="U10" s="12">
        <v>-0.471</v>
      </c>
      <c r="V10" s="4"/>
      <c r="W10" s="4">
        <v>-0.523</v>
      </c>
      <c r="X10" s="4">
        <v>-0.524</v>
      </c>
      <c r="Y10" s="4">
        <v>0.576</v>
      </c>
      <c r="Z10" s="4"/>
      <c r="AA10" s="4">
        <v>-1.047</v>
      </c>
      <c r="AB10" s="11">
        <v>20541237.78</v>
      </c>
      <c r="AC10" s="11">
        <v>0</v>
      </c>
      <c r="AD10" s="11">
        <v>1.00070592581398</v>
      </c>
      <c r="AE10" s="11">
        <v>-1.86020088221994e-10</v>
      </c>
      <c r="AF10" s="4">
        <v>0.00070592581397988</v>
      </c>
      <c r="AG10" s="12">
        <v>-1.86020120314379e-10</v>
      </c>
      <c r="AH10" s="11">
        <v>0.00863343887595939</v>
      </c>
      <c r="AI10" s="11">
        <v>3.17887595938787e-6</v>
      </c>
      <c r="AJ10" s="11">
        <v>6.09456736595717e-6</v>
      </c>
      <c r="AK10" s="11">
        <v>2.2373659571689e-9</v>
      </c>
      <c r="AL10" s="11">
        <v>0.021663925</v>
      </c>
      <c r="AM10" s="11">
        <v>0</v>
      </c>
      <c r="AN10" s="11">
        <v>0.25</v>
      </c>
      <c r="AO10" s="11">
        <v>0</v>
      </c>
      <c r="AP10" s="11">
        <v>0.00541598125</v>
      </c>
      <c r="AQ10" s="11">
        <v>-4.0187500000002e-6</v>
      </c>
      <c r="AR10" s="11">
        <v>-0.241366561124041</v>
      </c>
      <c r="AS10" s="11">
        <v>3.43887595938286e-6</v>
      </c>
      <c r="AT10" s="4">
        <v>-0.0209579991860201</v>
      </c>
      <c r="AU10" s="12">
        <v>-0.0162479991860201</v>
      </c>
      <c r="AV10" s="11">
        <v>-0.00523949979650503</v>
      </c>
      <c r="AW10" s="11">
        <v>5.00203494969639e-7</v>
      </c>
      <c r="AX10" s="11">
        <v>-0.00522894707769913</v>
      </c>
      <c r="AY10" s="11">
        <v>1.05292230086901e-6</v>
      </c>
      <c r="AZ10" s="4">
        <v>-0.010489552311816</v>
      </c>
      <c r="BA10" s="12">
        <v>-0.016249552311816</v>
      </c>
      <c r="BB10" s="11">
        <v>-0.0104684468742042</v>
      </c>
      <c r="BC10" s="11">
        <v>1.55312579583865e-6</v>
      </c>
    </row>
    <row r="11" spans="1:55">
      <c r="A11" s="3">
        <v>43647</v>
      </c>
      <c r="B11" t="s">
        <v>1390</v>
      </c>
      <c r="C11">
        <v>0</v>
      </c>
      <c r="D11">
        <v>0</v>
      </c>
      <c r="E11" s="4">
        <v>6486925.8</v>
      </c>
      <c r="F11" s="4">
        <v>0</v>
      </c>
      <c r="G11" s="4">
        <v>0</v>
      </c>
      <c r="H11" s="4"/>
      <c r="I11" s="4">
        <v>6488565.5</v>
      </c>
      <c r="J11" s="11">
        <v>6486925.8</v>
      </c>
      <c r="K11" s="11">
        <v>1.00025277</v>
      </c>
      <c r="L11" s="12">
        <v>0.00025277</v>
      </c>
      <c r="M11" s="4">
        <v>0.002725437</v>
      </c>
      <c r="N11" s="4">
        <v>0.0027252065884758</v>
      </c>
      <c r="O11" s="4">
        <v>6.88908e-7</v>
      </c>
      <c r="P11" s="4">
        <v>0.021663925</v>
      </c>
      <c r="Q11" s="4">
        <v>0.25</v>
      </c>
      <c r="R11" s="4">
        <v>0.542</v>
      </c>
      <c r="S11" s="4"/>
      <c r="T11" s="4">
        <v>-24.727</v>
      </c>
      <c r="U11" s="12">
        <v>-0.516</v>
      </c>
      <c r="V11" s="4">
        <f>O11-R11</f>
        <v>-0.541999311092</v>
      </c>
      <c r="W11" s="4">
        <v>-0.536</v>
      </c>
      <c r="X11" s="4">
        <v>-0.535</v>
      </c>
      <c r="Y11" s="4">
        <v>0.555</v>
      </c>
      <c r="Z11" s="4"/>
      <c r="AA11" s="4">
        <v>-1.071</v>
      </c>
      <c r="AB11" s="11">
        <v>6486925.8</v>
      </c>
      <c r="AC11" s="11">
        <v>0</v>
      </c>
      <c r="AD11" s="11">
        <v>1.00025276996386</v>
      </c>
      <c r="AE11" s="11">
        <v>-3.61441987450917e-11</v>
      </c>
      <c r="AF11" s="4">
        <v>0.000252769963855703</v>
      </c>
      <c r="AG11" s="12">
        <v>-3.61442964859175e-11</v>
      </c>
      <c r="AH11" s="11">
        <v>0.0027252065884758</v>
      </c>
      <c r="AI11" s="11">
        <v>-2.30411524197033e-7</v>
      </c>
      <c r="AJ11" s="11">
        <v>6.88850370868354e-7</v>
      </c>
      <c r="AK11" s="11">
        <v>-5.76291316463276e-11</v>
      </c>
      <c r="AL11" s="11">
        <v>0.021663925</v>
      </c>
      <c r="AM11" s="11">
        <v>0</v>
      </c>
      <c r="AN11" s="11">
        <v>0.25</v>
      </c>
      <c r="AO11" s="11">
        <v>0</v>
      </c>
      <c r="AP11" s="11">
        <v>0.00541598125</v>
      </c>
      <c r="AQ11" s="11">
        <v>-4.0187500000002e-6</v>
      </c>
      <c r="AR11" s="11">
        <v>-0.247274793411524</v>
      </c>
      <c r="AS11" s="11">
        <v>-4.79341152420654e-6</v>
      </c>
      <c r="AT11" s="4">
        <v>-0.0214111550361443</v>
      </c>
      <c r="AU11" s="12">
        <v>-0.0162511550361443</v>
      </c>
      <c r="AV11" s="11">
        <v>-0.00535278875903607</v>
      </c>
      <c r="AW11" s="11">
        <v>-2.78875903607367e-6</v>
      </c>
      <c r="AX11" s="11">
        <v>-0.00535694257885775</v>
      </c>
      <c r="AY11" s="11">
        <v>3.05742114224596e-6</v>
      </c>
      <c r="AZ11" s="4">
        <v>-0.0107014236982505</v>
      </c>
      <c r="BA11" s="12">
        <v>-0.0162514236982505</v>
      </c>
      <c r="BB11" s="11">
        <v>-0.0107097313378938</v>
      </c>
      <c r="BC11" s="11">
        <v>2.68662106171422e-7</v>
      </c>
    </row>
    <row r="12" spans="1:55">
      <c r="A12" s="3">
        <v>43647</v>
      </c>
      <c r="B12" t="s">
        <v>1390</v>
      </c>
      <c r="C12">
        <v>0</v>
      </c>
      <c r="D12">
        <v>0</v>
      </c>
      <c r="E12" s="4">
        <v>20466902.72</v>
      </c>
      <c r="F12" s="4">
        <v>0</v>
      </c>
      <c r="G12" s="4">
        <v>0</v>
      </c>
      <c r="H12" s="4"/>
      <c r="I12" s="4">
        <v>20481782.84</v>
      </c>
      <c r="J12" s="11">
        <v>20466902.72</v>
      </c>
      <c r="K12" s="11">
        <v>1.000727033</v>
      </c>
      <c r="L12" s="12">
        <v>0.000727033</v>
      </c>
      <c r="M12" s="4">
        <v>0.008599028</v>
      </c>
      <c r="N12" s="4">
        <v>0.00860237744988451</v>
      </c>
      <c r="O12" s="4">
        <v>6.25178e-6</v>
      </c>
      <c r="P12" s="4">
        <v>0.021663925</v>
      </c>
      <c r="Q12" s="4">
        <v>0.25</v>
      </c>
      <c r="R12" s="4">
        <v>0.542</v>
      </c>
      <c r="S12" s="4"/>
      <c r="T12" s="4">
        <v>-24.14</v>
      </c>
      <c r="U12" s="12">
        <v>-0.469</v>
      </c>
      <c r="V12" s="4"/>
      <c r="W12" s="4">
        <v>-0.523</v>
      </c>
      <c r="X12" s="4">
        <v>-0.523</v>
      </c>
      <c r="Y12" s="4">
        <v>0.577</v>
      </c>
      <c r="Z12" s="4"/>
      <c r="AA12" s="4">
        <v>-1.046</v>
      </c>
      <c r="AB12" s="11">
        <v>20466902.72</v>
      </c>
      <c r="AC12" s="11">
        <v>0</v>
      </c>
      <c r="AD12" s="11">
        <v>1.00072703330854</v>
      </c>
      <c r="AE12" s="11">
        <v>3.08535863524639e-10</v>
      </c>
      <c r="AF12" s="4">
        <v>0.000727033308535852</v>
      </c>
      <c r="AG12" s="12">
        <v>3.08535851598415e-10</v>
      </c>
      <c r="AH12" s="11">
        <v>0.00860237744988451</v>
      </c>
      <c r="AI12" s="11">
        <v>3.34944988451477e-6</v>
      </c>
      <c r="AJ12" s="11">
        <v>6.25421493866374e-6</v>
      </c>
      <c r="AK12" s="11">
        <v>2.43493866373975e-9</v>
      </c>
      <c r="AL12" s="11">
        <v>0.021663925</v>
      </c>
      <c r="AM12" s="11">
        <v>0</v>
      </c>
      <c r="AN12" s="11">
        <v>0.25</v>
      </c>
      <c r="AO12" s="11">
        <v>0</v>
      </c>
      <c r="AP12" s="11">
        <v>0.00541598125</v>
      </c>
      <c r="AQ12" s="11">
        <v>-4.0187500000002e-6</v>
      </c>
      <c r="AR12" s="11">
        <v>-0.241397622550115</v>
      </c>
      <c r="AS12" s="11">
        <v>2.37744988451638e-6</v>
      </c>
      <c r="AT12" s="4">
        <v>-0.0209368916914641</v>
      </c>
      <c r="AU12" s="12">
        <v>-0.0162468916914641</v>
      </c>
      <c r="AV12" s="11">
        <v>-0.00523422292286604</v>
      </c>
      <c r="AW12" s="11">
        <v>-4.22292286603697e-6</v>
      </c>
      <c r="AX12" s="11">
        <v>-0.00522961999010401</v>
      </c>
      <c r="AY12" s="11">
        <v>3.80009895989755e-7</v>
      </c>
      <c r="AZ12" s="4">
        <v>-0.0104730487784941</v>
      </c>
      <c r="BA12" s="12">
        <v>-0.0162430487784941</v>
      </c>
      <c r="BB12" s="11">
        <v>-0.01046384291297</v>
      </c>
      <c r="BC12" s="11">
        <v>-3.84291297004721e-6</v>
      </c>
    </row>
    <row r="13" spans="1:56">
      <c r="A13" s="5">
        <v>43647</v>
      </c>
      <c r="B13" s="6" t="s">
        <v>1390</v>
      </c>
      <c r="C13" s="7">
        <v>0</v>
      </c>
      <c r="D13" s="7">
        <v>270724931.2</v>
      </c>
      <c r="E13" s="8">
        <v>270673150.4</v>
      </c>
      <c r="F13" s="8">
        <v>0</v>
      </c>
      <c r="G13" s="8">
        <v>-270724931.2</v>
      </c>
      <c r="H13" s="8"/>
      <c r="I13" s="8">
        <v>0</v>
      </c>
      <c r="J13" s="13">
        <v>-51780.8</v>
      </c>
      <c r="K13" s="13">
        <v>0</v>
      </c>
      <c r="L13" s="8">
        <v>0</v>
      </c>
      <c r="M13" s="8">
        <v>-2.17553e-5</v>
      </c>
      <c r="N13" s="8">
        <v>0</v>
      </c>
      <c r="O13" s="8">
        <v>0</v>
      </c>
      <c r="P13" s="8">
        <v>0.021663925</v>
      </c>
      <c r="Q13" s="8">
        <v>0.25</v>
      </c>
      <c r="R13" s="8">
        <v>0.542</v>
      </c>
      <c r="S13" s="8"/>
      <c r="T13" s="8">
        <v>-25.002</v>
      </c>
      <c r="U13" s="8">
        <v>-0.542</v>
      </c>
      <c r="V13" s="8"/>
      <c r="W13" s="8">
        <v>-0.542</v>
      </c>
      <c r="X13" s="8">
        <v>-0.542</v>
      </c>
      <c r="Y13" s="8">
        <v>0.542</v>
      </c>
      <c r="Z13" s="8"/>
      <c r="AA13" s="8">
        <v>-1.083</v>
      </c>
      <c r="AB13" s="13">
        <v>-51780.8000000119</v>
      </c>
      <c r="AC13" s="13">
        <v>-1.19180185720325e-8</v>
      </c>
      <c r="AD13" s="13">
        <v>0</v>
      </c>
      <c r="AE13" s="13">
        <v>0</v>
      </c>
      <c r="AF13" s="8">
        <v>-1</v>
      </c>
      <c r="AG13" s="8">
        <v>-1</v>
      </c>
      <c r="AH13" s="13">
        <v>0</v>
      </c>
      <c r="AI13" s="13">
        <v>2.17553e-5</v>
      </c>
      <c r="AJ13" s="13">
        <v>0</v>
      </c>
      <c r="AK13" s="13">
        <v>0</v>
      </c>
      <c r="AL13" s="13">
        <v>0.021663925</v>
      </c>
      <c r="AM13" s="13">
        <v>0</v>
      </c>
      <c r="AN13" s="13">
        <v>0.25</v>
      </c>
      <c r="AO13" s="13">
        <v>0</v>
      </c>
      <c r="AP13" s="13">
        <v>0.00541598125</v>
      </c>
      <c r="AQ13" s="13">
        <v>-4.0187500000002e-6</v>
      </c>
      <c r="AR13" s="13">
        <v>-0.25</v>
      </c>
      <c r="AS13" s="13">
        <v>1.99999999999645e-5</v>
      </c>
      <c r="AT13" s="8">
        <v>-1.021663925</v>
      </c>
      <c r="AU13" s="8">
        <v>-1.016243925</v>
      </c>
      <c r="AV13" s="13">
        <v>-0.25541598125</v>
      </c>
      <c r="AW13" s="13">
        <v>-0.24999598125</v>
      </c>
      <c r="AX13" s="13">
        <v>-0.00541598125</v>
      </c>
      <c r="AY13" s="13">
        <v>4.0187500000002e-6</v>
      </c>
      <c r="AZ13" s="8">
        <v>-0.7608319625</v>
      </c>
      <c r="BA13" s="8">
        <v>-0.7662519625</v>
      </c>
      <c r="BB13" s="13">
        <v>-0.2608319625</v>
      </c>
      <c r="BC13" s="13">
        <v>-0.2500019625</v>
      </c>
      <c r="BD13" s="7"/>
    </row>
    <row r="14" spans="1:55">
      <c r="A14" s="3">
        <v>43647</v>
      </c>
      <c r="B14" t="s">
        <v>1390</v>
      </c>
      <c r="C14">
        <v>0</v>
      </c>
      <c r="D14">
        <v>0</v>
      </c>
      <c r="E14" s="4">
        <v>128219175</v>
      </c>
      <c r="F14" s="4">
        <v>0</v>
      </c>
      <c r="G14" s="4">
        <v>0</v>
      </c>
      <c r="H14" s="4"/>
      <c r="I14" s="4">
        <v>128252051.7</v>
      </c>
      <c r="J14" s="11">
        <v>128219175</v>
      </c>
      <c r="K14" s="11">
        <v>1.00025641</v>
      </c>
      <c r="L14" s="12">
        <v>0.00025641</v>
      </c>
      <c r="M14" s="4">
        <v>0.053870404</v>
      </c>
      <c r="N14" s="4">
        <v>0.053866041157846</v>
      </c>
      <c r="O14" s="4">
        <v>1.38129e-5</v>
      </c>
      <c r="P14" s="4">
        <v>0.021663925</v>
      </c>
      <c r="Q14" s="4">
        <v>0.25</v>
      </c>
      <c r="R14" s="4">
        <v>0.542</v>
      </c>
      <c r="S14" s="4"/>
      <c r="T14" s="4">
        <v>-19.613</v>
      </c>
      <c r="U14" s="12">
        <v>-0.516</v>
      </c>
      <c r="V14" s="4"/>
      <c r="W14" s="4">
        <v>-0.425</v>
      </c>
      <c r="X14" s="4">
        <v>-0.535</v>
      </c>
      <c r="Y14" s="4">
        <v>0.444</v>
      </c>
      <c r="Z14" s="4"/>
      <c r="AA14" s="4">
        <v>-0.96</v>
      </c>
      <c r="AB14" s="11">
        <v>128219175</v>
      </c>
      <c r="AC14" s="11">
        <v>0</v>
      </c>
      <c r="AD14" s="11">
        <v>1.00025641016642</v>
      </c>
      <c r="AE14" s="11">
        <v>1.66420210945262e-10</v>
      </c>
      <c r="AF14" s="4">
        <v>0.000256410166420196</v>
      </c>
      <c r="AG14" s="12">
        <v>1.66420195658011e-10</v>
      </c>
      <c r="AH14" s="11">
        <v>0.053866041157846</v>
      </c>
      <c r="AI14" s="11">
        <v>-4.36284215404176e-6</v>
      </c>
      <c r="AJ14" s="11">
        <v>1.38118005776804e-5</v>
      </c>
      <c r="AK14" s="11">
        <v>-1.09942231960893e-9</v>
      </c>
      <c r="AL14" s="11">
        <v>0.021663925</v>
      </c>
      <c r="AM14" s="11">
        <v>0</v>
      </c>
      <c r="AN14" s="11">
        <v>0.25</v>
      </c>
      <c r="AO14" s="11">
        <v>0</v>
      </c>
      <c r="AP14" s="11">
        <v>0.00541598125</v>
      </c>
      <c r="AQ14" s="11">
        <v>-4.0187500000002e-6</v>
      </c>
      <c r="AR14" s="11">
        <v>-0.196133958842154</v>
      </c>
      <c r="AS14" s="11">
        <v>-3.9588421540393e-6</v>
      </c>
      <c r="AT14" s="4">
        <v>-0.0214075148335798</v>
      </c>
      <c r="AU14" s="12">
        <v>-0.0162475148335798</v>
      </c>
      <c r="AV14" s="11">
        <v>-0.00535187870839495</v>
      </c>
      <c r="AW14" s="11">
        <v>-1.87870839495063e-6</v>
      </c>
      <c r="AX14" s="11">
        <v>-0.00424903137430951</v>
      </c>
      <c r="AY14" s="11">
        <v>9.68625690487765e-7</v>
      </c>
      <c r="AZ14" s="4">
        <v>-0.0118066047508753</v>
      </c>
      <c r="BA14" s="12">
        <v>-0.0162466047508753</v>
      </c>
      <c r="BB14" s="11">
        <v>-0.00960091008270446</v>
      </c>
      <c r="BC14" s="11">
        <v>-9.10082704464604e-7</v>
      </c>
    </row>
    <row r="15" spans="1:55">
      <c r="A15" s="3">
        <v>43647</v>
      </c>
      <c r="B15" t="s">
        <v>1390</v>
      </c>
      <c r="C15">
        <v>0</v>
      </c>
      <c r="D15">
        <v>0</v>
      </c>
      <c r="E15" s="4">
        <v>9193760</v>
      </c>
      <c r="F15" s="4">
        <v>0</v>
      </c>
      <c r="G15" s="4">
        <v>0</v>
      </c>
      <c r="H15" s="4"/>
      <c r="I15" s="4">
        <v>9196234</v>
      </c>
      <c r="J15" s="11">
        <v>9193760</v>
      </c>
      <c r="K15" s="11">
        <v>1.000269096</v>
      </c>
      <c r="L15" s="12">
        <v>0.000269096</v>
      </c>
      <c r="M15" s="4">
        <v>0.003862695</v>
      </c>
      <c r="N15" s="4">
        <v>0.00386243114690993</v>
      </c>
      <c r="O15" s="4">
        <v>1.03943e-6</v>
      </c>
      <c r="P15" s="4">
        <v>0.021663925</v>
      </c>
      <c r="Q15" s="4">
        <v>0.25</v>
      </c>
      <c r="R15" s="4">
        <v>0.542</v>
      </c>
      <c r="S15" s="4"/>
      <c r="T15" s="4">
        <v>-24.614</v>
      </c>
      <c r="U15" s="12">
        <v>-0.515</v>
      </c>
      <c r="V15" s="4"/>
      <c r="W15" s="4">
        <v>-0.533</v>
      </c>
      <c r="X15" s="4">
        <v>-0.535</v>
      </c>
      <c r="Y15" s="4">
        <v>0.553</v>
      </c>
      <c r="Z15" s="4"/>
      <c r="AA15" s="4">
        <v>-1.068</v>
      </c>
      <c r="AB15" s="11">
        <v>9193760</v>
      </c>
      <c r="AC15" s="11">
        <v>0</v>
      </c>
      <c r="AD15" s="11">
        <v>1.00026909556047</v>
      </c>
      <c r="AE15" s="11">
        <v>-4.39532854557001e-10</v>
      </c>
      <c r="AF15" s="4">
        <v>0.00026909556046717</v>
      </c>
      <c r="AG15" s="12">
        <v>-4.39532830379293e-10</v>
      </c>
      <c r="AH15" s="11">
        <v>0.00386243114690993</v>
      </c>
      <c r="AI15" s="11">
        <v>-2.63853090072888e-7</v>
      </c>
      <c r="AJ15" s="11">
        <v>1.03936307424358e-6</v>
      </c>
      <c r="AK15" s="11">
        <v>-6.69257564201046e-11</v>
      </c>
      <c r="AL15" s="11">
        <v>0.021663925</v>
      </c>
      <c r="AM15" s="11">
        <v>0</v>
      </c>
      <c r="AN15" s="11">
        <v>0.25</v>
      </c>
      <c r="AO15" s="11">
        <v>0</v>
      </c>
      <c r="AP15" s="11">
        <v>0.00541598125</v>
      </c>
      <c r="AQ15" s="11">
        <v>-4.0187500000002e-6</v>
      </c>
      <c r="AR15" s="11">
        <v>-0.24613756885309</v>
      </c>
      <c r="AS15" s="11">
        <v>2.43114690992585e-6</v>
      </c>
      <c r="AT15" s="4">
        <v>-0.0213948294395328</v>
      </c>
      <c r="AU15" s="12">
        <v>-0.0162448294395328</v>
      </c>
      <c r="AV15" s="11">
        <v>-0.00534870735988321</v>
      </c>
      <c r="AW15" s="11">
        <v>1.29264011679286e-6</v>
      </c>
      <c r="AX15" s="11">
        <v>-0.00533230583131568</v>
      </c>
      <c r="AY15" s="11">
        <v>-2.30583131567881e-6</v>
      </c>
      <c r="AZ15" s="4">
        <v>-0.0107138162483339</v>
      </c>
      <c r="BA15" s="12">
        <v>-0.0162438162483339</v>
      </c>
      <c r="BB15" s="11">
        <v>-0.0106810131911989</v>
      </c>
      <c r="BC15" s="11">
        <v>-1.01319119888595e-6</v>
      </c>
    </row>
    <row r="16" spans="1:56">
      <c r="A16" s="5">
        <v>43647</v>
      </c>
      <c r="B16" s="6" t="s">
        <v>1390</v>
      </c>
      <c r="C16" s="7">
        <v>0</v>
      </c>
      <c r="D16" s="7">
        <v>141524656.3</v>
      </c>
      <c r="E16" s="8">
        <v>141495889.2</v>
      </c>
      <c r="F16" s="8">
        <v>0</v>
      </c>
      <c r="G16" s="8">
        <v>-141524656.3</v>
      </c>
      <c r="H16" s="8"/>
      <c r="I16" s="8">
        <v>0</v>
      </c>
      <c r="J16" s="13">
        <v>-28767.1</v>
      </c>
      <c r="K16" s="13">
        <v>0</v>
      </c>
      <c r="L16" s="8">
        <v>0</v>
      </c>
      <c r="M16" s="8">
        <v>-1.20863e-5</v>
      </c>
      <c r="N16" s="8">
        <v>0</v>
      </c>
      <c r="O16" s="8">
        <v>0</v>
      </c>
      <c r="P16" s="8">
        <v>0.021663925</v>
      </c>
      <c r="Q16" s="8">
        <v>0.25</v>
      </c>
      <c r="R16" s="8">
        <v>0.542</v>
      </c>
      <c r="S16" s="8"/>
      <c r="T16" s="8">
        <v>-25.001</v>
      </c>
      <c r="U16" s="8">
        <v>-0.542</v>
      </c>
      <c r="V16" s="8"/>
      <c r="W16" s="8">
        <v>-0.542</v>
      </c>
      <c r="X16" s="8">
        <v>-0.542</v>
      </c>
      <c r="Y16" s="8">
        <v>0.542</v>
      </c>
      <c r="Z16" s="8"/>
      <c r="AA16" s="8">
        <v>-1.083</v>
      </c>
      <c r="AB16" s="13">
        <v>-28767.1000000238</v>
      </c>
      <c r="AC16" s="13">
        <v>-2.38433131016791e-8</v>
      </c>
      <c r="AD16" s="13">
        <v>0</v>
      </c>
      <c r="AE16" s="13">
        <v>0</v>
      </c>
      <c r="AF16" s="8">
        <v>-1</v>
      </c>
      <c r="AG16" s="8">
        <v>-1</v>
      </c>
      <c r="AH16" s="13">
        <v>0</v>
      </c>
      <c r="AI16" s="13">
        <v>1.20863e-5</v>
      </c>
      <c r="AJ16" s="13">
        <v>0</v>
      </c>
      <c r="AK16" s="13">
        <v>0</v>
      </c>
      <c r="AL16" s="13">
        <v>0.021663925</v>
      </c>
      <c r="AM16" s="13">
        <v>0</v>
      </c>
      <c r="AN16" s="13">
        <v>0.25</v>
      </c>
      <c r="AO16" s="13">
        <v>0</v>
      </c>
      <c r="AP16" s="13">
        <v>0.00541598125</v>
      </c>
      <c r="AQ16" s="13">
        <v>-4.0187500000002e-6</v>
      </c>
      <c r="AR16" s="13">
        <v>-0.25</v>
      </c>
      <c r="AS16" s="13">
        <v>1.000000000001e-5</v>
      </c>
      <c r="AT16" s="8">
        <v>-1.021663925</v>
      </c>
      <c r="AU16" s="8">
        <v>-1.016243925</v>
      </c>
      <c r="AV16" s="13">
        <v>-0.25541598125</v>
      </c>
      <c r="AW16" s="13">
        <v>-0.24999598125</v>
      </c>
      <c r="AX16" s="13">
        <v>-0.00541598125</v>
      </c>
      <c r="AY16" s="13">
        <v>4.0187500000002e-6</v>
      </c>
      <c r="AZ16" s="8">
        <v>-0.7608319625</v>
      </c>
      <c r="BA16" s="8">
        <v>-0.7662519625</v>
      </c>
      <c r="BB16" s="13">
        <v>-0.2608319625</v>
      </c>
      <c r="BC16" s="13">
        <v>-0.2500019625</v>
      </c>
      <c r="BD16" s="7"/>
    </row>
    <row r="17" spans="1:55">
      <c r="A17" s="3">
        <v>43647</v>
      </c>
      <c r="B17" t="s">
        <v>1390</v>
      </c>
      <c r="C17">
        <v>0</v>
      </c>
      <c r="D17">
        <v>0</v>
      </c>
      <c r="E17" s="4">
        <v>40145753.75</v>
      </c>
      <c r="F17" s="4">
        <v>0</v>
      </c>
      <c r="G17" s="4">
        <v>0</v>
      </c>
      <c r="H17" s="4"/>
      <c r="I17" s="4">
        <v>40153425</v>
      </c>
      <c r="J17" s="11">
        <v>40145753.75</v>
      </c>
      <c r="K17" s="11">
        <v>1.000191085</v>
      </c>
      <c r="L17" s="12">
        <v>0.000191085</v>
      </c>
      <c r="M17" s="4">
        <v>0.016866962</v>
      </c>
      <c r="N17" s="4">
        <v>0.0168644946806608</v>
      </c>
      <c r="O17" s="4">
        <v>3.22302e-6</v>
      </c>
      <c r="P17" s="4">
        <v>0.021663925</v>
      </c>
      <c r="Q17" s="4">
        <v>0.25</v>
      </c>
      <c r="R17" s="4">
        <v>0.542</v>
      </c>
      <c r="S17" s="4"/>
      <c r="T17" s="4">
        <v>-23.313</v>
      </c>
      <c r="U17" s="12">
        <v>-0.522</v>
      </c>
      <c r="V17" s="4"/>
      <c r="W17" s="4">
        <v>-0.505</v>
      </c>
      <c r="X17" s="4">
        <v>-0.537</v>
      </c>
      <c r="Y17" s="4">
        <v>0.519</v>
      </c>
      <c r="Z17" s="4"/>
      <c r="AA17" s="4">
        <v>-1.042</v>
      </c>
      <c r="AB17" s="11">
        <v>40145753.75</v>
      </c>
      <c r="AC17" s="11">
        <v>0</v>
      </c>
      <c r="AD17" s="11">
        <v>1.00019108496624</v>
      </c>
      <c r="AE17" s="11">
        <v>-3.37598837774067e-11</v>
      </c>
      <c r="AF17" s="4">
        <v>0.000191084966240096</v>
      </c>
      <c r="AG17" s="12">
        <v>-3.37599040248823e-11</v>
      </c>
      <c r="AH17" s="11">
        <v>0.0168644946806608</v>
      </c>
      <c r="AI17" s="11">
        <v>-2.46731933922426e-6</v>
      </c>
      <c r="AJ17" s="11">
        <v>3.22255139671034e-6</v>
      </c>
      <c r="AK17" s="11">
        <v>-4.68603289657705e-10</v>
      </c>
      <c r="AL17" s="11">
        <v>0.021663925</v>
      </c>
      <c r="AM17" s="11">
        <v>0</v>
      </c>
      <c r="AN17" s="11">
        <v>0.25</v>
      </c>
      <c r="AO17" s="11">
        <v>0</v>
      </c>
      <c r="AP17" s="11">
        <v>0.00541598125</v>
      </c>
      <c r="AQ17" s="11">
        <v>-4.0187500000002e-6</v>
      </c>
      <c r="AR17" s="11">
        <v>-0.233135505319339</v>
      </c>
      <c r="AS17" s="11">
        <v>-5.50531933923848e-6</v>
      </c>
      <c r="AT17" s="4">
        <v>-0.0214728400337599</v>
      </c>
      <c r="AU17" s="12">
        <v>-0.0162528400337599</v>
      </c>
      <c r="AV17" s="11">
        <v>-0.00536821000843998</v>
      </c>
      <c r="AW17" s="11">
        <v>1.7899915600245e-6</v>
      </c>
      <c r="AX17" s="11">
        <v>-0.00505063010207527</v>
      </c>
      <c r="AY17" s="11">
        <v>-6.3010207526637e-7</v>
      </c>
      <c r="AZ17" s="4">
        <v>-0.0110539999232447</v>
      </c>
      <c r="BA17" s="12">
        <v>-0.0162439999232447</v>
      </c>
      <c r="BB17" s="11">
        <v>-0.0104188401105152</v>
      </c>
      <c r="BC17" s="11">
        <v>1.15988948475899e-6</v>
      </c>
    </row>
    <row r="18" spans="1:55">
      <c r="A18" s="3">
        <v>43647</v>
      </c>
      <c r="B18" t="s">
        <v>1390</v>
      </c>
      <c r="C18">
        <v>0</v>
      </c>
      <c r="D18">
        <v>60000000</v>
      </c>
      <c r="E18" s="4">
        <v>80460273.5</v>
      </c>
      <c r="F18" s="4">
        <v>0</v>
      </c>
      <c r="G18" s="4">
        <v>-60000000</v>
      </c>
      <c r="H18" s="4"/>
      <c r="I18" s="4">
        <v>20475615.95</v>
      </c>
      <c r="J18" s="11">
        <v>20460273.5</v>
      </c>
      <c r="K18" s="11">
        <v>1.000749865</v>
      </c>
      <c r="L18" s="12">
        <v>0.000749865</v>
      </c>
      <c r="M18" s="4">
        <v>0.008596243</v>
      </c>
      <c r="N18" s="4">
        <v>0.00859978734745611</v>
      </c>
      <c r="O18" s="4">
        <v>6.44602e-6</v>
      </c>
      <c r="P18" s="4">
        <v>0.021663925</v>
      </c>
      <c r="Q18" s="4">
        <v>0.25</v>
      </c>
      <c r="R18" s="4">
        <v>0.542</v>
      </c>
      <c r="S18" s="4"/>
      <c r="T18" s="4">
        <v>-24.14</v>
      </c>
      <c r="U18" s="12">
        <v>-0.467</v>
      </c>
      <c r="V18" s="4"/>
      <c r="W18" s="4">
        <v>-0.523</v>
      </c>
      <c r="X18" s="4">
        <v>-0.523</v>
      </c>
      <c r="Y18" s="4">
        <v>0.579</v>
      </c>
      <c r="Z18" s="4"/>
      <c r="AA18" s="4">
        <v>-1.046</v>
      </c>
      <c r="AB18" s="11">
        <v>20460273.5</v>
      </c>
      <c r="AC18" s="11">
        <v>0</v>
      </c>
      <c r="AD18" s="11">
        <v>1.00074986534271</v>
      </c>
      <c r="AE18" s="11">
        <v>3.42709194356416e-10</v>
      </c>
      <c r="AF18" s="4">
        <v>0.000749865342709155</v>
      </c>
      <c r="AG18" s="12">
        <v>3.42709155108298e-10</v>
      </c>
      <c r="AH18" s="11">
        <v>0.00859978734745611</v>
      </c>
      <c r="AI18" s="11">
        <v>3.54434745611018e-6</v>
      </c>
      <c r="AJ18" s="11">
        <v>6.44868248652603e-6</v>
      </c>
      <c r="AK18" s="11">
        <v>2.66248652603082e-9</v>
      </c>
      <c r="AL18" s="11">
        <v>0.021663925</v>
      </c>
      <c r="AM18" s="11">
        <v>0</v>
      </c>
      <c r="AN18" s="11">
        <v>0.25</v>
      </c>
      <c r="AO18" s="11">
        <v>0</v>
      </c>
      <c r="AP18" s="11">
        <v>0.00541598125</v>
      </c>
      <c r="AQ18" s="11">
        <v>-4.0187500000002e-6</v>
      </c>
      <c r="AR18" s="11">
        <v>-0.241400212652544</v>
      </c>
      <c r="AS18" s="11">
        <v>-2.12652543879477e-7</v>
      </c>
      <c r="AT18" s="4">
        <v>-0.0209140596572908</v>
      </c>
      <c r="AU18" s="12">
        <v>-0.0162440596572908</v>
      </c>
      <c r="AV18" s="11">
        <v>-0.00522851491432271</v>
      </c>
      <c r="AW18" s="11">
        <v>1.4850856772889e-6</v>
      </c>
      <c r="AX18" s="11">
        <v>-0.00522967610188876</v>
      </c>
      <c r="AY18" s="11">
        <v>3.23898111238147e-7</v>
      </c>
      <c r="AZ18" s="4">
        <v>-0.0104558686410794</v>
      </c>
      <c r="BA18" s="12">
        <v>-0.0162458686410794</v>
      </c>
      <c r="BB18" s="11">
        <v>-0.0104581910162115</v>
      </c>
      <c r="BC18" s="11">
        <v>1.80898378852705e-6</v>
      </c>
    </row>
    <row r="19" spans="1:55">
      <c r="A19" s="3">
        <v>43647</v>
      </c>
      <c r="B19" t="s">
        <v>1390</v>
      </c>
      <c r="C19">
        <v>0</v>
      </c>
      <c r="D19">
        <v>0</v>
      </c>
      <c r="E19" s="4">
        <v>52274318.77</v>
      </c>
      <c r="F19" s="4">
        <v>0</v>
      </c>
      <c r="G19" s="4">
        <v>0</v>
      </c>
      <c r="H19" s="4"/>
      <c r="I19" s="4">
        <v>52311840.13</v>
      </c>
      <c r="J19" s="11">
        <v>52274318.77</v>
      </c>
      <c r="K19" s="11">
        <v>1.000717778</v>
      </c>
      <c r="L19" s="12">
        <v>0.000717778</v>
      </c>
      <c r="M19" s="4">
        <v>0.021962695</v>
      </c>
      <c r="N19" s="4">
        <v>0.0219710460467062</v>
      </c>
      <c r="O19" s="4">
        <v>1.57643e-5</v>
      </c>
      <c r="P19" s="4">
        <v>0.021663925</v>
      </c>
      <c r="Q19" s="4">
        <v>0.25</v>
      </c>
      <c r="R19" s="4">
        <v>0.542</v>
      </c>
      <c r="S19" s="4"/>
      <c r="T19" s="4">
        <v>-22.804</v>
      </c>
      <c r="U19" s="12">
        <v>-0.47</v>
      </c>
      <c r="V19" s="4"/>
      <c r="W19" s="4">
        <v>-0.494</v>
      </c>
      <c r="X19" s="4">
        <v>-0.524</v>
      </c>
      <c r="Y19" s="4">
        <v>0.548</v>
      </c>
      <c r="Z19" s="4"/>
      <c r="AA19" s="4">
        <v>-1.018</v>
      </c>
      <c r="AB19" s="11">
        <v>52274318.77</v>
      </c>
      <c r="AC19" s="11">
        <v>0</v>
      </c>
      <c r="AD19" s="11">
        <v>1.00071777807694</v>
      </c>
      <c r="AE19" s="11">
        <v>7.69384556065233e-11</v>
      </c>
      <c r="AF19" s="4">
        <v>0.000717778076938513</v>
      </c>
      <c r="AG19" s="12">
        <v>7.69385133944991e-11</v>
      </c>
      <c r="AH19" s="11">
        <v>0.0219710460467062</v>
      </c>
      <c r="AI19" s="11">
        <v>8.35104670614956e-6</v>
      </c>
      <c r="AJ19" s="11">
        <v>1.57703351797323e-5</v>
      </c>
      <c r="AK19" s="11">
        <v>6.03517973226533e-9</v>
      </c>
      <c r="AL19" s="11">
        <v>0.021663925</v>
      </c>
      <c r="AM19" s="11">
        <v>0</v>
      </c>
      <c r="AN19" s="11">
        <v>0.25</v>
      </c>
      <c r="AO19" s="11">
        <v>0</v>
      </c>
      <c r="AP19" s="11">
        <v>0.00541598125</v>
      </c>
      <c r="AQ19" s="11">
        <v>-4.0187500000002e-6</v>
      </c>
      <c r="AR19" s="11">
        <v>-0.228028953953294</v>
      </c>
      <c r="AS19" s="11">
        <v>1.10460467061535e-5</v>
      </c>
      <c r="AT19" s="4">
        <v>-0.0209461469230615</v>
      </c>
      <c r="AU19" s="12">
        <v>-0.0162461469230615</v>
      </c>
      <c r="AV19" s="11">
        <v>-0.00523653673076537</v>
      </c>
      <c r="AW19" s="11">
        <v>3.46326923462807e-6</v>
      </c>
      <c r="AX19" s="11">
        <v>-0.00494000215627261</v>
      </c>
      <c r="AY19" s="11">
        <v>-2.15627261185292e-9</v>
      </c>
      <c r="AZ19" s="4">
        <v>-0.0107696080360235</v>
      </c>
      <c r="BA19" s="12">
        <v>-0.0162496080360235</v>
      </c>
      <c r="BB19" s="11">
        <v>-0.010176538887038</v>
      </c>
      <c r="BC19" s="11">
        <v>3.46111296201622e-6</v>
      </c>
    </row>
    <row r="20" spans="1:55">
      <c r="A20" s="3">
        <v>43647</v>
      </c>
      <c r="B20" t="s">
        <v>1390</v>
      </c>
      <c r="C20">
        <v>0</v>
      </c>
      <c r="D20">
        <v>0</v>
      </c>
      <c r="E20" s="4">
        <v>77207902.85</v>
      </c>
      <c r="F20" s="4">
        <v>0</v>
      </c>
      <c r="G20" s="4">
        <v>0</v>
      </c>
      <c r="H20" s="4"/>
      <c r="I20" s="4">
        <v>77262425.75</v>
      </c>
      <c r="J20" s="11">
        <v>77207902.85</v>
      </c>
      <c r="K20" s="11">
        <v>1.000706183</v>
      </c>
      <c r="L20" s="12">
        <v>0.000706183</v>
      </c>
      <c r="M20" s="4">
        <v>0.032438369</v>
      </c>
      <c r="N20" s="4">
        <v>0.0324503269167156</v>
      </c>
      <c r="O20" s="4">
        <v>2.29074e-5</v>
      </c>
      <c r="P20" s="4">
        <v>0.021663925</v>
      </c>
      <c r="Q20" s="4">
        <v>0.25</v>
      </c>
      <c r="R20" s="4">
        <v>0.542</v>
      </c>
      <c r="S20" s="4"/>
      <c r="T20" s="4">
        <v>-21.756</v>
      </c>
      <c r="U20" s="12">
        <v>-0.471</v>
      </c>
      <c r="V20" s="4"/>
      <c r="W20" s="4">
        <v>-0.471</v>
      </c>
      <c r="X20" s="4">
        <v>-0.524</v>
      </c>
      <c r="Y20" s="4">
        <v>0.524</v>
      </c>
      <c r="Z20" s="4"/>
      <c r="AA20" s="4">
        <v>-0.995</v>
      </c>
      <c r="AB20" s="11">
        <v>77207902.85</v>
      </c>
      <c r="AC20" s="11">
        <v>0</v>
      </c>
      <c r="AD20" s="11">
        <v>1.00070618289045</v>
      </c>
      <c r="AE20" s="11">
        <v>-1.09552367177912e-10</v>
      </c>
      <c r="AF20" s="4">
        <v>0.000706182890447549</v>
      </c>
      <c r="AG20" s="12">
        <v>-1.09552451312001e-10</v>
      </c>
      <c r="AH20" s="11">
        <v>0.0324503269167156</v>
      </c>
      <c r="AI20" s="11">
        <v>1.19579167156478e-5</v>
      </c>
      <c r="AJ20" s="11">
        <v>2.29158656580141e-5</v>
      </c>
      <c r="AK20" s="11">
        <v>8.46565801414603e-9</v>
      </c>
      <c r="AL20" s="11">
        <v>0.021663925</v>
      </c>
      <c r="AM20" s="11">
        <v>0</v>
      </c>
      <c r="AN20" s="11">
        <v>0.25</v>
      </c>
      <c r="AO20" s="11">
        <v>0</v>
      </c>
      <c r="AP20" s="11">
        <v>0.00541598125</v>
      </c>
      <c r="AQ20" s="11">
        <v>-4.0187500000002e-6</v>
      </c>
      <c r="AR20" s="11">
        <v>-0.217549673083284</v>
      </c>
      <c r="AS20" s="11">
        <v>1.03269167156528e-5</v>
      </c>
      <c r="AT20" s="4">
        <v>-0.0209577421095525</v>
      </c>
      <c r="AU20" s="12">
        <v>-0.0162477421095525</v>
      </c>
      <c r="AV20" s="11">
        <v>-0.00523943552738811</v>
      </c>
      <c r="AW20" s="11">
        <v>5.64472611886899e-7</v>
      </c>
      <c r="AX20" s="11">
        <v>-0.00471297980145079</v>
      </c>
      <c r="AY20" s="11">
        <v>-2.97980145079133e-6</v>
      </c>
      <c r="AZ20" s="4">
        <v>-0.0110053267807135</v>
      </c>
      <c r="BA20" s="12">
        <v>-0.0162453267807135</v>
      </c>
      <c r="BB20" s="11">
        <v>-0.0099524153288389</v>
      </c>
      <c r="BC20" s="11">
        <v>-2.41532883890269e-6</v>
      </c>
    </row>
    <row r="21" spans="1:55">
      <c r="A21" s="3">
        <v>43647</v>
      </c>
      <c r="B21" t="s">
        <v>1390</v>
      </c>
      <c r="C21">
        <v>0</v>
      </c>
      <c r="D21">
        <v>0</v>
      </c>
      <c r="E21" s="4">
        <v>26605750.01</v>
      </c>
      <c r="F21" s="4">
        <v>0</v>
      </c>
      <c r="G21" s="4">
        <v>0</v>
      </c>
      <c r="H21" s="4"/>
      <c r="I21" s="4">
        <v>26605750.01</v>
      </c>
      <c r="J21" s="11">
        <v>26605750.01</v>
      </c>
      <c r="K21" s="11">
        <v>1</v>
      </c>
      <c r="L21" s="12">
        <v>0</v>
      </c>
      <c r="M21" s="4">
        <v>0.011178223</v>
      </c>
      <c r="N21" s="4">
        <v>0.0111744522296326</v>
      </c>
      <c r="O21" s="4">
        <v>0</v>
      </c>
      <c r="P21" s="4">
        <v>0.021663925</v>
      </c>
      <c r="Q21" s="4">
        <v>0.25</v>
      </c>
      <c r="R21" s="4">
        <v>0.542</v>
      </c>
      <c r="S21" s="4"/>
      <c r="T21" s="4">
        <v>-23.882</v>
      </c>
      <c r="U21" s="12">
        <v>-0.542</v>
      </c>
      <c r="V21" s="4"/>
      <c r="W21" s="4">
        <v>-0.517</v>
      </c>
      <c r="X21" s="4">
        <v>-0.542</v>
      </c>
      <c r="Y21" s="4">
        <v>0.517</v>
      </c>
      <c r="Z21" s="4"/>
      <c r="AA21" s="4">
        <v>-1.059</v>
      </c>
      <c r="AB21" s="11">
        <v>26605750.01</v>
      </c>
      <c r="AC21" s="11">
        <v>0</v>
      </c>
      <c r="AD21" s="11">
        <v>1</v>
      </c>
      <c r="AE21" s="11">
        <v>0</v>
      </c>
      <c r="AF21" s="4">
        <v>0</v>
      </c>
      <c r="AG21" s="12">
        <v>0</v>
      </c>
      <c r="AH21" s="11">
        <v>0.0111744522296326</v>
      </c>
      <c r="AI21" s="11">
        <v>-3.77077036740024e-6</v>
      </c>
      <c r="AJ21" s="11">
        <v>0</v>
      </c>
      <c r="AK21" s="11">
        <v>0</v>
      </c>
      <c r="AL21" s="11">
        <v>0.021663925</v>
      </c>
      <c r="AM21" s="11">
        <v>0</v>
      </c>
      <c r="AN21" s="11">
        <v>0.25</v>
      </c>
      <c r="AO21" s="11">
        <v>0</v>
      </c>
      <c r="AP21" s="11">
        <v>0.00541598125</v>
      </c>
      <c r="AQ21" s="11">
        <v>-4.0187500000002e-6</v>
      </c>
      <c r="AR21" s="11">
        <v>-0.238825547770367</v>
      </c>
      <c r="AS21" s="11">
        <v>-5.54777036740339e-6</v>
      </c>
      <c r="AT21" s="4">
        <v>-0.021663925</v>
      </c>
      <c r="AU21" s="12">
        <v>-0.016243925</v>
      </c>
      <c r="AV21" s="11">
        <v>-0.00541598125</v>
      </c>
      <c r="AW21" s="11">
        <v>4.0187500000002e-6</v>
      </c>
      <c r="AX21" s="11">
        <v>-0.00517389875498116</v>
      </c>
      <c r="AY21" s="11">
        <v>-3.89875498115703e-6</v>
      </c>
      <c r="AZ21" s="4">
        <v>-0.0110740449950188</v>
      </c>
      <c r="BA21" s="12">
        <v>-0.0162440449950188</v>
      </c>
      <c r="BB21" s="11">
        <v>-0.0105898800049812</v>
      </c>
      <c r="BC21" s="11">
        <v>1.1999501884144e-7</v>
      </c>
    </row>
    <row r="22" spans="1:55">
      <c r="A22" s="3">
        <v>43647</v>
      </c>
      <c r="B22" t="s">
        <v>1390</v>
      </c>
      <c r="C22">
        <v>0</v>
      </c>
      <c r="D22">
        <v>0</v>
      </c>
      <c r="E22" s="4">
        <v>324936993.6</v>
      </c>
      <c r="F22" s="4">
        <v>0</v>
      </c>
      <c r="G22" s="4">
        <v>0</v>
      </c>
      <c r="H22" s="4"/>
      <c r="I22" s="4">
        <v>325021240.2</v>
      </c>
      <c r="J22" s="11">
        <v>324936993.6</v>
      </c>
      <c r="K22" s="11">
        <v>1.000259271</v>
      </c>
      <c r="L22" s="12">
        <v>0.000259271</v>
      </c>
      <c r="M22" s="4">
        <v>0.136520042</v>
      </c>
      <c r="N22" s="4">
        <v>0.136509375637437</v>
      </c>
      <c r="O22" s="4">
        <v>3.53956e-5</v>
      </c>
      <c r="P22" s="4">
        <v>0.021663925</v>
      </c>
      <c r="Q22" s="4">
        <v>0.25</v>
      </c>
      <c r="R22" s="4">
        <v>0.542</v>
      </c>
      <c r="S22" s="4"/>
      <c r="T22" s="4">
        <v>-11.348</v>
      </c>
      <c r="U22" s="12">
        <v>-0.516</v>
      </c>
      <c r="V22" s="4"/>
      <c r="W22" s="4">
        <v>-0.246</v>
      </c>
      <c r="X22" s="4">
        <v>-0.535</v>
      </c>
      <c r="Y22" s="4">
        <v>0.265</v>
      </c>
      <c r="Z22" s="4"/>
      <c r="AA22" s="4">
        <v>-0.781</v>
      </c>
      <c r="AB22" s="11">
        <v>324936993.6</v>
      </c>
      <c r="AC22" s="11">
        <v>0</v>
      </c>
      <c r="AD22" s="11">
        <v>1.0002592705714</v>
      </c>
      <c r="AE22" s="11">
        <v>-4.28599156165888e-10</v>
      </c>
      <c r="AF22" s="4">
        <v>0.000259270571400849</v>
      </c>
      <c r="AG22" s="12">
        <v>-4.28599150799087e-10</v>
      </c>
      <c r="AH22" s="11">
        <v>0.136509375637437</v>
      </c>
      <c r="AI22" s="11">
        <v>-1.06663625626668e-5</v>
      </c>
      <c r="AJ22" s="11">
        <v>3.53928638230915e-5</v>
      </c>
      <c r="AK22" s="11">
        <v>-2.73617690845293e-9</v>
      </c>
      <c r="AL22" s="11">
        <v>0.021663925</v>
      </c>
      <c r="AM22" s="11">
        <v>0</v>
      </c>
      <c r="AN22" s="11">
        <v>0.25</v>
      </c>
      <c r="AO22" s="11">
        <v>0</v>
      </c>
      <c r="AP22" s="11">
        <v>0.00541598125</v>
      </c>
      <c r="AQ22" s="11">
        <v>-4.0187500000002e-6</v>
      </c>
      <c r="AR22" s="11">
        <v>-0.113490624362563</v>
      </c>
      <c r="AS22" s="11">
        <v>-1.06243625626473e-5</v>
      </c>
      <c r="AT22" s="4">
        <v>-0.0214046544285992</v>
      </c>
      <c r="AU22" s="12">
        <v>-0.0162446544285991</v>
      </c>
      <c r="AV22" s="11">
        <v>-0.00535116360714979</v>
      </c>
      <c r="AW22" s="11">
        <v>-1.16360714978725e-6</v>
      </c>
      <c r="AX22" s="11">
        <v>-0.00245865237439373</v>
      </c>
      <c r="AY22" s="11">
        <v>1.34762560626955e-6</v>
      </c>
      <c r="AZ22" s="4">
        <v>-0.0135948384470556</v>
      </c>
      <c r="BA22" s="12">
        <v>-0.0162448384470556</v>
      </c>
      <c r="BB22" s="11">
        <v>-0.00780981598154352</v>
      </c>
      <c r="BC22" s="11">
        <v>1.84018456482297e-7</v>
      </c>
    </row>
    <row r="23" spans="1:55">
      <c r="A23" s="3">
        <v>43647</v>
      </c>
      <c r="B23" t="s">
        <v>1390</v>
      </c>
      <c r="C23">
        <v>0</v>
      </c>
      <c r="D23">
        <v>0</v>
      </c>
      <c r="E23" s="4">
        <v>1007219.9</v>
      </c>
      <c r="F23" s="4">
        <v>0</v>
      </c>
      <c r="G23" s="4">
        <v>0</v>
      </c>
      <c r="H23" s="4"/>
      <c r="I23" s="4">
        <v>1007452.8</v>
      </c>
      <c r="J23" s="11">
        <v>1007219.9</v>
      </c>
      <c r="K23" s="11">
        <v>1.000231231</v>
      </c>
      <c r="L23" s="12">
        <v>0.000231231</v>
      </c>
      <c r="M23" s="4">
        <v>0.000423177</v>
      </c>
      <c r="N23" s="4">
        <v>0.000423131585577489</v>
      </c>
      <c r="O23" s="4">
        <v>9.7851e-8</v>
      </c>
      <c r="P23" s="4">
        <v>0.021663925</v>
      </c>
      <c r="Q23" s="4">
        <v>0.25</v>
      </c>
      <c r="R23" s="4">
        <v>0.542</v>
      </c>
      <c r="S23" s="4"/>
      <c r="T23" s="4">
        <v>-24.958</v>
      </c>
      <c r="U23" s="12">
        <v>-0.518</v>
      </c>
      <c r="V23" s="4"/>
      <c r="W23" s="4">
        <v>-0.541</v>
      </c>
      <c r="X23" s="4">
        <v>-0.536</v>
      </c>
      <c r="Y23" s="4">
        <v>0.558</v>
      </c>
      <c r="Z23" s="4"/>
      <c r="AA23" s="4">
        <v>-1.076</v>
      </c>
      <c r="AB23" s="11">
        <v>1007219.9</v>
      </c>
      <c r="AC23" s="11">
        <v>0</v>
      </c>
      <c r="AD23" s="11">
        <v>1.00023123053863</v>
      </c>
      <c r="AE23" s="11">
        <v>-4.61366056470069e-10</v>
      </c>
      <c r="AF23" s="4">
        <v>0.000231230538634053</v>
      </c>
      <c r="AG23" s="12">
        <v>-4.61365947046965e-10</v>
      </c>
      <c r="AH23" s="11">
        <v>0.000423131585577489</v>
      </c>
      <c r="AI23" s="11">
        <v>-4.54144225105809e-8</v>
      </c>
      <c r="AJ23" s="11">
        <v>9.78409444461638e-8</v>
      </c>
      <c r="AK23" s="11">
        <v>-1.00555538362371e-11</v>
      </c>
      <c r="AL23" s="11">
        <v>0.021663925</v>
      </c>
      <c r="AM23" s="11">
        <v>0</v>
      </c>
      <c r="AN23" s="11">
        <v>0.25</v>
      </c>
      <c r="AO23" s="11">
        <v>0</v>
      </c>
      <c r="AP23" s="11">
        <v>0.00541598125</v>
      </c>
      <c r="AQ23" s="11">
        <v>-4.0187500000002e-6</v>
      </c>
      <c r="AR23" s="11">
        <v>-0.249576868414423</v>
      </c>
      <c r="AS23" s="11">
        <v>3.13158557749271e-6</v>
      </c>
      <c r="AT23" s="4">
        <v>-0.0214326944613659</v>
      </c>
      <c r="AU23" s="12">
        <v>-0.0162526944613659</v>
      </c>
      <c r="AV23" s="11">
        <v>-0.00535817361534149</v>
      </c>
      <c r="AW23" s="11">
        <v>1.82638465851329e-6</v>
      </c>
      <c r="AX23" s="11">
        <v>-0.00540681455906492</v>
      </c>
      <c r="AY23" s="11">
        <v>3.18544093508202e-6</v>
      </c>
      <c r="AZ23" s="4">
        <v>-0.0106677062869595</v>
      </c>
      <c r="BA23" s="12">
        <v>-0.0162477062869595</v>
      </c>
      <c r="BB23" s="11">
        <v>-0.0107649881744064</v>
      </c>
      <c r="BC23" s="11">
        <v>-4.98817440640516e-6</v>
      </c>
    </row>
    <row r="24" spans="1:55">
      <c r="A24" s="3">
        <v>43647</v>
      </c>
      <c r="B24" t="s">
        <v>1390</v>
      </c>
      <c r="C24">
        <v>0</v>
      </c>
      <c r="D24">
        <v>0</v>
      </c>
      <c r="E24" s="4">
        <v>325105486.8</v>
      </c>
      <c r="F24" s="4">
        <v>0</v>
      </c>
      <c r="G24" s="4">
        <v>0</v>
      </c>
      <c r="H24" s="4"/>
      <c r="I24" s="4">
        <v>325189733.4</v>
      </c>
      <c r="J24" s="11">
        <v>325105486.8</v>
      </c>
      <c r="K24" s="11">
        <v>1.000259136</v>
      </c>
      <c r="L24" s="12">
        <v>0.000259136</v>
      </c>
      <c r="M24" s="4">
        <v>0.136590834</v>
      </c>
      <c r="N24" s="4">
        <v>0.136580143017185</v>
      </c>
      <c r="O24" s="4">
        <v>3.53956e-5</v>
      </c>
      <c r="P24" s="4">
        <v>0.021663925</v>
      </c>
      <c r="Q24" s="4">
        <v>0.25</v>
      </c>
      <c r="R24" s="4">
        <v>0.542</v>
      </c>
      <c r="S24" s="4"/>
      <c r="T24" s="4">
        <v>-11.341</v>
      </c>
      <c r="U24" s="12">
        <v>-0.516</v>
      </c>
      <c r="V24" s="4"/>
      <c r="W24" s="4">
        <v>-0.246</v>
      </c>
      <c r="X24" s="4">
        <v>-0.535</v>
      </c>
      <c r="Y24" s="4">
        <v>0.265</v>
      </c>
      <c r="Z24" s="4"/>
      <c r="AA24" s="4">
        <v>-0.781</v>
      </c>
      <c r="AB24" s="11">
        <v>325105486.8</v>
      </c>
      <c r="AC24" s="11">
        <v>0</v>
      </c>
      <c r="AD24" s="11">
        <v>1.00025913619862</v>
      </c>
      <c r="AE24" s="11">
        <v>1.98620453417675e-10</v>
      </c>
      <c r="AF24" s="4">
        <v>0.000259136198620391</v>
      </c>
      <c r="AG24" s="12">
        <v>1.9862039107605e-10</v>
      </c>
      <c r="AH24" s="11">
        <v>0.136580143017185</v>
      </c>
      <c r="AI24" s="11">
        <v>-1.069098281542e-5</v>
      </c>
      <c r="AJ24" s="11">
        <v>3.53928590685026e-5</v>
      </c>
      <c r="AK24" s="11">
        <v>-2.74093149744162e-9</v>
      </c>
      <c r="AL24" s="11">
        <v>0.021663925</v>
      </c>
      <c r="AM24" s="11">
        <v>0</v>
      </c>
      <c r="AN24" s="11">
        <v>0.25</v>
      </c>
      <c r="AO24" s="11">
        <v>0</v>
      </c>
      <c r="AP24" s="11">
        <v>0.00541598125</v>
      </c>
      <c r="AQ24" s="11">
        <v>-4.0187500000002e-6</v>
      </c>
      <c r="AR24" s="11">
        <v>-0.113419856982815</v>
      </c>
      <c r="AS24" s="11">
        <v>-9.85698281542879e-6</v>
      </c>
      <c r="AT24" s="4">
        <v>-0.0214047888013796</v>
      </c>
      <c r="AU24" s="12">
        <v>-0.0162447888013796</v>
      </c>
      <c r="AV24" s="11">
        <v>-0.0053511972003449</v>
      </c>
      <c r="AW24" s="11">
        <v>-1.19720034490178e-6</v>
      </c>
      <c r="AX24" s="11">
        <v>-0.00245711927518644</v>
      </c>
      <c r="AY24" s="11">
        <v>2.88072481356011e-6</v>
      </c>
      <c r="AZ24" s="4">
        <v>-0.0135964723258483</v>
      </c>
      <c r="BA24" s="12">
        <v>-0.0162464723258483</v>
      </c>
      <c r="BB24" s="11">
        <v>-0.00780831647553134</v>
      </c>
      <c r="BC24" s="11">
        <v>1.68352446865746e-6</v>
      </c>
    </row>
    <row r="25" spans="1:55">
      <c r="A25" s="3">
        <v>43647</v>
      </c>
      <c r="B25" t="s">
        <v>1390</v>
      </c>
      <c r="C25">
        <v>0</v>
      </c>
      <c r="D25">
        <v>0</v>
      </c>
      <c r="E25" s="4">
        <v>200539726</v>
      </c>
      <c r="F25" s="4">
        <v>0</v>
      </c>
      <c r="G25" s="4">
        <v>0</v>
      </c>
      <c r="H25" s="4"/>
      <c r="I25" s="4">
        <v>200593698.6</v>
      </c>
      <c r="J25" s="11">
        <v>200539726</v>
      </c>
      <c r="K25" s="11">
        <v>1.000269137</v>
      </c>
      <c r="L25" s="12">
        <v>0.000269137</v>
      </c>
      <c r="M25" s="4">
        <v>0.084255386</v>
      </c>
      <c r="N25" s="4">
        <v>0.0842496340726543</v>
      </c>
      <c r="O25" s="4">
        <v>2.26762e-5</v>
      </c>
      <c r="P25" s="4">
        <v>0.021663925</v>
      </c>
      <c r="Q25" s="4">
        <v>0.25</v>
      </c>
      <c r="R25" s="4">
        <v>0.542</v>
      </c>
      <c r="S25" s="4"/>
      <c r="T25" s="4">
        <v>-16.574</v>
      </c>
      <c r="U25" s="12">
        <v>-0.515</v>
      </c>
      <c r="V25" s="4"/>
      <c r="W25" s="4">
        <v>-0.359</v>
      </c>
      <c r="X25" s="4">
        <v>-0.535</v>
      </c>
      <c r="Y25" s="4">
        <v>0.379</v>
      </c>
      <c r="Z25" s="4"/>
      <c r="AA25" s="4">
        <v>-0.894</v>
      </c>
      <c r="AB25" s="11">
        <v>200539726</v>
      </c>
      <c r="AC25" s="11">
        <v>0</v>
      </c>
      <c r="AD25" s="11">
        <v>1.00026913669963</v>
      </c>
      <c r="AE25" s="11">
        <v>-3.00371727490756e-10</v>
      </c>
      <c r="AF25" s="4">
        <v>0.000269136699628358</v>
      </c>
      <c r="AG25" s="12">
        <v>-3.00371641621944e-10</v>
      </c>
      <c r="AH25" s="11">
        <v>0.0842496340726543</v>
      </c>
      <c r="AI25" s="11">
        <v>-5.75192734567076e-6</v>
      </c>
      <c r="AJ25" s="11">
        <v>2.26746684592111e-5</v>
      </c>
      <c r="AK25" s="11">
        <v>-1.53154078892518e-9</v>
      </c>
      <c r="AL25" s="11">
        <v>0.021663925</v>
      </c>
      <c r="AM25" s="11">
        <v>0</v>
      </c>
      <c r="AN25" s="11">
        <v>0.25</v>
      </c>
      <c r="AO25" s="11">
        <v>0</v>
      </c>
      <c r="AP25" s="11">
        <v>0.00541598125</v>
      </c>
      <c r="AQ25" s="11">
        <v>-4.0187500000002e-6</v>
      </c>
      <c r="AR25" s="11">
        <v>-0.165750365927346</v>
      </c>
      <c r="AS25" s="11">
        <v>-1.03659273456291e-5</v>
      </c>
      <c r="AT25" s="4">
        <v>-0.0213947883003716</v>
      </c>
      <c r="AU25" s="12">
        <v>-0.0162447883003716</v>
      </c>
      <c r="AV25" s="11">
        <v>-0.00534869707509291</v>
      </c>
      <c r="AW25" s="11">
        <v>1.30292490709005e-6</v>
      </c>
      <c r="AX25" s="11">
        <v>-0.00359080349617257</v>
      </c>
      <c r="AY25" s="11">
        <v>-8.03496172571954e-7</v>
      </c>
      <c r="AZ25" s="4">
        <v>-0.0124552877291062</v>
      </c>
      <c r="BA25" s="12">
        <v>-0.0162452877291062</v>
      </c>
      <c r="BB25" s="11">
        <v>-0.00893950057126548</v>
      </c>
      <c r="BC25" s="11">
        <v>4.99428734517665e-7</v>
      </c>
    </row>
    <row r="26" spans="1:55">
      <c r="A26" s="3">
        <v>43647</v>
      </c>
      <c r="B26" t="s">
        <v>1390</v>
      </c>
      <c r="C26">
        <v>0</v>
      </c>
      <c r="D26">
        <v>0</v>
      </c>
      <c r="E26" s="4">
        <v>50000000.02</v>
      </c>
      <c r="F26" s="4">
        <v>0</v>
      </c>
      <c r="G26" s="4">
        <v>0</v>
      </c>
      <c r="H26" s="4"/>
      <c r="I26" s="4">
        <v>50000000.02</v>
      </c>
      <c r="J26" s="11">
        <v>50000000.02</v>
      </c>
      <c r="K26" s="11">
        <v>1</v>
      </c>
      <c r="L26" s="12">
        <v>0</v>
      </c>
      <c r="M26" s="4">
        <v>0.021007156</v>
      </c>
      <c r="N26" s="4">
        <v>0.0210000699658953</v>
      </c>
      <c r="O26" s="4">
        <v>0</v>
      </c>
      <c r="P26" s="4">
        <v>0.021663925</v>
      </c>
      <c r="Q26" s="4">
        <v>0.25</v>
      </c>
      <c r="R26" s="4">
        <v>0.542</v>
      </c>
      <c r="S26" s="4"/>
      <c r="T26" s="4">
        <v>-22.899</v>
      </c>
      <c r="U26" s="12">
        <v>-0.542</v>
      </c>
      <c r="V26" s="4"/>
      <c r="W26" s="4">
        <v>-0.496</v>
      </c>
      <c r="X26" s="4">
        <v>-0.542</v>
      </c>
      <c r="Y26" s="4">
        <v>0.496</v>
      </c>
      <c r="Z26" s="4"/>
      <c r="AA26" s="4">
        <v>-1.038</v>
      </c>
      <c r="AB26" s="11">
        <v>50000000.02</v>
      </c>
      <c r="AC26" s="11">
        <v>0</v>
      </c>
      <c r="AD26" s="11">
        <v>1</v>
      </c>
      <c r="AE26" s="11">
        <v>0</v>
      </c>
      <c r="AF26" s="4">
        <v>0</v>
      </c>
      <c r="AG26" s="12">
        <v>0</v>
      </c>
      <c r="AH26" s="11">
        <v>0.0210000699658953</v>
      </c>
      <c r="AI26" s="11">
        <v>-7.08603410471895e-6</v>
      </c>
      <c r="AJ26" s="11">
        <v>0</v>
      </c>
      <c r="AK26" s="11">
        <v>0</v>
      </c>
      <c r="AL26" s="11">
        <v>0.021663925</v>
      </c>
      <c r="AM26" s="11">
        <v>0</v>
      </c>
      <c r="AN26" s="11">
        <v>0.25</v>
      </c>
      <c r="AO26" s="11">
        <v>0</v>
      </c>
      <c r="AP26" s="11">
        <v>0.00541598125</v>
      </c>
      <c r="AQ26" s="11">
        <v>-4.0187500000002e-6</v>
      </c>
      <c r="AR26" s="11">
        <v>-0.228999930034105</v>
      </c>
      <c r="AS26" s="11">
        <v>-9.93003410471038e-6</v>
      </c>
      <c r="AT26" s="4">
        <v>-0.021663925</v>
      </c>
      <c r="AU26" s="12">
        <v>-0.016243925</v>
      </c>
      <c r="AV26" s="11">
        <v>-0.00541598125</v>
      </c>
      <c r="AW26" s="11">
        <v>4.0187500000002e-6</v>
      </c>
      <c r="AX26" s="11">
        <v>-0.00496103730926409</v>
      </c>
      <c r="AY26" s="11">
        <v>-1.03730926409237e-6</v>
      </c>
      <c r="AZ26" s="4">
        <v>-0.0112869064407359</v>
      </c>
      <c r="BA26" s="12">
        <v>-0.0162469064407359</v>
      </c>
      <c r="BB26" s="11">
        <v>-0.0103770185592641</v>
      </c>
      <c r="BC26" s="11">
        <v>2.9814407359087e-6</v>
      </c>
    </row>
    <row r="27" spans="1:55">
      <c r="A27" s="3">
        <v>43647</v>
      </c>
      <c r="B27" t="s">
        <v>1390</v>
      </c>
      <c r="C27">
        <v>0</v>
      </c>
      <c r="D27">
        <v>0</v>
      </c>
      <c r="E27" s="4">
        <v>34172823.15</v>
      </c>
      <c r="F27" s="4">
        <v>0</v>
      </c>
      <c r="G27" s="4">
        <v>0</v>
      </c>
      <c r="H27" s="4"/>
      <c r="I27" s="4">
        <v>34181443.7</v>
      </c>
      <c r="J27" s="11">
        <v>34172823.15</v>
      </c>
      <c r="K27" s="11">
        <v>1.000252263</v>
      </c>
      <c r="L27" s="12">
        <v>0.000252263</v>
      </c>
      <c r="M27" s="4">
        <v>0.014357477</v>
      </c>
      <c r="N27" s="4">
        <v>0.0143562541789637</v>
      </c>
      <c r="O27" s="4">
        <v>3.62186e-6</v>
      </c>
      <c r="P27" s="4">
        <v>0.021663925</v>
      </c>
      <c r="Q27" s="4">
        <v>0.25</v>
      </c>
      <c r="R27" s="4">
        <v>0.542</v>
      </c>
      <c r="S27" s="4"/>
      <c r="T27" s="4">
        <v>-23.564</v>
      </c>
      <c r="U27" s="12">
        <v>-0.516</v>
      </c>
      <c r="V27" s="4"/>
      <c r="W27" s="4">
        <v>-0.51</v>
      </c>
      <c r="X27" s="4">
        <v>-0.535</v>
      </c>
      <c r="Y27" s="4">
        <v>0.529</v>
      </c>
      <c r="Z27" s="4"/>
      <c r="AA27" s="4">
        <v>-1.046</v>
      </c>
      <c r="AB27" s="11">
        <v>34172823.15</v>
      </c>
      <c r="AC27" s="11">
        <v>0</v>
      </c>
      <c r="AD27" s="11">
        <v>1.00025226332522</v>
      </c>
      <c r="AE27" s="11">
        <v>3.25220961272521e-10</v>
      </c>
      <c r="AF27" s="4">
        <v>0.000252263325220881</v>
      </c>
      <c r="AG27" s="12">
        <v>3.25220880553669e-10</v>
      </c>
      <c r="AH27" s="11">
        <v>0.0143562541789637</v>
      </c>
      <c r="AI27" s="11">
        <v>-1.22282103629315e-6</v>
      </c>
      <c r="AJ27" s="11">
        <v>3.62155641690155e-6</v>
      </c>
      <c r="AK27" s="11">
        <v>-3.03583098452542e-10</v>
      </c>
      <c r="AL27" s="11">
        <v>0.021663925</v>
      </c>
      <c r="AM27" s="11">
        <v>0</v>
      </c>
      <c r="AN27" s="11">
        <v>0.25</v>
      </c>
      <c r="AO27" s="11">
        <v>0</v>
      </c>
      <c r="AP27" s="11">
        <v>0.00541598125</v>
      </c>
      <c r="AQ27" s="11">
        <v>-4.0187500000002e-6</v>
      </c>
      <c r="AR27" s="11">
        <v>-0.235643745821036</v>
      </c>
      <c r="AS27" s="11">
        <v>-3.74582103629395e-6</v>
      </c>
      <c r="AT27" s="4">
        <v>-0.0214116616747791</v>
      </c>
      <c r="AU27" s="12">
        <v>-0.0162516616747791</v>
      </c>
      <c r="AV27" s="11">
        <v>-0.00535291541869478</v>
      </c>
      <c r="AW27" s="11">
        <v>-2.9154186947794e-6</v>
      </c>
      <c r="AX27" s="11">
        <v>-0.00510496843618599</v>
      </c>
      <c r="AY27" s="11">
        <v>-4.96843618599373e-6</v>
      </c>
      <c r="AZ27" s="4">
        <v>-0.0109537778198983</v>
      </c>
      <c r="BA27" s="12">
        <v>-0.0162437778198983</v>
      </c>
      <c r="BB27" s="11">
        <v>-0.0104578838548808</v>
      </c>
      <c r="BC27" s="11">
        <v>2.11614511922559e-6</v>
      </c>
    </row>
    <row r="28" spans="1:55">
      <c r="A28" s="3">
        <v>43647</v>
      </c>
      <c r="B28" t="s">
        <v>1390</v>
      </c>
      <c r="C28">
        <v>0</v>
      </c>
      <c r="D28">
        <v>0</v>
      </c>
      <c r="E28" s="4">
        <v>183253011.1</v>
      </c>
      <c r="F28" s="4">
        <v>0</v>
      </c>
      <c r="G28" s="4">
        <v>0</v>
      </c>
      <c r="H28" s="4"/>
      <c r="I28" s="4">
        <v>183301915.2</v>
      </c>
      <c r="J28" s="11">
        <v>183253011.1</v>
      </c>
      <c r="K28" s="11">
        <v>1.000266867</v>
      </c>
      <c r="L28" s="12">
        <v>0.000266867</v>
      </c>
      <c r="M28" s="4">
        <v>0.076992492</v>
      </c>
      <c r="N28" s="4">
        <v>0.0769870608508572</v>
      </c>
      <c r="O28" s="4">
        <v>2.05467e-5</v>
      </c>
      <c r="P28" s="4">
        <v>0.021663925</v>
      </c>
      <c r="Q28" s="4">
        <v>0.25</v>
      </c>
      <c r="R28" s="4">
        <v>0.542</v>
      </c>
      <c r="S28" s="4"/>
      <c r="T28" s="4">
        <v>-17.301</v>
      </c>
      <c r="U28" s="12">
        <v>-0.515</v>
      </c>
      <c r="V28" s="4"/>
      <c r="W28" s="4">
        <v>-0.375</v>
      </c>
      <c r="X28" s="4">
        <v>-0.535</v>
      </c>
      <c r="Y28" s="4">
        <v>0.395</v>
      </c>
      <c r="Z28" s="4"/>
      <c r="AA28" s="4">
        <v>-0.91</v>
      </c>
      <c r="AB28" s="11">
        <v>183253011.1</v>
      </c>
      <c r="AC28" s="11">
        <v>0</v>
      </c>
      <c r="AD28" s="11">
        <v>1.00026686655628</v>
      </c>
      <c r="AE28" s="11">
        <v>-4.43721059895097e-10</v>
      </c>
      <c r="AF28" s="4">
        <v>0.000266866556278833</v>
      </c>
      <c r="AG28" s="12">
        <v>-4.43721166960061e-10</v>
      </c>
      <c r="AH28" s="11">
        <v>0.0769870608508572</v>
      </c>
      <c r="AI28" s="11">
        <v>-5.43114914276777e-6</v>
      </c>
      <c r="AJ28" s="11">
        <v>2.05452718072972e-5</v>
      </c>
      <c r="AK28" s="11">
        <v>-1.4281927027666e-9</v>
      </c>
      <c r="AL28" s="11">
        <v>0.021663925</v>
      </c>
      <c r="AM28" s="11">
        <v>0</v>
      </c>
      <c r="AN28" s="11">
        <v>0.25</v>
      </c>
      <c r="AO28" s="11">
        <v>0</v>
      </c>
      <c r="AP28" s="11">
        <v>0.00541598125</v>
      </c>
      <c r="AQ28" s="11">
        <v>-4.0187500000002e-6</v>
      </c>
      <c r="AR28" s="11">
        <v>-0.173012939149143</v>
      </c>
      <c r="AS28" s="11">
        <v>-2.93914914278881e-6</v>
      </c>
      <c r="AT28" s="4">
        <v>-0.0213970584437212</v>
      </c>
      <c r="AU28" s="12">
        <v>-0.0162470584437212</v>
      </c>
      <c r="AV28" s="11">
        <v>-0.00534926461093029</v>
      </c>
      <c r="AW28" s="11">
        <v>7.35389069708714e-7</v>
      </c>
      <c r="AX28" s="11">
        <v>-0.00374813933775659</v>
      </c>
      <c r="AY28" s="11">
        <v>1.86066224340704e-6</v>
      </c>
      <c r="AZ28" s="4">
        <v>-0.0122996544950343</v>
      </c>
      <c r="BA28" s="12">
        <v>-0.0162496544950343</v>
      </c>
      <c r="BB28" s="11">
        <v>-0.00909740394868688</v>
      </c>
      <c r="BC28" s="11">
        <v>2.59605131311576e-6</v>
      </c>
    </row>
    <row r="29" spans="1:55">
      <c r="A29" s="3">
        <v>43648</v>
      </c>
      <c r="B29" t="s">
        <v>1390</v>
      </c>
      <c r="C29">
        <v>0</v>
      </c>
      <c r="D29">
        <v>0</v>
      </c>
      <c r="E29" s="4">
        <v>128252051.7</v>
      </c>
      <c r="F29" s="4">
        <v>0</v>
      </c>
      <c r="G29" s="4">
        <v>0</v>
      </c>
      <c r="H29" s="4"/>
      <c r="I29" s="4">
        <v>128284928.4</v>
      </c>
      <c r="J29" s="11">
        <v>128252051.7</v>
      </c>
      <c r="K29" s="11">
        <v>1.000256344</v>
      </c>
      <c r="L29" s="12">
        <v>0.000256344</v>
      </c>
      <c r="M29" s="4">
        <v>0.053866041</v>
      </c>
      <c r="N29" s="4">
        <v>0.0538457579863578</v>
      </c>
      <c r="O29" s="4">
        <v>1.38083e-5</v>
      </c>
      <c r="P29" s="4">
        <v>0.021663925</v>
      </c>
      <c r="Q29" s="4">
        <v>0.25</v>
      </c>
      <c r="R29" s="4">
        <v>0.542</v>
      </c>
      <c r="S29" s="4"/>
      <c r="T29" s="4">
        <v>-19.613</v>
      </c>
      <c r="U29" s="12">
        <v>-0.516</v>
      </c>
      <c r="V29" s="4"/>
      <c r="W29" s="4">
        <v>-0.425</v>
      </c>
      <c r="X29" s="4">
        <v>-0.535</v>
      </c>
      <c r="Y29" s="4">
        <v>0.444</v>
      </c>
      <c r="Z29" s="4"/>
      <c r="AA29" s="4">
        <v>-0.96</v>
      </c>
      <c r="AB29" s="11">
        <v>128252051.7</v>
      </c>
      <c r="AC29" s="11">
        <v>0</v>
      </c>
      <c r="AD29" s="11">
        <v>1.0002563444371</v>
      </c>
      <c r="AE29" s="11">
        <v>4.37100355910047e-10</v>
      </c>
      <c r="AF29" s="4">
        <v>0.000256344437100431</v>
      </c>
      <c r="AG29" s="12">
        <v>4.37100430882627e-10</v>
      </c>
      <c r="AH29" s="11">
        <v>0.0538457579863578</v>
      </c>
      <c r="AI29" s="11">
        <v>-2.02830136422014e-5</v>
      </c>
      <c r="AJ29" s="11">
        <v>1.38030605212589e-5</v>
      </c>
      <c r="AK29" s="11">
        <v>-5.23947874107826e-9</v>
      </c>
      <c r="AL29" s="11">
        <v>0.021663925</v>
      </c>
      <c r="AM29" s="11">
        <v>0</v>
      </c>
      <c r="AN29" s="11">
        <v>0.25</v>
      </c>
      <c r="AO29" s="11">
        <v>0</v>
      </c>
      <c r="AP29" s="11">
        <v>0.00541598125</v>
      </c>
      <c r="AQ29" s="11">
        <v>-4.0187500000002e-6</v>
      </c>
      <c r="AR29" s="11">
        <v>-0.196154242013642</v>
      </c>
      <c r="AS29" s="11">
        <v>-2.42420136422061e-5</v>
      </c>
      <c r="AT29" s="4">
        <v>-0.0214075805628996</v>
      </c>
      <c r="AU29" s="12">
        <v>-0.0162475805628996</v>
      </c>
      <c r="AV29" s="11">
        <v>-0.00535189514072489</v>
      </c>
      <c r="AW29" s="11">
        <v>-1.89514072489183e-6</v>
      </c>
      <c r="AX29" s="11">
        <v>-0.00424947078741539</v>
      </c>
      <c r="AY29" s="11">
        <v>5.29212584607017e-7</v>
      </c>
      <c r="AZ29" s="4">
        <v>-0.0118062146347593</v>
      </c>
      <c r="BA29" s="12">
        <v>-0.0162462146347593</v>
      </c>
      <c r="BB29" s="11">
        <v>-0.00960136592814029</v>
      </c>
      <c r="BC29" s="11">
        <v>-1.36592814028655e-6</v>
      </c>
    </row>
    <row r="30" spans="1:55">
      <c r="A30" s="3">
        <v>43648</v>
      </c>
      <c r="B30" t="s">
        <v>1390</v>
      </c>
      <c r="C30">
        <v>0</v>
      </c>
      <c r="D30">
        <v>0</v>
      </c>
      <c r="E30" s="4">
        <v>52311840.13</v>
      </c>
      <c r="F30" s="4">
        <v>0</v>
      </c>
      <c r="G30" s="4">
        <v>0</v>
      </c>
      <c r="H30" s="4"/>
      <c r="I30" s="4">
        <v>52500912.53</v>
      </c>
      <c r="J30" s="11">
        <v>52311840.13</v>
      </c>
      <c r="K30" s="11">
        <v>1.003614333</v>
      </c>
      <c r="L30" s="12">
        <v>0.003614333</v>
      </c>
      <c r="M30" s="4">
        <v>0.021971046</v>
      </c>
      <c r="N30" s="4">
        <v>0.0220365047197027</v>
      </c>
      <c r="O30" s="4">
        <v>7.94107e-5</v>
      </c>
      <c r="P30" s="4">
        <v>0.021663925</v>
      </c>
      <c r="Q30" s="4">
        <v>0.25</v>
      </c>
      <c r="R30" s="4">
        <v>0.542</v>
      </c>
      <c r="S30" s="4"/>
      <c r="T30" s="4">
        <v>-22.803</v>
      </c>
      <c r="U30" s="12">
        <v>-0.18</v>
      </c>
      <c r="V30" s="4"/>
      <c r="W30" s="4">
        <v>-0.494</v>
      </c>
      <c r="X30" s="4">
        <v>-0.451</v>
      </c>
      <c r="Y30" s="4">
        <v>0.765</v>
      </c>
      <c r="Z30" s="4"/>
      <c r="AA30" s="4">
        <v>-0.945</v>
      </c>
      <c r="AB30" s="11">
        <v>52311840.13</v>
      </c>
      <c r="AC30" s="11">
        <v>0</v>
      </c>
      <c r="AD30" s="11">
        <v>1.00361433280745</v>
      </c>
      <c r="AE30" s="11">
        <v>-1.92548865740605e-10</v>
      </c>
      <c r="AF30" s="4">
        <v>0.00361433280745116</v>
      </c>
      <c r="AG30" s="12">
        <v>-1.92548840587115e-10</v>
      </c>
      <c r="AH30" s="11">
        <v>0.0220365047197027</v>
      </c>
      <c r="AI30" s="11">
        <v>6.54587197026733e-5</v>
      </c>
      <c r="AJ30" s="11">
        <v>7.96472619699737e-5</v>
      </c>
      <c r="AK30" s="11">
        <v>2.36561969973691e-7</v>
      </c>
      <c r="AL30" s="11">
        <v>0.021663925</v>
      </c>
      <c r="AM30" s="11">
        <v>0</v>
      </c>
      <c r="AN30" s="11">
        <v>0.25</v>
      </c>
      <c r="AO30" s="11">
        <v>0</v>
      </c>
      <c r="AP30" s="11">
        <v>0.00541598125</v>
      </c>
      <c r="AQ30" s="11">
        <v>-4.0187500000002e-6</v>
      </c>
      <c r="AR30" s="11">
        <v>-0.227963495280297</v>
      </c>
      <c r="AS30" s="11">
        <v>6.65047197026813e-5</v>
      </c>
      <c r="AT30" s="4">
        <v>-0.0180495921925488</v>
      </c>
      <c r="AU30" s="12">
        <v>-0.0162495921925488</v>
      </c>
      <c r="AV30" s="11">
        <v>-0.00451239804813721</v>
      </c>
      <c r="AW30" s="11">
        <v>-2.39804813721017e-6</v>
      </c>
      <c r="AX30" s="11">
        <v>-0.00493858406449022</v>
      </c>
      <c r="AY30" s="11">
        <v>1.41593550978449e-6</v>
      </c>
      <c r="AZ30" s="4">
        <v>-0.00859861007992142</v>
      </c>
      <c r="BA30" s="12">
        <v>-0.0162486100799214</v>
      </c>
      <c r="BB30" s="11">
        <v>-0.00945098211262742</v>
      </c>
      <c r="BC30" s="11">
        <v>-9.82112627424814e-7</v>
      </c>
    </row>
    <row r="31" spans="1:55">
      <c r="A31" s="3">
        <v>43648</v>
      </c>
      <c r="B31" t="s">
        <v>1390</v>
      </c>
      <c r="C31">
        <v>0</v>
      </c>
      <c r="D31">
        <v>0</v>
      </c>
      <c r="E31" s="4">
        <v>50000000.02</v>
      </c>
      <c r="F31" s="4">
        <v>0</v>
      </c>
      <c r="G31" s="4">
        <v>0</v>
      </c>
      <c r="H31" s="4"/>
      <c r="I31" s="4">
        <v>50000000.02</v>
      </c>
      <c r="J31" s="11">
        <v>50000000.02</v>
      </c>
      <c r="K31" s="11">
        <v>1</v>
      </c>
      <c r="L31" s="12">
        <v>0</v>
      </c>
      <c r="M31" s="4">
        <v>0.02100007</v>
      </c>
      <c r="N31" s="4">
        <v>0.0209867825782316</v>
      </c>
      <c r="O31" s="4">
        <v>0</v>
      </c>
      <c r="P31" s="4">
        <v>0.021663925</v>
      </c>
      <c r="Q31" s="4">
        <v>0.25</v>
      </c>
      <c r="R31" s="4">
        <v>0.542</v>
      </c>
      <c r="S31" s="4"/>
      <c r="T31" s="4">
        <v>-22.9</v>
      </c>
      <c r="U31" s="12">
        <v>-0.542</v>
      </c>
      <c r="V31" s="4"/>
      <c r="W31" s="4">
        <v>-0.496</v>
      </c>
      <c r="X31" s="4">
        <v>-0.542</v>
      </c>
      <c r="Y31" s="4">
        <v>0.496</v>
      </c>
      <c r="Z31" s="4"/>
      <c r="AA31" s="4">
        <v>-1.038</v>
      </c>
      <c r="AB31" s="11">
        <v>50000000.02</v>
      </c>
      <c r="AC31" s="11">
        <v>0</v>
      </c>
      <c r="AD31" s="11">
        <v>1</v>
      </c>
      <c r="AE31" s="11">
        <v>0</v>
      </c>
      <c r="AF31" s="4">
        <v>0</v>
      </c>
      <c r="AG31" s="12">
        <v>0</v>
      </c>
      <c r="AH31" s="11">
        <v>0.0209867825782316</v>
      </c>
      <c r="AI31" s="11">
        <v>-1.3287421768423e-5</v>
      </c>
      <c r="AJ31" s="11">
        <v>0</v>
      </c>
      <c r="AK31" s="11">
        <v>0</v>
      </c>
      <c r="AL31" s="11">
        <v>0.021663925</v>
      </c>
      <c r="AM31" s="11">
        <v>0</v>
      </c>
      <c r="AN31" s="11">
        <v>0.25</v>
      </c>
      <c r="AO31" s="11">
        <v>0</v>
      </c>
      <c r="AP31" s="11">
        <v>0.00541598125</v>
      </c>
      <c r="AQ31" s="11">
        <v>-4.0187500000002e-6</v>
      </c>
      <c r="AR31" s="11">
        <v>-0.229013217421768</v>
      </c>
      <c r="AS31" s="11">
        <v>-1.32174217684355e-5</v>
      </c>
      <c r="AT31" s="4">
        <v>-0.021663925</v>
      </c>
      <c r="AU31" s="12">
        <v>-0.016243925</v>
      </c>
      <c r="AV31" s="11">
        <v>-0.00541598125</v>
      </c>
      <c r="AW31" s="11">
        <v>4.0187500000002e-6</v>
      </c>
      <c r="AX31" s="11">
        <v>-0.00496132516623388</v>
      </c>
      <c r="AY31" s="11">
        <v>-1.32516623388423e-6</v>
      </c>
      <c r="AZ31" s="4">
        <v>-0.0112866185837661</v>
      </c>
      <c r="BA31" s="12">
        <v>-0.0162466185837661</v>
      </c>
      <c r="BB31" s="11">
        <v>-0.0103773064162339</v>
      </c>
      <c r="BC31" s="11">
        <v>2.69358376611684e-6</v>
      </c>
    </row>
    <row r="32" spans="1:55">
      <c r="A32" s="3">
        <v>43648</v>
      </c>
      <c r="B32" t="s">
        <v>1390</v>
      </c>
      <c r="C32">
        <v>0</v>
      </c>
      <c r="D32">
        <v>0</v>
      </c>
      <c r="E32" s="4">
        <v>210575338.5</v>
      </c>
      <c r="F32" s="4">
        <v>0</v>
      </c>
      <c r="G32" s="4">
        <v>0</v>
      </c>
      <c r="H32" s="4"/>
      <c r="I32" s="4">
        <v>210630133</v>
      </c>
      <c r="J32" s="11">
        <v>210575338.5</v>
      </c>
      <c r="K32" s="11">
        <v>1.000260213</v>
      </c>
      <c r="L32" s="12">
        <v>0.000260213</v>
      </c>
      <c r="M32" s="4">
        <v>0.088441937</v>
      </c>
      <c r="N32" s="4">
        <v>0.0884089760785364</v>
      </c>
      <c r="O32" s="4">
        <v>2.30138e-5</v>
      </c>
      <c r="P32" s="4">
        <v>0.021663925</v>
      </c>
      <c r="Q32" s="4">
        <v>0.25</v>
      </c>
      <c r="R32" s="4">
        <v>0.542</v>
      </c>
      <c r="S32" s="4"/>
      <c r="T32" s="4">
        <v>-16.156</v>
      </c>
      <c r="U32" s="12">
        <v>-0.516</v>
      </c>
      <c r="V32" s="4"/>
      <c r="W32" s="4">
        <v>-0.35</v>
      </c>
      <c r="X32" s="4">
        <v>-0.535</v>
      </c>
      <c r="Y32" s="4">
        <v>0.37</v>
      </c>
      <c r="Z32" s="4"/>
      <c r="AA32" s="4">
        <v>-0.885</v>
      </c>
      <c r="AB32" s="11">
        <v>210575338.5</v>
      </c>
      <c r="AC32" s="11">
        <v>0</v>
      </c>
      <c r="AD32" s="11">
        <v>1.00026021328229</v>
      </c>
      <c r="AE32" s="11">
        <v>2.82287970776451e-10</v>
      </c>
      <c r="AF32" s="4">
        <v>0.00026021328228798</v>
      </c>
      <c r="AG32" s="12">
        <v>2.8228797988375e-10</v>
      </c>
      <c r="AH32" s="11">
        <v>0.0884089760785364</v>
      </c>
      <c r="AI32" s="11">
        <v>-3.29609214635984e-5</v>
      </c>
      <c r="AJ32" s="11">
        <v>2.30051898491155e-5</v>
      </c>
      <c r="AK32" s="11">
        <v>-8.61015088454633e-9</v>
      </c>
      <c r="AL32" s="11">
        <v>0.021663925</v>
      </c>
      <c r="AM32" s="11">
        <v>0</v>
      </c>
      <c r="AN32" s="11">
        <v>0.25</v>
      </c>
      <c r="AO32" s="11">
        <v>0</v>
      </c>
      <c r="AP32" s="11">
        <v>0.00541598125</v>
      </c>
      <c r="AQ32" s="11">
        <v>-4.0187500000002e-6</v>
      </c>
      <c r="AR32" s="11">
        <v>-0.161591023921464</v>
      </c>
      <c r="AS32" s="11">
        <v>-3.10239214636188e-5</v>
      </c>
      <c r="AT32" s="4">
        <v>-0.021403711717712</v>
      </c>
      <c r="AU32" s="12">
        <v>-0.016243711717712</v>
      </c>
      <c r="AV32" s="11">
        <v>-0.00535092792942801</v>
      </c>
      <c r="AW32" s="11">
        <v>-9.2792942800457e-7</v>
      </c>
      <c r="AX32" s="11">
        <v>-0.00350069582290779</v>
      </c>
      <c r="AY32" s="11">
        <v>-6.95822907793766e-7</v>
      </c>
      <c r="AZ32" s="4">
        <v>-0.0125520879653762</v>
      </c>
      <c r="BA32" s="12">
        <v>-0.0162520879653762</v>
      </c>
      <c r="BB32" s="11">
        <v>-0.0088516237523358</v>
      </c>
      <c r="BC32" s="11">
        <v>-1.62375233579877e-6</v>
      </c>
    </row>
    <row r="33" spans="1:55">
      <c r="A33" s="3">
        <v>43648</v>
      </c>
      <c r="B33" t="s">
        <v>1390</v>
      </c>
      <c r="C33">
        <v>0</v>
      </c>
      <c r="D33">
        <v>0</v>
      </c>
      <c r="E33" s="4">
        <v>9196234</v>
      </c>
      <c r="F33" s="4">
        <v>0</v>
      </c>
      <c r="G33" s="4">
        <v>0</v>
      </c>
      <c r="H33" s="4"/>
      <c r="I33" s="4">
        <v>9198708</v>
      </c>
      <c r="J33" s="11">
        <v>9196234</v>
      </c>
      <c r="K33" s="11">
        <v>1.000269023</v>
      </c>
      <c r="L33" s="12">
        <v>0.000269023</v>
      </c>
      <c r="M33" s="4">
        <v>0.003862431</v>
      </c>
      <c r="N33" s="4">
        <v>0.00386102569438838</v>
      </c>
      <c r="O33" s="4">
        <v>1.03908e-6</v>
      </c>
      <c r="P33" s="4">
        <v>0.021663925</v>
      </c>
      <c r="Q33" s="4">
        <v>0.25</v>
      </c>
      <c r="R33" s="4">
        <v>0.542</v>
      </c>
      <c r="S33" s="4"/>
      <c r="T33" s="4">
        <v>-24.614</v>
      </c>
      <c r="U33" s="12">
        <v>-0.515</v>
      </c>
      <c r="V33" s="4"/>
      <c r="W33" s="4">
        <v>-0.533</v>
      </c>
      <c r="X33" s="4">
        <v>-0.535</v>
      </c>
      <c r="Y33" s="4">
        <v>0.553</v>
      </c>
      <c r="Z33" s="4"/>
      <c r="AA33" s="4">
        <v>-1.068</v>
      </c>
      <c r="AB33" s="11">
        <v>9196234</v>
      </c>
      <c r="AC33" s="11">
        <v>0</v>
      </c>
      <c r="AD33" s="11">
        <v>1.00026902316753</v>
      </c>
      <c r="AE33" s="11">
        <v>1.67527103300813e-10</v>
      </c>
      <c r="AF33" s="4">
        <v>0.000269023167527083</v>
      </c>
      <c r="AG33" s="12">
        <v>1.67527082646762e-10</v>
      </c>
      <c r="AH33" s="11">
        <v>0.00386102569438838</v>
      </c>
      <c r="AI33" s="11">
        <v>-1.40530561162184e-6</v>
      </c>
      <c r="AJ33" s="11">
        <v>1.03870536220782e-6</v>
      </c>
      <c r="AK33" s="11">
        <v>-3.74637792184634e-10</v>
      </c>
      <c r="AL33" s="11">
        <v>0.021663925</v>
      </c>
      <c r="AM33" s="11">
        <v>0</v>
      </c>
      <c r="AN33" s="11">
        <v>0.25</v>
      </c>
      <c r="AO33" s="11">
        <v>0</v>
      </c>
      <c r="AP33" s="11">
        <v>0.00541598125</v>
      </c>
      <c r="AQ33" s="11">
        <v>-4.0187500000002e-6</v>
      </c>
      <c r="AR33" s="11">
        <v>-0.246138974305612</v>
      </c>
      <c r="AS33" s="11">
        <v>1.02569438836797e-6</v>
      </c>
      <c r="AT33" s="4">
        <v>-0.0213949018324729</v>
      </c>
      <c r="AU33" s="12">
        <v>-0.0162449018324729</v>
      </c>
      <c r="AV33" s="11">
        <v>-0.00534872545811823</v>
      </c>
      <c r="AW33" s="11">
        <v>1.27454188177112e-6</v>
      </c>
      <c r="AX33" s="11">
        <v>-0.0053323362789337</v>
      </c>
      <c r="AY33" s="11">
        <v>-2.3362789336968e-6</v>
      </c>
      <c r="AZ33" s="4">
        <v>-0.010713840095421</v>
      </c>
      <c r="BA33" s="12">
        <v>-0.016243840095421</v>
      </c>
      <c r="BB33" s="11">
        <v>-0.0106810617370519</v>
      </c>
      <c r="BC33" s="11">
        <v>-1.06173705192655e-6</v>
      </c>
    </row>
    <row r="34" spans="1:55">
      <c r="A34" s="3">
        <v>43648</v>
      </c>
      <c r="B34" t="s">
        <v>1390</v>
      </c>
      <c r="C34">
        <v>0</v>
      </c>
      <c r="D34">
        <v>0</v>
      </c>
      <c r="E34" s="4">
        <v>183301915.2</v>
      </c>
      <c r="F34" s="4">
        <v>0</v>
      </c>
      <c r="G34" s="4">
        <v>0</v>
      </c>
      <c r="H34" s="4"/>
      <c r="I34" s="4">
        <v>183350819.3</v>
      </c>
      <c r="J34" s="11">
        <v>183301915.2</v>
      </c>
      <c r="K34" s="11">
        <v>1.000266795</v>
      </c>
      <c r="L34" s="12">
        <v>0.000266795</v>
      </c>
      <c r="M34" s="4">
        <v>0.076987061</v>
      </c>
      <c r="N34" s="4">
        <v>0.076958875573011</v>
      </c>
      <c r="O34" s="4">
        <v>2.05398e-5</v>
      </c>
      <c r="P34" s="4">
        <v>0.021663925</v>
      </c>
      <c r="Q34" s="4">
        <v>0.25</v>
      </c>
      <c r="R34" s="4">
        <v>0.542</v>
      </c>
      <c r="S34" s="4"/>
      <c r="T34" s="4">
        <v>-17.301</v>
      </c>
      <c r="U34" s="12">
        <v>-0.515</v>
      </c>
      <c r="V34" s="4"/>
      <c r="W34" s="4">
        <v>-0.375</v>
      </c>
      <c r="X34" s="4">
        <v>-0.535</v>
      </c>
      <c r="Y34" s="4">
        <v>0.395</v>
      </c>
      <c r="Z34" s="4"/>
      <c r="AA34" s="4">
        <v>-0.91</v>
      </c>
      <c r="AB34" s="11">
        <v>183301915.2</v>
      </c>
      <c r="AC34" s="11">
        <v>0</v>
      </c>
      <c r="AD34" s="11">
        <v>1.00026679535752</v>
      </c>
      <c r="AE34" s="11">
        <v>3.57520901772546e-10</v>
      </c>
      <c r="AF34" s="4">
        <v>0.000266795357520833</v>
      </c>
      <c r="AG34" s="12">
        <v>3.57520832600447e-10</v>
      </c>
      <c r="AH34" s="11">
        <v>0.076958875573011</v>
      </c>
      <c r="AI34" s="11">
        <v>-2.81854269890275e-5</v>
      </c>
      <c r="AJ34" s="11">
        <v>2.05322707229027e-5</v>
      </c>
      <c r="AK34" s="11">
        <v>-7.52927709726621e-9</v>
      </c>
      <c r="AL34" s="11">
        <v>0.021663925</v>
      </c>
      <c r="AM34" s="11">
        <v>0</v>
      </c>
      <c r="AN34" s="11">
        <v>0.25</v>
      </c>
      <c r="AO34" s="11">
        <v>0</v>
      </c>
      <c r="AP34" s="11">
        <v>0.00541598125</v>
      </c>
      <c r="AQ34" s="11">
        <v>-4.0187500000002e-6</v>
      </c>
      <c r="AR34" s="11">
        <v>-0.173041124426989</v>
      </c>
      <c r="AS34" s="11">
        <v>-3.11244269890487e-5</v>
      </c>
      <c r="AT34" s="4">
        <v>-0.0213971296424792</v>
      </c>
      <c r="AU34" s="12">
        <v>-0.0162471296424792</v>
      </c>
      <c r="AV34" s="11">
        <v>-0.00534928241061979</v>
      </c>
      <c r="AW34" s="11">
        <v>7.17589380208605e-7</v>
      </c>
      <c r="AX34" s="11">
        <v>-0.00374874994150196</v>
      </c>
      <c r="AY34" s="11">
        <v>1.25005849804143e-6</v>
      </c>
      <c r="AZ34" s="4">
        <v>-0.0122990972903574</v>
      </c>
      <c r="BA34" s="12">
        <v>-0.0162490972903574</v>
      </c>
      <c r="BB34" s="11">
        <v>-0.00909803235212175</v>
      </c>
      <c r="BC34" s="11">
        <v>1.9676478782496e-6</v>
      </c>
    </row>
    <row r="35" spans="1:55">
      <c r="A35" s="3">
        <v>43648</v>
      </c>
      <c r="B35" t="s">
        <v>1390</v>
      </c>
      <c r="C35">
        <v>0</v>
      </c>
      <c r="D35">
        <v>0</v>
      </c>
      <c r="E35" s="4">
        <v>52395043.95</v>
      </c>
      <c r="F35" s="4">
        <v>0</v>
      </c>
      <c r="G35" s="4">
        <v>0</v>
      </c>
      <c r="H35" s="4"/>
      <c r="I35" s="4">
        <v>52584151.2</v>
      </c>
      <c r="J35" s="11">
        <v>52395043.95</v>
      </c>
      <c r="K35" s="11">
        <v>1.003609258</v>
      </c>
      <c r="L35" s="12">
        <v>0.003609258</v>
      </c>
      <c r="M35" s="4">
        <v>0.022005992</v>
      </c>
      <c r="N35" s="4">
        <v>0.0220714429570765</v>
      </c>
      <c r="O35" s="4">
        <v>7.94253e-5</v>
      </c>
      <c r="P35" s="4">
        <v>0.021663925</v>
      </c>
      <c r="Q35" s="4">
        <v>0.25</v>
      </c>
      <c r="R35" s="4">
        <v>0.542</v>
      </c>
      <c r="S35" s="4"/>
      <c r="T35" s="4">
        <v>-22.799</v>
      </c>
      <c r="U35" s="12">
        <v>-0.181</v>
      </c>
      <c r="V35" s="4"/>
      <c r="W35" s="4">
        <v>-0.494</v>
      </c>
      <c r="X35" s="4">
        <v>-0.451</v>
      </c>
      <c r="Y35" s="4">
        <v>0.765</v>
      </c>
      <c r="Z35" s="4"/>
      <c r="AA35" s="4">
        <v>-0.945</v>
      </c>
      <c r="AB35" s="11">
        <v>52395043.95</v>
      </c>
      <c r="AC35" s="11">
        <v>0</v>
      </c>
      <c r="AD35" s="11">
        <v>1.00360925835238</v>
      </c>
      <c r="AE35" s="11">
        <v>3.5238278961458e-10</v>
      </c>
      <c r="AF35" s="4">
        <v>0.00360925835238279</v>
      </c>
      <c r="AG35" s="12">
        <v>3.52382793517708e-10</v>
      </c>
      <c r="AH35" s="11">
        <v>0.0220714429570765</v>
      </c>
      <c r="AI35" s="11">
        <v>6.54509570765238e-5</v>
      </c>
      <c r="AJ35" s="11">
        <v>7.96615398419688e-5</v>
      </c>
      <c r="AK35" s="11">
        <v>2.36239841968825e-7</v>
      </c>
      <c r="AL35" s="11">
        <v>0.021663925</v>
      </c>
      <c r="AM35" s="11">
        <v>0</v>
      </c>
      <c r="AN35" s="11">
        <v>0.25</v>
      </c>
      <c r="AO35" s="11">
        <v>0</v>
      </c>
      <c r="AP35" s="11">
        <v>0.00541598125</v>
      </c>
      <c r="AQ35" s="11">
        <v>-4.0187500000002e-6</v>
      </c>
      <c r="AR35" s="11">
        <v>-0.227928557042923</v>
      </c>
      <c r="AS35" s="11">
        <v>6.1442957076524e-5</v>
      </c>
      <c r="AT35" s="4">
        <v>-0.0180546666476172</v>
      </c>
      <c r="AU35" s="12">
        <v>-0.0162446666476172</v>
      </c>
      <c r="AV35" s="11">
        <v>-0.0045136666619043</v>
      </c>
      <c r="AW35" s="11">
        <v>-3.66666190430159e-6</v>
      </c>
      <c r="AX35" s="11">
        <v>-0.00493782716513612</v>
      </c>
      <c r="AY35" s="11">
        <v>2.17283486388369e-6</v>
      </c>
      <c r="AZ35" s="4">
        <v>-0.00860317282057679</v>
      </c>
      <c r="BA35" s="12">
        <v>-0.0162531728205768</v>
      </c>
      <c r="BB35" s="11">
        <v>-0.00945149382704042</v>
      </c>
      <c r="BC35" s="11">
        <v>-1.49382704041703e-6</v>
      </c>
    </row>
    <row r="36" spans="1:55">
      <c r="A36" s="3">
        <v>43648</v>
      </c>
      <c r="B36" t="s">
        <v>1390</v>
      </c>
      <c r="C36">
        <v>0</v>
      </c>
      <c r="D36">
        <v>0</v>
      </c>
      <c r="E36" s="4">
        <v>246320548.3</v>
      </c>
      <c r="F36" s="4">
        <v>0</v>
      </c>
      <c r="G36" s="4">
        <v>0</v>
      </c>
      <c r="H36" s="4"/>
      <c r="I36" s="4">
        <v>246383562</v>
      </c>
      <c r="J36" s="11">
        <v>246320548.3</v>
      </c>
      <c r="K36" s="11">
        <v>1.00025582</v>
      </c>
      <c r="L36" s="12">
        <v>0.00025582</v>
      </c>
      <c r="M36" s="4">
        <v>0.103454975</v>
      </c>
      <c r="N36" s="4">
        <v>0.103415964889518</v>
      </c>
      <c r="O36" s="4">
        <v>2.64658e-5</v>
      </c>
      <c r="P36" s="4">
        <v>0.021663925</v>
      </c>
      <c r="Q36" s="4">
        <v>0.25</v>
      </c>
      <c r="R36" s="4">
        <v>0.542</v>
      </c>
      <c r="S36" s="4"/>
      <c r="T36" s="4">
        <v>-14.655</v>
      </c>
      <c r="U36" s="12">
        <v>-0.516</v>
      </c>
      <c r="V36" s="4"/>
      <c r="W36" s="4">
        <v>-0.317</v>
      </c>
      <c r="X36" s="4">
        <v>-0.535</v>
      </c>
      <c r="Y36" s="4">
        <v>0.337</v>
      </c>
      <c r="Z36" s="4"/>
      <c r="AA36" s="4">
        <v>-0.853</v>
      </c>
      <c r="AB36" s="11">
        <v>246320548.3</v>
      </c>
      <c r="AC36" s="11">
        <v>0</v>
      </c>
      <c r="AD36" s="11">
        <v>1.00025581990798</v>
      </c>
      <c r="AE36" s="11">
        <v>-9.20188369946118e-11</v>
      </c>
      <c r="AF36" s="4">
        <v>0.000255819907981181</v>
      </c>
      <c r="AG36" s="12">
        <v>-9.20188192679063e-11</v>
      </c>
      <c r="AH36" s="11">
        <v>0.103415964889518</v>
      </c>
      <c r="AI36" s="11">
        <v>-3.90101104816021e-5</v>
      </c>
      <c r="AJ36" s="11">
        <v>2.64558626218216e-5</v>
      </c>
      <c r="AK36" s="11">
        <v>-9.93737817838722e-9</v>
      </c>
      <c r="AL36" s="11">
        <v>0.021663925</v>
      </c>
      <c r="AM36" s="11">
        <v>0</v>
      </c>
      <c r="AN36" s="11">
        <v>0.25</v>
      </c>
      <c r="AO36" s="11">
        <v>0</v>
      </c>
      <c r="AP36" s="11">
        <v>0.00541598125</v>
      </c>
      <c r="AQ36" s="11">
        <v>-4.0187500000002e-6</v>
      </c>
      <c r="AR36" s="11">
        <v>-0.146584035110482</v>
      </c>
      <c r="AS36" s="11">
        <v>-3.40351104816117e-5</v>
      </c>
      <c r="AT36" s="4">
        <v>-0.0214081050920188</v>
      </c>
      <c r="AU36" s="12">
        <v>-0.0162481050920188</v>
      </c>
      <c r="AV36" s="11">
        <v>-0.0053520262730047</v>
      </c>
      <c r="AW36" s="11">
        <v>-2.02627300470437e-6</v>
      </c>
      <c r="AX36" s="11">
        <v>-0.00317558554283084</v>
      </c>
      <c r="AY36" s="11">
        <v>-5.58554283083997e-6</v>
      </c>
      <c r="AZ36" s="4">
        <v>-0.0128804932761833</v>
      </c>
      <c r="BA36" s="12">
        <v>-0.0162504932761833</v>
      </c>
      <c r="BB36" s="11">
        <v>-0.00852761181583555</v>
      </c>
      <c r="BC36" s="11">
        <v>2.38818416445352e-6</v>
      </c>
    </row>
    <row r="37" spans="1:55">
      <c r="A37" s="3">
        <v>43648</v>
      </c>
      <c r="B37" t="s">
        <v>1390</v>
      </c>
      <c r="C37">
        <v>0</v>
      </c>
      <c r="D37">
        <v>0</v>
      </c>
      <c r="E37" s="4">
        <v>200593698.6</v>
      </c>
      <c r="F37" s="4">
        <v>0</v>
      </c>
      <c r="G37" s="4">
        <v>0</v>
      </c>
      <c r="H37" s="4"/>
      <c r="I37" s="4">
        <v>200647671.2</v>
      </c>
      <c r="J37" s="11">
        <v>200593698.6</v>
      </c>
      <c r="K37" s="11">
        <v>1.000269064</v>
      </c>
      <c r="L37" s="12">
        <v>0.000269064</v>
      </c>
      <c r="M37" s="4">
        <v>0.084249634</v>
      </c>
      <c r="N37" s="4">
        <v>0.0842189809723703</v>
      </c>
      <c r="O37" s="4">
        <v>2.26686e-5</v>
      </c>
      <c r="P37" s="4">
        <v>0.021663925</v>
      </c>
      <c r="Q37" s="4">
        <v>0.25</v>
      </c>
      <c r="R37" s="4">
        <v>0.542</v>
      </c>
      <c r="S37" s="4"/>
      <c r="T37" s="4">
        <v>-16.575</v>
      </c>
      <c r="U37" s="12">
        <v>-0.515</v>
      </c>
      <c r="V37" s="4"/>
      <c r="W37" s="4">
        <v>-0.359</v>
      </c>
      <c r="X37" s="4">
        <v>-0.535</v>
      </c>
      <c r="Y37" s="4">
        <v>0.379</v>
      </c>
      <c r="Z37" s="4"/>
      <c r="AA37" s="4">
        <v>-0.894</v>
      </c>
      <c r="AB37" s="11">
        <v>200593698.6</v>
      </c>
      <c r="AC37" s="11">
        <v>0</v>
      </c>
      <c r="AD37" s="11">
        <v>1.00026906428455</v>
      </c>
      <c r="AE37" s="11">
        <v>2.84554602103526e-10</v>
      </c>
      <c r="AF37" s="4">
        <v>0.000269064284554643</v>
      </c>
      <c r="AG37" s="12">
        <v>2.84554643140578e-10</v>
      </c>
      <c r="AH37" s="11">
        <v>0.0842189809723703</v>
      </c>
      <c r="AI37" s="11">
        <v>-3.06530276296541e-5</v>
      </c>
      <c r="AJ37" s="11">
        <v>2.26603198612519e-5</v>
      </c>
      <c r="AK37" s="11">
        <v>-8.28013874806577e-9</v>
      </c>
      <c r="AL37" s="11">
        <v>0.021663925</v>
      </c>
      <c r="AM37" s="11">
        <v>0</v>
      </c>
      <c r="AN37" s="11">
        <v>0.25</v>
      </c>
      <c r="AO37" s="11">
        <v>0</v>
      </c>
      <c r="AP37" s="11">
        <v>0.00541598125</v>
      </c>
      <c r="AQ37" s="11">
        <v>-4.0187500000002e-6</v>
      </c>
      <c r="AR37" s="11">
        <v>-0.16578101902763</v>
      </c>
      <c r="AS37" s="11">
        <v>-3.10190276296696e-5</v>
      </c>
      <c r="AT37" s="4">
        <v>-0.0213948607154454</v>
      </c>
      <c r="AU37" s="12">
        <v>-0.0162448607154454</v>
      </c>
      <c r="AV37" s="11">
        <v>-0.00534871517886134</v>
      </c>
      <c r="AW37" s="11">
        <v>1.28482113866124e-6</v>
      </c>
      <c r="AX37" s="11">
        <v>-0.00359146756263814</v>
      </c>
      <c r="AY37" s="11">
        <v>-1.46756263814203e-6</v>
      </c>
      <c r="AZ37" s="4">
        <v>-0.0124546779739459</v>
      </c>
      <c r="BA37" s="12">
        <v>-0.0162446779739459</v>
      </c>
      <c r="BB37" s="11">
        <v>-0.00894018274149948</v>
      </c>
      <c r="BC37" s="11">
        <v>-1.8274149948122e-7</v>
      </c>
    </row>
    <row r="38" spans="1:55">
      <c r="A38" s="3">
        <v>43648</v>
      </c>
      <c r="B38" t="s">
        <v>1390</v>
      </c>
      <c r="C38">
        <v>0</v>
      </c>
      <c r="D38">
        <v>0</v>
      </c>
      <c r="E38" s="4">
        <v>51854917.77</v>
      </c>
      <c r="F38" s="4">
        <v>0</v>
      </c>
      <c r="G38" s="4">
        <v>0</v>
      </c>
      <c r="H38" s="4"/>
      <c r="I38" s="4">
        <v>52040626.9</v>
      </c>
      <c r="J38" s="11">
        <v>51854917.77</v>
      </c>
      <c r="K38" s="11">
        <v>1.003581322</v>
      </c>
      <c r="L38" s="12">
        <v>0.003581322</v>
      </c>
      <c r="M38" s="4">
        <v>0.021779138</v>
      </c>
      <c r="N38" s="4">
        <v>0.0218433064309661</v>
      </c>
      <c r="O38" s="4">
        <v>7.79981e-5</v>
      </c>
      <c r="P38" s="4">
        <v>0.021663925</v>
      </c>
      <c r="Q38" s="4">
        <v>0.25</v>
      </c>
      <c r="R38" s="4">
        <v>0.542</v>
      </c>
      <c r="S38" s="4"/>
      <c r="T38" s="4">
        <v>-22.822</v>
      </c>
      <c r="U38" s="12">
        <v>-0.183</v>
      </c>
      <c r="V38" s="4"/>
      <c r="W38" s="4">
        <v>-0.494</v>
      </c>
      <c r="X38" s="4">
        <v>-0.452</v>
      </c>
      <c r="Y38" s="4">
        <v>0.763</v>
      </c>
      <c r="Z38" s="4"/>
      <c r="AA38" s="4">
        <v>-0.946</v>
      </c>
      <c r="AB38" s="11">
        <v>51854917.77</v>
      </c>
      <c r="AC38" s="11">
        <v>0</v>
      </c>
      <c r="AD38" s="11">
        <v>1.00358132146354</v>
      </c>
      <c r="AE38" s="11">
        <v>-5.36456434829802e-10</v>
      </c>
      <c r="AF38" s="4">
        <v>0.00358132146354362</v>
      </c>
      <c r="AG38" s="12">
        <v>-5.36456381487055e-10</v>
      </c>
      <c r="AH38" s="11">
        <v>0.0218433064309661</v>
      </c>
      <c r="AI38" s="11">
        <v>6.41684309660648e-5</v>
      </c>
      <c r="AJ38" s="11">
        <v>7.82279021559791e-5</v>
      </c>
      <c r="AK38" s="11">
        <v>2.29802155979119e-7</v>
      </c>
      <c r="AL38" s="11">
        <v>0.021663925</v>
      </c>
      <c r="AM38" s="11">
        <v>0</v>
      </c>
      <c r="AN38" s="11">
        <v>0.25</v>
      </c>
      <c r="AO38" s="11">
        <v>0</v>
      </c>
      <c r="AP38" s="11">
        <v>0.00541598125</v>
      </c>
      <c r="AQ38" s="11">
        <v>-4.0187500000002e-6</v>
      </c>
      <c r="AR38" s="11">
        <v>-0.228156693569034</v>
      </c>
      <c r="AS38" s="11">
        <v>6.33064309660536e-5</v>
      </c>
      <c r="AT38" s="4">
        <v>-0.0180826035364564</v>
      </c>
      <c r="AU38" s="12">
        <v>-0.0162526035364564</v>
      </c>
      <c r="AV38" s="11">
        <v>-0.0045206508841141</v>
      </c>
      <c r="AW38" s="11">
        <v>-6.50884114095779e-7</v>
      </c>
      <c r="AX38" s="11">
        <v>-0.00494276949772753</v>
      </c>
      <c r="AY38" s="11">
        <v>-2.76949772753336e-6</v>
      </c>
      <c r="AZ38" s="4">
        <v>-0.00861918315461475</v>
      </c>
      <c r="BA38" s="12">
        <v>-0.0162491831546148</v>
      </c>
      <c r="BB38" s="11">
        <v>-0.00946342038184163</v>
      </c>
      <c r="BC38" s="11">
        <v>-3.42038184162827e-6</v>
      </c>
    </row>
    <row r="39" spans="1:55">
      <c r="A39" s="3">
        <v>43648</v>
      </c>
      <c r="B39" t="s">
        <v>1390</v>
      </c>
      <c r="C39">
        <v>0</v>
      </c>
      <c r="D39">
        <v>0</v>
      </c>
      <c r="E39" s="4">
        <v>26605750.01</v>
      </c>
      <c r="F39" s="4">
        <v>0</v>
      </c>
      <c r="G39" s="4">
        <v>0</v>
      </c>
      <c r="H39" s="4"/>
      <c r="I39" s="4">
        <v>26605750.01</v>
      </c>
      <c r="J39" s="11">
        <v>26605750.01</v>
      </c>
      <c r="K39" s="11">
        <v>1</v>
      </c>
      <c r="L39" s="12">
        <v>0</v>
      </c>
      <c r="M39" s="4">
        <v>0.011174452</v>
      </c>
      <c r="N39" s="4">
        <v>0.0111673818113461</v>
      </c>
      <c r="O39" s="4">
        <v>0</v>
      </c>
      <c r="P39" s="4">
        <v>0.021663925</v>
      </c>
      <c r="Q39" s="4">
        <v>0.25</v>
      </c>
      <c r="R39" s="4">
        <v>0.542</v>
      </c>
      <c r="S39" s="4"/>
      <c r="T39" s="4">
        <v>-23.883</v>
      </c>
      <c r="U39" s="12">
        <v>-0.542</v>
      </c>
      <c r="V39" s="4"/>
      <c r="W39" s="4">
        <v>-0.517</v>
      </c>
      <c r="X39" s="4">
        <v>-0.542</v>
      </c>
      <c r="Y39" s="4">
        <v>0.517</v>
      </c>
      <c r="Z39" s="4"/>
      <c r="AA39" s="4">
        <v>-1.059</v>
      </c>
      <c r="AB39" s="11">
        <v>26605750.01</v>
      </c>
      <c r="AC39" s="11">
        <v>0</v>
      </c>
      <c r="AD39" s="11">
        <v>1</v>
      </c>
      <c r="AE39" s="11">
        <v>0</v>
      </c>
      <c r="AF39" s="4">
        <v>0</v>
      </c>
      <c r="AG39" s="12">
        <v>0</v>
      </c>
      <c r="AH39" s="11">
        <v>0.0111673818113461</v>
      </c>
      <c r="AI39" s="11">
        <v>-7.07018865390117e-6</v>
      </c>
      <c r="AJ39" s="11">
        <v>0</v>
      </c>
      <c r="AK39" s="11">
        <v>0</v>
      </c>
      <c r="AL39" s="11">
        <v>0.021663925</v>
      </c>
      <c r="AM39" s="11">
        <v>0</v>
      </c>
      <c r="AN39" s="11">
        <v>0.25</v>
      </c>
      <c r="AO39" s="11">
        <v>0</v>
      </c>
      <c r="AP39" s="11">
        <v>0.00541598125</v>
      </c>
      <c r="AQ39" s="11">
        <v>-4.0187500000002e-6</v>
      </c>
      <c r="AR39" s="11">
        <v>-0.238832618188654</v>
      </c>
      <c r="AS39" s="11">
        <v>-2.61818865390784e-6</v>
      </c>
      <c r="AT39" s="4">
        <v>-0.021663925</v>
      </c>
      <c r="AU39" s="12">
        <v>-0.016243925</v>
      </c>
      <c r="AV39" s="11">
        <v>-0.00541598125</v>
      </c>
      <c r="AW39" s="11">
        <v>4.0187500000002e-6</v>
      </c>
      <c r="AX39" s="11">
        <v>-0.00517405192799263</v>
      </c>
      <c r="AY39" s="11">
        <v>-4.05192799263383e-6</v>
      </c>
      <c r="AZ39" s="4">
        <v>-0.0110738918220074</v>
      </c>
      <c r="BA39" s="12">
        <v>-0.0162438918220074</v>
      </c>
      <c r="BB39" s="11">
        <v>-0.0105900331779926</v>
      </c>
      <c r="BC39" s="11">
        <v>-3.31779926344977e-8</v>
      </c>
    </row>
    <row r="40" spans="1:55">
      <c r="A40" s="3">
        <v>43648</v>
      </c>
      <c r="B40" t="s">
        <v>1390</v>
      </c>
      <c r="C40">
        <v>0</v>
      </c>
      <c r="D40">
        <v>0</v>
      </c>
      <c r="E40" s="4">
        <v>6488565.5</v>
      </c>
      <c r="F40" s="4">
        <v>0</v>
      </c>
      <c r="G40" s="4">
        <v>0</v>
      </c>
      <c r="H40" s="4"/>
      <c r="I40" s="4">
        <v>6490205.2</v>
      </c>
      <c r="J40" s="11">
        <v>6488565.5</v>
      </c>
      <c r="K40" s="11">
        <v>1.000252706</v>
      </c>
      <c r="L40" s="12">
        <v>0.000252706</v>
      </c>
      <c r="M40" s="4">
        <v>0.002725207</v>
      </c>
      <c r="N40" s="4">
        <v>0.00272417050732049</v>
      </c>
      <c r="O40" s="4">
        <v>6.88676e-7</v>
      </c>
      <c r="P40" s="4">
        <v>0.021663925</v>
      </c>
      <c r="Q40" s="4">
        <v>0.25</v>
      </c>
      <c r="R40" s="4">
        <v>0.542</v>
      </c>
      <c r="S40" s="4"/>
      <c r="T40" s="4">
        <v>-24.727</v>
      </c>
      <c r="U40" s="12">
        <v>-0.516</v>
      </c>
      <c r="V40" s="4"/>
      <c r="W40" s="4">
        <v>-0.536</v>
      </c>
      <c r="X40" s="4">
        <v>-0.535</v>
      </c>
      <c r="Y40" s="4">
        <v>0.555</v>
      </c>
      <c r="Z40" s="4"/>
      <c r="AA40" s="4">
        <v>-1.071</v>
      </c>
      <c r="AB40" s="11">
        <v>6488565.5</v>
      </c>
      <c r="AC40" s="11">
        <v>0</v>
      </c>
      <c r="AD40" s="11">
        <v>1.00025270608735</v>
      </c>
      <c r="AE40" s="11">
        <v>8.7347240551594e-11</v>
      </c>
      <c r="AF40" s="4">
        <v>0.000252706087347176</v>
      </c>
      <c r="AG40" s="12">
        <v>8.73471764752456e-11</v>
      </c>
      <c r="AH40" s="11">
        <v>0.00272417050732049</v>
      </c>
      <c r="AI40" s="11">
        <v>-1.03649267950857e-6</v>
      </c>
      <c r="AJ40" s="11">
        <v>6.88414470171534e-7</v>
      </c>
      <c r="AK40" s="11">
        <v>-2.61529828465897e-10</v>
      </c>
      <c r="AL40" s="11">
        <v>0.021663925</v>
      </c>
      <c r="AM40" s="11">
        <v>0</v>
      </c>
      <c r="AN40" s="11">
        <v>0.25</v>
      </c>
      <c r="AO40" s="11">
        <v>0</v>
      </c>
      <c r="AP40" s="11">
        <v>0.00541598125</v>
      </c>
      <c r="AQ40" s="11">
        <v>-4.0187500000002e-6</v>
      </c>
      <c r="AR40" s="11">
        <v>-0.24727582949268</v>
      </c>
      <c r="AS40" s="11">
        <v>-5.82949267952104e-6</v>
      </c>
      <c r="AT40" s="4">
        <v>-0.0214112189126528</v>
      </c>
      <c r="AU40" s="12">
        <v>-0.0162512189126528</v>
      </c>
      <c r="AV40" s="11">
        <v>-0.00535280472816321</v>
      </c>
      <c r="AW40" s="11">
        <v>-2.80472816320543e-6</v>
      </c>
      <c r="AX40" s="11">
        <v>-0.0053569650244422</v>
      </c>
      <c r="AY40" s="11">
        <v>3.03497555780279e-6</v>
      </c>
      <c r="AZ40" s="4">
        <v>-0.0107014491600474</v>
      </c>
      <c r="BA40" s="12">
        <v>-0.0162514491600474</v>
      </c>
      <c r="BB40" s="11">
        <v>-0.0107097697526054</v>
      </c>
      <c r="BC40" s="11">
        <v>2.30247394596497e-7</v>
      </c>
    </row>
    <row r="41" spans="1:55">
      <c r="A41" s="3">
        <v>43648</v>
      </c>
      <c r="B41" t="s">
        <v>1390</v>
      </c>
      <c r="C41">
        <v>0</v>
      </c>
      <c r="D41">
        <v>0</v>
      </c>
      <c r="E41" s="4">
        <v>20555738.37</v>
      </c>
      <c r="F41" s="4">
        <v>0</v>
      </c>
      <c r="G41" s="4">
        <v>0</v>
      </c>
      <c r="H41" s="4"/>
      <c r="I41" s="4">
        <v>20629789.37</v>
      </c>
      <c r="J41" s="11">
        <v>20555738.37</v>
      </c>
      <c r="K41" s="11">
        <v>1.003602449</v>
      </c>
      <c r="L41" s="12">
        <v>0.003602449</v>
      </c>
      <c r="M41" s="4">
        <v>0.008633439</v>
      </c>
      <c r="N41" s="4">
        <v>0.00865905807939444</v>
      </c>
      <c r="O41" s="4">
        <v>3.11015e-5</v>
      </c>
      <c r="P41" s="4">
        <v>0.021663925</v>
      </c>
      <c r="Q41" s="4">
        <v>0.25</v>
      </c>
      <c r="R41" s="4">
        <v>0.542</v>
      </c>
      <c r="S41" s="4"/>
      <c r="T41" s="4">
        <v>-24.137</v>
      </c>
      <c r="U41" s="12">
        <v>-0.181</v>
      </c>
      <c r="V41" s="4"/>
      <c r="W41" s="4">
        <v>-0.523</v>
      </c>
      <c r="X41" s="4">
        <v>-0.452</v>
      </c>
      <c r="Y41" s="4">
        <v>0.793</v>
      </c>
      <c r="Z41" s="4"/>
      <c r="AA41" s="4">
        <v>-0.974</v>
      </c>
      <c r="AB41" s="11">
        <v>20555738.37</v>
      </c>
      <c r="AC41" s="11">
        <v>0</v>
      </c>
      <c r="AD41" s="11">
        <v>1.00360244904207</v>
      </c>
      <c r="AE41" s="11">
        <v>4.20676826706767e-11</v>
      </c>
      <c r="AF41" s="4">
        <v>0.00360244904206763</v>
      </c>
      <c r="AG41" s="12">
        <v>4.20676345321003e-11</v>
      </c>
      <c r="AH41" s="11">
        <v>0.00865905807939444</v>
      </c>
      <c r="AI41" s="11">
        <v>2.56190793944365e-5</v>
      </c>
      <c r="AJ41" s="11">
        <v>3.11938154833225e-5</v>
      </c>
      <c r="AK41" s="11">
        <v>9.23154833225022e-8</v>
      </c>
      <c r="AL41" s="11">
        <v>0.021663925</v>
      </c>
      <c r="AM41" s="11">
        <v>0</v>
      </c>
      <c r="AN41" s="11">
        <v>0.25</v>
      </c>
      <c r="AO41" s="11">
        <v>0</v>
      </c>
      <c r="AP41" s="11">
        <v>0.00541598125</v>
      </c>
      <c r="AQ41" s="11">
        <v>-4.0187500000002e-6</v>
      </c>
      <c r="AR41" s="11">
        <v>-0.241340941920606</v>
      </c>
      <c r="AS41" s="11">
        <v>2.90580793944339e-5</v>
      </c>
      <c r="AT41" s="4">
        <v>-0.0180614759579324</v>
      </c>
      <c r="AU41" s="12">
        <v>-0.0162514759579324</v>
      </c>
      <c r="AV41" s="11">
        <v>-0.00451536898948309</v>
      </c>
      <c r="AW41" s="11">
        <v>4.63101051690826e-6</v>
      </c>
      <c r="AX41" s="11">
        <v>-0.00522839206519736</v>
      </c>
      <c r="AY41" s="11">
        <v>1.60793480264484e-6</v>
      </c>
      <c r="AZ41" s="4">
        <v>-0.00831771490325192</v>
      </c>
      <c r="BA41" s="12">
        <v>-0.0162477149032519</v>
      </c>
      <c r="BB41" s="11">
        <v>-0.00974376105468045</v>
      </c>
      <c r="BC41" s="11">
        <v>-3.76105468044736e-6</v>
      </c>
    </row>
    <row r="42" spans="1:55">
      <c r="A42" s="3">
        <v>43648</v>
      </c>
      <c r="B42" t="s">
        <v>1390</v>
      </c>
      <c r="C42">
        <v>0</v>
      </c>
      <c r="D42">
        <v>0</v>
      </c>
      <c r="E42" s="4">
        <v>110379726.2</v>
      </c>
      <c r="F42" s="4">
        <v>0</v>
      </c>
      <c r="G42" s="4">
        <v>0</v>
      </c>
      <c r="H42" s="4"/>
      <c r="I42" s="4">
        <v>110400822.1</v>
      </c>
      <c r="J42" s="11">
        <v>110379726.2</v>
      </c>
      <c r="K42" s="11">
        <v>1.000191121</v>
      </c>
      <c r="L42" s="12">
        <v>0.000191121</v>
      </c>
      <c r="M42" s="4">
        <v>0.046359639</v>
      </c>
      <c r="N42" s="4">
        <v>0.0463391609788788</v>
      </c>
      <c r="O42" s="4">
        <v>8.86031e-6</v>
      </c>
      <c r="P42" s="4">
        <v>0.021663925</v>
      </c>
      <c r="Q42" s="4">
        <v>0.25</v>
      </c>
      <c r="R42" s="4">
        <v>0.542</v>
      </c>
      <c r="S42" s="4"/>
      <c r="T42" s="4">
        <v>-20.364</v>
      </c>
      <c r="U42" s="12">
        <v>-0.522</v>
      </c>
      <c r="V42" s="4"/>
      <c r="W42" s="4">
        <v>-0.441</v>
      </c>
      <c r="X42" s="4">
        <v>-0.537</v>
      </c>
      <c r="Y42" s="4">
        <v>0.455</v>
      </c>
      <c r="Z42" s="4"/>
      <c r="AA42" s="4">
        <v>-0.978</v>
      </c>
      <c r="AB42" s="11">
        <v>110379726.2</v>
      </c>
      <c r="AC42" s="11">
        <v>0</v>
      </c>
      <c r="AD42" s="11">
        <v>1.00019112114812</v>
      </c>
      <c r="AE42" s="11">
        <v>1.48115075759847e-10</v>
      </c>
      <c r="AF42" s="4">
        <v>0.000191121148115148</v>
      </c>
      <c r="AG42" s="12">
        <v>1.48115147588241e-10</v>
      </c>
      <c r="AH42" s="11">
        <v>0.0463391609788788</v>
      </c>
      <c r="AI42" s="11">
        <v>-2.04780211211994e-5</v>
      </c>
      <c r="AJ42" s="11">
        <v>8.85639364897596e-6</v>
      </c>
      <c r="AK42" s="11">
        <v>-3.91635102403689e-9</v>
      </c>
      <c r="AL42" s="11">
        <v>0.021663925</v>
      </c>
      <c r="AM42" s="11">
        <v>0</v>
      </c>
      <c r="AN42" s="11">
        <v>0.25</v>
      </c>
      <c r="AO42" s="11">
        <v>0</v>
      </c>
      <c r="AP42" s="11">
        <v>0.00541598125</v>
      </c>
      <c r="AQ42" s="11">
        <v>-4.0187500000002e-6</v>
      </c>
      <c r="AR42" s="11">
        <v>-0.203660839021121</v>
      </c>
      <c r="AS42" s="11">
        <v>-2.08390211211829e-5</v>
      </c>
      <c r="AT42" s="4">
        <v>-0.0214728038518849</v>
      </c>
      <c r="AU42" s="12">
        <v>-0.0162528038518849</v>
      </c>
      <c r="AV42" s="11">
        <v>-0.00536820096297121</v>
      </c>
      <c r="AW42" s="11">
        <v>1.7990370287874e-6</v>
      </c>
      <c r="AX42" s="11">
        <v>-0.00441209314199064</v>
      </c>
      <c r="AY42" s="11">
        <v>-2.09314199064309e-6</v>
      </c>
      <c r="AZ42" s="4">
        <v>-0.011692509746923</v>
      </c>
      <c r="BA42" s="12">
        <v>-0.016242509746923</v>
      </c>
      <c r="BB42" s="11">
        <v>-0.00978029410496186</v>
      </c>
      <c r="BC42" s="11">
        <v>-2.94104961856556e-7</v>
      </c>
    </row>
    <row r="43" spans="1:55">
      <c r="A43" s="3">
        <v>43648</v>
      </c>
      <c r="B43" t="s">
        <v>1390</v>
      </c>
      <c r="C43">
        <v>0</v>
      </c>
      <c r="D43">
        <v>0</v>
      </c>
      <c r="E43" s="4">
        <v>20481782.84</v>
      </c>
      <c r="F43" s="4">
        <v>0</v>
      </c>
      <c r="G43" s="4">
        <v>0</v>
      </c>
      <c r="H43" s="4"/>
      <c r="I43" s="4">
        <v>20556000.89</v>
      </c>
      <c r="J43" s="11">
        <v>20481782.84</v>
      </c>
      <c r="K43" s="11">
        <v>1.003623613</v>
      </c>
      <c r="L43" s="12">
        <v>0.003623613</v>
      </c>
      <c r="M43" s="4">
        <v>0.008602377</v>
      </c>
      <c r="N43" s="4">
        <v>0.00862808642367606</v>
      </c>
      <c r="O43" s="4">
        <v>3.11717e-5</v>
      </c>
      <c r="P43" s="4">
        <v>0.021663925</v>
      </c>
      <c r="Q43" s="4">
        <v>0.25</v>
      </c>
      <c r="R43" s="4">
        <v>0.542</v>
      </c>
      <c r="S43" s="4"/>
      <c r="T43" s="4">
        <v>-24.14</v>
      </c>
      <c r="U43" s="12">
        <v>-0.179</v>
      </c>
      <c r="V43" s="4"/>
      <c r="W43" s="4">
        <v>-0.523</v>
      </c>
      <c r="X43" s="4">
        <v>-0.451</v>
      </c>
      <c r="Y43" s="4">
        <v>0.795</v>
      </c>
      <c r="Z43" s="4"/>
      <c r="AA43" s="4">
        <v>-0.974</v>
      </c>
      <c r="AB43" s="11">
        <v>20481782.84</v>
      </c>
      <c r="AC43" s="11">
        <v>0</v>
      </c>
      <c r="AD43" s="11">
        <v>1.00362361277726</v>
      </c>
      <c r="AE43" s="11">
        <v>-2.2274426747515e-10</v>
      </c>
      <c r="AF43" s="4">
        <v>0.00362361277725576</v>
      </c>
      <c r="AG43" s="12">
        <v>-2.22744241887979e-10</v>
      </c>
      <c r="AH43" s="11">
        <v>0.00862808642367606</v>
      </c>
      <c r="AI43" s="11">
        <v>2.57094236760617e-5</v>
      </c>
      <c r="AJ43" s="11">
        <v>3.12648442080995e-5</v>
      </c>
      <c r="AK43" s="11">
        <v>9.31442080995165e-8</v>
      </c>
      <c r="AL43" s="11">
        <v>0.021663925</v>
      </c>
      <c r="AM43" s="11">
        <v>0</v>
      </c>
      <c r="AN43" s="11">
        <v>0.25</v>
      </c>
      <c r="AO43" s="11">
        <v>0</v>
      </c>
      <c r="AP43" s="11">
        <v>0.00541598125</v>
      </c>
      <c r="AQ43" s="11">
        <v>-4.0187500000002e-6</v>
      </c>
      <c r="AR43" s="11">
        <v>-0.241371913576324</v>
      </c>
      <c r="AS43" s="11">
        <v>2.80864236760769e-5</v>
      </c>
      <c r="AT43" s="4">
        <v>-0.0180403122227442</v>
      </c>
      <c r="AU43" s="12">
        <v>-0.0162503122227442</v>
      </c>
      <c r="AV43" s="11">
        <v>-0.00451007805568606</v>
      </c>
      <c r="AW43" s="11">
        <v>-7.80556860605075e-8</v>
      </c>
      <c r="AX43" s="11">
        <v>-0.00522906303282396</v>
      </c>
      <c r="AY43" s="11">
        <v>9.369671760363e-7</v>
      </c>
      <c r="AZ43" s="4">
        <v>-0.00830117113423422</v>
      </c>
      <c r="BA43" s="12">
        <v>-0.0162511711342342</v>
      </c>
      <c r="BB43" s="11">
        <v>-0.00973914108851003</v>
      </c>
      <c r="BC43" s="11">
        <v>8.58911489974926e-7</v>
      </c>
    </row>
    <row r="44" spans="1:55">
      <c r="A44" s="3">
        <v>43648</v>
      </c>
      <c r="B44" t="s">
        <v>1390</v>
      </c>
      <c r="C44">
        <v>0</v>
      </c>
      <c r="D44">
        <v>0</v>
      </c>
      <c r="E44" s="4">
        <v>325189733.4</v>
      </c>
      <c r="F44" s="4">
        <v>0</v>
      </c>
      <c r="G44" s="4">
        <v>0</v>
      </c>
      <c r="H44" s="4"/>
      <c r="I44" s="4">
        <v>325273980</v>
      </c>
      <c r="J44" s="11">
        <v>325189733.4</v>
      </c>
      <c r="K44" s="11">
        <v>1.000259069</v>
      </c>
      <c r="L44" s="12">
        <v>0.000259069</v>
      </c>
      <c r="M44" s="4">
        <v>0.136580143</v>
      </c>
      <c r="N44" s="4">
        <v>0.136529085877709</v>
      </c>
      <c r="O44" s="4">
        <v>3.53837e-5</v>
      </c>
      <c r="P44" s="4">
        <v>0.021663925</v>
      </c>
      <c r="Q44" s="4">
        <v>0.25</v>
      </c>
      <c r="R44" s="4">
        <v>0.542</v>
      </c>
      <c r="S44" s="4"/>
      <c r="T44" s="4">
        <v>-11.342</v>
      </c>
      <c r="U44" s="12">
        <v>-0.516</v>
      </c>
      <c r="V44" s="4"/>
      <c r="W44" s="4">
        <v>-0.246</v>
      </c>
      <c r="X44" s="4">
        <v>-0.535</v>
      </c>
      <c r="Y44" s="4">
        <v>0.265</v>
      </c>
      <c r="Z44" s="4"/>
      <c r="AA44" s="4">
        <v>-0.781</v>
      </c>
      <c r="AB44" s="11">
        <v>325189733.4</v>
      </c>
      <c r="AC44" s="11">
        <v>0</v>
      </c>
      <c r="AD44" s="11">
        <v>1.00025906906445</v>
      </c>
      <c r="AE44" s="11">
        <v>6.44480024902805e-11</v>
      </c>
      <c r="AF44" s="4">
        <v>0.000259069064447948</v>
      </c>
      <c r="AG44" s="12">
        <v>6.44479476296506e-11</v>
      </c>
      <c r="AH44" s="11">
        <v>0.136529085877709</v>
      </c>
      <c r="AI44" s="11">
        <v>-5.10571222906986e-5</v>
      </c>
      <c r="AJ44" s="11">
        <v>3.53704625482716e-5</v>
      </c>
      <c r="AK44" s="11">
        <v>-1.32374517283524e-8</v>
      </c>
      <c r="AL44" s="11">
        <v>0.021663925</v>
      </c>
      <c r="AM44" s="11">
        <v>0</v>
      </c>
      <c r="AN44" s="11">
        <v>0.25</v>
      </c>
      <c r="AO44" s="11">
        <v>0</v>
      </c>
      <c r="AP44" s="11">
        <v>0.00541598125</v>
      </c>
      <c r="AQ44" s="11">
        <v>-4.0187500000002e-6</v>
      </c>
      <c r="AR44" s="11">
        <v>-0.113470914122291</v>
      </c>
      <c r="AS44" s="11">
        <v>-5.09141222907045e-5</v>
      </c>
      <c r="AT44" s="4">
        <v>-0.0214048559355521</v>
      </c>
      <c r="AU44" s="12">
        <v>-0.0162448559355521</v>
      </c>
      <c r="AV44" s="11">
        <v>-0.00535121398388801</v>
      </c>
      <c r="AW44" s="11">
        <v>-1.21398388801264e-6</v>
      </c>
      <c r="AX44" s="11">
        <v>-0.00245822537322675</v>
      </c>
      <c r="AY44" s="11">
        <v>1.77462677325305e-6</v>
      </c>
      <c r="AZ44" s="4">
        <v>-0.0135954165784373</v>
      </c>
      <c r="BA44" s="12">
        <v>-0.0162454165784373</v>
      </c>
      <c r="BB44" s="11">
        <v>-0.00780943935711476</v>
      </c>
      <c r="BC44" s="11">
        <v>5.60642885239979e-7</v>
      </c>
    </row>
    <row r="45" spans="1:55">
      <c r="A45" s="3">
        <v>43648</v>
      </c>
      <c r="B45" t="s">
        <v>1390</v>
      </c>
      <c r="C45">
        <v>0</v>
      </c>
      <c r="D45">
        <v>0</v>
      </c>
      <c r="E45" s="4">
        <v>40153425</v>
      </c>
      <c r="F45" s="4">
        <v>0</v>
      </c>
      <c r="G45" s="4">
        <v>0</v>
      </c>
      <c r="H45" s="4"/>
      <c r="I45" s="4">
        <v>40161096.25</v>
      </c>
      <c r="J45" s="11">
        <v>40153425</v>
      </c>
      <c r="K45" s="11">
        <v>1.000191048</v>
      </c>
      <c r="L45" s="12">
        <v>0.000191048</v>
      </c>
      <c r="M45" s="4">
        <v>0.016864495</v>
      </c>
      <c r="N45" s="4">
        <v>0.0168570438953008</v>
      </c>
      <c r="O45" s="4">
        <v>3.22194e-6</v>
      </c>
      <c r="P45" s="4">
        <v>0.021663925</v>
      </c>
      <c r="Q45" s="4">
        <v>0.25</v>
      </c>
      <c r="R45" s="4">
        <v>0.542</v>
      </c>
      <c r="S45" s="4"/>
      <c r="T45" s="4">
        <v>-23.314</v>
      </c>
      <c r="U45" s="12">
        <v>-0.522</v>
      </c>
      <c r="V45" s="4"/>
      <c r="W45" s="4">
        <v>-0.505</v>
      </c>
      <c r="X45" s="4">
        <v>-0.537</v>
      </c>
      <c r="Y45" s="4">
        <v>0.519</v>
      </c>
      <c r="Z45" s="4"/>
      <c r="AA45" s="4">
        <v>-1.042</v>
      </c>
      <c r="AB45" s="11">
        <v>40153425</v>
      </c>
      <c r="AC45" s="11">
        <v>0</v>
      </c>
      <c r="AD45" s="11">
        <v>1.00019104845975</v>
      </c>
      <c r="AE45" s="11">
        <v>4.5975157014766e-10</v>
      </c>
      <c r="AF45" s="4">
        <v>0.000191048459751597</v>
      </c>
      <c r="AG45" s="12">
        <v>4.59751597117189e-10</v>
      </c>
      <c r="AH45" s="11">
        <v>0.0168570438953008</v>
      </c>
      <c r="AI45" s="11">
        <v>-7.45110469918889e-6</v>
      </c>
      <c r="AJ45" s="11">
        <v>3.22051227216228e-6</v>
      </c>
      <c r="AK45" s="11">
        <v>-1.42772783771685e-9</v>
      </c>
      <c r="AL45" s="11">
        <v>0.021663925</v>
      </c>
      <c r="AM45" s="11">
        <v>0</v>
      </c>
      <c r="AN45" s="11">
        <v>0.25</v>
      </c>
      <c r="AO45" s="11">
        <v>0</v>
      </c>
      <c r="AP45" s="11">
        <v>0.00541598125</v>
      </c>
      <c r="AQ45" s="11">
        <v>-4.0187500000002e-6</v>
      </c>
      <c r="AR45" s="11">
        <v>-0.233142956104699</v>
      </c>
      <c r="AS45" s="11">
        <v>-2.95610469916441e-6</v>
      </c>
      <c r="AT45" s="4">
        <v>-0.0214728765402484</v>
      </c>
      <c r="AU45" s="12">
        <v>-0.0162528765402484</v>
      </c>
      <c r="AV45" s="11">
        <v>-0.0053682191350621</v>
      </c>
      <c r="AW45" s="11">
        <v>1.78086493789979e-6</v>
      </c>
      <c r="AX45" s="11">
        <v>-0.0050507915153305</v>
      </c>
      <c r="AY45" s="11">
        <v>-7.91515330496144e-7</v>
      </c>
      <c r="AZ45" s="4">
        <v>-0.0110538658898558</v>
      </c>
      <c r="BA45" s="12">
        <v>-0.0162438658898558</v>
      </c>
      <c r="BB45" s="11">
        <v>-0.0104190106503926</v>
      </c>
      <c r="BC45" s="11">
        <v>9.89349607403642e-7</v>
      </c>
    </row>
    <row r="46" spans="1:55">
      <c r="A46" s="3">
        <v>43648</v>
      </c>
      <c r="B46" t="s">
        <v>1390</v>
      </c>
      <c r="C46">
        <v>0</v>
      </c>
      <c r="D46">
        <v>0</v>
      </c>
      <c r="E46" s="4">
        <v>77262425.75</v>
      </c>
      <c r="F46" s="4">
        <v>0</v>
      </c>
      <c r="G46" s="4">
        <v>0</v>
      </c>
      <c r="H46" s="4"/>
      <c r="I46" s="4">
        <v>77540779.58</v>
      </c>
      <c r="J46" s="11">
        <v>77262425.75</v>
      </c>
      <c r="K46" s="11">
        <v>1.003602706</v>
      </c>
      <c r="L46" s="12">
        <v>0.003602706</v>
      </c>
      <c r="M46" s="4">
        <v>0.032450327</v>
      </c>
      <c r="N46" s="4">
        <v>0.0325466296268221</v>
      </c>
      <c r="O46" s="4">
        <v>0.000116909</v>
      </c>
      <c r="P46" s="4">
        <v>0.021663925</v>
      </c>
      <c r="Q46" s="4">
        <v>0.25</v>
      </c>
      <c r="R46" s="4">
        <v>0.542</v>
      </c>
      <c r="S46" s="4"/>
      <c r="T46" s="4">
        <v>-21.755</v>
      </c>
      <c r="U46" s="12">
        <v>-0.181</v>
      </c>
      <c r="V46" s="4"/>
      <c r="W46" s="4">
        <v>-0.471</v>
      </c>
      <c r="X46" s="4">
        <v>-0.452</v>
      </c>
      <c r="Y46" s="4">
        <v>0.742</v>
      </c>
      <c r="Z46" s="4"/>
      <c r="AA46" s="4">
        <v>-0.923</v>
      </c>
      <c r="AB46" s="11">
        <v>77262425.75</v>
      </c>
      <c r="AC46" s="11">
        <v>0</v>
      </c>
      <c r="AD46" s="11">
        <v>1.00360270632585</v>
      </c>
      <c r="AE46" s="11">
        <v>3.25849569549064e-10</v>
      </c>
      <c r="AF46" s="4">
        <v>0.00360270632584947</v>
      </c>
      <c r="AG46" s="12">
        <v>3.25849469802464e-10</v>
      </c>
      <c r="AH46" s="11">
        <v>0.0325466296268221</v>
      </c>
      <c r="AI46" s="11">
        <v>9.63026268221215e-5</v>
      </c>
      <c r="AJ46" s="11">
        <v>0.000117255948441632</v>
      </c>
      <c r="AK46" s="11">
        <v>3.46948441631818e-7</v>
      </c>
      <c r="AL46" s="11">
        <v>0.021663925</v>
      </c>
      <c r="AM46" s="11">
        <v>0</v>
      </c>
      <c r="AN46" s="11">
        <v>0.25</v>
      </c>
      <c r="AO46" s="11">
        <v>0</v>
      </c>
      <c r="AP46" s="11">
        <v>0.00541598125</v>
      </c>
      <c r="AQ46" s="11">
        <v>-4.0187500000002e-6</v>
      </c>
      <c r="AR46" s="11">
        <v>-0.217453370373178</v>
      </c>
      <c r="AS46" s="11">
        <v>9.6629626822109e-5</v>
      </c>
      <c r="AT46" s="4">
        <v>-0.0180612186741505</v>
      </c>
      <c r="AU46" s="12">
        <v>-0.0162512186741505</v>
      </c>
      <c r="AV46" s="11">
        <v>-0.00451530466853763</v>
      </c>
      <c r="AW46" s="11">
        <v>4.69533146236698e-6</v>
      </c>
      <c r="AX46" s="11">
        <v>-0.00471089350676175</v>
      </c>
      <c r="AY46" s="11">
        <v>-8.9350676174809e-7</v>
      </c>
      <c r="AZ46" s="4">
        <v>-0.00883502049885115</v>
      </c>
      <c r="BA46" s="12">
        <v>-0.0162550204988511</v>
      </c>
      <c r="BB46" s="11">
        <v>-0.00922619817529938</v>
      </c>
      <c r="BC46" s="11">
        <v>3.80182470061975e-6</v>
      </c>
    </row>
    <row r="47" spans="1:55">
      <c r="A47" s="3">
        <v>43648</v>
      </c>
      <c r="B47" t="s">
        <v>1390</v>
      </c>
      <c r="C47">
        <v>0</v>
      </c>
      <c r="D47">
        <v>0</v>
      </c>
      <c r="E47" s="4">
        <v>1007452.8</v>
      </c>
      <c r="F47" s="4">
        <v>0</v>
      </c>
      <c r="G47" s="4">
        <v>0</v>
      </c>
      <c r="H47" s="4"/>
      <c r="I47" s="4">
        <v>1007685.7</v>
      </c>
      <c r="J47" s="11">
        <v>1007452.8</v>
      </c>
      <c r="K47" s="11">
        <v>1.000231177</v>
      </c>
      <c r="L47" s="12">
        <v>0.000231177</v>
      </c>
      <c r="M47" s="4">
        <v>0.000423132</v>
      </c>
      <c r="N47" s="4">
        <v>0.000422961613692677</v>
      </c>
      <c r="O47" s="4">
        <v>9.7818e-8</v>
      </c>
      <c r="P47" s="4">
        <v>0.021663925</v>
      </c>
      <c r="Q47" s="4">
        <v>0.25</v>
      </c>
      <c r="R47" s="4">
        <v>0.542</v>
      </c>
      <c r="S47" s="4"/>
      <c r="T47" s="4">
        <v>-24.958</v>
      </c>
      <c r="U47" s="12">
        <v>-0.518</v>
      </c>
      <c r="V47" s="4"/>
      <c r="W47" s="4">
        <v>-0.541</v>
      </c>
      <c r="X47" s="4">
        <v>-0.536</v>
      </c>
      <c r="Y47" s="4">
        <v>0.558</v>
      </c>
      <c r="Z47" s="4"/>
      <c r="AA47" s="4">
        <v>-1.077</v>
      </c>
      <c r="AB47" s="11">
        <v>1007452.8</v>
      </c>
      <c r="AC47" s="11">
        <v>0</v>
      </c>
      <c r="AD47" s="11">
        <v>1.00023117708343</v>
      </c>
      <c r="AE47" s="11">
        <v>8.34323721221608e-11</v>
      </c>
      <c r="AF47" s="4">
        <v>0.000231177083432454</v>
      </c>
      <c r="AG47" s="12">
        <v>8.34324544673158e-11</v>
      </c>
      <c r="AH47" s="11">
        <v>0.000422961613692677</v>
      </c>
      <c r="AI47" s="11">
        <v>-1.70386307322848e-7</v>
      </c>
      <c r="AJ47" s="11">
        <v>9.77790322573576e-8</v>
      </c>
      <c r="AK47" s="11">
        <v>-3.89677426424005e-11</v>
      </c>
      <c r="AL47" s="11">
        <v>0.021663925</v>
      </c>
      <c r="AM47" s="11">
        <v>0</v>
      </c>
      <c r="AN47" s="11">
        <v>0.25</v>
      </c>
      <c r="AO47" s="11">
        <v>0</v>
      </c>
      <c r="AP47" s="11">
        <v>0.00541598125</v>
      </c>
      <c r="AQ47" s="11">
        <v>-4.0187500000002e-6</v>
      </c>
      <c r="AR47" s="11">
        <v>-0.249577038386307</v>
      </c>
      <c r="AS47" s="11">
        <v>2.96161369267578e-6</v>
      </c>
      <c r="AT47" s="4">
        <v>-0.0214327479165675</v>
      </c>
      <c r="AU47" s="12">
        <v>-0.0162527479165675</v>
      </c>
      <c r="AV47" s="11">
        <v>-0.00535818697914189</v>
      </c>
      <c r="AW47" s="11">
        <v>1.81302085811366e-6</v>
      </c>
      <c r="AX47" s="11">
        <v>-0.00540681824132308</v>
      </c>
      <c r="AY47" s="11">
        <v>3.18175867691783e-6</v>
      </c>
      <c r="AZ47" s="4">
        <v>-0.0106677426961026</v>
      </c>
      <c r="BA47" s="12">
        <v>-0.0162477426961026</v>
      </c>
      <c r="BB47" s="11">
        <v>-0.010765005220465</v>
      </c>
      <c r="BC47" s="11">
        <v>4.99477953502976e-6</v>
      </c>
    </row>
    <row r="48" spans="1:55">
      <c r="A48" s="3">
        <v>43648</v>
      </c>
      <c r="B48" t="s">
        <v>1390</v>
      </c>
      <c r="C48">
        <v>0</v>
      </c>
      <c r="D48">
        <v>0</v>
      </c>
      <c r="E48" s="4">
        <v>20475615.95</v>
      </c>
      <c r="F48" s="4">
        <v>0</v>
      </c>
      <c r="G48" s="4">
        <v>0</v>
      </c>
      <c r="H48" s="4"/>
      <c r="I48" s="4">
        <v>20479542.8</v>
      </c>
      <c r="J48" s="11">
        <v>20475615.95</v>
      </c>
      <c r="K48" s="11">
        <v>1.000191782</v>
      </c>
      <c r="L48" s="12">
        <v>0.000191782</v>
      </c>
      <c r="M48" s="4">
        <v>0.008599787</v>
      </c>
      <c r="N48" s="4">
        <v>0.00859599423746536</v>
      </c>
      <c r="O48" s="4">
        <v>1.64928e-6</v>
      </c>
      <c r="P48" s="4">
        <v>0.021663925</v>
      </c>
      <c r="Q48" s="4">
        <v>0.25</v>
      </c>
      <c r="R48" s="4">
        <v>0.542</v>
      </c>
      <c r="S48" s="4"/>
      <c r="T48" s="4">
        <v>-24.14</v>
      </c>
      <c r="U48" s="12">
        <v>-0.522</v>
      </c>
      <c r="V48" s="4"/>
      <c r="W48" s="4">
        <v>-0.523</v>
      </c>
      <c r="X48" s="4">
        <v>-0.537</v>
      </c>
      <c r="Y48" s="4">
        <v>0.537</v>
      </c>
      <c r="Z48" s="4"/>
      <c r="AA48" s="4">
        <v>-1.06</v>
      </c>
      <c r="AB48" s="11">
        <v>20475615.95</v>
      </c>
      <c r="AC48" s="11">
        <v>0</v>
      </c>
      <c r="AD48" s="11">
        <v>1.00019178177641</v>
      </c>
      <c r="AE48" s="11">
        <v>-2.23588925152285e-10</v>
      </c>
      <c r="AF48" s="4">
        <v>0.000191781776410993</v>
      </c>
      <c r="AG48" s="12">
        <v>-2.23589006955339e-10</v>
      </c>
      <c r="AH48" s="11">
        <v>0.00859599423746536</v>
      </c>
      <c r="AI48" s="11">
        <v>-3.79276253463859e-6</v>
      </c>
      <c r="AJ48" s="11">
        <v>1.64855504487977e-6</v>
      </c>
      <c r="AK48" s="11">
        <v>-7.24955120233624e-10</v>
      </c>
      <c r="AL48" s="11">
        <v>0.021663925</v>
      </c>
      <c r="AM48" s="11">
        <v>0</v>
      </c>
      <c r="AN48" s="11">
        <v>0.25</v>
      </c>
      <c r="AO48" s="11">
        <v>0</v>
      </c>
      <c r="AP48" s="11">
        <v>0.00541598125</v>
      </c>
      <c r="AQ48" s="11">
        <v>-4.0187500000002e-6</v>
      </c>
      <c r="AR48" s="11">
        <v>-0.241404005762535</v>
      </c>
      <c r="AS48" s="11">
        <v>-4.00576253464791e-6</v>
      </c>
      <c r="AT48" s="4">
        <v>-0.021472143223589</v>
      </c>
      <c r="AU48" s="12">
        <v>-0.016252143223589</v>
      </c>
      <c r="AV48" s="11">
        <v>-0.00536803580589725</v>
      </c>
      <c r="AW48" s="11">
        <v>1.96419410274876e-6</v>
      </c>
      <c r="AX48" s="11">
        <v>-0.00522975827553912</v>
      </c>
      <c r="AY48" s="11">
        <v>2.41724460881693e-7</v>
      </c>
      <c r="AZ48" s="4">
        <v>-0.0108743491421526</v>
      </c>
      <c r="BA48" s="12">
        <v>-0.0162443491421526</v>
      </c>
      <c r="BB48" s="11">
        <v>-0.0105977940814364</v>
      </c>
      <c r="BC48" s="11">
        <v>2.20591856362959e-6</v>
      </c>
    </row>
    <row r="49" spans="1:55">
      <c r="A49" s="3">
        <v>43648</v>
      </c>
      <c r="B49" t="s">
        <v>1390</v>
      </c>
      <c r="C49">
        <v>0</v>
      </c>
      <c r="D49">
        <v>0</v>
      </c>
      <c r="E49" s="4">
        <v>169149095.5</v>
      </c>
      <c r="F49" s="4">
        <v>0</v>
      </c>
      <c r="G49" s="4">
        <v>0</v>
      </c>
      <c r="H49" s="4"/>
      <c r="I49" s="4">
        <v>169194187.6</v>
      </c>
      <c r="J49" s="11">
        <v>169149095.5</v>
      </c>
      <c r="K49" s="11">
        <v>1.000266582</v>
      </c>
      <c r="L49" s="12">
        <v>0.000266582</v>
      </c>
      <c r="M49" s="4">
        <v>0.071042857</v>
      </c>
      <c r="N49" s="4">
        <v>0.0710168325448278</v>
      </c>
      <c r="O49" s="4">
        <v>1.89387e-5</v>
      </c>
      <c r="P49" s="4">
        <v>0.021663925</v>
      </c>
      <c r="Q49" s="4">
        <v>0.25</v>
      </c>
      <c r="R49" s="4">
        <v>0.542</v>
      </c>
      <c r="S49" s="4"/>
      <c r="T49" s="4">
        <v>-17.896</v>
      </c>
      <c r="U49" s="12">
        <v>-0.515</v>
      </c>
      <c r="V49" s="4"/>
      <c r="W49" s="4">
        <v>-0.388</v>
      </c>
      <c r="X49" s="4">
        <v>-0.535</v>
      </c>
      <c r="Y49" s="4">
        <v>0.408</v>
      </c>
      <c r="Z49" s="4"/>
      <c r="AA49" s="4">
        <v>-0.923</v>
      </c>
      <c r="AB49" s="11">
        <v>169149095.5</v>
      </c>
      <c r="AC49" s="11">
        <v>0</v>
      </c>
      <c r="AD49" s="11">
        <v>1.00026658197531</v>
      </c>
      <c r="AE49" s="11">
        <v>-2.46918041568733e-11</v>
      </c>
      <c r="AF49" s="4">
        <v>0.000266581975308267</v>
      </c>
      <c r="AG49" s="12">
        <v>-2.46917334668917e-11</v>
      </c>
      <c r="AH49" s="11">
        <v>0.0710168325448278</v>
      </c>
      <c r="AI49" s="11">
        <v>-2.60244551722466e-5</v>
      </c>
      <c r="AJ49" s="11">
        <v>1.89318074999366e-5</v>
      </c>
      <c r="AK49" s="11">
        <v>-6.89250006342688e-9</v>
      </c>
      <c r="AL49" s="11">
        <v>0.021663925</v>
      </c>
      <c r="AM49" s="11">
        <v>0</v>
      </c>
      <c r="AN49" s="11">
        <v>0.25</v>
      </c>
      <c r="AO49" s="11">
        <v>0</v>
      </c>
      <c r="AP49" s="11">
        <v>0.00541598125</v>
      </c>
      <c r="AQ49" s="11">
        <v>-4.0187500000002e-6</v>
      </c>
      <c r="AR49" s="11">
        <v>-0.178983167455172</v>
      </c>
      <c r="AS49" s="11">
        <v>-2.31674551722238e-5</v>
      </c>
      <c r="AT49" s="4">
        <v>-0.0213973430246917</v>
      </c>
      <c r="AU49" s="12">
        <v>-0.0162473430246917</v>
      </c>
      <c r="AV49" s="11">
        <v>-0.00534933575617293</v>
      </c>
      <c r="AW49" s="11">
        <v>6.6424382706709e-7</v>
      </c>
      <c r="AX49" s="11">
        <v>-0.00387747791601129</v>
      </c>
      <c r="AY49" s="11">
        <v>2.52208398870751e-6</v>
      </c>
      <c r="AZ49" s="4">
        <v>-0.0121705293525075</v>
      </c>
      <c r="BA49" s="12">
        <v>-0.0162505293525075</v>
      </c>
      <c r="BB49" s="11">
        <v>-0.00922681367218423</v>
      </c>
      <c r="BC49" s="11">
        <v>3.18632781577503e-6</v>
      </c>
    </row>
    <row r="50" spans="1:55">
      <c r="A50" s="3">
        <v>43648</v>
      </c>
      <c r="B50" t="s">
        <v>1390</v>
      </c>
      <c r="C50">
        <v>0</v>
      </c>
      <c r="D50">
        <v>0</v>
      </c>
      <c r="E50" s="4">
        <v>10106849.6</v>
      </c>
      <c r="F50" s="4">
        <v>0</v>
      </c>
      <c r="G50" s="4">
        <v>0</v>
      </c>
      <c r="H50" s="4"/>
      <c r="I50" s="4">
        <v>10108904.4</v>
      </c>
      <c r="J50" s="11">
        <v>10106849.6</v>
      </c>
      <c r="K50" s="11">
        <v>1.000203308</v>
      </c>
      <c r="L50" s="12">
        <v>0.000203308</v>
      </c>
      <c r="M50" s="4">
        <v>0.004244891</v>
      </c>
      <c r="N50" s="4">
        <v>0.00424306757324134</v>
      </c>
      <c r="O50" s="4">
        <v>8.63018e-7</v>
      </c>
      <c r="P50" s="4">
        <v>0.021663925</v>
      </c>
      <c r="Q50" s="4">
        <v>0.25</v>
      </c>
      <c r="R50" s="4">
        <v>0.542</v>
      </c>
      <c r="S50" s="4"/>
      <c r="T50" s="4">
        <v>-24.576</v>
      </c>
      <c r="U50" s="12">
        <v>-0.521</v>
      </c>
      <c r="V50" s="4"/>
      <c r="W50" s="4">
        <v>-0.532</v>
      </c>
      <c r="X50" s="4">
        <v>-0.537</v>
      </c>
      <c r="Y50" s="4">
        <v>0.548</v>
      </c>
      <c r="Z50" s="4"/>
      <c r="AA50" s="4">
        <v>-1.069</v>
      </c>
      <c r="AB50" s="11">
        <v>10106849.6</v>
      </c>
      <c r="AC50" s="11">
        <v>0</v>
      </c>
      <c r="AD50" s="11">
        <v>1.00020330766572</v>
      </c>
      <c r="AE50" s="11">
        <v>-3.34275718216759e-10</v>
      </c>
      <c r="AF50" s="4">
        <v>0.000203307665724184</v>
      </c>
      <c r="AG50" s="12">
        <v>-3.3427581609311e-10</v>
      </c>
      <c r="AH50" s="11">
        <v>0.00424306757324134</v>
      </c>
      <c r="AI50" s="11">
        <v>-1.82342675865595e-6</v>
      </c>
      <c r="AJ50" s="11">
        <v>8.62648163825675e-7</v>
      </c>
      <c r="AK50" s="11">
        <v>-3.69836174324658e-10</v>
      </c>
      <c r="AL50" s="11">
        <v>0.021663925</v>
      </c>
      <c r="AM50" s="11">
        <v>0</v>
      </c>
      <c r="AN50" s="11">
        <v>0.25</v>
      </c>
      <c r="AO50" s="11">
        <v>0</v>
      </c>
      <c r="AP50" s="11">
        <v>0.00541598125</v>
      </c>
      <c r="AQ50" s="11">
        <v>-4.0187500000002e-6</v>
      </c>
      <c r="AR50" s="11">
        <v>-0.245756932426759</v>
      </c>
      <c r="AS50" s="11">
        <v>3.06757324133877e-6</v>
      </c>
      <c r="AT50" s="4">
        <v>-0.0214606173342758</v>
      </c>
      <c r="AU50" s="12">
        <v>-0.0162506173342758</v>
      </c>
      <c r="AV50" s="11">
        <v>-0.00536515433356895</v>
      </c>
      <c r="AW50" s="11">
        <v>4.84566643104648e-6</v>
      </c>
      <c r="AX50" s="11">
        <v>-0.00532405975232337</v>
      </c>
      <c r="AY50" s="11">
        <v>-4.0597523233675e-6</v>
      </c>
      <c r="AZ50" s="4">
        <v>-0.0107714032483835</v>
      </c>
      <c r="BA50" s="12">
        <v>-0.0162514032483835</v>
      </c>
      <c r="BB50" s="11">
        <v>-0.0106892140858923</v>
      </c>
      <c r="BC50" s="11">
        <v>7.85914107678115e-7</v>
      </c>
    </row>
    <row r="51" spans="1:55">
      <c r="A51" s="3">
        <v>43648</v>
      </c>
      <c r="B51" t="s">
        <v>1390</v>
      </c>
      <c r="C51">
        <v>0</v>
      </c>
      <c r="D51">
        <v>0</v>
      </c>
      <c r="E51" s="4">
        <v>34181443.7</v>
      </c>
      <c r="F51" s="4">
        <v>0</v>
      </c>
      <c r="G51" s="4">
        <v>0</v>
      </c>
      <c r="H51" s="4"/>
      <c r="I51" s="4">
        <v>34190064.25</v>
      </c>
      <c r="J51" s="11">
        <v>34181443.7</v>
      </c>
      <c r="K51" s="11">
        <v>1.0002522</v>
      </c>
      <c r="L51" s="12">
        <v>0.0002522</v>
      </c>
      <c r="M51" s="4">
        <v>0.014356254</v>
      </c>
      <c r="N51" s="4">
        <v>0.01435078888927</v>
      </c>
      <c r="O51" s="4">
        <v>3.62064e-6</v>
      </c>
      <c r="P51" s="4">
        <v>0.021663925</v>
      </c>
      <c r="Q51" s="4">
        <v>0.25</v>
      </c>
      <c r="R51" s="4">
        <v>0.542</v>
      </c>
      <c r="S51" s="4"/>
      <c r="T51" s="4">
        <v>-23.564</v>
      </c>
      <c r="U51" s="12">
        <v>-0.516</v>
      </c>
      <c r="V51" s="4"/>
      <c r="W51" s="4">
        <v>-0.51</v>
      </c>
      <c r="X51" s="4">
        <v>-0.535</v>
      </c>
      <c r="Y51" s="4">
        <v>0.529</v>
      </c>
      <c r="Z51" s="4"/>
      <c r="AA51" s="4">
        <v>-1.046</v>
      </c>
      <c r="AB51" s="11">
        <v>34181443.7</v>
      </c>
      <c r="AC51" s="11">
        <v>0</v>
      </c>
      <c r="AD51" s="11">
        <v>1.00025219970448</v>
      </c>
      <c r="AE51" s="11">
        <v>-2.9551538993644e-10</v>
      </c>
      <c r="AF51" s="4">
        <v>0.000252199704484646</v>
      </c>
      <c r="AG51" s="12">
        <v>-2.95515354211979e-10</v>
      </c>
      <c r="AH51" s="11">
        <v>0.01435078888927</v>
      </c>
      <c r="AI51" s="11">
        <v>-5.46511072995262e-6</v>
      </c>
      <c r="AJ51" s="11">
        <v>3.61926471699544e-6</v>
      </c>
      <c r="AK51" s="11">
        <v>-1.37528300455568e-9</v>
      </c>
      <c r="AL51" s="11">
        <v>0.021663925</v>
      </c>
      <c r="AM51" s="11">
        <v>0</v>
      </c>
      <c r="AN51" s="11">
        <v>0.25</v>
      </c>
      <c r="AO51" s="11">
        <v>0</v>
      </c>
      <c r="AP51" s="11">
        <v>0.00541598125</v>
      </c>
      <c r="AQ51" s="11">
        <v>-4.0187500000002e-6</v>
      </c>
      <c r="AR51" s="11">
        <v>-0.23564921111073</v>
      </c>
      <c r="AS51" s="11">
        <v>-9.21111072996195e-6</v>
      </c>
      <c r="AT51" s="4">
        <v>-0.0214117252955154</v>
      </c>
      <c r="AU51" s="12">
        <v>-0.0162517252955154</v>
      </c>
      <c r="AV51" s="11">
        <v>-0.00535293132387884</v>
      </c>
      <c r="AW51" s="11">
        <v>-2.9313238788381e-6</v>
      </c>
      <c r="AX51" s="11">
        <v>-0.00510508683581202</v>
      </c>
      <c r="AY51" s="11">
        <v>-5.08683581201992e-6</v>
      </c>
      <c r="AZ51" s="4">
        <v>-0.0109537071358245</v>
      </c>
      <c r="BA51" s="12">
        <v>-0.0162437071358245</v>
      </c>
      <c r="BB51" s="11">
        <v>-0.0104580181596909</v>
      </c>
      <c r="BC51" s="11">
        <v>1.98184030914157e-6</v>
      </c>
    </row>
    <row r="52" spans="1:55">
      <c r="A52" s="3">
        <v>43648</v>
      </c>
      <c r="B52" t="s">
        <v>1390</v>
      </c>
      <c r="C52">
        <v>0</v>
      </c>
      <c r="D52">
        <v>0</v>
      </c>
      <c r="E52" s="4">
        <v>325021240.2</v>
      </c>
      <c r="F52" s="4">
        <v>0</v>
      </c>
      <c r="G52" s="4">
        <v>0</v>
      </c>
      <c r="H52" s="4"/>
      <c r="I52" s="4">
        <v>325105486.8</v>
      </c>
      <c r="J52" s="11">
        <v>325021240.2</v>
      </c>
      <c r="K52" s="11">
        <v>1.000259203</v>
      </c>
      <c r="L52" s="12">
        <v>0.000259203</v>
      </c>
      <c r="M52" s="4">
        <v>0.136509376</v>
      </c>
      <c r="N52" s="4">
        <v>0.136458363274651</v>
      </c>
      <c r="O52" s="4">
        <v>3.53837e-5</v>
      </c>
      <c r="P52" s="4">
        <v>0.021663925</v>
      </c>
      <c r="Q52" s="4">
        <v>0.25</v>
      </c>
      <c r="R52" s="4">
        <v>0.542</v>
      </c>
      <c r="S52" s="4"/>
      <c r="T52" s="4">
        <v>-11.349</v>
      </c>
      <c r="U52" s="12">
        <v>-0.516</v>
      </c>
      <c r="V52" s="4"/>
      <c r="W52" s="4">
        <v>-0.246</v>
      </c>
      <c r="X52" s="4">
        <v>-0.535</v>
      </c>
      <c r="Y52" s="4">
        <v>0.265</v>
      </c>
      <c r="Z52" s="4"/>
      <c r="AA52" s="4">
        <v>-0.781</v>
      </c>
      <c r="AB52" s="11">
        <v>325021240.2</v>
      </c>
      <c r="AC52" s="11">
        <v>0</v>
      </c>
      <c r="AD52" s="11">
        <v>1.0002592033676</v>
      </c>
      <c r="AE52" s="11">
        <v>3.67595953676414e-10</v>
      </c>
      <c r="AF52" s="4">
        <v>0.000259203367595884</v>
      </c>
      <c r="AG52" s="12">
        <v>3.67595883799584e-10</v>
      </c>
      <c r="AH52" s="11">
        <v>0.136458363274651</v>
      </c>
      <c r="AI52" s="11">
        <v>-5.10127253486314e-5</v>
      </c>
      <c r="AJ52" s="11">
        <v>3.53704672974121e-5</v>
      </c>
      <c r="AK52" s="11">
        <v>-1.32327025878929e-8</v>
      </c>
      <c r="AL52" s="11">
        <v>0.021663925</v>
      </c>
      <c r="AM52" s="11">
        <v>0</v>
      </c>
      <c r="AN52" s="11">
        <v>0.25</v>
      </c>
      <c r="AO52" s="11">
        <v>0</v>
      </c>
      <c r="AP52" s="11">
        <v>0.00541598125</v>
      </c>
      <c r="AQ52" s="11">
        <v>-4.0187500000002e-6</v>
      </c>
      <c r="AR52" s="11">
        <v>-0.113541636725349</v>
      </c>
      <c r="AS52" s="11">
        <v>-5.16367253486361e-5</v>
      </c>
      <c r="AT52" s="4">
        <v>-0.0214047216324041</v>
      </c>
      <c r="AU52" s="12">
        <v>-0.0162447216324041</v>
      </c>
      <c r="AV52" s="11">
        <v>-0.00535118040810103</v>
      </c>
      <c r="AW52" s="11">
        <v>-1.1804081010286e-6</v>
      </c>
      <c r="AX52" s="11">
        <v>-0.0024597575023952</v>
      </c>
      <c r="AY52" s="11">
        <v>2.42497604801238e-7</v>
      </c>
      <c r="AZ52" s="4">
        <v>-0.0135937837219079</v>
      </c>
      <c r="BA52" s="12">
        <v>-0.0162437837219079</v>
      </c>
      <c r="BB52" s="11">
        <v>-0.00781093791049623</v>
      </c>
      <c r="BC52" s="11">
        <v>-9.37910496227358e-7</v>
      </c>
    </row>
    <row r="53" spans="1:55">
      <c r="A53" s="3">
        <v>43648</v>
      </c>
      <c r="B53" t="s">
        <v>1390</v>
      </c>
      <c r="C53">
        <v>0</v>
      </c>
      <c r="D53">
        <v>0</v>
      </c>
      <c r="E53" s="4">
        <v>9084016.3</v>
      </c>
      <c r="F53" s="4">
        <v>0</v>
      </c>
      <c r="G53" s="4">
        <v>0</v>
      </c>
      <c r="H53" s="4"/>
      <c r="I53" s="4">
        <v>9086092.1</v>
      </c>
      <c r="J53" s="11">
        <v>9084016.3</v>
      </c>
      <c r="K53" s="11">
        <v>1.000228511</v>
      </c>
      <c r="L53" s="12">
        <v>0.000228511</v>
      </c>
      <c r="M53" s="4">
        <v>0.0038153</v>
      </c>
      <c r="N53" s="4">
        <v>0.00381375678624425</v>
      </c>
      <c r="O53" s="4">
        <v>8.71838e-7</v>
      </c>
      <c r="P53" s="4">
        <v>0.021663925</v>
      </c>
      <c r="Q53" s="4">
        <v>0.25</v>
      </c>
      <c r="R53" s="4">
        <v>0.542</v>
      </c>
      <c r="S53" s="4"/>
      <c r="T53" s="4">
        <v>-24.618</v>
      </c>
      <c r="U53" s="12">
        <v>-0.519</v>
      </c>
      <c r="V53" s="4"/>
      <c r="W53" s="4">
        <v>-0.533</v>
      </c>
      <c r="X53" s="4">
        <v>-0.536</v>
      </c>
      <c r="Y53" s="4">
        <v>0.55</v>
      </c>
      <c r="Z53" s="4"/>
      <c r="AA53" s="4">
        <v>-1.069</v>
      </c>
      <c r="AB53" s="11">
        <v>9084016.3</v>
      </c>
      <c r="AC53" s="11">
        <v>0</v>
      </c>
      <c r="AD53" s="11">
        <v>1.00022851125884</v>
      </c>
      <c r="AE53" s="11">
        <v>2.58835841648875e-10</v>
      </c>
      <c r="AF53" s="4">
        <v>0.000228511258835828</v>
      </c>
      <c r="AG53" s="12">
        <v>2.58835828448713e-10</v>
      </c>
      <c r="AH53" s="11">
        <v>0.00381375678624425</v>
      </c>
      <c r="AI53" s="11">
        <v>-1.54321375575193e-6</v>
      </c>
      <c r="AJ53" s="11">
        <v>8.71486364118357e-7</v>
      </c>
      <c r="AK53" s="11">
        <v>-3.51635881643271e-10</v>
      </c>
      <c r="AL53" s="11">
        <v>0.021663925</v>
      </c>
      <c r="AM53" s="11">
        <v>0</v>
      </c>
      <c r="AN53" s="11">
        <v>0.25</v>
      </c>
      <c r="AO53" s="11">
        <v>0</v>
      </c>
      <c r="AP53" s="11">
        <v>0.00541598125</v>
      </c>
      <c r="AQ53" s="11">
        <v>-4.0187500000002e-6</v>
      </c>
      <c r="AR53" s="11">
        <v>-0.246186243213756</v>
      </c>
      <c r="AS53" s="11">
        <v>-6.24321375577996e-6</v>
      </c>
      <c r="AT53" s="4">
        <v>-0.0214354137411642</v>
      </c>
      <c r="AU53" s="12">
        <v>-0.0162454137411642</v>
      </c>
      <c r="AV53" s="11">
        <v>-0.00535885343529104</v>
      </c>
      <c r="AW53" s="11">
        <v>1.14656470895716e-6</v>
      </c>
      <c r="AX53" s="11">
        <v>-0.00533336030901456</v>
      </c>
      <c r="AY53" s="11">
        <v>-3.36030901456306e-6</v>
      </c>
      <c r="AZ53" s="4">
        <v>-0.0107431999968586</v>
      </c>
      <c r="BA53" s="12">
        <v>-0.0162431999968586</v>
      </c>
      <c r="BB53" s="11">
        <v>-0.0106922137443056</v>
      </c>
      <c r="BC53" s="11">
        <v>-2.21374430560591e-6</v>
      </c>
    </row>
    <row r="54" spans="1:55">
      <c r="A54" s="3">
        <v>43649</v>
      </c>
      <c r="B54" t="s">
        <v>1390</v>
      </c>
      <c r="C54">
        <v>0</v>
      </c>
      <c r="D54">
        <v>0</v>
      </c>
      <c r="E54" s="4">
        <v>325105486.8</v>
      </c>
      <c r="F54" s="4">
        <v>0</v>
      </c>
      <c r="G54" s="4">
        <v>0</v>
      </c>
      <c r="H54" s="4"/>
      <c r="I54" s="4">
        <v>325189733.4</v>
      </c>
      <c r="J54" s="11">
        <v>325105486.8</v>
      </c>
      <c r="K54" s="11">
        <v>1.000259136</v>
      </c>
      <c r="L54" s="12">
        <v>0.000259136</v>
      </c>
      <c r="M54" s="4">
        <v>0.136458363</v>
      </c>
      <c r="N54" s="4">
        <v>0.136419254051606</v>
      </c>
      <c r="O54" s="4">
        <v>3.53613e-5</v>
      </c>
      <c r="P54" s="4">
        <v>0.021663925</v>
      </c>
      <c r="Q54" s="4">
        <v>0.25</v>
      </c>
      <c r="R54" s="4">
        <v>0.542</v>
      </c>
      <c r="S54" s="4"/>
      <c r="T54" s="4">
        <v>-11.354</v>
      </c>
      <c r="U54" s="12">
        <v>-0.516</v>
      </c>
      <c r="V54" s="4"/>
      <c r="W54" s="4">
        <v>-0.246</v>
      </c>
      <c r="X54" s="4">
        <v>-0.535</v>
      </c>
      <c r="Y54" s="4">
        <v>0.265</v>
      </c>
      <c r="Z54" s="4"/>
      <c r="AA54" s="4">
        <v>-0.781</v>
      </c>
      <c r="AB54" s="11">
        <v>325105486.8</v>
      </c>
      <c r="AC54" s="11">
        <v>0</v>
      </c>
      <c r="AD54" s="11">
        <v>1.00025913619862</v>
      </c>
      <c r="AE54" s="11">
        <v>1.98620453417675e-10</v>
      </c>
      <c r="AF54" s="4">
        <v>0.000259136198620391</v>
      </c>
      <c r="AG54" s="12">
        <v>1.9862039107605e-10</v>
      </c>
      <c r="AH54" s="11">
        <v>0.136419254051606</v>
      </c>
      <c r="AI54" s="11">
        <v>-3.91089483942897e-5</v>
      </c>
      <c r="AJ54" s="11">
        <v>3.53511669135625e-5</v>
      </c>
      <c r="AK54" s="11">
        <v>-1.01330864375155e-8</v>
      </c>
      <c r="AL54" s="11">
        <v>0.021663925</v>
      </c>
      <c r="AM54" s="11">
        <v>0</v>
      </c>
      <c r="AN54" s="11">
        <v>0.25</v>
      </c>
      <c r="AO54" s="11">
        <v>0</v>
      </c>
      <c r="AP54" s="11">
        <v>0.00541598125</v>
      </c>
      <c r="AQ54" s="11">
        <v>-4.0187500000002e-6</v>
      </c>
      <c r="AR54" s="11">
        <v>-0.113580745948394</v>
      </c>
      <c r="AS54" s="11">
        <v>-4.07459483943023e-5</v>
      </c>
      <c r="AT54" s="4">
        <v>-0.0214047888013796</v>
      </c>
      <c r="AU54" s="12">
        <v>-0.0162447888013796</v>
      </c>
      <c r="AV54" s="11">
        <v>-0.0053511972003449</v>
      </c>
      <c r="AW54" s="11">
        <v>-1.19720034490178e-6</v>
      </c>
      <c r="AX54" s="11">
        <v>-0.00246060476167007</v>
      </c>
      <c r="AY54" s="11">
        <v>-6.04761670067698e-7</v>
      </c>
      <c r="AZ54" s="4">
        <v>-0.0135929868393646</v>
      </c>
      <c r="BA54" s="12">
        <v>-0.0162429868393646</v>
      </c>
      <c r="BB54" s="11">
        <v>-0.00781180196201497</v>
      </c>
      <c r="BC54" s="11">
        <v>-1.80196201496948e-6</v>
      </c>
    </row>
    <row r="55" spans="1:55">
      <c r="A55" s="3">
        <v>43649</v>
      </c>
      <c r="B55" t="s">
        <v>1390</v>
      </c>
      <c r="C55">
        <v>0</v>
      </c>
      <c r="D55">
        <v>0</v>
      </c>
      <c r="E55" s="4">
        <v>9198708</v>
      </c>
      <c r="F55" s="4">
        <v>0</v>
      </c>
      <c r="G55" s="4">
        <v>0</v>
      </c>
      <c r="H55" s="4"/>
      <c r="I55" s="4">
        <v>9201182</v>
      </c>
      <c r="J55" s="11">
        <v>9198708</v>
      </c>
      <c r="K55" s="11">
        <v>1.000268951</v>
      </c>
      <c r="L55" s="12">
        <v>0.000268951</v>
      </c>
      <c r="M55" s="4">
        <v>0.003861026</v>
      </c>
      <c r="N55" s="4">
        <v>0.00385995699098249</v>
      </c>
      <c r="O55" s="4">
        <v>1.03843e-6</v>
      </c>
      <c r="P55" s="4">
        <v>0.021663925</v>
      </c>
      <c r="Q55" s="4">
        <v>0.25</v>
      </c>
      <c r="R55" s="4">
        <v>0.542</v>
      </c>
      <c r="S55" s="4"/>
      <c r="T55" s="4">
        <v>-24.614</v>
      </c>
      <c r="U55" s="12">
        <v>-0.515</v>
      </c>
      <c r="V55" s="4"/>
      <c r="W55" s="4">
        <v>-0.533</v>
      </c>
      <c r="X55" s="4">
        <v>-0.535</v>
      </c>
      <c r="Y55" s="4">
        <v>0.553</v>
      </c>
      <c r="Z55" s="4"/>
      <c r="AA55" s="4">
        <v>-1.068</v>
      </c>
      <c r="AB55" s="11">
        <v>9198708</v>
      </c>
      <c r="AC55" s="11">
        <v>0</v>
      </c>
      <c r="AD55" s="11">
        <v>1.00026895081353</v>
      </c>
      <c r="AE55" s="11">
        <v>-1.86472837171436e-10</v>
      </c>
      <c r="AF55" s="4">
        <v>0.00026895081352718</v>
      </c>
      <c r="AG55" s="12">
        <v>-1.86472819932622e-10</v>
      </c>
      <c r="AH55" s="11">
        <v>0.00385995699098249</v>
      </c>
      <c r="AI55" s="11">
        <v>-1.06900901751181e-6</v>
      </c>
      <c r="AJ55" s="11">
        <v>1.03813857290467e-6</v>
      </c>
      <c r="AK55" s="11">
        <v>-2.91427095333717e-10</v>
      </c>
      <c r="AL55" s="11">
        <v>0.021663925</v>
      </c>
      <c r="AM55" s="11">
        <v>0</v>
      </c>
      <c r="AN55" s="11">
        <v>0.25</v>
      </c>
      <c r="AO55" s="11">
        <v>0</v>
      </c>
      <c r="AP55" s="11">
        <v>0.00541598125</v>
      </c>
      <c r="AQ55" s="11">
        <v>-4.0187500000002e-6</v>
      </c>
      <c r="AR55" s="11">
        <v>-0.246140043009018</v>
      </c>
      <c r="AS55" s="11">
        <v>-4.3009017514084e-8</v>
      </c>
      <c r="AT55" s="4">
        <v>-0.0213949741864728</v>
      </c>
      <c r="AU55" s="12">
        <v>-0.0162449741864728</v>
      </c>
      <c r="AV55" s="11">
        <v>-0.00534874354661821</v>
      </c>
      <c r="AW55" s="11">
        <v>1.25645338179547e-6</v>
      </c>
      <c r="AX55" s="11">
        <v>-0.00533235943124413</v>
      </c>
      <c r="AY55" s="11">
        <v>-2.35943124412934e-6</v>
      </c>
      <c r="AZ55" s="4">
        <v>-0.0107138712086105</v>
      </c>
      <c r="BA55" s="12">
        <v>-0.0162438712086105</v>
      </c>
      <c r="BB55" s="11">
        <v>-0.0106811029778623</v>
      </c>
      <c r="BC55" s="11">
        <v>-1.10297786233386e-6</v>
      </c>
    </row>
    <row r="56" spans="1:55">
      <c r="A56" s="3">
        <v>43649</v>
      </c>
      <c r="B56" t="s">
        <v>1390</v>
      </c>
      <c r="C56">
        <v>0</v>
      </c>
      <c r="D56">
        <v>0</v>
      </c>
      <c r="E56" s="4">
        <v>34190064.25</v>
      </c>
      <c r="F56" s="4">
        <v>0</v>
      </c>
      <c r="G56" s="4">
        <v>0</v>
      </c>
      <c r="H56" s="4"/>
      <c r="I56" s="4">
        <v>34198684.8</v>
      </c>
      <c r="J56" s="11">
        <v>34190064.25</v>
      </c>
      <c r="K56" s="11">
        <v>1.000252136</v>
      </c>
      <c r="L56" s="12">
        <v>0.000252136</v>
      </c>
      <c r="M56" s="4">
        <v>0.014350789</v>
      </c>
      <c r="N56" s="4">
        <v>0.0143465755243366</v>
      </c>
      <c r="O56" s="4">
        <v>3.61835e-6</v>
      </c>
      <c r="P56" s="4">
        <v>0.021663925</v>
      </c>
      <c r="Q56" s="4">
        <v>0.25</v>
      </c>
      <c r="R56" s="4">
        <v>0.542</v>
      </c>
      <c r="S56" s="4"/>
      <c r="T56" s="4">
        <v>-23.565</v>
      </c>
      <c r="U56" s="12">
        <v>-0.516</v>
      </c>
      <c r="V56" s="4"/>
      <c r="W56" s="4">
        <v>-0.511</v>
      </c>
      <c r="X56" s="4">
        <v>-0.535</v>
      </c>
      <c r="Y56" s="4">
        <v>0.529</v>
      </c>
      <c r="Z56" s="4"/>
      <c r="AA56" s="4">
        <v>-1.046</v>
      </c>
      <c r="AB56" s="11">
        <v>34190064.25</v>
      </c>
      <c r="AC56" s="11">
        <v>0</v>
      </c>
      <c r="AD56" s="11">
        <v>1.00025213611583</v>
      </c>
      <c r="AE56" s="11">
        <v>1.15830678382167e-10</v>
      </c>
      <c r="AF56" s="4">
        <v>0.000252136115830748</v>
      </c>
      <c r="AG56" s="12">
        <v>1.15830747771106e-10</v>
      </c>
      <c r="AH56" s="11">
        <v>0.0143465755243366</v>
      </c>
      <c r="AI56" s="11">
        <v>-4.21347566339353e-6</v>
      </c>
      <c r="AJ56" s="11">
        <v>3.61728982817871e-6</v>
      </c>
      <c r="AK56" s="11">
        <v>-1.06017182129407e-9</v>
      </c>
      <c r="AL56" s="11">
        <v>0.021663925</v>
      </c>
      <c r="AM56" s="11">
        <v>0</v>
      </c>
      <c r="AN56" s="11">
        <v>0.25</v>
      </c>
      <c r="AO56" s="11">
        <v>0</v>
      </c>
      <c r="AP56" s="11">
        <v>0.00541598125</v>
      </c>
      <c r="AQ56" s="11">
        <v>-4.0187500000002e-6</v>
      </c>
      <c r="AR56" s="11">
        <v>-0.235653424475663</v>
      </c>
      <c r="AS56" s="11">
        <v>-3.42447566337167e-6</v>
      </c>
      <c r="AT56" s="4">
        <v>-0.0214117888841693</v>
      </c>
      <c r="AU56" s="12">
        <v>-0.0162517888841693</v>
      </c>
      <c r="AV56" s="11">
        <v>-0.00535294722104231</v>
      </c>
      <c r="AW56" s="11">
        <v>-2.9472210423126e-6</v>
      </c>
      <c r="AX56" s="11">
        <v>-0.00510517811383394</v>
      </c>
      <c r="AY56" s="11">
        <v>4.82188616606361e-6</v>
      </c>
      <c r="AZ56" s="4">
        <v>-0.010953663549293</v>
      </c>
      <c r="BA56" s="12">
        <v>-0.016243663549293</v>
      </c>
      <c r="BB56" s="11">
        <v>-0.0104581253348763</v>
      </c>
      <c r="BC56" s="11">
        <v>1.87466512375015e-6</v>
      </c>
    </row>
    <row r="57" spans="1:55">
      <c r="A57" s="3">
        <v>43649</v>
      </c>
      <c r="B57" t="s">
        <v>1390</v>
      </c>
      <c r="C57">
        <v>0</v>
      </c>
      <c r="D57">
        <v>0</v>
      </c>
      <c r="E57" s="4">
        <v>10108904.4</v>
      </c>
      <c r="F57" s="4">
        <v>0</v>
      </c>
      <c r="G57" s="4">
        <v>0</v>
      </c>
      <c r="H57" s="4"/>
      <c r="I57" s="4">
        <v>10110959.2</v>
      </c>
      <c r="J57" s="11">
        <v>10108904.4</v>
      </c>
      <c r="K57" s="11">
        <v>1.000203266</v>
      </c>
      <c r="L57" s="12">
        <v>0.000203266</v>
      </c>
      <c r="M57" s="4">
        <v>0.004243068</v>
      </c>
      <c r="N57" s="4">
        <v>0.00424161457186465</v>
      </c>
      <c r="O57" s="4">
        <v>8.62472e-7</v>
      </c>
      <c r="P57" s="4">
        <v>0.021663925</v>
      </c>
      <c r="Q57" s="4">
        <v>0.25</v>
      </c>
      <c r="R57" s="4">
        <v>0.542</v>
      </c>
      <c r="S57" s="4"/>
      <c r="T57" s="4">
        <v>-24.576</v>
      </c>
      <c r="U57" s="12">
        <v>-0.521</v>
      </c>
      <c r="V57" s="4"/>
      <c r="W57" s="4">
        <v>-0.532</v>
      </c>
      <c r="X57" s="4">
        <v>-0.537</v>
      </c>
      <c r="Y57" s="4">
        <v>0.548</v>
      </c>
      <c r="Z57" s="4"/>
      <c r="AA57" s="4">
        <v>-1.069</v>
      </c>
      <c r="AB57" s="11">
        <v>10108904.4</v>
      </c>
      <c r="AC57" s="11">
        <v>0</v>
      </c>
      <c r="AD57" s="11">
        <v>1.00020326634012</v>
      </c>
      <c r="AE57" s="11">
        <v>3.40118821995361e-10</v>
      </c>
      <c r="AF57" s="4">
        <v>0.000203266340118802</v>
      </c>
      <c r="AG57" s="12">
        <v>3.40118801747885e-10</v>
      </c>
      <c r="AH57" s="11">
        <v>0.00424161457186465</v>
      </c>
      <c r="AI57" s="11">
        <v>-1.45342813535204e-6</v>
      </c>
      <c r="AJ57" s="11">
        <v>8.62177470217505e-7</v>
      </c>
      <c r="AK57" s="11">
        <v>-2.94529782494836e-10</v>
      </c>
      <c r="AL57" s="11">
        <v>0.021663925</v>
      </c>
      <c r="AM57" s="11">
        <v>0</v>
      </c>
      <c r="AN57" s="11">
        <v>0.25</v>
      </c>
      <c r="AO57" s="11">
        <v>0</v>
      </c>
      <c r="AP57" s="11">
        <v>0.00541598125</v>
      </c>
      <c r="AQ57" s="11">
        <v>-4.0187500000002e-6</v>
      </c>
      <c r="AR57" s="11">
        <v>-0.245758385428135</v>
      </c>
      <c r="AS57" s="11">
        <v>1.61457186464986e-6</v>
      </c>
      <c r="AT57" s="4">
        <v>-0.0214606586598812</v>
      </c>
      <c r="AU57" s="12">
        <v>-0.0162506586598812</v>
      </c>
      <c r="AV57" s="11">
        <v>-0.0053651646649703</v>
      </c>
      <c r="AW57" s="11">
        <v>4.83533502970094e-6</v>
      </c>
      <c r="AX57" s="11">
        <v>-0.00532409123003622</v>
      </c>
      <c r="AY57" s="11">
        <v>-4.09123003621698e-6</v>
      </c>
      <c r="AZ57" s="4">
        <v>-0.0107714027648747</v>
      </c>
      <c r="BA57" s="12">
        <v>-0.0162514027648747</v>
      </c>
      <c r="BB57" s="11">
        <v>-0.0106892558950065</v>
      </c>
      <c r="BC57" s="11">
        <v>7.44104993483097e-7</v>
      </c>
    </row>
    <row r="58" spans="1:55">
      <c r="A58" s="3">
        <v>43649</v>
      </c>
      <c r="B58" t="s">
        <v>1390</v>
      </c>
      <c r="C58">
        <v>0</v>
      </c>
      <c r="D58">
        <v>0</v>
      </c>
      <c r="E58" s="4">
        <v>128284928.4</v>
      </c>
      <c r="F58" s="4">
        <v>0</v>
      </c>
      <c r="G58" s="4">
        <v>0</v>
      </c>
      <c r="H58" s="4"/>
      <c r="I58" s="4">
        <v>128317805.1</v>
      </c>
      <c r="J58" s="11">
        <v>128284928.4</v>
      </c>
      <c r="K58" s="11">
        <v>1.000256279</v>
      </c>
      <c r="L58" s="12">
        <v>0.000256279</v>
      </c>
      <c r="M58" s="4">
        <v>0.053845758</v>
      </c>
      <c r="N58" s="4">
        <v>0.0538301719130513</v>
      </c>
      <c r="O58" s="4">
        <v>1.37995e-5</v>
      </c>
      <c r="P58" s="4">
        <v>0.021663925</v>
      </c>
      <c r="Q58" s="4">
        <v>0.25</v>
      </c>
      <c r="R58" s="4">
        <v>0.542</v>
      </c>
      <c r="S58" s="4"/>
      <c r="T58" s="4">
        <v>-19.615</v>
      </c>
      <c r="U58" s="12">
        <v>-0.516</v>
      </c>
      <c r="V58" s="4"/>
      <c r="W58" s="4">
        <v>-0.425</v>
      </c>
      <c r="X58" s="4">
        <v>-0.535</v>
      </c>
      <c r="Y58" s="4">
        <v>0.444</v>
      </c>
      <c r="Z58" s="4"/>
      <c r="AA58" s="4">
        <v>-0.96</v>
      </c>
      <c r="AB58" s="11">
        <v>128284928.4</v>
      </c>
      <c r="AC58" s="11">
        <v>0</v>
      </c>
      <c r="AD58" s="11">
        <v>1.00025627874147</v>
      </c>
      <c r="AE58" s="11">
        <v>-2.58529420094078e-10</v>
      </c>
      <c r="AF58" s="4">
        <v>0.000256278741470606</v>
      </c>
      <c r="AG58" s="12">
        <v>-2.58529394181646e-10</v>
      </c>
      <c r="AH58" s="11">
        <v>0.0538301719130513</v>
      </c>
      <c r="AI58" s="11">
        <v>-1.55860869486824e-5</v>
      </c>
      <c r="AJ58" s="11">
        <v>1.37955287110231e-5</v>
      </c>
      <c r="AK58" s="11">
        <v>-3.97128897685633e-9</v>
      </c>
      <c r="AL58" s="11">
        <v>0.021663925</v>
      </c>
      <c r="AM58" s="11">
        <v>0</v>
      </c>
      <c r="AN58" s="11">
        <v>0.25</v>
      </c>
      <c r="AO58" s="11">
        <v>0</v>
      </c>
      <c r="AP58" s="11">
        <v>0.00541598125</v>
      </c>
      <c r="AQ58" s="11">
        <v>-4.0187500000002e-6</v>
      </c>
      <c r="AR58" s="11">
        <v>-0.196169828086949</v>
      </c>
      <c r="AS58" s="11">
        <v>-1.98280869486978e-5</v>
      </c>
      <c r="AT58" s="4">
        <v>-0.0214076462585294</v>
      </c>
      <c r="AU58" s="12">
        <v>-0.0162476462585294</v>
      </c>
      <c r="AV58" s="11">
        <v>-0.00535191156463235</v>
      </c>
      <c r="AW58" s="11">
        <v>-1.9115646323481e-6</v>
      </c>
      <c r="AX58" s="11">
        <v>-0.00424980844293855</v>
      </c>
      <c r="AY58" s="11">
        <v>1.91557061450867e-7</v>
      </c>
      <c r="AZ58" s="4">
        <v>-0.0118059262509585</v>
      </c>
      <c r="BA58" s="12">
        <v>-0.0162459262509585</v>
      </c>
      <c r="BB58" s="11">
        <v>-0.0096017200075709</v>
      </c>
      <c r="BC58" s="11">
        <v>-1.72000757089896e-6</v>
      </c>
    </row>
    <row r="59" spans="1:55">
      <c r="A59" s="3">
        <v>43649</v>
      </c>
      <c r="B59" t="s">
        <v>1390</v>
      </c>
      <c r="C59">
        <v>0</v>
      </c>
      <c r="D59">
        <v>0</v>
      </c>
      <c r="E59" s="4">
        <v>52040626.9</v>
      </c>
      <c r="F59" s="4">
        <v>0</v>
      </c>
      <c r="G59" s="4">
        <v>0</v>
      </c>
      <c r="H59" s="4"/>
      <c r="I59" s="4">
        <v>52187299.53</v>
      </c>
      <c r="J59" s="11">
        <v>52040626.9</v>
      </c>
      <c r="K59" s="11">
        <v>1.002818426</v>
      </c>
      <c r="L59" s="12">
        <v>0.002818426</v>
      </c>
      <c r="M59" s="4">
        <v>0.021843306</v>
      </c>
      <c r="N59" s="4">
        <v>0.0218929189381669</v>
      </c>
      <c r="O59" s="4">
        <v>6.15637e-5</v>
      </c>
      <c r="P59" s="4">
        <v>0.021663925</v>
      </c>
      <c r="Q59" s="4">
        <v>0.25</v>
      </c>
      <c r="R59" s="4">
        <v>0.542</v>
      </c>
      <c r="S59" s="4"/>
      <c r="T59" s="4">
        <v>-22.816</v>
      </c>
      <c r="U59" s="12">
        <v>-0.26</v>
      </c>
      <c r="V59" s="4"/>
      <c r="W59" s="4">
        <v>-0.494</v>
      </c>
      <c r="X59" s="4">
        <v>-0.471</v>
      </c>
      <c r="Y59" s="4">
        <v>0.706</v>
      </c>
      <c r="Z59" s="4"/>
      <c r="AA59" s="4">
        <v>-0.965</v>
      </c>
      <c r="AB59" s="11">
        <v>52040626.9</v>
      </c>
      <c r="AC59" s="11">
        <v>0</v>
      </c>
      <c r="AD59" s="11">
        <v>1.0028184255021</v>
      </c>
      <c r="AE59" s="11">
        <v>-4.97904384388903e-10</v>
      </c>
      <c r="AF59" s="4">
        <v>0.00281842550209555</v>
      </c>
      <c r="AG59" s="12">
        <v>-4.97904455078885e-10</v>
      </c>
      <c r="AH59" s="11">
        <v>0.0218929189381669</v>
      </c>
      <c r="AI59" s="11">
        <v>4.96129381669236e-5</v>
      </c>
      <c r="AJ59" s="11">
        <v>6.17035610506402e-5</v>
      </c>
      <c r="AK59" s="11">
        <v>1.39861050640178e-7</v>
      </c>
      <c r="AL59" s="11">
        <v>0.021663925</v>
      </c>
      <c r="AM59" s="11">
        <v>0</v>
      </c>
      <c r="AN59" s="11">
        <v>0.25</v>
      </c>
      <c r="AO59" s="11">
        <v>0</v>
      </c>
      <c r="AP59" s="11">
        <v>0.00541598125</v>
      </c>
      <c r="AQ59" s="11">
        <v>-4.0187500000002e-6</v>
      </c>
      <c r="AR59" s="11">
        <v>-0.228107081061833</v>
      </c>
      <c r="AS59" s="11">
        <v>5.29189381669182e-5</v>
      </c>
      <c r="AT59" s="4">
        <v>-0.0188454994979045</v>
      </c>
      <c r="AU59" s="12">
        <v>-0.0162454994979045</v>
      </c>
      <c r="AV59" s="11">
        <v>-0.00471137487447611</v>
      </c>
      <c r="AW59" s="11">
        <v>-1.37487447611408e-6</v>
      </c>
      <c r="AX59" s="11">
        <v>-0.00494169469609247</v>
      </c>
      <c r="AY59" s="11">
        <v>-1.69469609247186e-6</v>
      </c>
      <c r="AZ59" s="4">
        <v>-0.00919242992733587</v>
      </c>
      <c r="BA59" s="12">
        <v>-0.0162524299273359</v>
      </c>
      <c r="BB59" s="11">
        <v>-0.00965306957056859</v>
      </c>
      <c r="BC59" s="11">
        <v>-3.06957056858681e-6</v>
      </c>
    </row>
    <row r="60" spans="1:55">
      <c r="A60" s="3">
        <v>43649</v>
      </c>
      <c r="B60" t="s">
        <v>1390</v>
      </c>
      <c r="C60">
        <v>0</v>
      </c>
      <c r="D60">
        <v>0</v>
      </c>
      <c r="E60" s="4">
        <v>183350819.3</v>
      </c>
      <c r="F60" s="4">
        <v>0</v>
      </c>
      <c r="G60" s="4">
        <v>0</v>
      </c>
      <c r="H60" s="4"/>
      <c r="I60" s="4">
        <v>183399723.4</v>
      </c>
      <c r="J60" s="11">
        <v>183350819.3</v>
      </c>
      <c r="K60" s="11">
        <v>1.000266724</v>
      </c>
      <c r="L60" s="12">
        <v>0.000266724</v>
      </c>
      <c r="M60" s="4">
        <v>0.076958876</v>
      </c>
      <c r="N60" s="4">
        <v>0.0769374026600153</v>
      </c>
      <c r="O60" s="4">
        <v>2.05268e-5</v>
      </c>
      <c r="P60" s="4">
        <v>0.021663925</v>
      </c>
      <c r="Q60" s="4">
        <v>0.25</v>
      </c>
      <c r="R60" s="4">
        <v>0.542</v>
      </c>
      <c r="S60" s="4"/>
      <c r="T60" s="4">
        <v>-17.304</v>
      </c>
      <c r="U60" s="12">
        <v>-0.515</v>
      </c>
      <c r="V60" s="4"/>
      <c r="W60" s="4">
        <v>-0.375</v>
      </c>
      <c r="X60" s="4">
        <v>-0.535</v>
      </c>
      <c r="Y60" s="4">
        <v>0.395</v>
      </c>
      <c r="Z60" s="4"/>
      <c r="AA60" s="4">
        <v>-0.91</v>
      </c>
      <c r="AB60" s="11">
        <v>183350819.3</v>
      </c>
      <c r="AC60" s="11">
        <v>0</v>
      </c>
      <c r="AD60" s="11">
        <v>1.00026672419674</v>
      </c>
      <c r="AE60" s="11">
        <v>1.96743066283034e-10</v>
      </c>
      <c r="AF60" s="4">
        <v>0.000266724196743118</v>
      </c>
      <c r="AG60" s="12">
        <v>1.96743117782637e-10</v>
      </c>
      <c r="AH60" s="11">
        <v>0.0769374026600153</v>
      </c>
      <c r="AI60" s="11">
        <v>-2.14733399847289e-5</v>
      </c>
      <c r="AJ60" s="11">
        <v>2.05210669239944e-5</v>
      </c>
      <c r="AK60" s="11">
        <v>-5.73307600561744e-9</v>
      </c>
      <c r="AL60" s="11">
        <v>0.021663925</v>
      </c>
      <c r="AM60" s="11">
        <v>0</v>
      </c>
      <c r="AN60" s="11">
        <v>0.25</v>
      </c>
      <c r="AO60" s="11">
        <v>0</v>
      </c>
      <c r="AP60" s="11">
        <v>0.00541598125</v>
      </c>
      <c r="AQ60" s="11">
        <v>-4.0187500000002e-6</v>
      </c>
      <c r="AR60" s="11">
        <v>-0.173062597339985</v>
      </c>
      <c r="AS60" s="11">
        <v>-2.25973399847756e-5</v>
      </c>
      <c r="AT60" s="4">
        <v>-0.0213972008032569</v>
      </c>
      <c r="AU60" s="12">
        <v>-0.0162472008032569</v>
      </c>
      <c r="AV60" s="11">
        <v>-0.00534930020081422</v>
      </c>
      <c r="AW60" s="11">
        <v>6.99799185779892e-7</v>
      </c>
      <c r="AX60" s="11">
        <v>-0.00374921512907863</v>
      </c>
      <c r="AY60" s="11">
        <v>7.84870921370813e-7</v>
      </c>
      <c r="AZ60" s="4">
        <v>-0.012298685473364</v>
      </c>
      <c r="BA60" s="12">
        <v>-0.016248685473364</v>
      </c>
      <c r="BB60" s="11">
        <v>-0.00909851532989285</v>
      </c>
      <c r="BC60" s="11">
        <v>1.48467010714984e-6</v>
      </c>
    </row>
    <row r="61" spans="1:55">
      <c r="A61" s="3">
        <v>43649</v>
      </c>
      <c r="B61" t="s">
        <v>1390</v>
      </c>
      <c r="C61">
        <v>0</v>
      </c>
      <c r="D61">
        <v>0</v>
      </c>
      <c r="E61" s="4">
        <v>52500912.53</v>
      </c>
      <c r="F61" s="4">
        <v>0</v>
      </c>
      <c r="G61" s="4">
        <v>0</v>
      </c>
      <c r="H61" s="4"/>
      <c r="I61" s="4">
        <v>52650613.93</v>
      </c>
      <c r="J61" s="11">
        <v>52500912.53</v>
      </c>
      <c r="K61" s="11">
        <v>1.002851406</v>
      </c>
      <c r="L61" s="12">
        <v>0.002851406</v>
      </c>
      <c r="M61" s="4">
        <v>0.022036505</v>
      </c>
      <c r="N61" s="4">
        <v>0.0220872824076976</v>
      </c>
      <c r="O61" s="4">
        <v>6.2835e-5</v>
      </c>
      <c r="P61" s="4">
        <v>0.021663925</v>
      </c>
      <c r="Q61" s="4">
        <v>0.25</v>
      </c>
      <c r="R61" s="4">
        <v>0.542</v>
      </c>
      <c r="S61" s="4"/>
      <c r="T61" s="4">
        <v>-22.796</v>
      </c>
      <c r="U61" s="12">
        <v>-0.256</v>
      </c>
      <c r="V61" s="4"/>
      <c r="W61" s="4">
        <v>-0.494</v>
      </c>
      <c r="X61" s="4">
        <v>-0.47</v>
      </c>
      <c r="Y61" s="4">
        <v>0.708</v>
      </c>
      <c r="Z61" s="4"/>
      <c r="AA61" s="4">
        <v>-0.964</v>
      </c>
      <c r="AB61" s="11">
        <v>52500912.53</v>
      </c>
      <c r="AC61" s="11">
        <v>0</v>
      </c>
      <c r="AD61" s="11">
        <v>1.00285140567632</v>
      </c>
      <c r="AE61" s="11">
        <v>-3.23680415803551e-10</v>
      </c>
      <c r="AF61" s="4">
        <v>0.00285140567631958</v>
      </c>
      <c r="AG61" s="12">
        <v>-3.23680414936189e-10</v>
      </c>
      <c r="AH61" s="11">
        <v>0.0220872824076976</v>
      </c>
      <c r="AI61" s="11">
        <v>5.07774076975616e-5</v>
      </c>
      <c r="AJ61" s="11">
        <v>6.29798024317825e-5</v>
      </c>
      <c r="AK61" s="11">
        <v>1.44802431782537e-7</v>
      </c>
      <c r="AL61" s="11">
        <v>0.021663925</v>
      </c>
      <c r="AM61" s="11">
        <v>0</v>
      </c>
      <c r="AN61" s="11">
        <v>0.25</v>
      </c>
      <c r="AO61" s="11">
        <v>0</v>
      </c>
      <c r="AP61" s="11">
        <v>0.00541598125</v>
      </c>
      <c r="AQ61" s="11">
        <v>-4.0187500000002e-6</v>
      </c>
      <c r="AR61" s="11">
        <v>-0.227912717592302</v>
      </c>
      <c r="AS61" s="11">
        <v>4.7282407697552e-5</v>
      </c>
      <c r="AT61" s="4">
        <v>-0.0188125193236804</v>
      </c>
      <c r="AU61" s="12">
        <v>-0.0162525193236804</v>
      </c>
      <c r="AV61" s="11">
        <v>-0.0047031298309201</v>
      </c>
      <c r="AW61" s="11">
        <v>-3.12983092010458e-6</v>
      </c>
      <c r="AX61" s="11">
        <v>-0.00493748402046582</v>
      </c>
      <c r="AY61" s="11">
        <v>2.51597953417927e-6</v>
      </c>
      <c r="AZ61" s="4">
        <v>-0.00917190547229449</v>
      </c>
      <c r="BA61" s="12">
        <v>-0.0162519054722945</v>
      </c>
      <c r="BB61" s="11">
        <v>-0.00964061385138592</v>
      </c>
      <c r="BC61" s="11">
        <v>-6.13851385925304e-7</v>
      </c>
    </row>
    <row r="62" spans="1:55">
      <c r="A62" s="3">
        <v>43649</v>
      </c>
      <c r="B62" t="s">
        <v>1390</v>
      </c>
      <c r="C62">
        <v>0</v>
      </c>
      <c r="D62">
        <v>0</v>
      </c>
      <c r="E62" s="4">
        <v>325273980</v>
      </c>
      <c r="F62" s="4">
        <v>0</v>
      </c>
      <c r="G62" s="4">
        <v>0</v>
      </c>
      <c r="H62" s="4"/>
      <c r="I62" s="4">
        <v>325358226.6</v>
      </c>
      <c r="J62" s="11">
        <v>325273980</v>
      </c>
      <c r="K62" s="11">
        <v>1.000259002</v>
      </c>
      <c r="L62" s="12">
        <v>0.000259002</v>
      </c>
      <c r="M62" s="4">
        <v>0.136529086</v>
      </c>
      <c r="N62" s="4">
        <v>0.136489938068645</v>
      </c>
      <c r="O62" s="4">
        <v>3.53613e-5</v>
      </c>
      <c r="P62" s="4">
        <v>0.021663925</v>
      </c>
      <c r="Q62" s="4">
        <v>0.25</v>
      </c>
      <c r="R62" s="4">
        <v>0.542</v>
      </c>
      <c r="S62" s="4"/>
      <c r="T62" s="4">
        <v>-11.347</v>
      </c>
      <c r="U62" s="12">
        <v>-0.516</v>
      </c>
      <c r="V62" s="4"/>
      <c r="W62" s="4">
        <v>-0.246</v>
      </c>
      <c r="X62" s="4">
        <v>-0.535</v>
      </c>
      <c r="Y62" s="4">
        <v>0.265</v>
      </c>
      <c r="Z62" s="4"/>
      <c r="AA62" s="4">
        <v>-0.781</v>
      </c>
      <c r="AB62" s="11">
        <v>325273980</v>
      </c>
      <c r="AC62" s="11">
        <v>0</v>
      </c>
      <c r="AD62" s="11">
        <v>1.00025900196505</v>
      </c>
      <c r="AE62" s="11">
        <v>-3.49487105921753e-11</v>
      </c>
      <c r="AF62" s="4">
        <v>0.000259001965051242</v>
      </c>
      <c r="AG62" s="12">
        <v>-3.49487579176001e-11</v>
      </c>
      <c r="AH62" s="11">
        <v>0.136489938068645</v>
      </c>
      <c r="AI62" s="11">
        <v>-3.91479313546217e-5</v>
      </c>
      <c r="AJ62" s="11">
        <v>3.53511621695015e-5</v>
      </c>
      <c r="AK62" s="11">
        <v>-1.01378304985216e-8</v>
      </c>
      <c r="AL62" s="11">
        <v>0.021663925</v>
      </c>
      <c r="AM62" s="11">
        <v>0</v>
      </c>
      <c r="AN62" s="11">
        <v>0.25</v>
      </c>
      <c r="AO62" s="11">
        <v>0</v>
      </c>
      <c r="AP62" s="11">
        <v>0.00541598125</v>
      </c>
      <c r="AQ62" s="11">
        <v>-4.0187500000002e-6</v>
      </c>
      <c r="AR62" s="11">
        <v>-0.113510061931355</v>
      </c>
      <c r="AS62" s="11">
        <v>-4.00619313546263e-5</v>
      </c>
      <c r="AT62" s="4">
        <v>-0.0214049230349488</v>
      </c>
      <c r="AU62" s="12">
        <v>-0.0162449230349488</v>
      </c>
      <c r="AV62" s="11">
        <v>-0.00535123075873719</v>
      </c>
      <c r="AW62" s="11">
        <v>-1.23075873718903e-6</v>
      </c>
      <c r="AX62" s="11">
        <v>-0.00245907346842622</v>
      </c>
      <c r="AY62" s="11">
        <v>9.26531573778103e-7</v>
      </c>
      <c r="AZ62" s="4">
        <v>-0.0135946188077853</v>
      </c>
      <c r="BA62" s="12">
        <v>-0.0162446188077853</v>
      </c>
      <c r="BB62" s="11">
        <v>-0.00781030422716341</v>
      </c>
      <c r="BC62" s="11">
        <v>-3.04227163411795e-7</v>
      </c>
    </row>
    <row r="63" spans="1:55">
      <c r="A63" s="3">
        <v>43649</v>
      </c>
      <c r="B63" t="s">
        <v>1390</v>
      </c>
      <c r="C63">
        <v>0</v>
      </c>
      <c r="D63">
        <v>0</v>
      </c>
      <c r="E63" s="4">
        <v>20479542.8</v>
      </c>
      <c r="F63" s="4">
        <v>0</v>
      </c>
      <c r="G63" s="4">
        <v>0</v>
      </c>
      <c r="H63" s="4"/>
      <c r="I63" s="4">
        <v>20483469.65</v>
      </c>
      <c r="J63" s="11">
        <v>20479542.8</v>
      </c>
      <c r="K63" s="11">
        <v>1.000191745</v>
      </c>
      <c r="L63" s="12">
        <v>0.000191745</v>
      </c>
      <c r="M63" s="4">
        <v>0.008595994</v>
      </c>
      <c r="N63" s="4">
        <v>0.00859295163111599</v>
      </c>
      <c r="O63" s="4">
        <v>1.64824e-6</v>
      </c>
      <c r="P63" s="4">
        <v>0.021663925</v>
      </c>
      <c r="Q63" s="4">
        <v>0.25</v>
      </c>
      <c r="R63" s="4">
        <v>0.542</v>
      </c>
      <c r="S63" s="4"/>
      <c r="T63" s="4">
        <v>-24.14</v>
      </c>
      <c r="U63" s="12">
        <v>-0.522</v>
      </c>
      <c r="V63" s="4"/>
      <c r="W63" s="4">
        <v>-0.523</v>
      </c>
      <c r="X63" s="4">
        <v>-0.537</v>
      </c>
      <c r="Y63" s="4">
        <v>0.537</v>
      </c>
      <c r="Z63" s="4"/>
      <c r="AA63" s="4">
        <v>-1.06</v>
      </c>
      <c r="AB63" s="11">
        <v>20479542.8</v>
      </c>
      <c r="AC63" s="11">
        <v>0</v>
      </c>
      <c r="AD63" s="11">
        <v>1.00019174500321</v>
      </c>
      <c r="AE63" s="11">
        <v>3.21365156707998e-12</v>
      </c>
      <c r="AF63" s="4">
        <v>0.000191745003213617</v>
      </c>
      <c r="AG63" s="12">
        <v>3.21361698103068e-12</v>
      </c>
      <c r="AH63" s="11">
        <v>0.00859295163111599</v>
      </c>
      <c r="AI63" s="11">
        <v>-3.04236888400665e-6</v>
      </c>
      <c r="AJ63" s="11">
        <v>1.64765553812279e-6</v>
      </c>
      <c r="AK63" s="11">
        <v>-5.84461877208819e-10</v>
      </c>
      <c r="AL63" s="11">
        <v>0.021663925</v>
      </c>
      <c r="AM63" s="11">
        <v>0</v>
      </c>
      <c r="AN63" s="11">
        <v>0.25</v>
      </c>
      <c r="AO63" s="11">
        <v>0</v>
      </c>
      <c r="AP63" s="11">
        <v>0.00541598125</v>
      </c>
      <c r="AQ63" s="11">
        <v>-4.0187500000002e-6</v>
      </c>
      <c r="AR63" s="11">
        <v>-0.241407048368884</v>
      </c>
      <c r="AS63" s="11">
        <v>-7.04836888401617e-6</v>
      </c>
      <c r="AT63" s="4">
        <v>-0.0214721799967864</v>
      </c>
      <c r="AU63" s="12">
        <v>-0.0162521799967864</v>
      </c>
      <c r="AV63" s="11">
        <v>-0.0053680449991966</v>
      </c>
      <c r="AW63" s="11">
        <v>1.95500080340475e-6</v>
      </c>
      <c r="AX63" s="11">
        <v>-0.00522982419033488</v>
      </c>
      <c r="AY63" s="11">
        <v>1.75809665124704e-7</v>
      </c>
      <c r="AZ63" s="4">
        <v>-0.0108743108072549</v>
      </c>
      <c r="BA63" s="12">
        <v>-0.0162443108072549</v>
      </c>
      <c r="BB63" s="11">
        <v>-0.0105978691895315</v>
      </c>
      <c r="BC63" s="11">
        <v>2.13081046852859e-6</v>
      </c>
    </row>
    <row r="64" spans="1:55">
      <c r="A64" s="3">
        <v>43649</v>
      </c>
      <c r="B64" t="s">
        <v>1390</v>
      </c>
      <c r="C64">
        <v>0</v>
      </c>
      <c r="D64">
        <v>0</v>
      </c>
      <c r="E64" s="4">
        <v>26605750.01</v>
      </c>
      <c r="F64" s="4">
        <v>0</v>
      </c>
      <c r="G64" s="4">
        <v>0</v>
      </c>
      <c r="H64" s="4"/>
      <c r="I64" s="4">
        <v>26605750.01</v>
      </c>
      <c r="J64" s="11">
        <v>26605750.01</v>
      </c>
      <c r="K64" s="11">
        <v>1</v>
      </c>
      <c r="L64" s="12">
        <v>0</v>
      </c>
      <c r="M64" s="4">
        <v>0.011167382</v>
      </c>
      <c r="N64" s="4">
        <v>0.0111612889247742</v>
      </c>
      <c r="O64" s="4">
        <v>0</v>
      </c>
      <c r="P64" s="4">
        <v>0.021663925</v>
      </c>
      <c r="Q64" s="4">
        <v>0.25</v>
      </c>
      <c r="R64" s="4">
        <v>0.542</v>
      </c>
      <c r="S64" s="4"/>
      <c r="T64" s="4">
        <v>-23.883</v>
      </c>
      <c r="U64" s="12">
        <v>-0.542</v>
      </c>
      <c r="V64" s="4"/>
      <c r="W64" s="4">
        <v>-0.517</v>
      </c>
      <c r="X64" s="4">
        <v>-0.542</v>
      </c>
      <c r="Y64" s="4">
        <v>0.517</v>
      </c>
      <c r="Z64" s="4"/>
      <c r="AA64" s="4">
        <v>-1.059</v>
      </c>
      <c r="AB64" s="11">
        <v>26605750.01</v>
      </c>
      <c r="AC64" s="11">
        <v>0</v>
      </c>
      <c r="AD64" s="11">
        <v>1</v>
      </c>
      <c r="AE64" s="11">
        <v>0</v>
      </c>
      <c r="AF64" s="4">
        <v>0</v>
      </c>
      <c r="AG64" s="12">
        <v>0</v>
      </c>
      <c r="AH64" s="11">
        <v>0.0111612889247742</v>
      </c>
      <c r="AI64" s="11">
        <v>-6.09307522577915e-6</v>
      </c>
      <c r="AJ64" s="11">
        <v>0</v>
      </c>
      <c r="AK64" s="11">
        <v>0</v>
      </c>
      <c r="AL64" s="11">
        <v>0.021663925</v>
      </c>
      <c r="AM64" s="11">
        <v>0</v>
      </c>
      <c r="AN64" s="11">
        <v>0.25</v>
      </c>
      <c r="AO64" s="11">
        <v>0</v>
      </c>
      <c r="AP64" s="11">
        <v>0.00541598125</v>
      </c>
      <c r="AQ64" s="11">
        <v>-4.0187500000002e-6</v>
      </c>
      <c r="AR64" s="11">
        <v>-0.238838711075226</v>
      </c>
      <c r="AS64" s="11">
        <v>-8.7110752257924e-6</v>
      </c>
      <c r="AT64" s="4">
        <v>-0.021663925</v>
      </c>
      <c r="AU64" s="12">
        <v>-0.016243925</v>
      </c>
      <c r="AV64" s="11">
        <v>-0.00541598125</v>
      </c>
      <c r="AW64" s="11">
        <v>4.0187500000002e-6</v>
      </c>
      <c r="AX64" s="11">
        <v>-0.00517418392383036</v>
      </c>
      <c r="AY64" s="11">
        <v>-4.18392383036079e-6</v>
      </c>
      <c r="AZ64" s="4">
        <v>-0.0110737598261696</v>
      </c>
      <c r="BA64" s="12">
        <v>-0.0162437598261696</v>
      </c>
      <c r="BB64" s="11">
        <v>-0.0105901651738304</v>
      </c>
      <c r="BC64" s="11">
        <v>-1.65173830363186e-7</v>
      </c>
    </row>
    <row r="65" spans="1:55">
      <c r="A65" s="3">
        <v>43649</v>
      </c>
      <c r="B65" t="s">
        <v>1390</v>
      </c>
      <c r="C65">
        <v>0</v>
      </c>
      <c r="D65">
        <v>0</v>
      </c>
      <c r="E65" s="4">
        <v>246383562</v>
      </c>
      <c r="F65" s="4">
        <v>0</v>
      </c>
      <c r="G65" s="4">
        <v>0</v>
      </c>
      <c r="H65" s="4"/>
      <c r="I65" s="4">
        <v>246446575.7</v>
      </c>
      <c r="J65" s="11">
        <v>246383562</v>
      </c>
      <c r="K65" s="11">
        <v>1.000255754</v>
      </c>
      <c r="L65" s="12">
        <v>0.000255754</v>
      </c>
      <c r="M65" s="4">
        <v>0.103415965</v>
      </c>
      <c r="N65" s="4">
        <v>0.103385976147077</v>
      </c>
      <c r="O65" s="4">
        <v>2.64491e-5</v>
      </c>
      <c r="P65" s="4">
        <v>0.021663925</v>
      </c>
      <c r="Q65" s="4">
        <v>0.25</v>
      </c>
      <c r="R65" s="4">
        <v>0.542</v>
      </c>
      <c r="S65" s="4"/>
      <c r="T65" s="4">
        <v>-14.658</v>
      </c>
      <c r="U65" s="12">
        <v>-0.516</v>
      </c>
      <c r="V65" s="4"/>
      <c r="W65" s="4">
        <v>-0.318</v>
      </c>
      <c r="X65" s="4">
        <v>-0.535</v>
      </c>
      <c r="Y65" s="4">
        <v>0.337</v>
      </c>
      <c r="Z65" s="4"/>
      <c r="AA65" s="4">
        <v>-0.853</v>
      </c>
      <c r="AB65" s="11">
        <v>246383562</v>
      </c>
      <c r="AC65" s="11">
        <v>0</v>
      </c>
      <c r="AD65" s="11">
        <v>1.00025575448089</v>
      </c>
      <c r="AE65" s="11">
        <v>4.80893325160991e-10</v>
      </c>
      <c r="AF65" s="4">
        <v>0.000255754480893433</v>
      </c>
      <c r="AG65" s="12">
        <v>4.80893433093318e-10</v>
      </c>
      <c r="AH65" s="11">
        <v>0.103385976147077</v>
      </c>
      <c r="AI65" s="11">
        <v>-2.99888529234626e-5</v>
      </c>
      <c r="AJ65" s="11">
        <v>2.64414266611564e-5</v>
      </c>
      <c r="AK65" s="11">
        <v>-7.67333884358341e-9</v>
      </c>
      <c r="AL65" s="11">
        <v>0.021663925</v>
      </c>
      <c r="AM65" s="11">
        <v>0</v>
      </c>
      <c r="AN65" s="11">
        <v>0.25</v>
      </c>
      <c r="AO65" s="11">
        <v>0</v>
      </c>
      <c r="AP65" s="11">
        <v>0.00541598125</v>
      </c>
      <c r="AQ65" s="11">
        <v>-4.0187500000002e-6</v>
      </c>
      <c r="AR65" s="11">
        <v>-0.146614023852923</v>
      </c>
      <c r="AS65" s="11">
        <v>-3.4023852923476e-5</v>
      </c>
      <c r="AT65" s="4">
        <v>-0.0214081705191066</v>
      </c>
      <c r="AU65" s="12">
        <v>-0.0162481705191066</v>
      </c>
      <c r="AV65" s="11">
        <v>-0.00535204262977664</v>
      </c>
      <c r="AW65" s="11">
        <v>-2.04262977664127e-6</v>
      </c>
      <c r="AX65" s="11">
        <v>-0.00317623521669795</v>
      </c>
      <c r="AY65" s="11">
        <v>3.76478330205501e-6</v>
      </c>
      <c r="AZ65" s="4">
        <v>-0.012879892672632</v>
      </c>
      <c r="BA65" s="12">
        <v>-0.016249892672632</v>
      </c>
      <c r="BB65" s="11">
        <v>-0.00852827784647459</v>
      </c>
      <c r="BC65" s="11">
        <v>1.72215352541201e-6</v>
      </c>
    </row>
    <row r="66" spans="1:55">
      <c r="A66" s="3">
        <v>43649</v>
      </c>
      <c r="B66" t="s">
        <v>1390</v>
      </c>
      <c r="C66">
        <v>0</v>
      </c>
      <c r="D66">
        <v>0</v>
      </c>
      <c r="E66" s="4">
        <v>50000000.02</v>
      </c>
      <c r="F66" s="4">
        <v>0</v>
      </c>
      <c r="G66" s="4">
        <v>0</v>
      </c>
      <c r="H66" s="4"/>
      <c r="I66" s="4">
        <v>50000000.02</v>
      </c>
      <c r="J66" s="11">
        <v>50000000.02</v>
      </c>
      <c r="K66" s="11">
        <v>1</v>
      </c>
      <c r="L66" s="12">
        <v>0</v>
      </c>
      <c r="M66" s="4">
        <v>0.020986783</v>
      </c>
      <c r="N66" s="4">
        <v>0.0209753322590862</v>
      </c>
      <c r="O66" s="4">
        <v>0</v>
      </c>
      <c r="P66" s="4">
        <v>0.021663925</v>
      </c>
      <c r="Q66" s="4">
        <v>0.25</v>
      </c>
      <c r="R66" s="4">
        <v>0.542</v>
      </c>
      <c r="S66" s="4"/>
      <c r="T66" s="4">
        <v>-22.901</v>
      </c>
      <c r="U66" s="12">
        <v>-0.542</v>
      </c>
      <c r="V66" s="4"/>
      <c r="W66" s="4">
        <v>-0.496</v>
      </c>
      <c r="X66" s="4">
        <v>-0.542</v>
      </c>
      <c r="Y66" s="4">
        <v>0.496</v>
      </c>
      <c r="Z66" s="4"/>
      <c r="AA66" s="4">
        <v>-1.038</v>
      </c>
      <c r="AB66" s="11">
        <v>50000000.02</v>
      </c>
      <c r="AC66" s="11">
        <v>0</v>
      </c>
      <c r="AD66" s="11">
        <v>1</v>
      </c>
      <c r="AE66" s="11">
        <v>0</v>
      </c>
      <c r="AF66" s="4">
        <v>0</v>
      </c>
      <c r="AG66" s="12">
        <v>0</v>
      </c>
      <c r="AH66" s="11">
        <v>0.0209753322590862</v>
      </c>
      <c r="AI66" s="11">
        <v>-1.14507409137675e-5</v>
      </c>
      <c r="AJ66" s="11">
        <v>0</v>
      </c>
      <c r="AK66" s="11">
        <v>0</v>
      </c>
      <c r="AL66" s="11">
        <v>0.021663925</v>
      </c>
      <c r="AM66" s="11">
        <v>0</v>
      </c>
      <c r="AN66" s="11">
        <v>0.25</v>
      </c>
      <c r="AO66" s="11">
        <v>0</v>
      </c>
      <c r="AP66" s="11">
        <v>0.00541598125</v>
      </c>
      <c r="AQ66" s="11">
        <v>-4.0187500000002e-6</v>
      </c>
      <c r="AR66" s="11">
        <v>-0.229024667740914</v>
      </c>
      <c r="AS66" s="11">
        <v>-1.46677409137708e-5</v>
      </c>
      <c r="AT66" s="4">
        <v>-0.021663925</v>
      </c>
      <c r="AU66" s="12">
        <v>-0.016243925</v>
      </c>
      <c r="AV66" s="11">
        <v>-0.00541598125</v>
      </c>
      <c r="AW66" s="11">
        <v>4.0187500000002e-6</v>
      </c>
      <c r="AX66" s="11">
        <v>-0.00496157322508908</v>
      </c>
      <c r="AY66" s="11">
        <v>-1.57322508907536e-6</v>
      </c>
      <c r="AZ66" s="4">
        <v>-0.0112863705249109</v>
      </c>
      <c r="BA66" s="12">
        <v>-0.0162463705249109</v>
      </c>
      <c r="BB66" s="11">
        <v>-0.0103775544750891</v>
      </c>
      <c r="BC66" s="11">
        <v>2.44552491092398e-6</v>
      </c>
    </row>
    <row r="67" spans="1:55">
      <c r="A67" s="3">
        <v>43649</v>
      </c>
      <c r="B67" t="s">
        <v>1390</v>
      </c>
      <c r="C67">
        <v>0</v>
      </c>
      <c r="D67">
        <v>0</v>
      </c>
      <c r="E67" s="4">
        <v>40161096.25</v>
      </c>
      <c r="F67" s="4">
        <v>0</v>
      </c>
      <c r="G67" s="4">
        <v>0</v>
      </c>
      <c r="H67" s="4"/>
      <c r="I67" s="4">
        <v>40168767.5</v>
      </c>
      <c r="J67" s="11">
        <v>40161096.25</v>
      </c>
      <c r="K67" s="11">
        <v>1.000191012</v>
      </c>
      <c r="L67" s="12">
        <v>0.000191012</v>
      </c>
      <c r="M67" s="4">
        <v>0.016857044</v>
      </c>
      <c r="N67" s="4">
        <v>0.0168510648882693</v>
      </c>
      <c r="O67" s="4">
        <v>3.2199e-6</v>
      </c>
      <c r="P67" s="4">
        <v>0.021663925</v>
      </c>
      <c r="Q67" s="4">
        <v>0.25</v>
      </c>
      <c r="R67" s="4">
        <v>0.542</v>
      </c>
      <c r="S67" s="4"/>
      <c r="T67" s="4">
        <v>-23.314</v>
      </c>
      <c r="U67" s="12">
        <v>-0.522</v>
      </c>
      <c r="V67" s="4"/>
      <c r="W67" s="4">
        <v>-0.505</v>
      </c>
      <c r="X67" s="4">
        <v>-0.537</v>
      </c>
      <c r="Y67" s="4">
        <v>0.519</v>
      </c>
      <c r="Z67" s="4"/>
      <c r="AA67" s="4">
        <v>-1.042</v>
      </c>
      <c r="AB67" s="11">
        <v>40161096.25</v>
      </c>
      <c r="AC67" s="11">
        <v>0</v>
      </c>
      <c r="AD67" s="11">
        <v>1.00019101196721</v>
      </c>
      <c r="AE67" s="11">
        <v>-3.2790437032304e-11</v>
      </c>
      <c r="AF67" s="4">
        <v>0.000191011967209498</v>
      </c>
      <c r="AG67" s="12">
        <v>-3.27905021386445e-11</v>
      </c>
      <c r="AH67" s="11">
        <v>0.0168510648882693</v>
      </c>
      <c r="AI67" s="11">
        <v>-5.97911173073895e-6</v>
      </c>
      <c r="AJ67" s="11">
        <v>3.21875505388321e-6</v>
      </c>
      <c r="AK67" s="11">
        <v>-1.14494611679067e-9</v>
      </c>
      <c r="AL67" s="11">
        <v>0.021663925</v>
      </c>
      <c r="AM67" s="11">
        <v>0</v>
      </c>
      <c r="AN67" s="11">
        <v>0.25</v>
      </c>
      <c r="AO67" s="11">
        <v>0</v>
      </c>
      <c r="AP67" s="11">
        <v>0.00541598125</v>
      </c>
      <c r="AQ67" s="11">
        <v>-4.0187500000002e-6</v>
      </c>
      <c r="AR67" s="11">
        <v>-0.233148935111731</v>
      </c>
      <c r="AS67" s="11">
        <v>-8.93511173072348e-6</v>
      </c>
      <c r="AT67" s="4">
        <v>-0.0214729130327905</v>
      </c>
      <c r="AU67" s="12">
        <v>-0.0162529130327905</v>
      </c>
      <c r="AV67" s="11">
        <v>-0.00536822825819763</v>
      </c>
      <c r="AW67" s="11">
        <v>1.77174180237497e-6</v>
      </c>
      <c r="AX67" s="11">
        <v>-0.0050509210440904</v>
      </c>
      <c r="AY67" s="11">
        <v>-9.2104409040155e-7</v>
      </c>
      <c r="AZ67" s="4">
        <v>-0.0110537637305025</v>
      </c>
      <c r="BA67" s="12">
        <v>-0.0162437637305025</v>
      </c>
      <c r="BB67" s="11">
        <v>-0.010419149302288</v>
      </c>
      <c r="BC67" s="11">
        <v>8.50697711973422e-7</v>
      </c>
    </row>
    <row r="68" spans="1:55">
      <c r="A68" s="3">
        <v>43649</v>
      </c>
      <c r="B68" t="s">
        <v>1390</v>
      </c>
      <c r="C68">
        <v>0</v>
      </c>
      <c r="D68">
        <v>0</v>
      </c>
      <c r="E68" s="4">
        <v>9086092.1</v>
      </c>
      <c r="F68" s="4">
        <v>0</v>
      </c>
      <c r="G68" s="4">
        <v>0</v>
      </c>
      <c r="H68" s="4"/>
      <c r="I68" s="4">
        <v>9088167.9</v>
      </c>
      <c r="J68" s="11">
        <v>9086092.1</v>
      </c>
      <c r="K68" s="11">
        <v>1.000228459</v>
      </c>
      <c r="L68" s="12">
        <v>0.000228459</v>
      </c>
      <c r="M68" s="4">
        <v>0.003813757</v>
      </c>
      <c r="N68" s="4">
        <v>0.00381254682505222</v>
      </c>
      <c r="O68" s="4">
        <v>8.71287e-7</v>
      </c>
      <c r="P68" s="4">
        <v>0.021663925</v>
      </c>
      <c r="Q68" s="4">
        <v>0.25</v>
      </c>
      <c r="R68" s="4">
        <v>0.542</v>
      </c>
      <c r="S68" s="4"/>
      <c r="T68" s="4">
        <v>-24.619</v>
      </c>
      <c r="U68" s="12">
        <v>-0.519</v>
      </c>
      <c r="V68" s="4"/>
      <c r="W68" s="4">
        <v>-0.533</v>
      </c>
      <c r="X68" s="4">
        <v>-0.536</v>
      </c>
      <c r="Y68" s="4">
        <v>0.55</v>
      </c>
      <c r="Z68" s="4"/>
      <c r="AA68" s="4">
        <v>-1.069</v>
      </c>
      <c r="AB68" s="11">
        <v>9086092.1</v>
      </c>
      <c r="AC68" s="11">
        <v>0</v>
      </c>
      <c r="AD68" s="11">
        <v>1.00022845905337</v>
      </c>
      <c r="AE68" s="11">
        <v>5.33704191951756e-11</v>
      </c>
      <c r="AF68" s="4">
        <v>0.000228459053370322</v>
      </c>
      <c r="AG68" s="12">
        <v>5.33703223488165e-11</v>
      </c>
      <c r="AH68" s="11">
        <v>0.00381254682505222</v>
      </c>
      <c r="AI68" s="11">
        <v>-1.21017494777954e-6</v>
      </c>
      <c r="AJ68" s="11">
        <v>8.71010838581458e-7</v>
      </c>
      <c r="AK68" s="11">
        <v>-2.76161418541687e-10</v>
      </c>
      <c r="AL68" s="11">
        <v>0.021663925</v>
      </c>
      <c r="AM68" s="11">
        <v>0</v>
      </c>
      <c r="AN68" s="11">
        <v>0.25</v>
      </c>
      <c r="AO68" s="11">
        <v>0</v>
      </c>
      <c r="AP68" s="11">
        <v>0.00541598125</v>
      </c>
      <c r="AQ68" s="11">
        <v>-4.0187500000002e-6</v>
      </c>
      <c r="AR68" s="11">
        <v>-0.246187453174948</v>
      </c>
      <c r="AS68" s="11">
        <v>2.54682505221315e-6</v>
      </c>
      <c r="AT68" s="4">
        <v>-0.0214354659466297</v>
      </c>
      <c r="AU68" s="12">
        <v>-0.0162454659466297</v>
      </c>
      <c r="AV68" s="11">
        <v>-0.00535886648665742</v>
      </c>
      <c r="AW68" s="11">
        <v>1.13351334258063e-6</v>
      </c>
      <c r="AX68" s="11">
        <v>-0.00533338652152308</v>
      </c>
      <c r="AY68" s="11">
        <v>-3.38652152308012e-6</v>
      </c>
      <c r="AZ68" s="4">
        <v>-0.0107432129384492</v>
      </c>
      <c r="BA68" s="12">
        <v>-0.0162432129384492</v>
      </c>
      <c r="BB68" s="11">
        <v>-0.0106922530081805</v>
      </c>
      <c r="BC68" s="11">
        <v>-2.25300818050035e-6</v>
      </c>
    </row>
    <row r="69" spans="1:55">
      <c r="A69" s="3">
        <v>43649</v>
      </c>
      <c r="B69" t="s">
        <v>1390</v>
      </c>
      <c r="C69">
        <v>0</v>
      </c>
      <c r="D69">
        <v>0</v>
      </c>
      <c r="E69" s="4">
        <v>77540779.58</v>
      </c>
      <c r="F69" s="4">
        <v>0</v>
      </c>
      <c r="G69" s="4">
        <v>0</v>
      </c>
      <c r="H69" s="4"/>
      <c r="I69" s="4">
        <v>77760979.15</v>
      </c>
      <c r="J69" s="11">
        <v>77540779.58</v>
      </c>
      <c r="K69" s="11">
        <v>1.00283979</v>
      </c>
      <c r="L69" s="12">
        <v>0.00283979</v>
      </c>
      <c r="M69" s="4">
        <v>0.03254663</v>
      </c>
      <c r="N69" s="4">
        <v>0.032621247476214</v>
      </c>
      <c r="O69" s="4">
        <v>9.24256e-5</v>
      </c>
      <c r="P69" s="4">
        <v>0.021663925</v>
      </c>
      <c r="Q69" s="4">
        <v>0.25</v>
      </c>
      <c r="R69" s="4">
        <v>0.542</v>
      </c>
      <c r="S69" s="4"/>
      <c r="T69" s="4">
        <v>-21.745</v>
      </c>
      <c r="U69" s="12">
        <v>-0.258</v>
      </c>
      <c r="V69" s="4"/>
      <c r="W69" s="4">
        <v>-0.471</v>
      </c>
      <c r="X69" s="4">
        <v>-0.471</v>
      </c>
      <c r="Y69" s="4">
        <v>0.684</v>
      </c>
      <c r="Z69" s="4"/>
      <c r="AA69" s="4">
        <v>-0.942</v>
      </c>
      <c r="AB69" s="11">
        <v>77540779.58</v>
      </c>
      <c r="AC69" s="11">
        <v>0</v>
      </c>
      <c r="AD69" s="11">
        <v>1.00283979051014</v>
      </c>
      <c r="AE69" s="11">
        <v>5.10138375986458e-10</v>
      </c>
      <c r="AF69" s="4">
        <v>0.00283979051013827</v>
      </c>
      <c r="AG69" s="12">
        <v>5.10138273637772e-10</v>
      </c>
      <c r="AH69" s="11">
        <v>0.032621247476214</v>
      </c>
      <c r="AI69" s="11">
        <v>7.46174762140395e-5</v>
      </c>
      <c r="AJ69" s="11">
        <v>9.26375090118247e-5</v>
      </c>
      <c r="AK69" s="11">
        <v>2.11909011824744e-7</v>
      </c>
      <c r="AL69" s="11">
        <v>0.021663925</v>
      </c>
      <c r="AM69" s="11">
        <v>0</v>
      </c>
      <c r="AN69" s="11">
        <v>0.25</v>
      </c>
      <c r="AO69" s="11">
        <v>0</v>
      </c>
      <c r="AP69" s="11">
        <v>0.00541598125</v>
      </c>
      <c r="AQ69" s="11">
        <v>-4.0187500000002e-6</v>
      </c>
      <c r="AR69" s="11">
        <v>-0.217378752523786</v>
      </c>
      <c r="AS69" s="11">
        <v>7.12474762140369e-5</v>
      </c>
      <c r="AT69" s="4">
        <v>-0.0188241344898617</v>
      </c>
      <c r="AU69" s="12">
        <v>-0.0162441344898617</v>
      </c>
      <c r="AV69" s="11">
        <v>-0.00470603362246543</v>
      </c>
      <c r="AW69" s="11">
        <v>3.96637753456806e-6</v>
      </c>
      <c r="AX69" s="11">
        <v>-0.00470927699126886</v>
      </c>
      <c r="AY69" s="11">
        <v>7.2300873114016e-7</v>
      </c>
      <c r="AZ69" s="4">
        <v>-0.00940882387612743</v>
      </c>
      <c r="BA69" s="12">
        <v>-0.0162488238761274</v>
      </c>
      <c r="BB69" s="11">
        <v>-0.00941531061373429</v>
      </c>
      <c r="BC69" s="11">
        <v>4.68938626570735e-6</v>
      </c>
    </row>
    <row r="70" spans="1:55">
      <c r="A70" s="3">
        <v>43649</v>
      </c>
      <c r="B70" t="s">
        <v>1390</v>
      </c>
      <c r="C70">
        <v>0</v>
      </c>
      <c r="D70">
        <v>0</v>
      </c>
      <c r="E70" s="4">
        <v>210630133</v>
      </c>
      <c r="F70" s="4">
        <v>0</v>
      </c>
      <c r="G70" s="4">
        <v>0</v>
      </c>
      <c r="H70" s="4"/>
      <c r="I70" s="4">
        <v>210684927.5</v>
      </c>
      <c r="J70" s="11">
        <v>210630133</v>
      </c>
      <c r="K70" s="11">
        <v>1.000260146</v>
      </c>
      <c r="L70" s="12">
        <v>0.000260146</v>
      </c>
      <c r="M70" s="4">
        <v>0.088408976</v>
      </c>
      <c r="N70" s="4">
        <v>0.0883837270905264</v>
      </c>
      <c r="O70" s="4">
        <v>2.29992e-5</v>
      </c>
      <c r="P70" s="4">
        <v>0.021663925</v>
      </c>
      <c r="Q70" s="4">
        <v>0.25</v>
      </c>
      <c r="R70" s="4">
        <v>0.542</v>
      </c>
      <c r="S70" s="4"/>
      <c r="T70" s="4">
        <v>-16.159</v>
      </c>
      <c r="U70" s="12">
        <v>-0.516</v>
      </c>
      <c r="V70" s="4"/>
      <c r="W70" s="4">
        <v>-0.35</v>
      </c>
      <c r="X70" s="4">
        <v>-0.535</v>
      </c>
      <c r="Y70" s="4">
        <v>0.37</v>
      </c>
      <c r="Z70" s="4"/>
      <c r="AA70" s="4">
        <v>-0.885</v>
      </c>
      <c r="AB70" s="11">
        <v>210630133</v>
      </c>
      <c r="AC70" s="11">
        <v>0</v>
      </c>
      <c r="AD70" s="11">
        <v>1.00026014558895</v>
      </c>
      <c r="AE70" s="11">
        <v>-4.11049638771033e-10</v>
      </c>
      <c r="AF70" s="4">
        <v>0.000260145588950378</v>
      </c>
      <c r="AG70" s="12">
        <v>-4.11049622128529e-10</v>
      </c>
      <c r="AH70" s="11">
        <v>0.0883837270905264</v>
      </c>
      <c r="AI70" s="11">
        <v>-2.52489094736269e-5</v>
      </c>
      <c r="AJ70" s="11">
        <v>2.29926367375944e-5</v>
      </c>
      <c r="AK70" s="11">
        <v>-6.56326240555175e-9</v>
      </c>
      <c r="AL70" s="11">
        <v>0.021663925</v>
      </c>
      <c r="AM70" s="11">
        <v>0</v>
      </c>
      <c r="AN70" s="11">
        <v>0.25</v>
      </c>
      <c r="AO70" s="11">
        <v>0</v>
      </c>
      <c r="AP70" s="11">
        <v>0.00541598125</v>
      </c>
      <c r="AQ70" s="11">
        <v>-4.0187500000002e-6</v>
      </c>
      <c r="AR70" s="11">
        <v>-0.161616272909474</v>
      </c>
      <c r="AS70" s="11">
        <v>-2.62729094736291e-5</v>
      </c>
      <c r="AT70" s="4">
        <v>-0.0214037794110496</v>
      </c>
      <c r="AU70" s="12">
        <v>-0.0162437794110496</v>
      </c>
      <c r="AV70" s="11">
        <v>-0.00535094485276241</v>
      </c>
      <c r="AW70" s="11">
        <v>-9.4485276240508e-7</v>
      </c>
      <c r="AX70" s="11">
        <v>-0.00350124281509037</v>
      </c>
      <c r="AY70" s="11">
        <v>-1.24281509036872e-6</v>
      </c>
      <c r="AZ70" s="4">
        <v>-0.0125515917431968</v>
      </c>
      <c r="BA70" s="12">
        <v>-0.0162515917431968</v>
      </c>
      <c r="BB70" s="11">
        <v>-0.00885218766785277</v>
      </c>
      <c r="BC70" s="11">
        <v>-2.1876678527738e-6</v>
      </c>
    </row>
    <row r="71" spans="1:55">
      <c r="A71" s="3">
        <v>43649</v>
      </c>
      <c r="B71" t="s">
        <v>1390</v>
      </c>
      <c r="C71">
        <v>0</v>
      </c>
      <c r="D71">
        <v>0</v>
      </c>
      <c r="E71" s="4">
        <v>20556000.89</v>
      </c>
      <c r="F71" s="4">
        <v>0</v>
      </c>
      <c r="G71" s="4">
        <v>0</v>
      </c>
      <c r="H71" s="4"/>
      <c r="I71" s="4">
        <v>20614804.96</v>
      </c>
      <c r="J71" s="11">
        <v>20556000.89</v>
      </c>
      <c r="K71" s="11">
        <v>1.002860676</v>
      </c>
      <c r="L71" s="12">
        <v>0.002860676</v>
      </c>
      <c r="M71" s="4">
        <v>0.008628086</v>
      </c>
      <c r="N71" s="4">
        <v>0.00864804766638596</v>
      </c>
      <c r="O71" s="4">
        <v>2.46822e-5</v>
      </c>
      <c r="P71" s="4">
        <v>0.021663925</v>
      </c>
      <c r="Q71" s="4">
        <v>0.25</v>
      </c>
      <c r="R71" s="4">
        <v>0.542</v>
      </c>
      <c r="S71" s="4"/>
      <c r="T71" s="4">
        <v>-24.137</v>
      </c>
      <c r="U71" s="12">
        <v>-0.256</v>
      </c>
      <c r="V71" s="4"/>
      <c r="W71" s="4">
        <v>-0.523</v>
      </c>
      <c r="X71" s="4">
        <v>-0.47</v>
      </c>
      <c r="Y71" s="4">
        <v>0.737</v>
      </c>
      <c r="Z71" s="4"/>
      <c r="AA71" s="4">
        <v>-0.993</v>
      </c>
      <c r="AB71" s="11">
        <v>20556000.89</v>
      </c>
      <c r="AC71" s="11">
        <v>0</v>
      </c>
      <c r="AD71" s="11">
        <v>1.00286067656421</v>
      </c>
      <c r="AE71" s="11">
        <v>5.6421467498069e-10</v>
      </c>
      <c r="AF71" s="4">
        <v>0.00286067656421474</v>
      </c>
      <c r="AG71" s="12">
        <v>5.64214736997054e-10</v>
      </c>
      <c r="AH71" s="11">
        <v>0.00864804766638596</v>
      </c>
      <c r="AI71" s="11">
        <v>1.99616663859575e-5</v>
      </c>
      <c r="AJ71" s="11">
        <v>2.47392672854423e-5</v>
      </c>
      <c r="AK71" s="11">
        <v>5.70672854422559e-8</v>
      </c>
      <c r="AL71" s="11">
        <v>0.021663925</v>
      </c>
      <c r="AM71" s="11">
        <v>0</v>
      </c>
      <c r="AN71" s="11">
        <v>0.25</v>
      </c>
      <c r="AO71" s="11">
        <v>0</v>
      </c>
      <c r="AP71" s="11">
        <v>0.00541598125</v>
      </c>
      <c r="AQ71" s="11">
        <v>-4.0187500000002e-6</v>
      </c>
      <c r="AR71" s="11">
        <v>-0.241351952333614</v>
      </c>
      <c r="AS71" s="11">
        <v>1.80476663859674e-5</v>
      </c>
      <c r="AT71" s="4">
        <v>-0.0188032484357853</v>
      </c>
      <c r="AU71" s="12">
        <v>-0.0162432484357853</v>
      </c>
      <c r="AV71" s="11">
        <v>-0.00470081210894632</v>
      </c>
      <c r="AW71" s="11">
        <v>-8.12108946316586e-7</v>
      </c>
      <c r="AX71" s="11">
        <v>-0.00522863059395899</v>
      </c>
      <c r="AY71" s="11">
        <v>1.36940604101091e-6</v>
      </c>
      <c r="AZ71" s="4">
        <v>-0.00887380573287996</v>
      </c>
      <c r="BA71" s="12">
        <v>-0.01624380573288</v>
      </c>
      <c r="BB71" s="11">
        <v>-0.00992944270290531</v>
      </c>
      <c r="BC71" s="11">
        <v>5.5729709469432e-7</v>
      </c>
    </row>
    <row r="72" spans="1:55">
      <c r="A72" s="3">
        <v>43649</v>
      </c>
      <c r="B72" t="s">
        <v>1390</v>
      </c>
      <c r="C72">
        <v>0</v>
      </c>
      <c r="D72">
        <v>0</v>
      </c>
      <c r="E72" s="4">
        <v>52584151.2</v>
      </c>
      <c r="F72" s="4">
        <v>0</v>
      </c>
      <c r="G72" s="4">
        <v>0</v>
      </c>
      <c r="H72" s="4"/>
      <c r="I72" s="4">
        <v>52733823.37</v>
      </c>
      <c r="J72" s="11">
        <v>52584151.2</v>
      </c>
      <c r="K72" s="11">
        <v>1.002846336</v>
      </c>
      <c r="L72" s="12">
        <v>0.002846336</v>
      </c>
      <c r="M72" s="4">
        <v>0.022071443</v>
      </c>
      <c r="N72" s="4">
        <v>0.0221221893207054</v>
      </c>
      <c r="O72" s="4">
        <v>6.28227e-5</v>
      </c>
      <c r="P72" s="4">
        <v>0.021663925</v>
      </c>
      <c r="Q72" s="4">
        <v>0.25</v>
      </c>
      <c r="R72" s="4">
        <v>0.542</v>
      </c>
      <c r="S72" s="4"/>
      <c r="T72" s="4">
        <v>-22.793</v>
      </c>
      <c r="U72" s="12">
        <v>-0.257</v>
      </c>
      <c r="V72" s="4"/>
      <c r="W72" s="4">
        <v>-0.494</v>
      </c>
      <c r="X72" s="4">
        <v>-0.47</v>
      </c>
      <c r="Y72" s="4">
        <v>0.707</v>
      </c>
      <c r="Z72" s="4"/>
      <c r="AA72" s="4">
        <v>-0.964</v>
      </c>
      <c r="AB72" s="11">
        <v>52584151.2</v>
      </c>
      <c r="AC72" s="11">
        <v>0</v>
      </c>
      <c r="AD72" s="11">
        <v>1.00284633614092</v>
      </c>
      <c r="AE72" s="11">
        <v>1.40916833757387e-10</v>
      </c>
      <c r="AF72" s="4">
        <v>0.00284633614091678</v>
      </c>
      <c r="AG72" s="12">
        <v>1.40916783016726e-10</v>
      </c>
      <c r="AH72" s="11">
        <v>0.0221221893207054</v>
      </c>
      <c r="AI72" s="11">
        <v>5.07463207054491e-5</v>
      </c>
      <c r="AJ72" s="11">
        <v>6.29671869797272e-5</v>
      </c>
      <c r="AK72" s="11">
        <v>1.44486979727218e-7</v>
      </c>
      <c r="AL72" s="11">
        <v>0.021663925</v>
      </c>
      <c r="AM72" s="11">
        <v>0</v>
      </c>
      <c r="AN72" s="11">
        <v>0.25</v>
      </c>
      <c r="AO72" s="11">
        <v>0</v>
      </c>
      <c r="AP72" s="11">
        <v>0.00541598125</v>
      </c>
      <c r="AQ72" s="11">
        <v>-4.0187500000002e-6</v>
      </c>
      <c r="AR72" s="11">
        <v>-0.227877810679295</v>
      </c>
      <c r="AS72" s="11">
        <v>5.21893207054425e-5</v>
      </c>
      <c r="AT72" s="4">
        <v>-0.0188175888590832</v>
      </c>
      <c r="AU72" s="12">
        <v>-0.0162475888590832</v>
      </c>
      <c r="AV72" s="11">
        <v>-0.0047043972147708</v>
      </c>
      <c r="AW72" s="11">
        <v>-4.39721477080504e-6</v>
      </c>
      <c r="AX72" s="11">
        <v>-0.00493672779972044</v>
      </c>
      <c r="AY72" s="11">
        <v>3.27220027956324e-6</v>
      </c>
      <c r="AZ72" s="4">
        <v>-0.00917646384459198</v>
      </c>
      <c r="BA72" s="12">
        <v>-0.016246463844592</v>
      </c>
      <c r="BB72" s="11">
        <v>-0.00964112501449124</v>
      </c>
      <c r="BC72" s="11">
        <v>-1.12501449124267e-6</v>
      </c>
    </row>
    <row r="73" spans="1:55">
      <c r="A73" s="3">
        <v>43649</v>
      </c>
      <c r="B73" t="s">
        <v>1390</v>
      </c>
      <c r="C73">
        <v>0</v>
      </c>
      <c r="D73">
        <v>0</v>
      </c>
      <c r="E73" s="4">
        <v>6490205.2</v>
      </c>
      <c r="F73" s="4">
        <v>0</v>
      </c>
      <c r="G73" s="4">
        <v>0</v>
      </c>
      <c r="H73" s="4"/>
      <c r="I73" s="4">
        <v>6491844.9</v>
      </c>
      <c r="J73" s="11">
        <v>6490205.2</v>
      </c>
      <c r="K73" s="11">
        <v>1.000252642</v>
      </c>
      <c r="L73" s="12">
        <v>0.000252642</v>
      </c>
      <c r="M73" s="4">
        <v>0.002724171</v>
      </c>
      <c r="N73" s="4">
        <v>0.00272337207394974</v>
      </c>
      <c r="O73" s="4">
        <v>6.8824e-7</v>
      </c>
      <c r="P73" s="4">
        <v>0.021663925</v>
      </c>
      <c r="Q73" s="4">
        <v>0.25</v>
      </c>
      <c r="R73" s="4">
        <v>0.542</v>
      </c>
      <c r="S73" s="4"/>
      <c r="T73" s="4">
        <v>-24.728</v>
      </c>
      <c r="U73" s="12">
        <v>-0.516</v>
      </c>
      <c r="V73" s="4"/>
      <c r="W73" s="4">
        <v>-0.536</v>
      </c>
      <c r="X73" s="4">
        <v>-0.535</v>
      </c>
      <c r="Y73" s="4">
        <v>0.555</v>
      </c>
      <c r="Z73" s="4"/>
      <c r="AA73" s="4">
        <v>-1.071</v>
      </c>
      <c r="AB73" s="11">
        <v>6490205.2</v>
      </c>
      <c r="AC73" s="11">
        <v>0</v>
      </c>
      <c r="AD73" s="11">
        <v>1.00025264224311</v>
      </c>
      <c r="AE73" s="11">
        <v>2.43114417486368e-10</v>
      </c>
      <c r="AF73" s="4">
        <v>0.000252642243114387</v>
      </c>
      <c r="AG73" s="12">
        <v>2.43114387074497e-10</v>
      </c>
      <c r="AH73" s="11">
        <v>0.00272337207394974</v>
      </c>
      <c r="AI73" s="11">
        <v>-7.98926050260551e-7</v>
      </c>
      <c r="AJ73" s="11">
        <v>6.88038829597743e-7</v>
      </c>
      <c r="AK73" s="11">
        <v>-2.01170402257241e-10</v>
      </c>
      <c r="AL73" s="11">
        <v>0.021663925</v>
      </c>
      <c r="AM73" s="11">
        <v>0</v>
      </c>
      <c r="AN73" s="11">
        <v>0.25</v>
      </c>
      <c r="AO73" s="11">
        <v>0</v>
      </c>
      <c r="AP73" s="11">
        <v>0.00541598125</v>
      </c>
      <c r="AQ73" s="11">
        <v>-4.0187500000002e-6</v>
      </c>
      <c r="AR73" s="11">
        <v>-0.24727662792605</v>
      </c>
      <c r="AS73" s="11">
        <v>3.37207394976446e-6</v>
      </c>
      <c r="AT73" s="4">
        <v>-0.0214112827568856</v>
      </c>
      <c r="AU73" s="12">
        <v>-0.0162512827568856</v>
      </c>
      <c r="AV73" s="11">
        <v>-0.0053528206892214</v>
      </c>
      <c r="AW73" s="11">
        <v>-2.82068922140277e-6</v>
      </c>
      <c r="AX73" s="11">
        <v>-0.00535698232164286</v>
      </c>
      <c r="AY73" s="11">
        <v>3.01767835714142e-6</v>
      </c>
      <c r="AZ73" s="4">
        <v>-0.0107014797460214</v>
      </c>
      <c r="BA73" s="12">
        <v>-0.0162514797460214</v>
      </c>
      <c r="BB73" s="11">
        <v>-0.0107098030108643</v>
      </c>
      <c r="BC73" s="11">
        <v>1.96989135737777e-7</v>
      </c>
    </row>
    <row r="74" spans="1:55">
      <c r="A74" s="3">
        <v>43649</v>
      </c>
      <c r="B74" t="s">
        <v>1390</v>
      </c>
      <c r="C74">
        <v>0</v>
      </c>
      <c r="D74">
        <v>0</v>
      </c>
      <c r="E74" s="4">
        <v>1007685.7</v>
      </c>
      <c r="F74" s="4">
        <v>0</v>
      </c>
      <c r="G74" s="4">
        <v>0</v>
      </c>
      <c r="H74" s="4"/>
      <c r="I74" s="4">
        <v>1007918.6</v>
      </c>
      <c r="J74" s="11">
        <v>1007685.7</v>
      </c>
      <c r="K74" s="11">
        <v>1.000231124</v>
      </c>
      <c r="L74" s="12">
        <v>0.000231124</v>
      </c>
      <c r="M74" s="4">
        <v>0.000422962</v>
      </c>
      <c r="N74" s="4">
        <v>0.000422828550333129</v>
      </c>
      <c r="O74" s="4">
        <v>9.7756e-8</v>
      </c>
      <c r="P74" s="4">
        <v>0.021663925</v>
      </c>
      <c r="Q74" s="4">
        <v>0.25</v>
      </c>
      <c r="R74" s="4">
        <v>0.542</v>
      </c>
      <c r="S74" s="4"/>
      <c r="T74" s="4">
        <v>-24.958</v>
      </c>
      <c r="U74" s="12">
        <v>-0.518</v>
      </c>
      <c r="V74" s="4"/>
      <c r="W74" s="4">
        <v>-0.541</v>
      </c>
      <c r="X74" s="4">
        <v>-0.536</v>
      </c>
      <c r="Y74" s="4">
        <v>0.558</v>
      </c>
      <c r="Z74" s="4"/>
      <c r="AA74" s="4">
        <v>-1.077</v>
      </c>
      <c r="AB74" s="11">
        <v>1007685.7</v>
      </c>
      <c r="AC74" s="11">
        <v>0</v>
      </c>
      <c r="AD74" s="11">
        <v>1.00023112365294</v>
      </c>
      <c r="AE74" s="11">
        <v>-3.47059270211503e-10</v>
      </c>
      <c r="AF74" s="4">
        <v>0.000231123652940646</v>
      </c>
      <c r="AG74" s="12">
        <v>-3.47059354264276e-10</v>
      </c>
      <c r="AH74" s="11">
        <v>0.000422828550333129</v>
      </c>
      <c r="AI74" s="11">
        <v>-1.3344966687083e-7</v>
      </c>
      <c r="AJ74" s="11">
        <v>9.77256791205905e-8</v>
      </c>
      <c r="AK74" s="11">
        <v>-3.03208794095016e-11</v>
      </c>
      <c r="AL74" s="11">
        <v>0.021663925</v>
      </c>
      <c r="AM74" s="11">
        <v>0</v>
      </c>
      <c r="AN74" s="11">
        <v>0.25</v>
      </c>
      <c r="AO74" s="11">
        <v>0</v>
      </c>
      <c r="AP74" s="11">
        <v>0.00541598125</v>
      </c>
      <c r="AQ74" s="11">
        <v>-4.0187500000002e-6</v>
      </c>
      <c r="AR74" s="11">
        <v>-0.249577171449667</v>
      </c>
      <c r="AS74" s="11">
        <v>2.82855033312268e-6</v>
      </c>
      <c r="AT74" s="4">
        <v>-0.0214328013470594</v>
      </c>
      <c r="AU74" s="12">
        <v>-0.0162528013470594</v>
      </c>
      <c r="AV74" s="11">
        <v>-0.00535820033676484</v>
      </c>
      <c r="AW74" s="11">
        <v>1.79966323516148e-6</v>
      </c>
      <c r="AX74" s="11">
        <v>-0.00540682112399772</v>
      </c>
      <c r="AY74" s="11">
        <v>3.17887600227631e-6</v>
      </c>
      <c r="AZ74" s="4">
        <v>-0.0106677798862968</v>
      </c>
      <c r="BA74" s="12">
        <v>-0.0162477798862968</v>
      </c>
      <c r="BB74" s="11">
        <v>-0.0107650214607626</v>
      </c>
      <c r="BC74" s="11">
        <v>4.97853923743692e-6</v>
      </c>
    </row>
    <row r="75" spans="1:55">
      <c r="A75" s="3">
        <v>43649</v>
      </c>
      <c r="B75" t="s">
        <v>1390</v>
      </c>
      <c r="C75">
        <v>0</v>
      </c>
      <c r="D75">
        <v>0</v>
      </c>
      <c r="E75" s="4">
        <v>20629789.37</v>
      </c>
      <c r="F75" s="4">
        <v>0</v>
      </c>
      <c r="G75" s="4">
        <v>0</v>
      </c>
      <c r="H75" s="4"/>
      <c r="I75" s="4">
        <v>20688368.34</v>
      </c>
      <c r="J75" s="11">
        <v>20629789.37</v>
      </c>
      <c r="K75" s="11">
        <v>1.002839533</v>
      </c>
      <c r="L75" s="12">
        <v>0.002839533</v>
      </c>
      <c r="M75" s="4">
        <v>0.008659058</v>
      </c>
      <c r="N75" s="4">
        <v>0.00867890799312564</v>
      </c>
      <c r="O75" s="4">
        <v>2.45877e-5</v>
      </c>
      <c r="P75" s="4">
        <v>0.021663925</v>
      </c>
      <c r="Q75" s="4">
        <v>0.25</v>
      </c>
      <c r="R75" s="4">
        <v>0.542</v>
      </c>
      <c r="S75" s="4"/>
      <c r="T75" s="4">
        <v>-24.134</v>
      </c>
      <c r="U75" s="12">
        <v>-0.258</v>
      </c>
      <c r="V75" s="4"/>
      <c r="W75" s="4">
        <v>-0.523</v>
      </c>
      <c r="X75" s="4">
        <v>-0.471</v>
      </c>
      <c r="Y75" s="4">
        <v>0.736</v>
      </c>
      <c r="Z75" s="4"/>
      <c r="AA75" s="4">
        <v>-0.993</v>
      </c>
      <c r="AB75" s="11">
        <v>20629789.37</v>
      </c>
      <c r="AC75" s="11">
        <v>0</v>
      </c>
      <c r="AD75" s="11">
        <v>1.00283953311153</v>
      </c>
      <c r="AE75" s="11">
        <v>1.11529674384769e-10</v>
      </c>
      <c r="AF75" s="4">
        <v>0.00283953311152962</v>
      </c>
      <c r="AG75" s="12">
        <v>1.11529624077789e-10</v>
      </c>
      <c r="AH75" s="11">
        <v>0.00867890799312564</v>
      </c>
      <c r="AI75" s="11">
        <v>1.98499931256396e-5</v>
      </c>
      <c r="AJ75" s="11">
        <v>2.46440466183994e-5</v>
      </c>
      <c r="AK75" s="11">
        <v>5.63466183993753e-8</v>
      </c>
      <c r="AL75" s="11">
        <v>0.021663925</v>
      </c>
      <c r="AM75" s="11">
        <v>0</v>
      </c>
      <c r="AN75" s="11">
        <v>0.25</v>
      </c>
      <c r="AO75" s="11">
        <v>0</v>
      </c>
      <c r="AP75" s="11">
        <v>0.00541598125</v>
      </c>
      <c r="AQ75" s="11">
        <v>-4.0187500000002e-6</v>
      </c>
      <c r="AR75" s="11">
        <v>-0.241321092006874</v>
      </c>
      <c r="AS75" s="11">
        <v>1.89079931256497e-5</v>
      </c>
      <c r="AT75" s="4">
        <v>-0.0188243918884704</v>
      </c>
      <c r="AU75" s="12">
        <v>-0.0162443918884704</v>
      </c>
      <c r="AV75" s="11">
        <v>-0.00470609797211759</v>
      </c>
      <c r="AW75" s="11">
        <v>3.90202788240566e-6</v>
      </c>
      <c r="AX75" s="11">
        <v>-0.00522796203815503</v>
      </c>
      <c r="AY75" s="11">
        <v>2.0379618449742e-6</v>
      </c>
      <c r="AZ75" s="4">
        <v>-0.00889033187819776</v>
      </c>
      <c r="BA75" s="12">
        <v>-0.0162503318781978</v>
      </c>
      <c r="BB75" s="11">
        <v>-0.00993406001027262</v>
      </c>
      <c r="BC75" s="11">
        <v>-4.06001027262147e-6</v>
      </c>
    </row>
    <row r="76" spans="1:55">
      <c r="A76" s="3">
        <v>43649</v>
      </c>
      <c r="B76" t="s">
        <v>1390</v>
      </c>
      <c r="C76">
        <v>0</v>
      </c>
      <c r="D76">
        <v>0</v>
      </c>
      <c r="E76" s="4">
        <v>200647671.2</v>
      </c>
      <c r="F76" s="4">
        <v>0</v>
      </c>
      <c r="G76" s="4">
        <v>0</v>
      </c>
      <c r="H76" s="4"/>
      <c r="I76" s="4">
        <v>200701643.8</v>
      </c>
      <c r="J76" s="11">
        <v>200647671.2</v>
      </c>
      <c r="K76" s="11">
        <v>1.000268992</v>
      </c>
      <c r="L76" s="12">
        <v>0.000268992</v>
      </c>
      <c r="M76" s="4">
        <v>0.084218981</v>
      </c>
      <c r="N76" s="4">
        <v>0.0841956732393172</v>
      </c>
      <c r="O76" s="4">
        <v>2.26542e-5</v>
      </c>
      <c r="P76" s="4">
        <v>0.021663925</v>
      </c>
      <c r="Q76" s="4">
        <v>0.25</v>
      </c>
      <c r="R76" s="4">
        <v>0.542</v>
      </c>
      <c r="S76" s="4"/>
      <c r="T76" s="4">
        <v>-16.578</v>
      </c>
      <c r="U76" s="12">
        <v>-0.515</v>
      </c>
      <c r="V76" s="4"/>
      <c r="W76" s="4">
        <v>-0.359</v>
      </c>
      <c r="X76" s="4">
        <v>-0.535</v>
      </c>
      <c r="Y76" s="4">
        <v>0.379</v>
      </c>
      <c r="Z76" s="4"/>
      <c r="AA76" s="4">
        <v>-0.894</v>
      </c>
      <c r="AB76" s="11">
        <v>200647671.2</v>
      </c>
      <c r="AC76" s="11">
        <v>0</v>
      </c>
      <c r="AD76" s="11">
        <v>1.00026899190844</v>
      </c>
      <c r="AE76" s="11">
        <v>-9.15605369300465e-11</v>
      </c>
      <c r="AF76" s="4">
        <v>0.000268991908439542</v>
      </c>
      <c r="AG76" s="12">
        <v>-9.15604580001284e-11</v>
      </c>
      <c r="AH76" s="11">
        <v>0.0841956732393172</v>
      </c>
      <c r="AI76" s="11">
        <v>-2.33077606827947e-5</v>
      </c>
      <c r="AJ76" s="11">
        <v>2.2647954826996e-5</v>
      </c>
      <c r="AK76" s="11">
        <v>-6.245173003989e-9</v>
      </c>
      <c r="AL76" s="11">
        <v>0.021663925</v>
      </c>
      <c r="AM76" s="11">
        <v>0</v>
      </c>
      <c r="AN76" s="11">
        <v>0.25</v>
      </c>
      <c r="AO76" s="11">
        <v>0</v>
      </c>
      <c r="AP76" s="11">
        <v>0.00541598125</v>
      </c>
      <c r="AQ76" s="11">
        <v>-4.0187500000002e-6</v>
      </c>
      <c r="AR76" s="11">
        <v>-0.165804326760683</v>
      </c>
      <c r="AS76" s="11">
        <v>-2.43267606828135e-5</v>
      </c>
      <c r="AT76" s="4">
        <v>-0.0213949330915605</v>
      </c>
      <c r="AU76" s="12">
        <v>-0.0162449330915605</v>
      </c>
      <c r="AV76" s="11">
        <v>-0.00534873327289011</v>
      </c>
      <c r="AW76" s="11">
        <v>1.26672710988596e-6</v>
      </c>
      <c r="AX76" s="11">
        <v>-0.00359197249961892</v>
      </c>
      <c r="AY76" s="11">
        <v>-1.97249961892505e-6</v>
      </c>
      <c r="AZ76" s="4">
        <v>-0.0124542273190514</v>
      </c>
      <c r="BA76" s="12">
        <v>-0.0162442273190514</v>
      </c>
      <c r="BB76" s="11">
        <v>-0.00894070577250904</v>
      </c>
      <c r="BC76" s="11">
        <v>-7.05772509039526e-7</v>
      </c>
    </row>
    <row r="77" spans="1:55">
      <c r="A77" s="3">
        <v>43649</v>
      </c>
      <c r="B77" t="s">
        <v>1390</v>
      </c>
      <c r="C77">
        <v>0</v>
      </c>
      <c r="D77">
        <v>0</v>
      </c>
      <c r="E77" s="4">
        <v>110400822.1</v>
      </c>
      <c r="F77" s="4">
        <v>0</v>
      </c>
      <c r="G77" s="4">
        <v>0</v>
      </c>
      <c r="H77" s="4"/>
      <c r="I77" s="4">
        <v>110421918</v>
      </c>
      <c r="J77" s="11">
        <v>110400822.1</v>
      </c>
      <c r="K77" s="11">
        <v>1.000191085</v>
      </c>
      <c r="L77" s="12">
        <v>0.000191085</v>
      </c>
      <c r="M77" s="4">
        <v>0.046339161</v>
      </c>
      <c r="N77" s="4">
        <v>0.0463227283561824</v>
      </c>
      <c r="O77" s="4">
        <v>8.8547e-6</v>
      </c>
      <c r="P77" s="4">
        <v>0.021663925</v>
      </c>
      <c r="Q77" s="4">
        <v>0.25</v>
      </c>
      <c r="R77" s="4">
        <v>0.542</v>
      </c>
      <c r="S77" s="4"/>
      <c r="T77" s="4">
        <v>-20.366</v>
      </c>
      <c r="U77" s="12">
        <v>-0.522</v>
      </c>
      <c r="V77" s="4"/>
      <c r="W77" s="4">
        <v>-0.441</v>
      </c>
      <c r="X77" s="4">
        <v>-0.537</v>
      </c>
      <c r="Y77" s="4">
        <v>0.456</v>
      </c>
      <c r="Z77" s="4"/>
      <c r="AA77" s="4">
        <v>-0.978</v>
      </c>
      <c r="AB77" s="11">
        <v>110400822.1</v>
      </c>
      <c r="AC77" s="11">
        <v>0</v>
      </c>
      <c r="AD77" s="11">
        <v>1.0001910846278</v>
      </c>
      <c r="AE77" s="11">
        <v>-3.7219805015809e-10</v>
      </c>
      <c r="AF77" s="4">
        <v>0.00019108462780193</v>
      </c>
      <c r="AG77" s="12">
        <v>-3.72198070405566e-10</v>
      </c>
      <c r="AH77" s="11">
        <v>0.0463227283561824</v>
      </c>
      <c r="AI77" s="11">
        <v>-1.64326438176002e-5</v>
      </c>
      <c r="AJ77" s="11">
        <v>8.851561306711e-6</v>
      </c>
      <c r="AK77" s="11">
        <v>-3.13869328899714e-9</v>
      </c>
      <c r="AL77" s="11">
        <v>0.021663925</v>
      </c>
      <c r="AM77" s="11">
        <v>0</v>
      </c>
      <c r="AN77" s="11">
        <v>0.25</v>
      </c>
      <c r="AO77" s="11">
        <v>0</v>
      </c>
      <c r="AP77" s="11">
        <v>0.00541598125</v>
      </c>
      <c r="AQ77" s="11">
        <v>-4.0187500000002e-6</v>
      </c>
      <c r="AR77" s="11">
        <v>-0.203677271643818</v>
      </c>
      <c r="AS77" s="11">
        <v>-1.72716438175957e-5</v>
      </c>
      <c r="AT77" s="4">
        <v>-0.0214728403721981</v>
      </c>
      <c r="AU77" s="12">
        <v>-0.0162528403721981</v>
      </c>
      <c r="AV77" s="11">
        <v>-0.00536821009304952</v>
      </c>
      <c r="AW77" s="11">
        <v>1.7899069504829e-6</v>
      </c>
      <c r="AX77" s="11">
        <v>-0.00441244913709629</v>
      </c>
      <c r="AY77" s="11">
        <v>-2.44913709629164e-6</v>
      </c>
      <c r="AZ77" s="4">
        <v>-0.0116921811420523</v>
      </c>
      <c r="BA77" s="12">
        <v>-0.0162521811420523</v>
      </c>
      <c r="BB77" s="11">
        <v>-0.00978065923014581</v>
      </c>
      <c r="BC77" s="11">
        <v>-6.59230145808737e-7</v>
      </c>
    </row>
    <row r="78" spans="1:55">
      <c r="A78" s="3">
        <v>43649</v>
      </c>
      <c r="B78" t="s">
        <v>1390</v>
      </c>
      <c r="C78">
        <v>0</v>
      </c>
      <c r="D78">
        <v>0</v>
      </c>
      <c r="E78" s="4">
        <v>169194187.6</v>
      </c>
      <c r="F78" s="4">
        <v>0</v>
      </c>
      <c r="G78" s="4">
        <v>0</v>
      </c>
      <c r="H78" s="4"/>
      <c r="I78" s="4">
        <v>169239279.7</v>
      </c>
      <c r="J78" s="11">
        <v>169194187.6</v>
      </c>
      <c r="K78" s="11">
        <v>1.000266511</v>
      </c>
      <c r="L78" s="12">
        <v>0.000266511</v>
      </c>
      <c r="M78" s="4">
        <v>0.071016833</v>
      </c>
      <c r="N78" s="4">
        <v>0.0709970024315197</v>
      </c>
      <c r="O78" s="4">
        <v>1.89268e-5</v>
      </c>
      <c r="P78" s="4">
        <v>0.021663925</v>
      </c>
      <c r="Q78" s="4">
        <v>0.25</v>
      </c>
      <c r="R78" s="4">
        <v>0.542</v>
      </c>
      <c r="S78" s="4"/>
      <c r="T78" s="4">
        <v>-17.898</v>
      </c>
      <c r="U78" s="12">
        <v>-0.515</v>
      </c>
      <c r="V78" s="4"/>
      <c r="W78" s="4">
        <v>-0.388</v>
      </c>
      <c r="X78" s="4">
        <v>-0.535</v>
      </c>
      <c r="Y78" s="4">
        <v>0.408</v>
      </c>
      <c r="Z78" s="4"/>
      <c r="AA78" s="4">
        <v>-0.923</v>
      </c>
      <c r="AB78" s="11">
        <v>169194187.6</v>
      </c>
      <c r="AC78" s="11">
        <v>0</v>
      </c>
      <c r="AD78" s="11">
        <v>1.0002665109283</v>
      </c>
      <c r="AE78" s="11">
        <v>-7.17015335993665e-11</v>
      </c>
      <c r="AF78" s="4">
        <v>0.000266510928298436</v>
      </c>
      <c r="AG78" s="12">
        <v>-7.1701564282288e-11</v>
      </c>
      <c r="AH78" s="11">
        <v>0.0709970024315197</v>
      </c>
      <c r="AI78" s="11">
        <v>-1.98305684802613e-5</v>
      </c>
      <c r="AJ78" s="11">
        <v>1.89214770244306e-5</v>
      </c>
      <c r="AK78" s="11">
        <v>-5.32297556937871e-9</v>
      </c>
      <c r="AL78" s="11">
        <v>0.021663925</v>
      </c>
      <c r="AM78" s="11">
        <v>0</v>
      </c>
      <c r="AN78" s="11">
        <v>0.25</v>
      </c>
      <c r="AO78" s="11">
        <v>0</v>
      </c>
      <c r="AP78" s="11">
        <v>0.00541598125</v>
      </c>
      <c r="AQ78" s="11">
        <v>-4.0187500000002e-6</v>
      </c>
      <c r="AR78" s="11">
        <v>-0.17900299756848</v>
      </c>
      <c r="AS78" s="11">
        <v>-2.29975684802597e-5</v>
      </c>
      <c r="AT78" s="4">
        <v>-0.0213974140717016</v>
      </c>
      <c r="AU78" s="12">
        <v>-0.0162474140717016</v>
      </c>
      <c r="AV78" s="11">
        <v>-0.00534935351792539</v>
      </c>
      <c r="AW78" s="11">
        <v>6.46482074609378e-7</v>
      </c>
      <c r="AX78" s="11">
        <v>-0.00387790751409874</v>
      </c>
      <c r="AY78" s="11">
        <v>2.09248590126148e-6</v>
      </c>
      <c r="AZ78" s="4">
        <v>-0.0121701530396774</v>
      </c>
      <c r="BA78" s="12">
        <v>-0.0162501530396774</v>
      </c>
      <c r="BB78" s="11">
        <v>-0.00922726103202413</v>
      </c>
      <c r="BC78" s="11">
        <v>2.73896797586999e-6</v>
      </c>
    </row>
    <row r="79" spans="1:55">
      <c r="A79" s="3">
        <v>43650</v>
      </c>
      <c r="B79" t="s">
        <v>1390</v>
      </c>
      <c r="C79">
        <v>0</v>
      </c>
      <c r="D79">
        <v>0</v>
      </c>
      <c r="E79" s="4">
        <v>10110959.2</v>
      </c>
      <c r="F79" s="4">
        <v>0</v>
      </c>
      <c r="G79" s="4">
        <v>0</v>
      </c>
      <c r="H79" s="4"/>
      <c r="I79" s="4">
        <v>10113014</v>
      </c>
      <c r="J79" s="11">
        <v>10110959.2</v>
      </c>
      <c r="K79" s="11">
        <v>1.000203225</v>
      </c>
      <c r="L79" s="12">
        <v>0.000203225</v>
      </c>
      <c r="M79" s="4">
        <v>0.004241615</v>
      </c>
      <c r="N79" s="4">
        <v>0.00424488798203406</v>
      </c>
      <c r="O79" s="4">
        <v>8.62002e-7</v>
      </c>
      <c r="P79" s="4">
        <v>0.021663925</v>
      </c>
      <c r="Q79" s="4">
        <v>0.25</v>
      </c>
      <c r="R79" s="4">
        <v>0.542</v>
      </c>
      <c r="S79" s="4"/>
      <c r="T79" s="4">
        <v>-24.576</v>
      </c>
      <c r="U79" s="12">
        <v>-0.521</v>
      </c>
      <c r="V79" s="4"/>
      <c r="W79" s="4">
        <v>-0.532</v>
      </c>
      <c r="X79" s="4">
        <v>-0.537</v>
      </c>
      <c r="Y79" s="4">
        <v>0.548</v>
      </c>
      <c r="Z79" s="4"/>
      <c r="AA79" s="4">
        <v>-1.069</v>
      </c>
      <c r="AB79" s="11">
        <v>10110959.2</v>
      </c>
      <c r="AC79" s="11">
        <v>0</v>
      </c>
      <c r="AD79" s="11">
        <v>1.00020322503131</v>
      </c>
      <c r="AE79" s="11">
        <v>3.13107317850836e-11</v>
      </c>
      <c r="AF79" s="4">
        <v>0.00020322503131065</v>
      </c>
      <c r="AG79" s="12">
        <v>3.13106498465044e-11</v>
      </c>
      <c r="AH79" s="11">
        <v>0.00424488798203406</v>
      </c>
      <c r="AI79" s="11">
        <v>3.27298203405772e-6</v>
      </c>
      <c r="AJ79" s="11">
        <v>8.62667493059073e-7</v>
      </c>
      <c r="AK79" s="11">
        <v>6.65493059072529e-10</v>
      </c>
      <c r="AL79" s="11">
        <v>0.021663925</v>
      </c>
      <c r="AM79" s="11">
        <v>0</v>
      </c>
      <c r="AN79" s="11">
        <v>0.25</v>
      </c>
      <c r="AO79" s="11">
        <v>0</v>
      </c>
      <c r="AP79" s="11">
        <v>0.00541598125</v>
      </c>
      <c r="AQ79" s="11">
        <v>-4.0187500000002e-6</v>
      </c>
      <c r="AR79" s="11">
        <v>-0.245755112017966</v>
      </c>
      <c r="AS79" s="11">
        <v>4.88798203407415e-6</v>
      </c>
      <c r="AT79" s="4">
        <v>-0.0214606999686894</v>
      </c>
      <c r="AU79" s="12">
        <v>-0.0162506999686894</v>
      </c>
      <c r="AV79" s="11">
        <v>-0.00536517499217234</v>
      </c>
      <c r="AW79" s="11">
        <v>4.82500782766297e-6</v>
      </c>
      <c r="AX79" s="11">
        <v>-0.00532402031512381</v>
      </c>
      <c r="AY79" s="11">
        <v>-4.02031512381287e-6</v>
      </c>
      <c r="AZ79" s="4">
        <v>-0.0107715046613932</v>
      </c>
      <c r="BA79" s="12">
        <v>-0.0162515046613932</v>
      </c>
      <c r="BB79" s="11">
        <v>-0.0106891953072962</v>
      </c>
      <c r="BC79" s="11">
        <v>8.04692703849225e-7</v>
      </c>
    </row>
    <row r="80" spans="1:55">
      <c r="A80" s="3">
        <v>43650</v>
      </c>
      <c r="B80" t="s">
        <v>1390</v>
      </c>
      <c r="C80">
        <v>0</v>
      </c>
      <c r="D80">
        <v>0</v>
      </c>
      <c r="E80" s="4">
        <v>9201182</v>
      </c>
      <c r="F80" s="4">
        <v>0</v>
      </c>
      <c r="G80" s="4">
        <v>0</v>
      </c>
      <c r="H80" s="4"/>
      <c r="I80" s="4">
        <v>9203656</v>
      </c>
      <c r="J80" s="11">
        <v>9201182</v>
      </c>
      <c r="K80" s="11">
        <v>1.000268878</v>
      </c>
      <c r="L80" s="12">
        <v>0.000268878</v>
      </c>
      <c r="M80" s="4">
        <v>0.003859957</v>
      </c>
      <c r="N80" s="4">
        <v>0.00386318942554372</v>
      </c>
      <c r="O80" s="4">
        <v>1.03786e-6</v>
      </c>
      <c r="P80" s="4">
        <v>0.021663925</v>
      </c>
      <c r="Q80" s="4">
        <v>0.25</v>
      </c>
      <c r="R80" s="4">
        <v>0.542</v>
      </c>
      <c r="S80" s="4"/>
      <c r="T80" s="4">
        <v>-24.614</v>
      </c>
      <c r="U80" s="12">
        <v>-0.515</v>
      </c>
      <c r="V80" s="4"/>
      <c r="W80" s="4">
        <v>-0.533</v>
      </c>
      <c r="X80" s="4">
        <v>-0.535</v>
      </c>
      <c r="Y80" s="4">
        <v>0.553</v>
      </c>
      <c r="Z80" s="4"/>
      <c r="AA80" s="4">
        <v>-1.068</v>
      </c>
      <c r="AB80" s="11">
        <v>9201182</v>
      </c>
      <c r="AC80" s="11">
        <v>0</v>
      </c>
      <c r="AD80" s="11">
        <v>1.00026887849844</v>
      </c>
      <c r="AE80" s="11">
        <v>4.98436403262303e-10</v>
      </c>
      <c r="AF80" s="4">
        <v>0.000268878498436376</v>
      </c>
      <c r="AG80" s="12">
        <v>4.98436375669358e-10</v>
      </c>
      <c r="AH80" s="11">
        <v>0.00386318942554372</v>
      </c>
      <c r="AI80" s="11">
        <v>3.23242554372497e-6</v>
      </c>
      <c r="AJ80" s="11">
        <v>1.03872857191548e-6</v>
      </c>
      <c r="AK80" s="11">
        <v>8.68571915481559e-10</v>
      </c>
      <c r="AL80" s="11">
        <v>0.021663925</v>
      </c>
      <c r="AM80" s="11">
        <v>0</v>
      </c>
      <c r="AN80" s="11">
        <v>0.25</v>
      </c>
      <c r="AO80" s="11">
        <v>0</v>
      </c>
      <c r="AP80" s="11">
        <v>0.00541598125</v>
      </c>
      <c r="AQ80" s="11">
        <v>-4.0187500000002e-6</v>
      </c>
      <c r="AR80" s="11">
        <v>-0.246136810574456</v>
      </c>
      <c r="AS80" s="11">
        <v>3.18942554372592e-6</v>
      </c>
      <c r="AT80" s="4">
        <v>-0.0213950465015636</v>
      </c>
      <c r="AU80" s="12">
        <v>-0.0162450465015636</v>
      </c>
      <c r="AV80" s="11">
        <v>-0.00534876162539091</v>
      </c>
      <c r="AW80" s="11">
        <v>1.23837460909437e-6</v>
      </c>
      <c r="AX80" s="11">
        <v>-0.00533228940402423</v>
      </c>
      <c r="AY80" s="11">
        <v>-2.28940402422721e-6</v>
      </c>
      <c r="AZ80" s="4">
        <v>-0.0107139954721485</v>
      </c>
      <c r="BA80" s="12">
        <v>-0.0162439954721485</v>
      </c>
      <c r="BB80" s="11">
        <v>-0.0106810510294151</v>
      </c>
      <c r="BC80" s="11">
        <v>-1.0510294151337e-6</v>
      </c>
    </row>
    <row r="81" spans="1:55">
      <c r="A81" s="3">
        <v>43650</v>
      </c>
      <c r="B81" t="s">
        <v>1390</v>
      </c>
      <c r="C81">
        <v>0</v>
      </c>
      <c r="D81">
        <v>0</v>
      </c>
      <c r="E81" s="4">
        <v>325358226.6</v>
      </c>
      <c r="F81" s="4">
        <v>0</v>
      </c>
      <c r="G81" s="4">
        <v>0</v>
      </c>
      <c r="H81" s="4"/>
      <c r="I81" s="4">
        <v>325442473.2</v>
      </c>
      <c r="J81" s="11">
        <v>325358226.6</v>
      </c>
      <c r="K81" s="11">
        <v>1.000258935</v>
      </c>
      <c r="L81" s="12">
        <v>0.000258935</v>
      </c>
      <c r="M81" s="4">
        <v>0.136489938</v>
      </c>
      <c r="N81" s="4">
        <v>0.13660288053889</v>
      </c>
      <c r="O81" s="4">
        <v>3.5342e-5</v>
      </c>
      <c r="P81" s="4">
        <v>0.021663925</v>
      </c>
      <c r="Q81" s="4">
        <v>0.25</v>
      </c>
      <c r="R81" s="4">
        <v>0.542</v>
      </c>
      <c r="S81" s="4"/>
      <c r="T81" s="4">
        <v>-11.351</v>
      </c>
      <c r="U81" s="12">
        <v>-0.516</v>
      </c>
      <c r="V81" s="4"/>
      <c r="W81" s="4">
        <v>-0.246</v>
      </c>
      <c r="X81" s="4">
        <v>-0.535</v>
      </c>
      <c r="Y81" s="4">
        <v>0.265</v>
      </c>
      <c r="Z81" s="4"/>
      <c r="AA81" s="4">
        <v>-0.781</v>
      </c>
      <c r="AB81" s="11">
        <v>325358226.6</v>
      </c>
      <c r="AC81" s="11">
        <v>0</v>
      </c>
      <c r="AD81" s="11">
        <v>1.0002589349004</v>
      </c>
      <c r="AE81" s="11">
        <v>-9.95969973160982e-11</v>
      </c>
      <c r="AF81" s="4">
        <v>0.000258934900402963</v>
      </c>
      <c r="AG81" s="12">
        <v>-9.9597037160528e-11</v>
      </c>
      <c r="AH81" s="11">
        <v>0.13660288053889</v>
      </c>
      <c r="AI81" s="11">
        <v>0.000112942538889882</v>
      </c>
      <c r="AJ81" s="11">
        <v>3.53712532670953e-5</v>
      </c>
      <c r="AK81" s="11">
        <v>2.92532670952868e-8</v>
      </c>
      <c r="AL81" s="11">
        <v>0.021663925</v>
      </c>
      <c r="AM81" s="11">
        <v>0</v>
      </c>
      <c r="AN81" s="11">
        <v>0.25</v>
      </c>
      <c r="AO81" s="11">
        <v>0</v>
      </c>
      <c r="AP81" s="11">
        <v>0.00541598125</v>
      </c>
      <c r="AQ81" s="11">
        <v>-4.0187500000002e-6</v>
      </c>
      <c r="AR81" s="11">
        <v>-0.11339711946111</v>
      </c>
      <c r="AS81" s="11">
        <v>0.000112880538889901</v>
      </c>
      <c r="AT81" s="4">
        <v>-0.021404990099597</v>
      </c>
      <c r="AU81" s="12">
        <v>-0.016244990099597</v>
      </c>
      <c r="AV81" s="11">
        <v>-0.00535124752489926</v>
      </c>
      <c r="AW81" s="11">
        <v>-1.24752489925883e-6</v>
      </c>
      <c r="AX81" s="11">
        <v>-0.00245662669122153</v>
      </c>
      <c r="AY81" s="11">
        <v>3.3733087784699e-6</v>
      </c>
      <c r="AZ81" s="4">
        <v>-0.0135971158834762</v>
      </c>
      <c r="BA81" s="12">
        <v>-0.0162471158834762</v>
      </c>
      <c r="BB81" s="11">
        <v>-0.00780787421612079</v>
      </c>
      <c r="BC81" s="11">
        <v>2.12578387921106e-6</v>
      </c>
    </row>
    <row r="82" spans="1:55">
      <c r="A82" s="3">
        <v>43650</v>
      </c>
      <c r="B82" t="s">
        <v>1390</v>
      </c>
      <c r="C82">
        <v>0</v>
      </c>
      <c r="D82">
        <v>0</v>
      </c>
      <c r="E82" s="4">
        <v>200701643.8</v>
      </c>
      <c r="F82" s="4">
        <v>0</v>
      </c>
      <c r="G82" s="4">
        <v>0</v>
      </c>
      <c r="H82" s="4"/>
      <c r="I82" s="4">
        <v>200755616.4</v>
      </c>
      <c r="J82" s="11">
        <v>200701643.8</v>
      </c>
      <c r="K82" s="11">
        <v>1.00026892</v>
      </c>
      <c r="L82" s="12">
        <v>0.00026892</v>
      </c>
      <c r="M82" s="4">
        <v>0.084195673</v>
      </c>
      <c r="N82" s="4">
        <v>0.0842661844809272</v>
      </c>
      <c r="O82" s="4">
        <v>2.26419e-5</v>
      </c>
      <c r="P82" s="4">
        <v>0.021663925</v>
      </c>
      <c r="Q82" s="4">
        <v>0.25</v>
      </c>
      <c r="R82" s="4">
        <v>0.542</v>
      </c>
      <c r="S82" s="4"/>
      <c r="T82" s="4">
        <v>-16.58</v>
      </c>
      <c r="U82" s="12">
        <v>-0.515</v>
      </c>
      <c r="V82" s="4"/>
      <c r="W82" s="4">
        <v>-0.359</v>
      </c>
      <c r="X82" s="4">
        <v>-0.535</v>
      </c>
      <c r="Y82" s="4">
        <v>0.379</v>
      </c>
      <c r="Z82" s="4"/>
      <c r="AA82" s="4">
        <v>-0.894</v>
      </c>
      <c r="AB82" s="11">
        <v>200701643.8</v>
      </c>
      <c r="AC82" s="11">
        <v>0</v>
      </c>
      <c r="AD82" s="11">
        <v>1.00026891957125</v>
      </c>
      <c r="AE82" s="11">
        <v>-4.28749258318817e-10</v>
      </c>
      <c r="AF82" s="4">
        <v>0.000268919571250636</v>
      </c>
      <c r="AG82" s="12">
        <v>-4.28749363540638e-10</v>
      </c>
      <c r="AH82" s="11">
        <v>0.0842661844809272</v>
      </c>
      <c r="AI82" s="11">
        <v>7.05114809271962e-5</v>
      </c>
      <c r="AJ82" s="11">
        <v>2.2660826201538e-5</v>
      </c>
      <c r="AK82" s="11">
        <v>1.89262015379765e-8</v>
      </c>
      <c r="AL82" s="11">
        <v>0.021663925</v>
      </c>
      <c r="AM82" s="11">
        <v>0</v>
      </c>
      <c r="AN82" s="11">
        <v>0.25</v>
      </c>
      <c r="AO82" s="11">
        <v>0</v>
      </c>
      <c r="AP82" s="11">
        <v>0.00541598125</v>
      </c>
      <c r="AQ82" s="11">
        <v>-4.0187500000002e-6</v>
      </c>
      <c r="AR82" s="11">
        <v>-0.165733815519073</v>
      </c>
      <c r="AS82" s="11">
        <v>6.61844809271839e-5</v>
      </c>
      <c r="AT82" s="4">
        <v>-0.0213950054287494</v>
      </c>
      <c r="AU82" s="12">
        <v>-0.0162450054287494</v>
      </c>
      <c r="AV82" s="11">
        <v>-0.00534875135718734</v>
      </c>
      <c r="AW82" s="11">
        <v>1.24864281265957e-6</v>
      </c>
      <c r="AX82" s="11">
        <v>-0.00359044494936903</v>
      </c>
      <c r="AY82" s="11">
        <v>-4.44949369029623e-7</v>
      </c>
      <c r="AZ82" s="4">
        <v>-0.012455809122193</v>
      </c>
      <c r="BA82" s="12">
        <v>-0.016245809122193</v>
      </c>
      <c r="BB82" s="11">
        <v>-0.00893919630655637</v>
      </c>
      <c r="BC82" s="11">
        <v>8.03693443629516e-7</v>
      </c>
    </row>
    <row r="83" spans="1:55">
      <c r="A83" s="3">
        <v>43650</v>
      </c>
      <c r="B83" t="s">
        <v>1390</v>
      </c>
      <c r="C83">
        <v>0</v>
      </c>
      <c r="D83">
        <v>0</v>
      </c>
      <c r="E83" s="4">
        <v>110421918</v>
      </c>
      <c r="F83" s="4">
        <v>0</v>
      </c>
      <c r="G83" s="4">
        <v>0</v>
      </c>
      <c r="H83" s="4"/>
      <c r="I83" s="4">
        <v>110443013.9</v>
      </c>
      <c r="J83" s="11">
        <v>110421918</v>
      </c>
      <c r="K83" s="11">
        <v>1.000191048</v>
      </c>
      <c r="L83" s="12">
        <v>0.000191048</v>
      </c>
      <c r="M83" s="4">
        <v>0.046322728</v>
      </c>
      <c r="N83" s="4">
        <v>0.0463579129232621</v>
      </c>
      <c r="O83" s="4">
        <v>8.84987e-6</v>
      </c>
      <c r="P83" s="4">
        <v>0.021663925</v>
      </c>
      <c r="Q83" s="4">
        <v>0.25</v>
      </c>
      <c r="R83" s="4">
        <v>0.542</v>
      </c>
      <c r="S83" s="4"/>
      <c r="T83" s="4">
        <v>-20.368</v>
      </c>
      <c r="U83" s="12">
        <v>-0.522</v>
      </c>
      <c r="V83" s="4"/>
      <c r="W83" s="4">
        <v>-0.441</v>
      </c>
      <c r="X83" s="4">
        <v>-0.537</v>
      </c>
      <c r="Y83" s="4">
        <v>0.456</v>
      </c>
      <c r="Z83" s="4"/>
      <c r="AA83" s="4">
        <v>-0.978</v>
      </c>
      <c r="AB83" s="11">
        <v>110421918</v>
      </c>
      <c r="AC83" s="11">
        <v>0</v>
      </c>
      <c r="AD83" s="11">
        <v>1.00019104812144</v>
      </c>
      <c r="AE83" s="11">
        <v>1.21442633727042e-10</v>
      </c>
      <c r="AF83" s="4">
        <v>0.000191048121442661</v>
      </c>
      <c r="AG83" s="12">
        <v>1.21442660696571e-10</v>
      </c>
      <c r="AH83" s="11">
        <v>0.0463579129232621</v>
      </c>
      <c r="AI83" s="11">
        <v>3.51849232620854e-5</v>
      </c>
      <c r="AJ83" s="11">
        <v>8.85659217799167e-6</v>
      </c>
      <c r="AK83" s="11">
        <v>6.7221779916661e-9</v>
      </c>
      <c r="AL83" s="11">
        <v>0.021663925</v>
      </c>
      <c r="AM83" s="11">
        <v>0</v>
      </c>
      <c r="AN83" s="11">
        <v>0.25</v>
      </c>
      <c r="AO83" s="11">
        <v>0</v>
      </c>
      <c r="AP83" s="11">
        <v>0.00541598125</v>
      </c>
      <c r="AQ83" s="11">
        <v>-4.0187500000002e-6</v>
      </c>
      <c r="AR83" s="11">
        <v>-0.203642087076738</v>
      </c>
      <c r="AS83" s="11">
        <v>3.79129232620512e-5</v>
      </c>
      <c r="AT83" s="4">
        <v>-0.0214728768785573</v>
      </c>
      <c r="AU83" s="12">
        <v>-0.0162528768785573</v>
      </c>
      <c r="AV83" s="11">
        <v>-0.00536821921963933</v>
      </c>
      <c r="AW83" s="11">
        <v>1.78078036066568e-6</v>
      </c>
      <c r="AX83" s="11">
        <v>-0.00441168690127392</v>
      </c>
      <c r="AY83" s="11">
        <v>-1.68690127391995e-6</v>
      </c>
      <c r="AZ83" s="4">
        <v>-0.0116929707576441</v>
      </c>
      <c r="BA83" s="12">
        <v>-0.0162529707576441</v>
      </c>
      <c r="BB83" s="11">
        <v>-0.00977990612091325</v>
      </c>
      <c r="BC83" s="11">
        <v>9.38790867457268e-8</v>
      </c>
    </row>
    <row r="84" spans="1:55">
      <c r="A84" s="3">
        <v>43650</v>
      </c>
      <c r="B84" t="s">
        <v>1390</v>
      </c>
      <c r="C84">
        <v>0</v>
      </c>
      <c r="D84">
        <v>0</v>
      </c>
      <c r="E84" s="4">
        <v>40168767.5</v>
      </c>
      <c r="F84" s="4">
        <v>0</v>
      </c>
      <c r="G84" s="4">
        <v>0</v>
      </c>
      <c r="H84" s="4"/>
      <c r="I84" s="4">
        <v>40176438.75</v>
      </c>
      <c r="J84" s="11">
        <v>40168767.5</v>
      </c>
      <c r="K84" s="11">
        <v>1.000190975</v>
      </c>
      <c r="L84" s="12">
        <v>0.000190975</v>
      </c>
      <c r="M84" s="4">
        <v>0.016851065</v>
      </c>
      <c r="N84" s="4">
        <v>0.0168638629404451</v>
      </c>
      <c r="O84" s="4">
        <v>3.21814e-6</v>
      </c>
      <c r="P84" s="4">
        <v>0.021663925</v>
      </c>
      <c r="Q84" s="4">
        <v>0.25</v>
      </c>
      <c r="R84" s="4">
        <v>0.542</v>
      </c>
      <c r="S84" s="4"/>
      <c r="T84" s="4">
        <v>-23.315</v>
      </c>
      <c r="U84" s="12">
        <v>-0.523</v>
      </c>
      <c r="V84" s="4"/>
      <c r="W84" s="4">
        <v>-0.505</v>
      </c>
      <c r="X84" s="4">
        <v>-0.537</v>
      </c>
      <c r="Y84" s="4">
        <v>0.519</v>
      </c>
      <c r="Z84" s="4"/>
      <c r="AA84" s="4">
        <v>-1.042</v>
      </c>
      <c r="AB84" s="11">
        <v>40168767.5</v>
      </c>
      <c r="AC84" s="11">
        <v>0</v>
      </c>
      <c r="AD84" s="11">
        <v>1.00019097548861</v>
      </c>
      <c r="AE84" s="11">
        <v>4.88605600423853e-10</v>
      </c>
      <c r="AF84" s="4">
        <v>0.000190975488605583</v>
      </c>
      <c r="AG84" s="12">
        <v>4.88605582561622e-10</v>
      </c>
      <c r="AH84" s="11">
        <v>0.0168638629404451</v>
      </c>
      <c r="AI84" s="11">
        <v>1.27979404450987e-5</v>
      </c>
      <c r="AJ84" s="11">
        <v>3.22058446482908e-6</v>
      </c>
      <c r="AK84" s="11">
        <v>2.4444648290785e-9</v>
      </c>
      <c r="AL84" s="11">
        <v>0.021663925</v>
      </c>
      <c r="AM84" s="11">
        <v>0</v>
      </c>
      <c r="AN84" s="11">
        <v>0.25</v>
      </c>
      <c r="AO84" s="11">
        <v>0</v>
      </c>
      <c r="AP84" s="11">
        <v>0.00541598125</v>
      </c>
      <c r="AQ84" s="11">
        <v>-4.0187500000002e-6</v>
      </c>
      <c r="AR84" s="11">
        <v>-0.233136137059555</v>
      </c>
      <c r="AS84" s="11">
        <v>1.3862940445114e-5</v>
      </c>
      <c r="AT84" s="4">
        <v>-0.0214729495113944</v>
      </c>
      <c r="AU84" s="12">
        <v>-0.0162429495113944</v>
      </c>
      <c r="AV84" s="11">
        <v>-0.0053682373778486</v>
      </c>
      <c r="AW84" s="11">
        <v>1.76262215139614e-6</v>
      </c>
      <c r="AX84" s="11">
        <v>-0.00505064378804792</v>
      </c>
      <c r="AY84" s="11">
        <v>-6.43788047918412e-7</v>
      </c>
      <c r="AZ84" s="4">
        <v>-0.0110540683454979</v>
      </c>
      <c r="BA84" s="12">
        <v>-0.0162440683454979</v>
      </c>
      <c r="BB84" s="11">
        <v>-0.0104188811658965</v>
      </c>
      <c r="BC84" s="11">
        <v>1.11883410347687e-6</v>
      </c>
    </row>
    <row r="85" spans="1:55">
      <c r="A85" s="3">
        <v>43650</v>
      </c>
      <c r="B85" t="s">
        <v>1390</v>
      </c>
      <c r="C85">
        <v>0</v>
      </c>
      <c r="D85">
        <v>0</v>
      </c>
      <c r="E85" s="4">
        <v>6491844.9</v>
      </c>
      <c r="F85" s="4">
        <v>0</v>
      </c>
      <c r="G85" s="4">
        <v>0</v>
      </c>
      <c r="H85" s="4"/>
      <c r="I85" s="4">
        <v>6493484.6</v>
      </c>
      <c r="J85" s="11">
        <v>6491844.9</v>
      </c>
      <c r="K85" s="11">
        <v>1.000252578</v>
      </c>
      <c r="L85" s="12">
        <v>0.000252578</v>
      </c>
      <c r="M85" s="4">
        <v>0.002723372</v>
      </c>
      <c r="N85" s="4">
        <v>0.00272560828453943</v>
      </c>
      <c r="O85" s="4">
        <v>6.87865e-7</v>
      </c>
      <c r="P85" s="4">
        <v>0.021663925</v>
      </c>
      <c r="Q85" s="4">
        <v>0.25</v>
      </c>
      <c r="R85" s="4">
        <v>0.542</v>
      </c>
      <c r="S85" s="4"/>
      <c r="T85" s="4">
        <v>-24.728</v>
      </c>
      <c r="U85" s="12">
        <v>-0.516</v>
      </c>
      <c r="V85" s="4"/>
      <c r="W85" s="4">
        <v>-0.536</v>
      </c>
      <c r="X85" s="4">
        <v>-0.535</v>
      </c>
      <c r="Y85" s="4">
        <v>0.555</v>
      </c>
      <c r="Z85" s="4"/>
      <c r="AA85" s="4">
        <v>-1.071</v>
      </c>
      <c r="AB85" s="11">
        <v>6491844.9</v>
      </c>
      <c r="AC85" s="11">
        <v>0</v>
      </c>
      <c r="AD85" s="11">
        <v>1.00025257843113</v>
      </c>
      <c r="AE85" s="11">
        <v>4.31132685108082e-10</v>
      </c>
      <c r="AF85" s="4">
        <v>0.000252578431132688</v>
      </c>
      <c r="AG85" s="12">
        <v>4.31132688414899e-10</v>
      </c>
      <c r="AH85" s="11">
        <v>0.00272560828453943</v>
      </c>
      <c r="AI85" s="11">
        <v>2.23628453942899e-6</v>
      </c>
      <c r="AJ85" s="11">
        <v>6.88429864391227e-7</v>
      </c>
      <c r="AK85" s="11">
        <v>5.64864391227116e-10</v>
      </c>
      <c r="AL85" s="11">
        <v>0.021663925</v>
      </c>
      <c r="AM85" s="11">
        <v>0</v>
      </c>
      <c r="AN85" s="11">
        <v>0.25</v>
      </c>
      <c r="AO85" s="11">
        <v>0</v>
      </c>
      <c r="AP85" s="11">
        <v>0.00541598125</v>
      </c>
      <c r="AQ85" s="11">
        <v>-4.0187500000002e-6</v>
      </c>
      <c r="AR85" s="11">
        <v>-0.247274391715461</v>
      </c>
      <c r="AS85" s="11">
        <v>5.6082845394656e-6</v>
      </c>
      <c r="AT85" s="4">
        <v>-0.0214113465688673</v>
      </c>
      <c r="AU85" s="12">
        <v>-0.0162513465688673</v>
      </c>
      <c r="AV85" s="11">
        <v>-0.00535283664221683</v>
      </c>
      <c r="AW85" s="11">
        <v>-2.83664221682745e-6</v>
      </c>
      <c r="AX85" s="11">
        <v>-0.00535693387654436</v>
      </c>
      <c r="AY85" s="11">
        <v>3.06612345564103e-6</v>
      </c>
      <c r="AZ85" s="4">
        <v>-0.0107015760501061</v>
      </c>
      <c r="BA85" s="12">
        <v>-0.0162515760501061</v>
      </c>
      <c r="BB85" s="11">
        <v>-0.0107097705187612</v>
      </c>
      <c r="BC85" s="11">
        <v>2.29481238811849e-7</v>
      </c>
    </row>
    <row r="86" spans="1:55">
      <c r="A86" s="3">
        <v>43650</v>
      </c>
      <c r="B86" t="s">
        <v>1390</v>
      </c>
      <c r="C86">
        <v>0</v>
      </c>
      <c r="D86">
        <v>0</v>
      </c>
      <c r="E86" s="4">
        <v>52733823.37</v>
      </c>
      <c r="F86" s="4">
        <v>0</v>
      </c>
      <c r="G86" s="4">
        <v>0</v>
      </c>
      <c r="H86" s="4"/>
      <c r="I86" s="4">
        <v>52377438.49</v>
      </c>
      <c r="J86" s="11">
        <v>52733823.37</v>
      </c>
      <c r="K86" s="11">
        <v>0.993241816</v>
      </c>
      <c r="L86" s="12">
        <v>-0.006758184</v>
      </c>
      <c r="M86" s="4">
        <v>0.022122189</v>
      </c>
      <c r="N86" s="4">
        <v>0.0219851726869882</v>
      </c>
      <c r="O86" s="4">
        <v>-0.000149506</v>
      </c>
      <c r="P86" s="4">
        <v>0.021663925</v>
      </c>
      <c r="Q86" s="4">
        <v>0.25</v>
      </c>
      <c r="R86" s="4">
        <v>0.542</v>
      </c>
      <c r="S86" s="4"/>
      <c r="T86" s="4">
        <v>-22.788</v>
      </c>
      <c r="U86" s="12">
        <v>-1.217</v>
      </c>
      <c r="V86" s="4"/>
      <c r="W86" s="4">
        <v>-0.494</v>
      </c>
      <c r="X86" s="4">
        <v>-0.711</v>
      </c>
      <c r="Y86" s="4">
        <v>-0.013</v>
      </c>
      <c r="Z86" s="4"/>
      <c r="AA86" s="4">
        <v>-1.204</v>
      </c>
      <c r="AB86" s="11">
        <v>52733823.37</v>
      </c>
      <c r="AC86" s="11">
        <v>0</v>
      </c>
      <c r="AD86" s="11">
        <v>0.993241816025751</v>
      </c>
      <c r="AE86" s="11">
        <v>2.57512899892731e-11</v>
      </c>
      <c r="AF86" s="4">
        <v>-0.00675818397424865</v>
      </c>
      <c r="AG86" s="12">
        <v>2.57513455004243e-11</v>
      </c>
      <c r="AH86" s="11">
        <v>0.0219851726869882</v>
      </c>
      <c r="AI86" s="11">
        <v>-0.000137016313011818</v>
      </c>
      <c r="AJ86" s="11">
        <v>-0.000148579841724293</v>
      </c>
      <c r="AK86" s="11">
        <v>9.26158275707208e-7</v>
      </c>
      <c r="AL86" s="11">
        <v>0.021663925</v>
      </c>
      <c r="AM86" s="11">
        <v>0</v>
      </c>
      <c r="AN86" s="11">
        <v>0.25</v>
      </c>
      <c r="AO86" s="11">
        <v>0</v>
      </c>
      <c r="AP86" s="11">
        <v>0.00541598125</v>
      </c>
      <c r="AQ86" s="11">
        <v>-4.0187500000002e-6</v>
      </c>
      <c r="AR86" s="11">
        <v>-0.228014827313012</v>
      </c>
      <c r="AS86" s="11">
        <v>-0.000134827313011815</v>
      </c>
      <c r="AT86" s="4">
        <v>-0.0284221089742487</v>
      </c>
      <c r="AU86" s="12">
        <v>-0.0162521089742487</v>
      </c>
      <c r="AV86" s="11">
        <v>-0.00710552724356216</v>
      </c>
      <c r="AW86" s="11">
        <v>4.47275643783614e-6</v>
      </c>
      <c r="AX86" s="11">
        <v>-0.00493969611779704</v>
      </c>
      <c r="AY86" s="11">
        <v>3.03882202960098e-7</v>
      </c>
      <c r="AZ86" s="4">
        <v>-0.0163768856128895</v>
      </c>
      <c r="BA86" s="12">
        <v>-0.0162468856128895</v>
      </c>
      <c r="BB86" s="11">
        <v>-0.0120452233613592</v>
      </c>
      <c r="BC86" s="11">
        <v>-5.22336135920336e-6</v>
      </c>
    </row>
    <row r="87" spans="1:55">
      <c r="A87" s="3">
        <v>43650</v>
      </c>
      <c r="B87" t="s">
        <v>1390</v>
      </c>
      <c r="C87">
        <v>0</v>
      </c>
      <c r="D87">
        <v>0</v>
      </c>
      <c r="E87" s="4">
        <v>183399723.4</v>
      </c>
      <c r="F87" s="4">
        <v>0</v>
      </c>
      <c r="G87" s="4">
        <v>0</v>
      </c>
      <c r="H87" s="4"/>
      <c r="I87" s="4">
        <v>183448627.5</v>
      </c>
      <c r="J87" s="11">
        <v>183399723.4</v>
      </c>
      <c r="K87" s="11">
        <v>1.000266653</v>
      </c>
      <c r="L87" s="12">
        <v>0.000266653</v>
      </c>
      <c r="M87" s="4">
        <v>0.076937403</v>
      </c>
      <c r="N87" s="4">
        <v>0.0770016608496134</v>
      </c>
      <c r="O87" s="4">
        <v>2.05156e-5</v>
      </c>
      <c r="P87" s="4">
        <v>0.021663925</v>
      </c>
      <c r="Q87" s="4">
        <v>0.25</v>
      </c>
      <c r="R87" s="4">
        <v>0.542</v>
      </c>
      <c r="S87" s="4"/>
      <c r="T87" s="4">
        <v>-17.306</v>
      </c>
      <c r="U87" s="12">
        <v>-0.515</v>
      </c>
      <c r="V87" s="4"/>
      <c r="W87" s="4">
        <v>-0.375</v>
      </c>
      <c r="X87" s="4">
        <v>-0.535</v>
      </c>
      <c r="Y87" s="4">
        <v>0.395</v>
      </c>
      <c r="Z87" s="4"/>
      <c r="AA87" s="4">
        <v>-0.91</v>
      </c>
      <c r="AB87" s="11">
        <v>183399723.4</v>
      </c>
      <c r="AC87" s="11">
        <v>0</v>
      </c>
      <c r="AD87" s="11">
        <v>1.00026665307392</v>
      </c>
      <c r="AE87" s="11">
        <v>7.39162064888887e-11</v>
      </c>
      <c r="AF87" s="4">
        <v>0.000266653073916157</v>
      </c>
      <c r="AG87" s="12">
        <v>7.39161565613787e-11</v>
      </c>
      <c r="AH87" s="11">
        <v>0.0770016608496134</v>
      </c>
      <c r="AI87" s="11">
        <v>6.42578496134333e-5</v>
      </c>
      <c r="AJ87" s="11">
        <v>2.05327295621988e-5</v>
      </c>
      <c r="AK87" s="11">
        <v>1.7129562198789e-8</v>
      </c>
      <c r="AL87" s="11">
        <v>0.021663925</v>
      </c>
      <c r="AM87" s="11">
        <v>0</v>
      </c>
      <c r="AN87" s="11">
        <v>0.25</v>
      </c>
      <c r="AO87" s="11">
        <v>0</v>
      </c>
      <c r="AP87" s="11">
        <v>0.00541598125</v>
      </c>
      <c r="AQ87" s="11">
        <v>-4.0187500000002e-6</v>
      </c>
      <c r="AR87" s="11">
        <v>-0.172998339150387</v>
      </c>
      <c r="AS87" s="11">
        <v>6.16608496134541e-5</v>
      </c>
      <c r="AT87" s="4">
        <v>-0.0213972719260838</v>
      </c>
      <c r="AU87" s="12">
        <v>-0.0162472719260838</v>
      </c>
      <c r="AV87" s="11">
        <v>-0.00534931798152096</v>
      </c>
      <c r="AW87" s="11">
        <v>6.82018479039592e-7</v>
      </c>
      <c r="AX87" s="11">
        <v>-0.00374782304447854</v>
      </c>
      <c r="AY87" s="11">
        <v>2.17695552146143e-6</v>
      </c>
      <c r="AZ87" s="4">
        <v>-0.0123001309000843</v>
      </c>
      <c r="BA87" s="12">
        <v>-0.0162501309000843</v>
      </c>
      <c r="BB87" s="11">
        <v>-0.0090971410259995</v>
      </c>
      <c r="BC87" s="11">
        <v>2.85897400050146e-6</v>
      </c>
    </row>
    <row r="88" spans="1:55">
      <c r="A88" s="3">
        <v>43650</v>
      </c>
      <c r="B88" t="s">
        <v>1390</v>
      </c>
      <c r="C88">
        <v>0</v>
      </c>
      <c r="D88">
        <v>0</v>
      </c>
      <c r="E88" s="4">
        <v>20614804.96</v>
      </c>
      <c r="F88" s="4">
        <v>0</v>
      </c>
      <c r="G88" s="4">
        <v>0</v>
      </c>
      <c r="H88" s="4"/>
      <c r="I88" s="4">
        <v>20475779.03</v>
      </c>
      <c r="J88" s="11">
        <v>20614804.96</v>
      </c>
      <c r="K88" s="11">
        <v>0.993256016</v>
      </c>
      <c r="L88" s="12">
        <v>-0.006743984</v>
      </c>
      <c r="M88" s="4">
        <v>0.008648048</v>
      </c>
      <c r="N88" s="4">
        <v>0.00859460773289071</v>
      </c>
      <c r="O88" s="4">
        <v>-5.83223e-5</v>
      </c>
      <c r="P88" s="4">
        <v>0.021663925</v>
      </c>
      <c r="Q88" s="4">
        <v>0.25</v>
      </c>
      <c r="R88" s="4">
        <v>0.542</v>
      </c>
      <c r="S88" s="4"/>
      <c r="T88" s="4">
        <v>-24.135</v>
      </c>
      <c r="U88" s="12">
        <v>-1.216</v>
      </c>
      <c r="V88" s="4"/>
      <c r="W88" s="4">
        <v>-0.523</v>
      </c>
      <c r="X88" s="4">
        <v>-0.71</v>
      </c>
      <c r="Y88" s="4">
        <v>0.017</v>
      </c>
      <c r="Z88" s="4"/>
      <c r="AA88" s="4">
        <v>-1.233</v>
      </c>
      <c r="AB88" s="11">
        <v>20614804.96</v>
      </c>
      <c r="AC88" s="11">
        <v>0</v>
      </c>
      <c r="AD88" s="11">
        <v>0.993256015263314</v>
      </c>
      <c r="AE88" s="11">
        <v>-7.36686045499368e-10</v>
      </c>
      <c r="AF88" s="4">
        <v>-0.00674398473668603</v>
      </c>
      <c r="AG88" s="12">
        <v>-7.3668602641741e-10</v>
      </c>
      <c r="AH88" s="11">
        <v>0.00859460773289071</v>
      </c>
      <c r="AI88" s="11">
        <v>-5.34402671092931e-5</v>
      </c>
      <c r="AJ88" s="11">
        <v>-5.79619033684186e-5</v>
      </c>
      <c r="AK88" s="11">
        <v>3.60396631581382e-7</v>
      </c>
      <c r="AL88" s="11">
        <v>0.021663925</v>
      </c>
      <c r="AM88" s="11">
        <v>0</v>
      </c>
      <c r="AN88" s="11">
        <v>0.25</v>
      </c>
      <c r="AO88" s="11">
        <v>0</v>
      </c>
      <c r="AP88" s="11">
        <v>0.00541598125</v>
      </c>
      <c r="AQ88" s="11">
        <v>-4.0187500000002e-6</v>
      </c>
      <c r="AR88" s="11">
        <v>-0.241405392267109</v>
      </c>
      <c r="AS88" s="11">
        <v>-5.53922671092943e-5</v>
      </c>
      <c r="AT88" s="4">
        <v>-0.028407909736686</v>
      </c>
      <c r="AU88" s="12">
        <v>-0.016247909736686</v>
      </c>
      <c r="AV88" s="11">
        <v>-0.00710197743417151</v>
      </c>
      <c r="AW88" s="11">
        <v>-1.97743417150714e-6</v>
      </c>
      <c r="AX88" s="11">
        <v>-0.00522978831267024</v>
      </c>
      <c r="AY88" s="11">
        <v>2.11687329764246e-7</v>
      </c>
      <c r="AZ88" s="4">
        <v>-0.0160761439898443</v>
      </c>
      <c r="BA88" s="12">
        <v>-0.0162461439898443</v>
      </c>
      <c r="BB88" s="11">
        <v>-0.0123317657468417</v>
      </c>
      <c r="BC88" s="11">
        <v>-1.76574684174202e-6</v>
      </c>
    </row>
    <row r="89" spans="1:55">
      <c r="A89" s="3">
        <v>43650</v>
      </c>
      <c r="B89" t="s">
        <v>1390</v>
      </c>
      <c r="C89">
        <v>0</v>
      </c>
      <c r="D89">
        <v>0</v>
      </c>
      <c r="E89" s="4">
        <v>77760979.15</v>
      </c>
      <c r="F89" s="4">
        <v>0</v>
      </c>
      <c r="G89" s="4">
        <v>0</v>
      </c>
      <c r="H89" s="4"/>
      <c r="I89" s="4">
        <v>77234952.11</v>
      </c>
      <c r="J89" s="11">
        <v>77760979.15</v>
      </c>
      <c r="K89" s="11">
        <v>0.993235334</v>
      </c>
      <c r="L89" s="12">
        <v>-0.006764666</v>
      </c>
      <c r="M89" s="4">
        <v>0.032621247</v>
      </c>
      <c r="N89" s="4">
        <v>0.0324189920042348</v>
      </c>
      <c r="O89" s="4">
        <v>-0.000220672</v>
      </c>
      <c r="P89" s="4">
        <v>0.021663925</v>
      </c>
      <c r="Q89" s="4">
        <v>0.25</v>
      </c>
      <c r="R89" s="4">
        <v>0.542</v>
      </c>
      <c r="S89" s="4"/>
      <c r="T89" s="4">
        <v>-21.738</v>
      </c>
      <c r="U89" s="12">
        <v>-1.218</v>
      </c>
      <c r="V89" s="4"/>
      <c r="W89" s="4">
        <v>-0.471</v>
      </c>
      <c r="X89" s="4">
        <v>-0.711</v>
      </c>
      <c r="Y89" s="4">
        <v>-0.036</v>
      </c>
      <c r="Z89" s="4"/>
      <c r="AA89" s="4">
        <v>-1.182</v>
      </c>
      <c r="AB89" s="11">
        <v>77760979.15</v>
      </c>
      <c r="AC89" s="11">
        <v>0</v>
      </c>
      <c r="AD89" s="11">
        <v>0.993235334151525</v>
      </c>
      <c r="AE89" s="11">
        <v>1.51524681690773e-10</v>
      </c>
      <c r="AF89" s="4">
        <v>-0.00676466584847535</v>
      </c>
      <c r="AG89" s="12">
        <v>1.51524651333113e-10</v>
      </c>
      <c r="AH89" s="11">
        <v>0.0324189920042348</v>
      </c>
      <c r="AI89" s="11">
        <v>-0.000202254995765157</v>
      </c>
      <c r="AJ89" s="11">
        <v>-0.000219303648053043</v>
      </c>
      <c r="AK89" s="11">
        <v>1.36835194695716e-6</v>
      </c>
      <c r="AL89" s="11">
        <v>0.021663925</v>
      </c>
      <c r="AM89" s="11">
        <v>0</v>
      </c>
      <c r="AN89" s="11">
        <v>0.25</v>
      </c>
      <c r="AO89" s="11">
        <v>0</v>
      </c>
      <c r="AP89" s="11">
        <v>0.00541598125</v>
      </c>
      <c r="AQ89" s="11">
        <v>-4.0187500000002e-6</v>
      </c>
      <c r="AR89" s="11">
        <v>-0.217581007995765</v>
      </c>
      <c r="AS89" s="11">
        <v>-0.000201007995765168</v>
      </c>
      <c r="AT89" s="4">
        <v>-0.0284285908484753</v>
      </c>
      <c r="AU89" s="12">
        <v>-0.0162485908484753</v>
      </c>
      <c r="AV89" s="11">
        <v>-0.00710714771211884</v>
      </c>
      <c r="AW89" s="11">
        <v>2.85228788116272e-6</v>
      </c>
      <c r="AX89" s="11">
        <v>-0.00471365863864466</v>
      </c>
      <c r="AY89" s="11">
        <v>-3.65863864465726e-6</v>
      </c>
      <c r="AZ89" s="4">
        <v>-0.0166077844977119</v>
      </c>
      <c r="BA89" s="12">
        <v>-0.0162477844977119</v>
      </c>
      <c r="BB89" s="11">
        <v>-0.0118208063507635</v>
      </c>
      <c r="BC89" s="11">
        <v>-8.06350763495403e-7</v>
      </c>
    </row>
    <row r="90" spans="1:55">
      <c r="A90" s="3">
        <v>43650</v>
      </c>
      <c r="B90" t="s">
        <v>1390</v>
      </c>
      <c r="C90">
        <v>0</v>
      </c>
      <c r="D90">
        <v>0</v>
      </c>
      <c r="E90" s="4">
        <v>20483469.65</v>
      </c>
      <c r="F90" s="4">
        <v>0</v>
      </c>
      <c r="G90" s="4">
        <v>0</v>
      </c>
      <c r="H90" s="4"/>
      <c r="I90" s="4">
        <v>20487396.5</v>
      </c>
      <c r="J90" s="11">
        <v>20483469.65</v>
      </c>
      <c r="K90" s="11">
        <v>1.000191708</v>
      </c>
      <c r="L90" s="12">
        <v>0.000191708</v>
      </c>
      <c r="M90" s="4">
        <v>0.008592952</v>
      </c>
      <c r="N90" s="4">
        <v>0.00859948410889341</v>
      </c>
      <c r="O90" s="4">
        <v>1.64734e-6</v>
      </c>
      <c r="P90" s="4">
        <v>0.021663925</v>
      </c>
      <c r="Q90" s="4">
        <v>0.25</v>
      </c>
      <c r="R90" s="4">
        <v>0.542</v>
      </c>
      <c r="S90" s="4"/>
      <c r="T90" s="4">
        <v>-24.141</v>
      </c>
      <c r="U90" s="12">
        <v>-0.522</v>
      </c>
      <c r="V90" s="4"/>
      <c r="W90" s="4">
        <v>-0.523</v>
      </c>
      <c r="X90" s="4">
        <v>-0.537</v>
      </c>
      <c r="Y90" s="4">
        <v>0.537</v>
      </c>
      <c r="Z90" s="4"/>
      <c r="AA90" s="4">
        <v>-1.06</v>
      </c>
      <c r="AB90" s="11">
        <v>20483469.65</v>
      </c>
      <c r="AC90" s="11">
        <v>0</v>
      </c>
      <c r="AD90" s="11">
        <v>1.00019170824412</v>
      </c>
      <c r="AE90" s="11">
        <v>2.44115838654579e-10</v>
      </c>
      <c r="AF90" s="4">
        <v>0.000191708244115851</v>
      </c>
      <c r="AG90" s="12">
        <v>2.4411585131264e-10</v>
      </c>
      <c r="AH90" s="11">
        <v>0.00859948410889341</v>
      </c>
      <c r="AI90" s="11">
        <v>6.53210889341518e-6</v>
      </c>
      <c r="AJ90" s="11">
        <v>1.64859199881812e-6</v>
      </c>
      <c r="AK90" s="11">
        <v>1.25199881812269e-9</v>
      </c>
      <c r="AL90" s="11">
        <v>0.021663925</v>
      </c>
      <c r="AM90" s="11">
        <v>0</v>
      </c>
      <c r="AN90" s="11">
        <v>0.25</v>
      </c>
      <c r="AO90" s="11">
        <v>0</v>
      </c>
      <c r="AP90" s="11">
        <v>0.00541598125</v>
      </c>
      <c r="AQ90" s="11">
        <v>-4.0187500000002e-6</v>
      </c>
      <c r="AR90" s="11">
        <v>-0.241400515891107</v>
      </c>
      <c r="AS90" s="11">
        <v>9.48410889339835e-6</v>
      </c>
      <c r="AT90" s="4">
        <v>-0.0214722167558841</v>
      </c>
      <c r="AU90" s="12">
        <v>-0.0162522167558842</v>
      </c>
      <c r="AV90" s="11">
        <v>-0.00536805418897104</v>
      </c>
      <c r="AW90" s="11">
        <v>1.94581102896333e-6</v>
      </c>
      <c r="AX90" s="11">
        <v>-0.00522968267122624</v>
      </c>
      <c r="AY90" s="11">
        <v>3.17328773758764e-7</v>
      </c>
      <c r="AZ90" s="4">
        <v>-0.0108744798956869</v>
      </c>
      <c r="BA90" s="12">
        <v>-0.0162444798956869</v>
      </c>
      <c r="BB90" s="11">
        <v>-0.0105977368601973</v>
      </c>
      <c r="BC90" s="11">
        <v>2.26313980272209e-6</v>
      </c>
    </row>
    <row r="91" spans="1:55">
      <c r="A91" s="3">
        <v>43650</v>
      </c>
      <c r="B91" t="s">
        <v>1390</v>
      </c>
      <c r="C91">
        <v>0</v>
      </c>
      <c r="D91">
        <v>0</v>
      </c>
      <c r="E91" s="4">
        <v>52650613.93</v>
      </c>
      <c r="F91" s="4">
        <v>0</v>
      </c>
      <c r="G91" s="4">
        <v>0</v>
      </c>
      <c r="H91" s="4"/>
      <c r="I91" s="4">
        <v>52295055.69</v>
      </c>
      <c r="J91" s="11">
        <v>52650613.93</v>
      </c>
      <c r="K91" s="11">
        <v>0.993246836</v>
      </c>
      <c r="L91" s="12">
        <v>-0.006753164</v>
      </c>
      <c r="M91" s="4">
        <v>0.022087282</v>
      </c>
      <c r="N91" s="4">
        <v>0.0219505929111027</v>
      </c>
      <c r="O91" s="4">
        <v>-0.000149159</v>
      </c>
      <c r="P91" s="4">
        <v>0.021663925</v>
      </c>
      <c r="Q91" s="4">
        <v>0.25</v>
      </c>
      <c r="R91" s="4">
        <v>0.542</v>
      </c>
      <c r="S91" s="4"/>
      <c r="T91" s="4">
        <v>-22.791</v>
      </c>
      <c r="U91" s="12">
        <v>-1.217</v>
      </c>
      <c r="V91" s="4"/>
      <c r="W91" s="4">
        <v>-0.494</v>
      </c>
      <c r="X91" s="4">
        <v>-0.71</v>
      </c>
      <c r="Y91" s="4">
        <v>-0.013</v>
      </c>
      <c r="Z91" s="4"/>
      <c r="AA91" s="4">
        <v>-1.204</v>
      </c>
      <c r="AB91" s="11">
        <v>52650613.93</v>
      </c>
      <c r="AC91" s="11">
        <v>0</v>
      </c>
      <c r="AD91" s="11">
        <v>0.993246835820894</v>
      </c>
      <c r="AE91" s="11">
        <v>-1.79105730246931e-10</v>
      </c>
      <c r="AF91" s="4">
        <v>-0.00675316417910576</v>
      </c>
      <c r="AG91" s="12">
        <v>-1.79105764074039e-10</v>
      </c>
      <c r="AH91" s="11">
        <v>0.0219505929111027</v>
      </c>
      <c r="AI91" s="11">
        <v>-0.00013668908889726</v>
      </c>
      <c r="AJ91" s="11">
        <v>-0.000148235957757392</v>
      </c>
      <c r="AK91" s="11">
        <v>9.23042242608071e-7</v>
      </c>
      <c r="AL91" s="11">
        <v>0.021663925</v>
      </c>
      <c r="AM91" s="11">
        <v>0</v>
      </c>
      <c r="AN91" s="11">
        <v>0.25</v>
      </c>
      <c r="AO91" s="11">
        <v>0</v>
      </c>
      <c r="AP91" s="11">
        <v>0.00541598125</v>
      </c>
      <c r="AQ91" s="11">
        <v>-4.0187500000002e-6</v>
      </c>
      <c r="AR91" s="11">
        <v>-0.228049407088897</v>
      </c>
      <c r="AS91" s="11">
        <v>-0.000139407088897259</v>
      </c>
      <c r="AT91" s="4">
        <v>-0.0284170891791058</v>
      </c>
      <c r="AU91" s="12">
        <v>-0.0162470891791058</v>
      </c>
      <c r="AV91" s="11">
        <v>-0.00710427229477644</v>
      </c>
      <c r="AW91" s="11">
        <v>-4.27229477644158e-6</v>
      </c>
      <c r="AX91" s="11">
        <v>-0.00494044525146834</v>
      </c>
      <c r="AY91" s="11">
        <v>-4.45251468339167e-7</v>
      </c>
      <c r="AZ91" s="4">
        <v>-0.016372371632861</v>
      </c>
      <c r="BA91" s="12">
        <v>-0.016242371632861</v>
      </c>
      <c r="BB91" s="11">
        <v>-0.0120447175462448</v>
      </c>
      <c r="BC91" s="11">
        <v>-4.71754624477988e-6</v>
      </c>
    </row>
    <row r="92" spans="1:55">
      <c r="A92" s="3">
        <v>43650</v>
      </c>
      <c r="B92" t="s">
        <v>1390</v>
      </c>
      <c r="C92">
        <v>0</v>
      </c>
      <c r="D92">
        <v>0</v>
      </c>
      <c r="E92" s="4">
        <v>325189733.4</v>
      </c>
      <c r="F92" s="4">
        <v>0</v>
      </c>
      <c r="G92" s="4">
        <v>0</v>
      </c>
      <c r="H92" s="4"/>
      <c r="I92" s="4">
        <v>325273980</v>
      </c>
      <c r="J92" s="11">
        <v>325189733.4</v>
      </c>
      <c r="K92" s="11">
        <v>1.000259069</v>
      </c>
      <c r="L92" s="12">
        <v>0.000259069</v>
      </c>
      <c r="M92" s="4">
        <v>0.136419254</v>
      </c>
      <c r="N92" s="4">
        <v>0.136532156345318</v>
      </c>
      <c r="O92" s="4">
        <v>3.5342e-5</v>
      </c>
      <c r="P92" s="4">
        <v>0.021663925</v>
      </c>
      <c r="Q92" s="4">
        <v>0.25</v>
      </c>
      <c r="R92" s="4">
        <v>0.542</v>
      </c>
      <c r="S92" s="4"/>
      <c r="T92" s="4">
        <v>-11.358</v>
      </c>
      <c r="U92" s="12">
        <v>-0.516</v>
      </c>
      <c r="V92" s="4"/>
      <c r="W92" s="4">
        <v>-0.246</v>
      </c>
      <c r="X92" s="4">
        <v>-0.535</v>
      </c>
      <c r="Y92" s="4">
        <v>0.265</v>
      </c>
      <c r="Z92" s="4"/>
      <c r="AA92" s="4">
        <v>-0.781</v>
      </c>
      <c r="AB92" s="11">
        <v>325189733.4</v>
      </c>
      <c r="AC92" s="11">
        <v>0</v>
      </c>
      <c r="AD92" s="11">
        <v>1.00025906906445</v>
      </c>
      <c r="AE92" s="11">
        <v>6.44480024902805e-11</v>
      </c>
      <c r="AF92" s="4">
        <v>0.000259069064447948</v>
      </c>
      <c r="AG92" s="12">
        <v>6.44479476296506e-11</v>
      </c>
      <c r="AH92" s="11">
        <v>0.136532156345318</v>
      </c>
      <c r="AI92" s="11">
        <v>0.000112902345317689</v>
      </c>
      <c r="AJ92" s="11">
        <v>3.53712580114424e-5</v>
      </c>
      <c r="AK92" s="11">
        <v>2.92580114423665e-8</v>
      </c>
      <c r="AL92" s="11">
        <v>0.021663925</v>
      </c>
      <c r="AM92" s="11">
        <v>0</v>
      </c>
      <c r="AN92" s="11">
        <v>0.25</v>
      </c>
      <c r="AO92" s="11">
        <v>0</v>
      </c>
      <c r="AP92" s="11">
        <v>0.00541598125</v>
      </c>
      <c r="AQ92" s="11">
        <v>-4.0187500000002e-6</v>
      </c>
      <c r="AR92" s="11">
        <v>-0.113467843654682</v>
      </c>
      <c r="AS92" s="11">
        <v>0.000112156345317679</v>
      </c>
      <c r="AT92" s="4">
        <v>-0.0214048559355521</v>
      </c>
      <c r="AU92" s="12">
        <v>-0.0162448559355521</v>
      </c>
      <c r="AV92" s="11">
        <v>-0.00535121398388801</v>
      </c>
      <c r="AW92" s="11">
        <v>-1.21398388801264e-6</v>
      </c>
      <c r="AX92" s="11">
        <v>-0.00245815885484676</v>
      </c>
      <c r="AY92" s="11">
        <v>1.84114515323604e-6</v>
      </c>
      <c r="AZ92" s="4">
        <v>-0.0135954830968173</v>
      </c>
      <c r="BA92" s="12">
        <v>-0.0162454830968173</v>
      </c>
      <c r="BB92" s="11">
        <v>-0.00780937283873478</v>
      </c>
      <c r="BC92" s="11">
        <v>6.2716126522297e-7</v>
      </c>
    </row>
    <row r="93" spans="1:55">
      <c r="A93" s="3">
        <v>43650</v>
      </c>
      <c r="B93" t="s">
        <v>1390</v>
      </c>
      <c r="C93">
        <v>0</v>
      </c>
      <c r="D93">
        <v>0</v>
      </c>
      <c r="E93" s="4">
        <v>128317805.1</v>
      </c>
      <c r="F93" s="4">
        <v>0</v>
      </c>
      <c r="G93" s="4">
        <v>0</v>
      </c>
      <c r="H93" s="4"/>
      <c r="I93" s="4">
        <v>128350681.8</v>
      </c>
      <c r="J93" s="11">
        <v>128317805.1</v>
      </c>
      <c r="K93" s="11">
        <v>1.000256213</v>
      </c>
      <c r="L93" s="12">
        <v>0.000256213</v>
      </c>
      <c r="M93" s="4">
        <v>0.053830172</v>
      </c>
      <c r="N93" s="4">
        <v>0.0538745686161116</v>
      </c>
      <c r="O93" s="4">
        <v>1.3792e-5</v>
      </c>
      <c r="P93" s="4">
        <v>0.021663925</v>
      </c>
      <c r="Q93" s="4">
        <v>0.25</v>
      </c>
      <c r="R93" s="4">
        <v>0.542</v>
      </c>
      <c r="S93" s="4"/>
      <c r="T93" s="4">
        <v>-19.617</v>
      </c>
      <c r="U93" s="12">
        <v>-0.516</v>
      </c>
      <c r="V93" s="4"/>
      <c r="W93" s="4">
        <v>-0.425</v>
      </c>
      <c r="X93" s="4">
        <v>-0.535</v>
      </c>
      <c r="Y93" s="4">
        <v>0.444</v>
      </c>
      <c r="Z93" s="4"/>
      <c r="AA93" s="4">
        <v>-0.96</v>
      </c>
      <c r="AB93" s="11">
        <v>128317805.1</v>
      </c>
      <c r="AC93" s="11">
        <v>0</v>
      </c>
      <c r="AD93" s="11">
        <v>1.00025621307951</v>
      </c>
      <c r="AE93" s="11">
        <v>7.95052912394567e-11</v>
      </c>
      <c r="AF93" s="4">
        <v>0.000256213079505185</v>
      </c>
      <c r="AG93" s="12">
        <v>7.95051853671146e-11</v>
      </c>
      <c r="AH93" s="11">
        <v>0.0538745686161116</v>
      </c>
      <c r="AI93" s="11">
        <v>4.43966161116152e-5</v>
      </c>
      <c r="AJ93" s="11">
        <v>1.38033691321474e-5</v>
      </c>
      <c r="AK93" s="11">
        <v>1.136913214737e-8</v>
      </c>
      <c r="AL93" s="11">
        <v>0.021663925</v>
      </c>
      <c r="AM93" s="11">
        <v>0</v>
      </c>
      <c r="AN93" s="11">
        <v>0.25</v>
      </c>
      <c r="AO93" s="11">
        <v>0</v>
      </c>
      <c r="AP93" s="11">
        <v>0.00541598125</v>
      </c>
      <c r="AQ93" s="11">
        <v>-4.0187500000002e-6</v>
      </c>
      <c r="AR93" s="11">
        <v>-0.196125431383888</v>
      </c>
      <c r="AS93" s="11">
        <v>4.45686161116288e-5</v>
      </c>
      <c r="AT93" s="4">
        <v>-0.0214077119204948</v>
      </c>
      <c r="AU93" s="12">
        <v>-0.0162477119204948</v>
      </c>
      <c r="AV93" s="11">
        <v>-0.0053519279801237</v>
      </c>
      <c r="AW93" s="11">
        <v>-1.92798012370321e-6</v>
      </c>
      <c r="AX93" s="11">
        <v>-0.0042488466360932</v>
      </c>
      <c r="AY93" s="11">
        <v>1.15336390679559e-6</v>
      </c>
      <c r="AZ93" s="4">
        <v>-0.0118069373042779</v>
      </c>
      <c r="BA93" s="12">
        <v>-0.0162469373042779</v>
      </c>
      <c r="BB93" s="11">
        <v>-0.00960077461621691</v>
      </c>
      <c r="BC93" s="11">
        <v>-7.74616216909357e-7</v>
      </c>
    </row>
    <row r="94" spans="1:55">
      <c r="A94" s="3">
        <v>43650</v>
      </c>
      <c r="B94" t="s">
        <v>1390</v>
      </c>
      <c r="C94">
        <v>0</v>
      </c>
      <c r="D94">
        <v>0</v>
      </c>
      <c r="E94" s="4">
        <v>34198684.8</v>
      </c>
      <c r="F94" s="4">
        <v>0</v>
      </c>
      <c r="G94" s="4">
        <v>0</v>
      </c>
      <c r="H94" s="4"/>
      <c r="I94" s="4">
        <v>34207305.35</v>
      </c>
      <c r="J94" s="11">
        <v>34198684.8</v>
      </c>
      <c r="K94" s="11">
        <v>1.000252073</v>
      </c>
      <c r="L94" s="12">
        <v>0.000252073</v>
      </c>
      <c r="M94" s="4">
        <v>0.014346576</v>
      </c>
      <c r="N94" s="4">
        <v>0.0143583484980822</v>
      </c>
      <c r="O94" s="4">
        <v>3.61638e-6</v>
      </c>
      <c r="P94" s="4">
        <v>0.021663925</v>
      </c>
      <c r="Q94" s="4">
        <v>0.25</v>
      </c>
      <c r="R94" s="4">
        <v>0.542</v>
      </c>
      <c r="S94" s="4"/>
      <c r="T94" s="4">
        <v>-23.565</v>
      </c>
      <c r="U94" s="12">
        <v>-0.516</v>
      </c>
      <c r="V94" s="4"/>
      <c r="W94" s="4">
        <v>-0.511</v>
      </c>
      <c r="X94" s="4">
        <v>-0.535</v>
      </c>
      <c r="Y94" s="4">
        <v>0.529</v>
      </c>
      <c r="Z94" s="4"/>
      <c r="AA94" s="4">
        <v>-1.046</v>
      </c>
      <c r="AB94" s="11">
        <v>34198684.8</v>
      </c>
      <c r="AC94" s="11">
        <v>0</v>
      </c>
      <c r="AD94" s="11">
        <v>1.00025207255923</v>
      </c>
      <c r="AE94" s="11">
        <v>-4.4076498006973e-10</v>
      </c>
      <c r="AF94" s="4">
        <v>0.000252072559234984</v>
      </c>
      <c r="AG94" s="12">
        <v>-4.40765016282083e-10</v>
      </c>
      <c r="AH94" s="11">
        <v>0.0143583484980822</v>
      </c>
      <c r="AI94" s="11">
        <v>1.17724980822076e-5</v>
      </c>
      <c r="AJ94" s="11">
        <v>3.61934565229937e-6</v>
      </c>
      <c r="AK94" s="11">
        <v>2.96565229936657e-9</v>
      </c>
      <c r="AL94" s="11">
        <v>0.021663925</v>
      </c>
      <c r="AM94" s="11">
        <v>0</v>
      </c>
      <c r="AN94" s="11">
        <v>0.25</v>
      </c>
      <c r="AO94" s="11">
        <v>0</v>
      </c>
      <c r="AP94" s="11">
        <v>0.00541598125</v>
      </c>
      <c r="AQ94" s="11">
        <v>-4.0187500000002e-6</v>
      </c>
      <c r="AR94" s="11">
        <v>-0.235641651501918</v>
      </c>
      <c r="AS94" s="11">
        <v>8.34849808223348e-6</v>
      </c>
      <c r="AT94" s="4">
        <v>-0.021411852440765</v>
      </c>
      <c r="AU94" s="12">
        <v>-0.016251852440765</v>
      </c>
      <c r="AV94" s="11">
        <v>-0.00535296311019125</v>
      </c>
      <c r="AW94" s="11">
        <v>-2.96311019125362e-6</v>
      </c>
      <c r="AX94" s="11">
        <v>-0.00510492306501368</v>
      </c>
      <c r="AY94" s="11">
        <v>5.07693498631549e-6</v>
      </c>
      <c r="AZ94" s="4">
        <v>-0.0109539662655601</v>
      </c>
      <c r="BA94" s="12">
        <v>-0.0162439662655601</v>
      </c>
      <c r="BB94" s="11">
        <v>-0.0104578861752049</v>
      </c>
      <c r="BC94" s="11">
        <v>2.11382479506188e-6</v>
      </c>
    </row>
    <row r="95" spans="1:55">
      <c r="A95" s="3">
        <v>43650</v>
      </c>
      <c r="B95" t="s">
        <v>1390</v>
      </c>
      <c r="C95">
        <v>0</v>
      </c>
      <c r="D95">
        <v>0</v>
      </c>
      <c r="E95" s="4">
        <v>52187299.53</v>
      </c>
      <c r="F95" s="4">
        <v>0</v>
      </c>
      <c r="G95" s="4">
        <v>0</v>
      </c>
      <c r="H95" s="4"/>
      <c r="I95" s="4">
        <v>51833165.79</v>
      </c>
      <c r="J95" s="11">
        <v>52187299.53</v>
      </c>
      <c r="K95" s="11">
        <v>0.993214178</v>
      </c>
      <c r="L95" s="12">
        <v>-0.006785822</v>
      </c>
      <c r="M95" s="4">
        <v>0.021892919</v>
      </c>
      <c r="N95" s="4">
        <v>0.0217567168929807</v>
      </c>
      <c r="O95" s="4">
        <v>-0.000148561</v>
      </c>
      <c r="P95" s="4">
        <v>0.021663925</v>
      </c>
      <c r="Q95" s="4">
        <v>0.25</v>
      </c>
      <c r="R95" s="4">
        <v>0.542</v>
      </c>
      <c r="S95" s="4"/>
      <c r="T95" s="4">
        <v>-22.811</v>
      </c>
      <c r="U95" s="12">
        <v>-1.22</v>
      </c>
      <c r="V95" s="4"/>
      <c r="W95" s="4">
        <v>-0.494</v>
      </c>
      <c r="X95" s="4">
        <v>-0.711</v>
      </c>
      <c r="Y95" s="4">
        <v>-0.015</v>
      </c>
      <c r="Z95" s="4"/>
      <c r="AA95" s="4">
        <v>-1.205</v>
      </c>
      <c r="AB95" s="11">
        <v>52187299.53</v>
      </c>
      <c r="AC95" s="11">
        <v>0</v>
      </c>
      <c r="AD95" s="11">
        <v>0.993214177717772</v>
      </c>
      <c r="AE95" s="11">
        <v>-2.82228462822331e-10</v>
      </c>
      <c r="AF95" s="4">
        <v>-0.00678582228222846</v>
      </c>
      <c r="AG95" s="12">
        <v>-2.82228459352885e-10</v>
      </c>
      <c r="AH95" s="11">
        <v>0.0217567168929807</v>
      </c>
      <c r="AI95" s="11">
        <v>-0.000136202107019347</v>
      </c>
      <c r="AJ95" s="11">
        <v>-0.000147637214280524</v>
      </c>
      <c r="AK95" s="11">
        <v>9.23785719475517e-7</v>
      </c>
      <c r="AL95" s="11">
        <v>0.021663925</v>
      </c>
      <c r="AM95" s="11">
        <v>0</v>
      </c>
      <c r="AN95" s="11">
        <v>0.25</v>
      </c>
      <c r="AO95" s="11">
        <v>0</v>
      </c>
      <c r="AP95" s="11">
        <v>0.00541598125</v>
      </c>
      <c r="AQ95" s="11">
        <v>-4.0187500000002e-6</v>
      </c>
      <c r="AR95" s="11">
        <v>-0.228243283107019</v>
      </c>
      <c r="AS95" s="11">
        <v>-0.00013328310701935</v>
      </c>
      <c r="AT95" s="4">
        <v>-0.0284497472822285</v>
      </c>
      <c r="AU95" s="12">
        <v>-0.0162497472822285</v>
      </c>
      <c r="AV95" s="11">
        <v>-0.00711243682055712</v>
      </c>
      <c r="AW95" s="11">
        <v>-2.43682055711507e-6</v>
      </c>
      <c r="AX95" s="11">
        <v>-0.00494464536698423</v>
      </c>
      <c r="AY95" s="11">
        <v>-4.64536698423397e-6</v>
      </c>
      <c r="AZ95" s="4">
        <v>-0.0163926650946871</v>
      </c>
      <c r="BA95" s="12">
        <v>-0.0162426650946871</v>
      </c>
      <c r="BB95" s="11">
        <v>-0.0120570821875413</v>
      </c>
      <c r="BC95" s="11">
        <v>-7.08218754134904e-6</v>
      </c>
    </row>
    <row r="96" spans="1:55">
      <c r="A96" s="3">
        <v>43650</v>
      </c>
      <c r="B96" t="s">
        <v>1390</v>
      </c>
      <c r="C96">
        <v>0</v>
      </c>
      <c r="D96">
        <v>0</v>
      </c>
      <c r="E96" s="4">
        <v>1007918.6</v>
      </c>
      <c r="F96" s="4">
        <v>0</v>
      </c>
      <c r="G96" s="4">
        <v>0</v>
      </c>
      <c r="H96" s="4"/>
      <c r="I96" s="4">
        <v>1008151.5</v>
      </c>
      <c r="J96" s="11">
        <v>1007918.6</v>
      </c>
      <c r="K96" s="11">
        <v>1.00023107</v>
      </c>
      <c r="L96" s="12">
        <v>0.00023107</v>
      </c>
      <c r="M96" s="4">
        <v>0.000422829</v>
      </c>
      <c r="N96" s="4">
        <v>0.000423166643141165</v>
      </c>
      <c r="O96" s="4">
        <v>9.7703e-8</v>
      </c>
      <c r="P96" s="4">
        <v>0.021663925</v>
      </c>
      <c r="Q96" s="4">
        <v>0.25</v>
      </c>
      <c r="R96" s="4">
        <v>0.542</v>
      </c>
      <c r="S96" s="4"/>
      <c r="T96" s="4">
        <v>-24.958</v>
      </c>
      <c r="U96" s="12">
        <v>-0.518</v>
      </c>
      <c r="V96" s="4"/>
      <c r="W96" s="4">
        <v>-0.541</v>
      </c>
      <c r="X96" s="4">
        <v>-0.536</v>
      </c>
      <c r="Y96" s="4">
        <v>0.558</v>
      </c>
      <c r="Z96" s="4"/>
      <c r="AA96" s="4">
        <v>-1.077</v>
      </c>
      <c r="AB96" s="11">
        <v>1007918.6</v>
      </c>
      <c r="AC96" s="11">
        <v>0</v>
      </c>
      <c r="AD96" s="11">
        <v>1.00023107024714</v>
      </c>
      <c r="AE96" s="11">
        <v>2.47140974352078e-10</v>
      </c>
      <c r="AF96" s="4">
        <v>0.000231070247141085</v>
      </c>
      <c r="AG96" s="12">
        <v>2.4714108526596e-10</v>
      </c>
      <c r="AH96" s="11">
        <v>0.000423166643141165</v>
      </c>
      <c r="AI96" s="11">
        <v>3.37643141165263e-7</v>
      </c>
      <c r="AJ96" s="11">
        <v>9.77812208124925e-8</v>
      </c>
      <c r="AK96" s="11">
        <v>7.82208124924919e-11</v>
      </c>
      <c r="AL96" s="11">
        <v>0.021663925</v>
      </c>
      <c r="AM96" s="11">
        <v>0</v>
      </c>
      <c r="AN96" s="11">
        <v>0.25</v>
      </c>
      <c r="AO96" s="11">
        <v>0</v>
      </c>
      <c r="AP96" s="11">
        <v>0.00541598125</v>
      </c>
      <c r="AQ96" s="11">
        <v>-4.0187500000002e-6</v>
      </c>
      <c r="AR96" s="11">
        <v>-0.249576833356859</v>
      </c>
      <c r="AS96" s="11">
        <v>3.16664314115034e-6</v>
      </c>
      <c r="AT96" s="4">
        <v>-0.0214328547528589</v>
      </c>
      <c r="AU96" s="12">
        <v>-0.0162528547528589</v>
      </c>
      <c r="AV96" s="11">
        <v>-0.00535821368821473</v>
      </c>
      <c r="AW96" s="11">
        <v>1.78631178527136e-6</v>
      </c>
      <c r="AX96" s="11">
        <v>-0.00540681379958049</v>
      </c>
      <c r="AY96" s="11">
        <v>3.18620041951222e-6</v>
      </c>
      <c r="AZ96" s="4">
        <v>-0.0106678272650637</v>
      </c>
      <c r="BA96" s="12">
        <v>-0.0162478272650637</v>
      </c>
      <c r="BB96" s="11">
        <v>-0.0107650274877952</v>
      </c>
      <c r="BC96" s="11">
        <v>4.97251220478272e-6</v>
      </c>
    </row>
    <row r="97" spans="1:55">
      <c r="A97" s="3">
        <v>43650</v>
      </c>
      <c r="B97" t="s">
        <v>1390</v>
      </c>
      <c r="C97">
        <v>0</v>
      </c>
      <c r="D97">
        <v>0</v>
      </c>
      <c r="E97" s="4">
        <v>246446575.7</v>
      </c>
      <c r="F97" s="4">
        <v>0</v>
      </c>
      <c r="G97" s="4">
        <v>0</v>
      </c>
      <c r="H97" s="4"/>
      <c r="I97" s="4">
        <v>246509589.4</v>
      </c>
      <c r="J97" s="11">
        <v>246446575.7</v>
      </c>
      <c r="K97" s="11">
        <v>1.000255689</v>
      </c>
      <c r="L97" s="12">
        <v>0.000255689</v>
      </c>
      <c r="M97" s="4">
        <v>0.103385976</v>
      </c>
      <c r="N97" s="4">
        <v>0.103471190042871</v>
      </c>
      <c r="O97" s="4">
        <v>2.64347e-5</v>
      </c>
      <c r="P97" s="4">
        <v>0.021663925</v>
      </c>
      <c r="Q97" s="4">
        <v>0.25</v>
      </c>
      <c r="R97" s="4">
        <v>0.542</v>
      </c>
      <c r="S97" s="4"/>
      <c r="T97" s="4">
        <v>-14.661</v>
      </c>
      <c r="U97" s="12">
        <v>-0.516</v>
      </c>
      <c r="V97" s="4"/>
      <c r="W97" s="4">
        <v>-0.318</v>
      </c>
      <c r="X97" s="4">
        <v>-0.535</v>
      </c>
      <c r="Y97" s="4">
        <v>0.337</v>
      </c>
      <c r="Z97" s="4"/>
      <c r="AA97" s="4">
        <v>-0.853</v>
      </c>
      <c r="AB97" s="11">
        <v>246446575.7</v>
      </c>
      <c r="AC97" s="11">
        <v>0</v>
      </c>
      <c r="AD97" s="11">
        <v>1.00025568908726</v>
      </c>
      <c r="AE97" s="11">
        <v>8.72637517801422e-11</v>
      </c>
      <c r="AF97" s="4">
        <v>0.000255689087263811</v>
      </c>
      <c r="AG97" s="12">
        <v>8.72638106523202e-11</v>
      </c>
      <c r="AH97" s="11">
        <v>0.103471190042871</v>
      </c>
      <c r="AI97" s="11">
        <v>8.52140428705128e-5</v>
      </c>
      <c r="AJ97" s="11">
        <v>2.64564541401619e-5</v>
      </c>
      <c r="AK97" s="11">
        <v>2.175414016186e-8</v>
      </c>
      <c r="AL97" s="11">
        <v>0.021663925</v>
      </c>
      <c r="AM97" s="11">
        <v>0</v>
      </c>
      <c r="AN97" s="11">
        <v>0.25</v>
      </c>
      <c r="AO97" s="11">
        <v>0</v>
      </c>
      <c r="AP97" s="11">
        <v>0.00541598125</v>
      </c>
      <c r="AQ97" s="11">
        <v>-4.0187500000002e-6</v>
      </c>
      <c r="AR97" s="11">
        <v>-0.146528809957129</v>
      </c>
      <c r="AS97" s="11">
        <v>8.11900428705215e-5</v>
      </c>
      <c r="AT97" s="4">
        <v>-0.0214082359127362</v>
      </c>
      <c r="AU97" s="12">
        <v>-0.0162482359127362</v>
      </c>
      <c r="AV97" s="11">
        <v>-0.00535205897818405</v>
      </c>
      <c r="AW97" s="11">
        <v>-2.05897818404688e-6</v>
      </c>
      <c r="AX97" s="11">
        <v>-0.00317438914925051</v>
      </c>
      <c r="AY97" s="11">
        <v>5.6108507494935e-6</v>
      </c>
      <c r="AZ97" s="4">
        <v>-0.0128817877853016</v>
      </c>
      <c r="BA97" s="12">
        <v>-0.0162517877853016</v>
      </c>
      <c r="BB97" s="11">
        <v>-0.00852644812743455</v>
      </c>
      <c r="BC97" s="11">
        <v>3.55187256544445e-6</v>
      </c>
    </row>
    <row r="98" spans="1:55">
      <c r="A98" s="3">
        <v>43650</v>
      </c>
      <c r="B98" t="s">
        <v>1390</v>
      </c>
      <c r="C98">
        <v>0</v>
      </c>
      <c r="D98">
        <v>0</v>
      </c>
      <c r="E98" s="4">
        <v>169239279.7</v>
      </c>
      <c r="F98" s="4">
        <v>0</v>
      </c>
      <c r="G98" s="4">
        <v>0</v>
      </c>
      <c r="H98" s="4"/>
      <c r="I98" s="4">
        <v>169284371.8</v>
      </c>
      <c r="J98" s="11">
        <v>169239279.7</v>
      </c>
      <c r="K98" s="11">
        <v>1.00026644</v>
      </c>
      <c r="L98" s="12">
        <v>0.00026644</v>
      </c>
      <c r="M98" s="4">
        <v>0.070997002</v>
      </c>
      <c r="N98" s="4">
        <v>0.0710562840514218</v>
      </c>
      <c r="O98" s="4">
        <v>1.89164e-5</v>
      </c>
      <c r="P98" s="4">
        <v>0.021663925</v>
      </c>
      <c r="Q98" s="4">
        <v>0.25</v>
      </c>
      <c r="R98" s="4">
        <v>0.542</v>
      </c>
      <c r="S98" s="4"/>
      <c r="T98" s="4">
        <v>-17.9</v>
      </c>
      <c r="U98" s="12">
        <v>-0.515</v>
      </c>
      <c r="V98" s="4"/>
      <c r="W98" s="4">
        <v>-0.388</v>
      </c>
      <c r="X98" s="4">
        <v>-0.535</v>
      </c>
      <c r="Y98" s="4">
        <v>0.408</v>
      </c>
      <c r="Z98" s="4"/>
      <c r="AA98" s="4">
        <v>-0.923</v>
      </c>
      <c r="AB98" s="11">
        <v>169239279.7</v>
      </c>
      <c r="AC98" s="11">
        <v>0</v>
      </c>
      <c r="AD98" s="11">
        <v>1.00026643991915</v>
      </c>
      <c r="AE98" s="11">
        <v>-8.08515476791172e-11</v>
      </c>
      <c r="AF98" s="4">
        <v>0.000266439919148542</v>
      </c>
      <c r="AG98" s="12">
        <v>-8.0851457744547e-11</v>
      </c>
      <c r="AH98" s="11">
        <v>0.0710562840514218</v>
      </c>
      <c r="AI98" s="11">
        <v>5.92820514217773e-5</v>
      </c>
      <c r="AJ98" s="11">
        <v>1.89322305776567e-5</v>
      </c>
      <c r="AK98" s="11">
        <v>1.58305776566726e-8</v>
      </c>
      <c r="AL98" s="11">
        <v>0.021663925</v>
      </c>
      <c r="AM98" s="11">
        <v>0</v>
      </c>
      <c r="AN98" s="11">
        <v>0.25</v>
      </c>
      <c r="AO98" s="11">
        <v>0</v>
      </c>
      <c r="AP98" s="11">
        <v>0.00541598125</v>
      </c>
      <c r="AQ98" s="11">
        <v>-4.0187500000002e-6</v>
      </c>
      <c r="AR98" s="11">
        <v>-0.178943715948578</v>
      </c>
      <c r="AS98" s="11">
        <v>5.62840514217733e-5</v>
      </c>
      <c r="AT98" s="4">
        <v>-0.0213974850808515</v>
      </c>
      <c r="AU98" s="12">
        <v>-0.0162474850808515</v>
      </c>
      <c r="AV98" s="11">
        <v>-0.00534937127021286</v>
      </c>
      <c r="AW98" s="11">
        <v>6.28729787136018e-7</v>
      </c>
      <c r="AX98" s="11">
        <v>-0.0038766232415313</v>
      </c>
      <c r="AY98" s="11">
        <v>3.37675846869738e-6</v>
      </c>
      <c r="AZ98" s="4">
        <v>-0.0121714905691073</v>
      </c>
      <c r="BA98" s="12">
        <v>-0.0162514905691073</v>
      </c>
      <c r="BB98" s="11">
        <v>-0.00922599451174417</v>
      </c>
      <c r="BC98" s="11">
        <v>4.00548825583297e-6</v>
      </c>
    </row>
    <row r="99" spans="1:55">
      <c r="A99" s="3">
        <v>43650</v>
      </c>
      <c r="B99" t="s">
        <v>1390</v>
      </c>
      <c r="C99">
        <v>0</v>
      </c>
      <c r="D99">
        <v>0</v>
      </c>
      <c r="E99" s="4">
        <v>50000000.02</v>
      </c>
      <c r="F99" s="4">
        <v>0</v>
      </c>
      <c r="G99" s="4">
        <v>0</v>
      </c>
      <c r="H99" s="4"/>
      <c r="I99" s="4">
        <v>50000000.02</v>
      </c>
      <c r="J99" s="11">
        <v>50000000.02</v>
      </c>
      <c r="K99" s="11">
        <v>1</v>
      </c>
      <c r="L99" s="12">
        <v>0</v>
      </c>
      <c r="M99" s="4">
        <v>0.020975332</v>
      </c>
      <c r="N99" s="4">
        <v>0.020987254559976</v>
      </c>
      <c r="O99" s="4">
        <v>0</v>
      </c>
      <c r="P99" s="4">
        <v>0.021663925</v>
      </c>
      <c r="Q99" s="4">
        <v>0.25</v>
      </c>
      <c r="R99" s="4">
        <v>0.542</v>
      </c>
      <c r="S99" s="4"/>
      <c r="T99" s="4">
        <v>-22.902</v>
      </c>
      <c r="U99" s="12">
        <v>-0.542</v>
      </c>
      <c r="V99" s="4"/>
      <c r="W99" s="4">
        <v>-0.496</v>
      </c>
      <c r="X99" s="4">
        <v>-0.542</v>
      </c>
      <c r="Y99" s="4">
        <v>0.496</v>
      </c>
      <c r="Z99" s="4"/>
      <c r="AA99" s="4">
        <v>-1.038</v>
      </c>
      <c r="AB99" s="11">
        <v>50000000.02</v>
      </c>
      <c r="AC99" s="11">
        <v>0</v>
      </c>
      <c r="AD99" s="11">
        <v>1</v>
      </c>
      <c r="AE99" s="11">
        <v>0</v>
      </c>
      <c r="AF99" s="4">
        <v>0</v>
      </c>
      <c r="AG99" s="12">
        <v>0</v>
      </c>
      <c r="AH99" s="11">
        <v>0.020987254559976</v>
      </c>
      <c r="AI99" s="11">
        <v>1.19225599759555e-5</v>
      </c>
      <c r="AJ99" s="11">
        <v>0</v>
      </c>
      <c r="AK99" s="11">
        <v>0</v>
      </c>
      <c r="AL99" s="11">
        <v>0.021663925</v>
      </c>
      <c r="AM99" s="11">
        <v>0</v>
      </c>
      <c r="AN99" s="11">
        <v>0.25</v>
      </c>
      <c r="AO99" s="11">
        <v>0</v>
      </c>
      <c r="AP99" s="11">
        <v>0.00541598125</v>
      </c>
      <c r="AQ99" s="11">
        <v>-4.0187500000002e-6</v>
      </c>
      <c r="AR99" s="11">
        <v>-0.229012745440024</v>
      </c>
      <c r="AS99" s="11">
        <v>7.25455997596658e-6</v>
      </c>
      <c r="AT99" s="4">
        <v>-0.021663925</v>
      </c>
      <c r="AU99" s="12">
        <v>-0.016243925</v>
      </c>
      <c r="AV99" s="11">
        <v>-0.00541598125</v>
      </c>
      <c r="AW99" s="11">
        <v>4.0187500000002e-6</v>
      </c>
      <c r="AX99" s="11">
        <v>-0.00496131494125677</v>
      </c>
      <c r="AY99" s="11">
        <v>-1.3149412567727e-6</v>
      </c>
      <c r="AZ99" s="4">
        <v>-0.0112866288087432</v>
      </c>
      <c r="BA99" s="12">
        <v>-0.0162466288087432</v>
      </c>
      <c r="BB99" s="11">
        <v>-0.0103772961912568</v>
      </c>
      <c r="BC99" s="11">
        <v>2.70380874322837e-6</v>
      </c>
    </row>
    <row r="100" spans="1:55">
      <c r="A100" s="3">
        <v>43650</v>
      </c>
      <c r="B100" t="s">
        <v>1390</v>
      </c>
      <c r="C100">
        <v>0</v>
      </c>
      <c r="D100">
        <v>0</v>
      </c>
      <c r="E100" s="4">
        <v>9088167.9</v>
      </c>
      <c r="F100" s="4">
        <v>0</v>
      </c>
      <c r="G100" s="4">
        <v>0</v>
      </c>
      <c r="H100" s="4"/>
      <c r="I100" s="4">
        <v>9090243.7</v>
      </c>
      <c r="J100" s="11">
        <v>9088167.9</v>
      </c>
      <c r="K100" s="11">
        <v>1.000228407</v>
      </c>
      <c r="L100" s="12">
        <v>0.000228407</v>
      </c>
      <c r="M100" s="4">
        <v>0.003812547</v>
      </c>
      <c r="N100" s="4">
        <v>0.00381558516935612</v>
      </c>
      <c r="O100" s="4">
        <v>8.70811e-7</v>
      </c>
      <c r="P100" s="4">
        <v>0.021663925</v>
      </c>
      <c r="Q100" s="4">
        <v>0.25</v>
      </c>
      <c r="R100" s="4">
        <v>0.542</v>
      </c>
      <c r="S100" s="4"/>
      <c r="T100" s="4">
        <v>-24.619</v>
      </c>
      <c r="U100" s="12">
        <v>-0.519</v>
      </c>
      <c r="V100" s="4"/>
      <c r="W100" s="4">
        <v>-0.533</v>
      </c>
      <c r="X100" s="4">
        <v>-0.536</v>
      </c>
      <c r="Y100" s="4">
        <v>0.55</v>
      </c>
      <c r="Z100" s="4"/>
      <c r="AA100" s="4">
        <v>-1.069</v>
      </c>
      <c r="AB100" s="11">
        <v>9088167.9</v>
      </c>
      <c r="AC100" s="11">
        <v>0</v>
      </c>
      <c r="AD100" s="11">
        <v>1.00022840687175</v>
      </c>
      <c r="AE100" s="11">
        <v>-1.2824763473418e-10</v>
      </c>
      <c r="AF100" s="4">
        <v>0.000228406871752407</v>
      </c>
      <c r="AG100" s="12">
        <v>-1.28247593182132e-10</v>
      </c>
      <c r="AH100" s="11">
        <v>0.00381558516935612</v>
      </c>
      <c r="AI100" s="11">
        <v>3.03816935611932e-6</v>
      </c>
      <c r="AJ100" s="11">
        <v>8.71505872437509e-7</v>
      </c>
      <c r="AK100" s="11">
        <v>6.94872437508591e-10</v>
      </c>
      <c r="AL100" s="11">
        <v>0.021663925</v>
      </c>
      <c r="AM100" s="11">
        <v>0</v>
      </c>
      <c r="AN100" s="11">
        <v>0.25</v>
      </c>
      <c r="AO100" s="11">
        <v>0</v>
      </c>
      <c r="AP100" s="11">
        <v>0.00541598125</v>
      </c>
      <c r="AQ100" s="11">
        <v>-4.0187500000002e-6</v>
      </c>
      <c r="AR100" s="11">
        <v>-0.246184414830644</v>
      </c>
      <c r="AS100" s="11">
        <v>5.58516935611486e-6</v>
      </c>
      <c r="AT100" s="4">
        <v>-0.0214355181282476</v>
      </c>
      <c r="AU100" s="12">
        <v>-0.0162455181282476</v>
      </c>
      <c r="AV100" s="11">
        <v>-0.0053588795320619</v>
      </c>
      <c r="AW100" s="11">
        <v>1.12046793810175e-6</v>
      </c>
      <c r="AX100" s="11">
        <v>-0.00533332069905996</v>
      </c>
      <c r="AY100" s="11">
        <v>-3.32069905995599e-6</v>
      </c>
      <c r="AZ100" s="4">
        <v>-0.0107433178971257</v>
      </c>
      <c r="BA100" s="12">
        <v>-0.0162433178971257</v>
      </c>
      <c r="BB100" s="11">
        <v>-0.0106922002311219</v>
      </c>
      <c r="BC100" s="11">
        <v>-2.20023112185511e-6</v>
      </c>
    </row>
    <row r="101" spans="1:55">
      <c r="A101" s="3">
        <v>43650</v>
      </c>
      <c r="B101" t="s">
        <v>1390</v>
      </c>
      <c r="C101">
        <v>0</v>
      </c>
      <c r="D101">
        <v>0</v>
      </c>
      <c r="E101" s="4">
        <v>20688368.34</v>
      </c>
      <c r="F101" s="4">
        <v>0</v>
      </c>
      <c r="G101" s="4">
        <v>0</v>
      </c>
      <c r="H101" s="4"/>
      <c r="I101" s="4">
        <v>20548413.17</v>
      </c>
      <c r="J101" s="11">
        <v>20688368.34</v>
      </c>
      <c r="K101" s="11">
        <v>0.993235079</v>
      </c>
      <c r="L101" s="12">
        <v>-0.006764921</v>
      </c>
      <c r="M101" s="4">
        <v>0.008678908</v>
      </c>
      <c r="N101" s="4">
        <v>0.00862509555659701</v>
      </c>
      <c r="O101" s="4">
        <v>-5.87121e-5</v>
      </c>
      <c r="P101" s="4">
        <v>0.021663925</v>
      </c>
      <c r="Q101" s="4">
        <v>0.25</v>
      </c>
      <c r="R101" s="4">
        <v>0.542</v>
      </c>
      <c r="S101" s="4"/>
      <c r="T101" s="4">
        <v>-24.132</v>
      </c>
      <c r="U101" s="12">
        <v>-1.218</v>
      </c>
      <c r="V101" s="4"/>
      <c r="W101" s="4">
        <v>-0.523</v>
      </c>
      <c r="X101" s="4">
        <v>-0.711</v>
      </c>
      <c r="Y101" s="4">
        <v>0.015</v>
      </c>
      <c r="Z101" s="4"/>
      <c r="AA101" s="4">
        <v>-1.234</v>
      </c>
      <c r="AB101" s="11">
        <v>20688368.34</v>
      </c>
      <c r="AC101" s="11">
        <v>0</v>
      </c>
      <c r="AD101" s="11">
        <v>0.993235079359574</v>
      </c>
      <c r="AE101" s="11">
        <v>3.5957425925659e-10</v>
      </c>
      <c r="AF101" s="4">
        <v>-0.00676492064042578</v>
      </c>
      <c r="AG101" s="12">
        <v>3.5957422456212e-10</v>
      </c>
      <c r="AH101" s="11">
        <v>0.00862509555659701</v>
      </c>
      <c r="AI101" s="11">
        <v>-5.381244340299e-5</v>
      </c>
      <c r="AJ101" s="11">
        <v>-5.83480869564678e-5</v>
      </c>
      <c r="AK101" s="11">
        <v>3.64013043532243e-7</v>
      </c>
      <c r="AL101" s="11">
        <v>0.021663925</v>
      </c>
      <c r="AM101" s="11">
        <v>0</v>
      </c>
      <c r="AN101" s="11">
        <v>0.25</v>
      </c>
      <c r="AO101" s="11">
        <v>0</v>
      </c>
      <c r="AP101" s="11">
        <v>0.00541598125</v>
      </c>
      <c r="AQ101" s="11">
        <v>-4.0187500000002e-6</v>
      </c>
      <c r="AR101" s="11">
        <v>-0.241374904443403</v>
      </c>
      <c r="AS101" s="11">
        <v>-5.49044434029755e-5</v>
      </c>
      <c r="AT101" s="4">
        <v>-0.0284288456404258</v>
      </c>
      <c r="AU101" s="12">
        <v>-0.0162488456404258</v>
      </c>
      <c r="AV101" s="11">
        <v>-0.00710721141010644</v>
      </c>
      <c r="AW101" s="11">
        <v>2.78858989355597e-6</v>
      </c>
      <c r="AX101" s="11">
        <v>-0.00522912782674405</v>
      </c>
      <c r="AY101" s="11">
        <v>8.72173255951104e-7</v>
      </c>
      <c r="AZ101" s="4">
        <v>-0.0160925064035753</v>
      </c>
      <c r="BA101" s="12">
        <v>-0.0162425064035753</v>
      </c>
      <c r="BB101" s="11">
        <v>-0.0123363392368505</v>
      </c>
      <c r="BC101" s="11">
        <v>3.66076314950795e-6</v>
      </c>
    </row>
    <row r="102" spans="1:55">
      <c r="A102" s="3">
        <v>43650</v>
      </c>
      <c r="B102" t="s">
        <v>1390</v>
      </c>
      <c r="C102">
        <v>0</v>
      </c>
      <c r="D102">
        <v>0</v>
      </c>
      <c r="E102" s="4">
        <v>210684927.5</v>
      </c>
      <c r="F102" s="4">
        <v>0</v>
      </c>
      <c r="G102" s="4">
        <v>0</v>
      </c>
      <c r="H102" s="4"/>
      <c r="I102" s="4">
        <v>210739722</v>
      </c>
      <c r="J102" s="11">
        <v>210684927.5</v>
      </c>
      <c r="K102" s="11">
        <v>1.000260078</v>
      </c>
      <c r="L102" s="12">
        <v>0.000260078</v>
      </c>
      <c r="M102" s="4">
        <v>0.088383727</v>
      </c>
      <c r="N102" s="4">
        <v>0.0884569637948685</v>
      </c>
      <c r="O102" s="4">
        <v>2.29867e-5</v>
      </c>
      <c r="P102" s="4">
        <v>0.021663925</v>
      </c>
      <c r="Q102" s="4">
        <v>0.25</v>
      </c>
      <c r="R102" s="4">
        <v>0.542</v>
      </c>
      <c r="S102" s="4"/>
      <c r="T102" s="4">
        <v>-16.162</v>
      </c>
      <c r="U102" s="12">
        <v>-0.516</v>
      </c>
      <c r="V102" s="4"/>
      <c r="W102" s="4">
        <v>-0.35</v>
      </c>
      <c r="X102" s="4">
        <v>-0.535</v>
      </c>
      <c r="Y102" s="4">
        <v>0.37</v>
      </c>
      <c r="Z102" s="4"/>
      <c r="AA102" s="4">
        <v>-0.885</v>
      </c>
      <c r="AB102" s="11">
        <v>210684927.5</v>
      </c>
      <c r="AC102" s="11">
        <v>0</v>
      </c>
      <c r="AD102" s="11">
        <v>1.00026007793082</v>
      </c>
      <c r="AE102" s="11">
        <v>-6.91759982629492e-11</v>
      </c>
      <c r="AF102" s="4">
        <v>0.000260077930823943</v>
      </c>
      <c r="AG102" s="12">
        <v>-6.91760568640766e-11</v>
      </c>
      <c r="AH102" s="11">
        <v>0.0884569637948685</v>
      </c>
      <c r="AI102" s="11">
        <v>7.32367948685086e-5</v>
      </c>
      <c r="AJ102" s="11">
        <v>2.30057041107379e-5</v>
      </c>
      <c r="AK102" s="11">
        <v>1.90041107378538e-8</v>
      </c>
      <c r="AL102" s="11">
        <v>0.021663925</v>
      </c>
      <c r="AM102" s="11">
        <v>0</v>
      </c>
      <c r="AN102" s="11">
        <v>0.25</v>
      </c>
      <c r="AO102" s="11">
        <v>0</v>
      </c>
      <c r="AP102" s="11">
        <v>0.00541598125</v>
      </c>
      <c r="AQ102" s="11">
        <v>-4.0187500000002e-6</v>
      </c>
      <c r="AR102" s="11">
        <v>-0.161543036205131</v>
      </c>
      <c r="AS102" s="11">
        <v>7.69637948684898e-5</v>
      </c>
      <c r="AT102" s="4">
        <v>-0.0214038470691761</v>
      </c>
      <c r="AU102" s="12">
        <v>-0.0162438470691761</v>
      </c>
      <c r="AV102" s="11">
        <v>-0.00535096176729401</v>
      </c>
      <c r="AW102" s="11">
        <v>-9.6176729401376e-7</v>
      </c>
      <c r="AX102" s="11">
        <v>-0.00349965622062025</v>
      </c>
      <c r="AY102" s="11">
        <v>3.43779379746376e-7</v>
      </c>
      <c r="AZ102" s="4">
        <v>-0.0125532290812618</v>
      </c>
      <c r="BA102" s="12">
        <v>-0.0162532290812618</v>
      </c>
      <c r="BB102" s="11">
        <v>-0.00885061798791427</v>
      </c>
      <c r="BC102" s="11">
        <v>-6.17987914267384e-7</v>
      </c>
    </row>
    <row r="103" spans="1:55">
      <c r="A103" s="3">
        <v>43650</v>
      </c>
      <c r="B103" t="s">
        <v>1390</v>
      </c>
      <c r="C103">
        <v>0</v>
      </c>
      <c r="D103">
        <v>0</v>
      </c>
      <c r="E103" s="4">
        <v>26605750.01</v>
      </c>
      <c r="F103" s="4">
        <v>0</v>
      </c>
      <c r="G103" s="4">
        <v>0</v>
      </c>
      <c r="H103" s="4"/>
      <c r="I103" s="4">
        <v>26605750.01</v>
      </c>
      <c r="J103" s="11">
        <v>26605750.01</v>
      </c>
      <c r="K103" s="11">
        <v>1</v>
      </c>
      <c r="L103" s="12">
        <v>0</v>
      </c>
      <c r="M103" s="4">
        <v>0.011161289</v>
      </c>
      <c r="N103" s="4">
        <v>0.011167632959912</v>
      </c>
      <c r="O103" s="4">
        <v>0</v>
      </c>
      <c r="P103" s="4">
        <v>0.021663925</v>
      </c>
      <c r="Q103" s="4">
        <v>0.25</v>
      </c>
      <c r="R103" s="4">
        <v>0.542</v>
      </c>
      <c r="S103" s="4"/>
      <c r="T103" s="4">
        <v>-23.884</v>
      </c>
      <c r="U103" s="12">
        <v>-0.542</v>
      </c>
      <c r="V103" s="4"/>
      <c r="W103" s="4">
        <v>-0.517</v>
      </c>
      <c r="X103" s="4">
        <v>-0.542</v>
      </c>
      <c r="Y103" s="4">
        <v>0.517</v>
      </c>
      <c r="Z103" s="4"/>
      <c r="AA103" s="4">
        <v>-1.059</v>
      </c>
      <c r="AB103" s="11">
        <v>26605750.01</v>
      </c>
      <c r="AC103" s="11">
        <v>0</v>
      </c>
      <c r="AD103" s="11">
        <v>1</v>
      </c>
      <c r="AE103" s="11">
        <v>0</v>
      </c>
      <c r="AF103" s="4">
        <v>0</v>
      </c>
      <c r="AG103" s="12">
        <v>0</v>
      </c>
      <c r="AH103" s="11">
        <v>0.011167632959912</v>
      </c>
      <c r="AI103" s="11">
        <v>6.34395991200298e-6</v>
      </c>
      <c r="AJ103" s="11">
        <v>0</v>
      </c>
      <c r="AK103" s="11">
        <v>0</v>
      </c>
      <c r="AL103" s="11">
        <v>0.021663925</v>
      </c>
      <c r="AM103" s="11">
        <v>0</v>
      </c>
      <c r="AN103" s="11">
        <v>0.25</v>
      </c>
      <c r="AO103" s="11">
        <v>0</v>
      </c>
      <c r="AP103" s="11">
        <v>0.00541598125</v>
      </c>
      <c r="AQ103" s="11">
        <v>-4.0187500000002e-6</v>
      </c>
      <c r="AR103" s="11">
        <v>-0.238832367040088</v>
      </c>
      <c r="AS103" s="11">
        <v>7.63295991199064e-6</v>
      </c>
      <c r="AT103" s="4">
        <v>-0.021663925</v>
      </c>
      <c r="AU103" s="12">
        <v>-0.016243925</v>
      </c>
      <c r="AV103" s="11">
        <v>-0.00541598125</v>
      </c>
      <c r="AW103" s="11">
        <v>4.0187500000002e-6</v>
      </c>
      <c r="AX103" s="11">
        <v>-0.00517404648712894</v>
      </c>
      <c r="AY103" s="11">
        <v>-4.04648712893849e-6</v>
      </c>
      <c r="AZ103" s="4">
        <v>-0.0110738972628711</v>
      </c>
      <c r="BA103" s="12">
        <v>-0.0162438972628711</v>
      </c>
      <c r="BB103" s="11">
        <v>-0.0105900277371289</v>
      </c>
      <c r="BC103" s="11">
        <v>-2.77371289408856e-8</v>
      </c>
    </row>
    <row r="104" spans="1:55">
      <c r="A104" s="3">
        <v>43651</v>
      </c>
      <c r="B104" t="s">
        <v>1390</v>
      </c>
      <c r="C104">
        <v>0</v>
      </c>
      <c r="D104">
        <v>0</v>
      </c>
      <c r="E104" s="4">
        <v>183448627.5</v>
      </c>
      <c r="F104" s="4">
        <v>0</v>
      </c>
      <c r="G104" s="4">
        <v>0</v>
      </c>
      <c r="H104" s="4"/>
      <c r="I104" s="4">
        <v>183497531.6</v>
      </c>
      <c r="J104" s="11">
        <v>183448627.5</v>
      </c>
      <c r="K104" s="11">
        <v>1.000266582</v>
      </c>
      <c r="L104" s="12">
        <v>0.000266582</v>
      </c>
      <c r="M104" s="4">
        <v>0.077001661</v>
      </c>
      <c r="N104" s="4">
        <v>0.0769754352419785</v>
      </c>
      <c r="O104" s="4">
        <v>2.05273e-5</v>
      </c>
      <c r="P104" s="4">
        <v>0.021663925</v>
      </c>
      <c r="Q104" s="4">
        <v>0.25</v>
      </c>
      <c r="R104" s="4">
        <v>0.542</v>
      </c>
      <c r="S104" s="4"/>
      <c r="T104" s="4">
        <v>-17.3</v>
      </c>
      <c r="U104" s="12">
        <v>-0.515</v>
      </c>
      <c r="V104" s="4"/>
      <c r="W104" s="4">
        <v>-0.375</v>
      </c>
      <c r="X104" s="4">
        <v>-0.535</v>
      </c>
      <c r="Y104" s="4">
        <v>0.395</v>
      </c>
      <c r="Z104" s="4"/>
      <c r="AA104" s="4">
        <v>-0.91</v>
      </c>
      <c r="AB104" s="11">
        <v>183448627.5</v>
      </c>
      <c r="AC104" s="11">
        <v>0</v>
      </c>
      <c r="AD104" s="11">
        <v>1.00026658198901</v>
      </c>
      <c r="AE104" s="11">
        <v>-1.09907638545792e-11</v>
      </c>
      <c r="AF104" s="4">
        <v>0.000266581989009307</v>
      </c>
      <c r="AG104" s="12">
        <v>-1.09906931645976e-11</v>
      </c>
      <c r="AH104" s="11">
        <v>0.0769754352419785</v>
      </c>
      <c r="AI104" s="11">
        <v>-2.62257580215391e-5</v>
      </c>
      <c r="AJ104" s="11">
        <v>2.05202646316637e-5</v>
      </c>
      <c r="AK104" s="11">
        <v>-7.03536833628613e-9</v>
      </c>
      <c r="AL104" s="11">
        <v>0.021663925</v>
      </c>
      <c r="AM104" s="11">
        <v>0</v>
      </c>
      <c r="AN104" s="11">
        <v>0.25</v>
      </c>
      <c r="AO104" s="11">
        <v>0</v>
      </c>
      <c r="AP104" s="11">
        <v>0.00541598125</v>
      </c>
      <c r="AQ104" s="11">
        <v>-4.0187500000002e-6</v>
      </c>
      <c r="AR104" s="11">
        <v>-0.173024564758022</v>
      </c>
      <c r="AS104" s="11">
        <v>-2.45647580215114e-5</v>
      </c>
      <c r="AT104" s="4">
        <v>-0.0213973430109907</v>
      </c>
      <c r="AU104" s="12">
        <v>-0.0162473430109907</v>
      </c>
      <c r="AV104" s="11">
        <v>-0.00534933575274767</v>
      </c>
      <c r="AW104" s="11">
        <v>6.64247252327166e-7</v>
      </c>
      <c r="AX104" s="11">
        <v>-0.00374839119407542</v>
      </c>
      <c r="AY104" s="11">
        <v>1.60880592457811e-6</v>
      </c>
      <c r="AZ104" s="4">
        <v>-0.0122996160641676</v>
      </c>
      <c r="BA104" s="12">
        <v>-0.0162496160641676</v>
      </c>
      <c r="BB104" s="11">
        <v>-0.0090977269468231</v>
      </c>
      <c r="BC104" s="11">
        <v>2.2730531769044e-6</v>
      </c>
    </row>
    <row r="105" spans="1:55">
      <c r="A105" s="3">
        <v>43651</v>
      </c>
      <c r="B105" t="s">
        <v>1390</v>
      </c>
      <c r="C105">
        <v>0</v>
      </c>
      <c r="D105">
        <v>0</v>
      </c>
      <c r="E105" s="4">
        <v>51833165.79</v>
      </c>
      <c r="F105" s="4">
        <v>0</v>
      </c>
      <c r="G105" s="4">
        <v>0</v>
      </c>
      <c r="H105" s="4"/>
      <c r="I105" s="4">
        <v>52007461.29</v>
      </c>
      <c r="J105" s="11">
        <v>51833165.79</v>
      </c>
      <c r="K105" s="11">
        <v>1.003362625</v>
      </c>
      <c r="L105" s="12">
        <v>0.003362625</v>
      </c>
      <c r="M105" s="4">
        <v>0.021756717</v>
      </c>
      <c r="N105" s="4">
        <v>0.0218166257263599</v>
      </c>
      <c r="O105" s="4">
        <v>7.31597e-5</v>
      </c>
      <c r="P105" s="4">
        <v>0.021663925</v>
      </c>
      <c r="Q105" s="4">
        <v>0.25</v>
      </c>
      <c r="R105" s="4">
        <v>0.542</v>
      </c>
      <c r="S105" s="4"/>
      <c r="T105" s="4">
        <v>-22.824</v>
      </c>
      <c r="U105" s="12">
        <v>-0.205</v>
      </c>
      <c r="V105" s="4"/>
      <c r="W105" s="4">
        <v>-0.494</v>
      </c>
      <c r="X105" s="4">
        <v>-0.458</v>
      </c>
      <c r="Y105" s="4">
        <v>0.747</v>
      </c>
      <c r="Z105" s="4"/>
      <c r="AA105" s="4">
        <v>-0.952</v>
      </c>
      <c r="AB105" s="11">
        <v>51833165.79</v>
      </c>
      <c r="AC105" s="11">
        <v>0</v>
      </c>
      <c r="AD105" s="11">
        <v>1.00336262501708</v>
      </c>
      <c r="AE105" s="11">
        <v>1.70816694122777e-11</v>
      </c>
      <c r="AF105" s="4">
        <v>0.00336262501708173</v>
      </c>
      <c r="AG105" s="12">
        <v>1.70817327296846e-11</v>
      </c>
      <c r="AH105" s="11">
        <v>0.0218166257263599</v>
      </c>
      <c r="AI105" s="11">
        <v>5.99087263598898e-5</v>
      </c>
      <c r="AJ105" s="11">
        <v>7.33611314557667e-5</v>
      </c>
      <c r="AK105" s="11">
        <v>2.01431455766683e-7</v>
      </c>
      <c r="AL105" s="11">
        <v>0.021663925</v>
      </c>
      <c r="AM105" s="11">
        <v>0</v>
      </c>
      <c r="AN105" s="11">
        <v>0.25</v>
      </c>
      <c r="AO105" s="11">
        <v>0</v>
      </c>
      <c r="AP105" s="11">
        <v>0.00541598125</v>
      </c>
      <c r="AQ105" s="11">
        <v>-4.0187500000002e-6</v>
      </c>
      <c r="AR105" s="11">
        <v>-0.22818337427364</v>
      </c>
      <c r="AS105" s="11">
        <v>5.66257263599212e-5</v>
      </c>
      <c r="AT105" s="4">
        <v>-0.0183012999829183</v>
      </c>
      <c r="AU105" s="12">
        <v>-0.0162512999829183</v>
      </c>
      <c r="AV105" s="11">
        <v>-0.00457532499572957</v>
      </c>
      <c r="AW105" s="11">
        <v>4.67500427043296e-6</v>
      </c>
      <c r="AX105" s="11">
        <v>-0.00494334750651107</v>
      </c>
      <c r="AY105" s="11">
        <v>-3.3475065110691e-6</v>
      </c>
      <c r="AZ105" s="4">
        <v>-0.00878262748067763</v>
      </c>
      <c r="BA105" s="12">
        <v>-0.0162526274806776</v>
      </c>
      <c r="BB105" s="11">
        <v>-0.00951867250224064</v>
      </c>
      <c r="BC105" s="11">
        <v>1.32749775936213e-6</v>
      </c>
    </row>
    <row r="106" spans="1:55">
      <c r="A106" s="3">
        <v>43651</v>
      </c>
      <c r="B106" t="s">
        <v>1390</v>
      </c>
      <c r="C106">
        <v>0</v>
      </c>
      <c r="D106">
        <v>0</v>
      </c>
      <c r="E106" s="4">
        <v>50000000.02</v>
      </c>
      <c r="F106" s="4">
        <v>0</v>
      </c>
      <c r="G106" s="4">
        <v>0</v>
      </c>
      <c r="H106" s="4"/>
      <c r="I106" s="4">
        <v>50000000.02</v>
      </c>
      <c r="J106" s="11">
        <v>50000000.02</v>
      </c>
      <c r="K106" s="11">
        <v>1</v>
      </c>
      <c r="L106" s="12">
        <v>0</v>
      </c>
      <c r="M106" s="4">
        <v>0.020987255</v>
      </c>
      <c r="N106" s="4">
        <v>0.0209745151887287</v>
      </c>
      <c r="O106" s="4">
        <v>0</v>
      </c>
      <c r="P106" s="4">
        <v>0.021663925</v>
      </c>
      <c r="Q106" s="4">
        <v>0.25</v>
      </c>
      <c r="R106" s="4">
        <v>0.542</v>
      </c>
      <c r="S106" s="4"/>
      <c r="T106" s="4">
        <v>-22.901</v>
      </c>
      <c r="U106" s="12">
        <v>-0.542</v>
      </c>
      <c r="V106" s="4"/>
      <c r="W106" s="4">
        <v>-0.496</v>
      </c>
      <c r="X106" s="4">
        <v>-0.542</v>
      </c>
      <c r="Y106" s="4">
        <v>0.496</v>
      </c>
      <c r="Z106" s="4"/>
      <c r="AA106" s="4">
        <v>-1.038</v>
      </c>
      <c r="AB106" s="11">
        <v>50000000.02</v>
      </c>
      <c r="AC106" s="11">
        <v>0</v>
      </c>
      <c r="AD106" s="11">
        <v>1</v>
      </c>
      <c r="AE106" s="11">
        <v>0</v>
      </c>
      <c r="AF106" s="4">
        <v>0</v>
      </c>
      <c r="AG106" s="12">
        <v>0</v>
      </c>
      <c r="AH106" s="11">
        <v>0.0209745151887287</v>
      </c>
      <c r="AI106" s="11">
        <v>-1.27398112712597e-5</v>
      </c>
      <c r="AJ106" s="11">
        <v>0</v>
      </c>
      <c r="AK106" s="11">
        <v>0</v>
      </c>
      <c r="AL106" s="11">
        <v>0.021663925</v>
      </c>
      <c r="AM106" s="11">
        <v>0</v>
      </c>
      <c r="AN106" s="11">
        <v>0.25</v>
      </c>
      <c r="AO106" s="11">
        <v>0</v>
      </c>
      <c r="AP106" s="11">
        <v>0.00541598125</v>
      </c>
      <c r="AQ106" s="11">
        <v>-4.0187500000002e-6</v>
      </c>
      <c r="AR106" s="11">
        <v>-0.229025484811271</v>
      </c>
      <c r="AS106" s="11">
        <v>-1.54848112712824e-5</v>
      </c>
      <c r="AT106" s="4">
        <v>-0.021663925</v>
      </c>
      <c r="AU106" s="12">
        <v>-0.016243925</v>
      </c>
      <c r="AV106" s="11">
        <v>-0.00541598125</v>
      </c>
      <c r="AW106" s="11">
        <v>4.0187500000002e-6</v>
      </c>
      <c r="AX106" s="11">
        <v>-0.00496159092604002</v>
      </c>
      <c r="AY106" s="11">
        <v>-1.59092604001994e-6</v>
      </c>
      <c r="AZ106" s="4">
        <v>-0.01128635282396</v>
      </c>
      <c r="BA106" s="12">
        <v>-0.01624635282396</v>
      </c>
      <c r="BB106" s="11">
        <v>-0.01037757217604</v>
      </c>
      <c r="BC106" s="11">
        <v>2.4278239599794e-6</v>
      </c>
    </row>
    <row r="107" spans="1:55">
      <c r="A107" s="3">
        <v>43651</v>
      </c>
      <c r="B107" t="s">
        <v>1390</v>
      </c>
      <c r="C107">
        <v>0</v>
      </c>
      <c r="D107">
        <v>0</v>
      </c>
      <c r="E107" s="4">
        <v>9090243.7</v>
      </c>
      <c r="F107" s="4">
        <v>0</v>
      </c>
      <c r="G107" s="4">
        <v>0</v>
      </c>
      <c r="H107" s="4"/>
      <c r="I107" s="4">
        <v>9092319.5</v>
      </c>
      <c r="J107" s="11">
        <v>9090243.7</v>
      </c>
      <c r="K107" s="11">
        <v>1.000228355</v>
      </c>
      <c r="L107" s="12">
        <v>0.000228355</v>
      </c>
      <c r="M107" s="4">
        <v>0.003815585</v>
      </c>
      <c r="N107" s="4">
        <v>0.00381413986754483</v>
      </c>
      <c r="O107" s="4">
        <v>8.71306e-7</v>
      </c>
      <c r="P107" s="4">
        <v>0.021663925</v>
      </c>
      <c r="Q107" s="4">
        <v>0.25</v>
      </c>
      <c r="R107" s="4">
        <v>0.542</v>
      </c>
      <c r="S107" s="4"/>
      <c r="T107" s="4">
        <v>-24.618</v>
      </c>
      <c r="U107" s="12">
        <v>-0.519</v>
      </c>
      <c r="V107" s="4"/>
      <c r="W107" s="4">
        <v>-0.533</v>
      </c>
      <c r="X107" s="4">
        <v>-0.536</v>
      </c>
      <c r="Y107" s="4">
        <v>0.55</v>
      </c>
      <c r="Z107" s="4"/>
      <c r="AA107" s="4">
        <v>-1.069</v>
      </c>
      <c r="AB107" s="11">
        <v>9090243.7</v>
      </c>
      <c r="AC107" s="11">
        <v>0</v>
      </c>
      <c r="AD107" s="11">
        <v>1.00022835471397</v>
      </c>
      <c r="AE107" s="11">
        <v>-2.86033197127722e-10</v>
      </c>
      <c r="AF107" s="4">
        <v>0.000228354713966761</v>
      </c>
      <c r="AG107" s="12">
        <v>-2.86033239221871e-10</v>
      </c>
      <c r="AH107" s="11">
        <v>0.00381413986754483</v>
      </c>
      <c r="AI107" s="11">
        <v>-1.44513245516585e-6</v>
      </c>
      <c r="AJ107" s="11">
        <v>8.70976818482419e-7</v>
      </c>
      <c r="AK107" s="11">
        <v>-3.29181517580644e-10</v>
      </c>
      <c r="AL107" s="11">
        <v>0.021663925</v>
      </c>
      <c r="AM107" s="11">
        <v>0</v>
      </c>
      <c r="AN107" s="11">
        <v>0.25</v>
      </c>
      <c r="AO107" s="11">
        <v>0</v>
      </c>
      <c r="AP107" s="11">
        <v>0.00541598125</v>
      </c>
      <c r="AQ107" s="11">
        <v>-4.0187500000002e-6</v>
      </c>
      <c r="AR107" s="11">
        <v>-0.246185860132455</v>
      </c>
      <c r="AS107" s="11">
        <v>-5.86013245518213e-6</v>
      </c>
      <c r="AT107" s="4">
        <v>-0.0214355702860332</v>
      </c>
      <c r="AU107" s="12">
        <v>-0.0162455702860332</v>
      </c>
      <c r="AV107" s="11">
        <v>-0.00535889257150831</v>
      </c>
      <c r="AW107" s="11">
        <v>1.10742849169024e-6</v>
      </c>
      <c r="AX107" s="11">
        <v>-0.00533335200997</v>
      </c>
      <c r="AY107" s="11">
        <v>-3.35200996999865e-6</v>
      </c>
      <c r="AZ107" s="4">
        <v>-0.0107433257045549</v>
      </c>
      <c r="BA107" s="12">
        <v>-0.0162433257045549</v>
      </c>
      <c r="BB107" s="11">
        <v>-0.0106922445814783</v>
      </c>
      <c r="BC107" s="11">
        <v>-2.24458147831015e-6</v>
      </c>
    </row>
    <row r="108" spans="1:55">
      <c r="A108" s="3">
        <v>43651</v>
      </c>
      <c r="B108" t="s">
        <v>1390</v>
      </c>
      <c r="C108">
        <v>0</v>
      </c>
      <c r="D108">
        <v>0</v>
      </c>
      <c r="E108" s="4">
        <v>20487396.5</v>
      </c>
      <c r="F108" s="4">
        <v>0</v>
      </c>
      <c r="G108" s="4">
        <v>0</v>
      </c>
      <c r="H108" s="4"/>
      <c r="I108" s="4">
        <v>20491323.35</v>
      </c>
      <c r="J108" s="11">
        <v>20487396.5</v>
      </c>
      <c r="K108" s="11">
        <v>1.000191671</v>
      </c>
      <c r="L108" s="12">
        <v>0.000191671</v>
      </c>
      <c r="M108" s="4">
        <v>0.008599484</v>
      </c>
      <c r="N108" s="4">
        <v>0.00859591145339617</v>
      </c>
      <c r="O108" s="4">
        <v>1.64828e-6</v>
      </c>
      <c r="P108" s="4">
        <v>0.021663925</v>
      </c>
      <c r="Q108" s="4">
        <v>0.25</v>
      </c>
      <c r="R108" s="4">
        <v>0.542</v>
      </c>
      <c r="S108" s="4"/>
      <c r="T108" s="4">
        <v>-24.14</v>
      </c>
      <c r="U108" s="12">
        <v>-0.522</v>
      </c>
      <c r="V108" s="4"/>
      <c r="W108" s="4">
        <v>-0.523</v>
      </c>
      <c r="X108" s="4">
        <v>-0.537</v>
      </c>
      <c r="Y108" s="4">
        <v>0.537</v>
      </c>
      <c r="Z108" s="4"/>
      <c r="AA108" s="4">
        <v>-1.06</v>
      </c>
      <c r="AB108" s="11">
        <v>20487396.5</v>
      </c>
      <c r="AC108" s="11">
        <v>0</v>
      </c>
      <c r="AD108" s="11">
        <v>1.00019167149911</v>
      </c>
      <c r="AE108" s="11">
        <v>4.99109198415226e-10</v>
      </c>
      <c r="AF108" s="4">
        <v>0.000191671499109258</v>
      </c>
      <c r="AG108" s="12">
        <v>4.99109258290291e-10</v>
      </c>
      <c r="AH108" s="11">
        <v>0.00859591145339617</v>
      </c>
      <c r="AI108" s="11">
        <v>-3.572546603825e-6</v>
      </c>
      <c r="AJ108" s="11">
        <v>1.64759123448289e-6</v>
      </c>
      <c r="AK108" s="11">
        <v>-6.88765517111981e-10</v>
      </c>
      <c r="AL108" s="11">
        <v>0.021663925</v>
      </c>
      <c r="AM108" s="11">
        <v>0</v>
      </c>
      <c r="AN108" s="11">
        <v>0.25</v>
      </c>
      <c r="AO108" s="11">
        <v>0</v>
      </c>
      <c r="AP108" s="11">
        <v>0.00541598125</v>
      </c>
      <c r="AQ108" s="11">
        <v>-4.0187500000002e-6</v>
      </c>
      <c r="AR108" s="11">
        <v>-0.241404088546604</v>
      </c>
      <c r="AS108" s="11">
        <v>-4.08854660383096e-6</v>
      </c>
      <c r="AT108" s="4">
        <v>-0.0214722535008907</v>
      </c>
      <c r="AU108" s="12">
        <v>-0.0162522535008907</v>
      </c>
      <c r="AV108" s="11">
        <v>-0.00536806337522269</v>
      </c>
      <c r="AW108" s="11">
        <v>1.93662477731508e-6</v>
      </c>
      <c r="AX108" s="11">
        <v>-0.00522976006896698</v>
      </c>
      <c r="AY108" s="11">
        <v>2.39931033016276e-7</v>
      </c>
      <c r="AZ108" s="4">
        <v>-0.0108744300567011</v>
      </c>
      <c r="BA108" s="12">
        <v>-0.0162444300567011</v>
      </c>
      <c r="BB108" s="11">
        <v>-0.0105978234441897</v>
      </c>
      <c r="BC108" s="11">
        <v>2.17655581032962e-6</v>
      </c>
    </row>
    <row r="109" spans="1:55">
      <c r="A109" s="3">
        <v>43651</v>
      </c>
      <c r="B109" t="s">
        <v>1390</v>
      </c>
      <c r="C109">
        <v>0</v>
      </c>
      <c r="D109">
        <v>0</v>
      </c>
      <c r="E109" s="4">
        <v>169284371.8</v>
      </c>
      <c r="F109" s="4">
        <v>0</v>
      </c>
      <c r="G109" s="4">
        <v>0</v>
      </c>
      <c r="H109" s="4"/>
      <c r="I109" s="4">
        <v>169329463.9</v>
      </c>
      <c r="J109" s="11">
        <v>169284371.8</v>
      </c>
      <c r="K109" s="11">
        <v>1.000266369</v>
      </c>
      <c r="L109" s="12">
        <v>0.000266369</v>
      </c>
      <c r="M109" s="4">
        <v>0.071056284</v>
      </c>
      <c r="N109" s="4">
        <v>0.0710320682209841</v>
      </c>
      <c r="O109" s="4">
        <v>1.89272e-5</v>
      </c>
      <c r="P109" s="4">
        <v>0.021663925</v>
      </c>
      <c r="Q109" s="4">
        <v>0.25</v>
      </c>
      <c r="R109" s="4">
        <v>0.542</v>
      </c>
      <c r="S109" s="4"/>
      <c r="T109" s="4">
        <v>-17.894</v>
      </c>
      <c r="U109" s="12">
        <v>-0.515</v>
      </c>
      <c r="V109" s="4"/>
      <c r="W109" s="4">
        <v>-0.388</v>
      </c>
      <c r="X109" s="4">
        <v>-0.535</v>
      </c>
      <c r="Y109" s="4">
        <v>0.408</v>
      </c>
      <c r="Z109" s="4"/>
      <c r="AA109" s="4">
        <v>-0.923</v>
      </c>
      <c r="AB109" s="11">
        <v>169284371.8</v>
      </c>
      <c r="AC109" s="11">
        <v>0</v>
      </c>
      <c r="AD109" s="11">
        <v>1.00026636894783</v>
      </c>
      <c r="AE109" s="11">
        <v>-5.21724885516051e-11</v>
      </c>
      <c r="AF109" s="4">
        <v>0.0002663689478275</v>
      </c>
      <c r="AG109" s="12">
        <v>-5.21725000441481e-11</v>
      </c>
      <c r="AH109" s="11">
        <v>0.0710320682209841</v>
      </c>
      <c r="AI109" s="11">
        <v>-2.42157790159292e-5</v>
      </c>
      <c r="AJ109" s="11">
        <v>1.89207372740347e-5</v>
      </c>
      <c r="AK109" s="11">
        <v>-6.46272596527457e-9</v>
      </c>
      <c r="AL109" s="11">
        <v>0.021663925</v>
      </c>
      <c r="AM109" s="11">
        <v>0</v>
      </c>
      <c r="AN109" s="11">
        <v>0.25</v>
      </c>
      <c r="AO109" s="11">
        <v>0</v>
      </c>
      <c r="AP109" s="11">
        <v>0.00541598125</v>
      </c>
      <c r="AQ109" s="11">
        <v>-4.0187500000002e-6</v>
      </c>
      <c r="AR109" s="11">
        <v>-0.178967931779016</v>
      </c>
      <c r="AS109" s="11">
        <v>-2.79317790159439e-5</v>
      </c>
      <c r="AT109" s="4">
        <v>-0.0213975560521725</v>
      </c>
      <c r="AU109" s="12">
        <v>-0.0162475560521725</v>
      </c>
      <c r="AV109" s="11">
        <v>-0.00534938901304313</v>
      </c>
      <c r="AW109" s="11">
        <v>6.10986956875448e-7</v>
      </c>
      <c r="AX109" s="11">
        <v>-0.00387714785146572</v>
      </c>
      <c r="AY109" s="11">
        <v>2.85214853428233e-6</v>
      </c>
      <c r="AZ109" s="4">
        <v>-0.0121710191876637</v>
      </c>
      <c r="BA109" s="12">
        <v>-0.0162510191876637</v>
      </c>
      <c r="BB109" s="11">
        <v>-0.00922653686450884</v>
      </c>
      <c r="BC109" s="11">
        <v>3.46313549115691e-6</v>
      </c>
    </row>
    <row r="110" spans="1:55">
      <c r="A110" s="3">
        <v>43651</v>
      </c>
      <c r="B110" t="s">
        <v>1390</v>
      </c>
      <c r="C110">
        <v>0</v>
      </c>
      <c r="D110">
        <v>0</v>
      </c>
      <c r="E110" s="4">
        <v>110443013.9</v>
      </c>
      <c r="F110" s="4">
        <v>0</v>
      </c>
      <c r="G110" s="4">
        <v>0</v>
      </c>
      <c r="H110" s="4"/>
      <c r="I110" s="4">
        <v>110464109.8</v>
      </c>
      <c r="J110" s="11">
        <v>110443013.9</v>
      </c>
      <c r="K110" s="11">
        <v>1.000191012</v>
      </c>
      <c r="L110" s="12">
        <v>0.000191012</v>
      </c>
      <c r="M110" s="4">
        <v>0.046357913</v>
      </c>
      <c r="N110" s="4">
        <v>0.0463386229576545</v>
      </c>
      <c r="O110" s="4">
        <v>8.8549e-6</v>
      </c>
      <c r="P110" s="4">
        <v>0.021663925</v>
      </c>
      <c r="Q110" s="4">
        <v>0.25</v>
      </c>
      <c r="R110" s="4">
        <v>0.542</v>
      </c>
      <c r="S110" s="4"/>
      <c r="T110" s="4">
        <v>-20.364</v>
      </c>
      <c r="U110" s="12">
        <v>-0.522</v>
      </c>
      <c r="V110" s="4"/>
      <c r="W110" s="4">
        <v>-0.441</v>
      </c>
      <c r="X110" s="4">
        <v>-0.537</v>
      </c>
      <c r="Y110" s="4">
        <v>0.455</v>
      </c>
      <c r="Z110" s="4"/>
      <c r="AA110" s="4">
        <v>-0.978</v>
      </c>
      <c r="AB110" s="11">
        <v>110443013.9</v>
      </c>
      <c r="AC110" s="11">
        <v>0</v>
      </c>
      <c r="AD110" s="11">
        <v>1.00019101162903</v>
      </c>
      <c r="AE110" s="11">
        <v>-3.70970143492855e-10</v>
      </c>
      <c r="AF110" s="4">
        <v>0.000191011629029791</v>
      </c>
      <c r="AG110" s="12">
        <v>-3.70970208599195e-10</v>
      </c>
      <c r="AH110" s="11">
        <v>0.0463386229576545</v>
      </c>
      <c r="AI110" s="11">
        <v>-1.92900423454656e-5</v>
      </c>
      <c r="AJ110" s="11">
        <v>8.85121585813888e-6</v>
      </c>
      <c r="AK110" s="11">
        <v>-3.68414186111617e-9</v>
      </c>
      <c r="AL110" s="11">
        <v>0.021663925</v>
      </c>
      <c r="AM110" s="11">
        <v>0</v>
      </c>
      <c r="AN110" s="11">
        <v>0.25</v>
      </c>
      <c r="AO110" s="11">
        <v>0</v>
      </c>
      <c r="AP110" s="11">
        <v>0.00541598125</v>
      </c>
      <c r="AQ110" s="11">
        <v>-4.0187500000002e-6</v>
      </c>
      <c r="AR110" s="11">
        <v>-0.203661377042345</v>
      </c>
      <c r="AS110" s="11">
        <v>-2.13770423454496e-5</v>
      </c>
      <c r="AT110" s="4">
        <v>-0.0214729133709702</v>
      </c>
      <c r="AU110" s="12">
        <v>-0.0162529133709702</v>
      </c>
      <c r="AV110" s="11">
        <v>-0.00536822834274255</v>
      </c>
      <c r="AW110" s="11">
        <v>1.77165725744836e-6</v>
      </c>
      <c r="AX110" s="11">
        <v>-0.00441210479764209</v>
      </c>
      <c r="AY110" s="11">
        <v>-2.10479764209404e-6</v>
      </c>
      <c r="AZ110" s="4">
        <v>-0.0116925802305856</v>
      </c>
      <c r="BA110" s="12">
        <v>-0.0162425802305856</v>
      </c>
      <c r="BB110" s="11">
        <v>-0.00978033314038465</v>
      </c>
      <c r="BC110" s="11">
        <v>-3.33140384646546e-7</v>
      </c>
    </row>
    <row r="111" spans="1:55">
      <c r="A111" s="3">
        <v>43651</v>
      </c>
      <c r="B111" t="s">
        <v>1390</v>
      </c>
      <c r="C111">
        <v>0</v>
      </c>
      <c r="D111">
        <v>0</v>
      </c>
      <c r="E111" s="4">
        <v>34207305.35</v>
      </c>
      <c r="F111" s="4">
        <v>0</v>
      </c>
      <c r="G111" s="4">
        <v>0</v>
      </c>
      <c r="H111" s="4"/>
      <c r="I111" s="4">
        <v>34215925.9</v>
      </c>
      <c r="J111" s="11">
        <v>34207305.35</v>
      </c>
      <c r="K111" s="11">
        <v>1.000252009</v>
      </c>
      <c r="L111" s="12">
        <v>0.000252009</v>
      </c>
      <c r="M111" s="4">
        <v>0.014358348</v>
      </c>
      <c r="N111" s="4">
        <v>0.014353249143978</v>
      </c>
      <c r="O111" s="4">
        <v>3.61843e-6</v>
      </c>
      <c r="P111" s="4">
        <v>0.021663925</v>
      </c>
      <c r="Q111" s="4">
        <v>0.25</v>
      </c>
      <c r="R111" s="4">
        <v>0.542</v>
      </c>
      <c r="S111" s="4"/>
      <c r="T111" s="4">
        <v>-23.564</v>
      </c>
      <c r="U111" s="12">
        <v>-0.516</v>
      </c>
      <c r="V111" s="4"/>
      <c r="W111" s="4">
        <v>-0.51</v>
      </c>
      <c r="X111" s="4">
        <v>-0.535</v>
      </c>
      <c r="Y111" s="4">
        <v>0.529</v>
      </c>
      <c r="Z111" s="4"/>
      <c r="AA111" s="4">
        <v>-1.046</v>
      </c>
      <c r="AB111" s="11">
        <v>34207305.35</v>
      </c>
      <c r="AC111" s="11">
        <v>0</v>
      </c>
      <c r="AD111" s="11">
        <v>1.00025200903467</v>
      </c>
      <c r="AE111" s="11">
        <v>3.46724871036486e-11</v>
      </c>
      <c r="AF111" s="4">
        <v>0.000252009034672485</v>
      </c>
      <c r="AG111" s="12">
        <v>3.46724846099836e-11</v>
      </c>
      <c r="AH111" s="11">
        <v>0.014353249143978</v>
      </c>
      <c r="AI111" s="11">
        <v>-5.09885602195843e-6</v>
      </c>
      <c r="AJ111" s="11">
        <v>3.61714846118757e-6</v>
      </c>
      <c r="AK111" s="11">
        <v>-1.28153881242788e-9</v>
      </c>
      <c r="AL111" s="11">
        <v>0.021663925</v>
      </c>
      <c r="AM111" s="11">
        <v>0</v>
      </c>
      <c r="AN111" s="11">
        <v>0.25</v>
      </c>
      <c r="AO111" s="11">
        <v>0</v>
      </c>
      <c r="AP111" s="11">
        <v>0.00541598125</v>
      </c>
      <c r="AQ111" s="11">
        <v>-4.0187500000002e-6</v>
      </c>
      <c r="AR111" s="11">
        <v>-0.235646750856022</v>
      </c>
      <c r="AS111" s="11">
        <v>-6.75085602197534e-6</v>
      </c>
      <c r="AT111" s="4">
        <v>-0.0214119159653275</v>
      </c>
      <c r="AU111" s="12">
        <v>-0.0162519159653275</v>
      </c>
      <c r="AV111" s="11">
        <v>-0.00535297899133188</v>
      </c>
      <c r="AW111" s="11">
        <v>-2.9789913318784e-6</v>
      </c>
      <c r="AX111" s="11">
        <v>-0.00510503353703855</v>
      </c>
      <c r="AY111" s="11">
        <v>-5.03353703854535e-6</v>
      </c>
      <c r="AZ111" s="4">
        <v>-0.0109539034369571</v>
      </c>
      <c r="BA111" s="12">
        <v>-0.0162439034369571</v>
      </c>
      <c r="BB111" s="11">
        <v>-0.0104580125283704</v>
      </c>
      <c r="BC111" s="11">
        <v>1.98747162957584e-6</v>
      </c>
    </row>
    <row r="112" spans="1:55">
      <c r="A112" s="3">
        <v>43651</v>
      </c>
      <c r="B112" t="s">
        <v>1390</v>
      </c>
      <c r="C112">
        <v>0</v>
      </c>
      <c r="D112">
        <v>0</v>
      </c>
      <c r="E112" s="4">
        <v>6493484.6</v>
      </c>
      <c r="F112" s="4">
        <v>0</v>
      </c>
      <c r="G112" s="4">
        <v>0</v>
      </c>
      <c r="H112" s="4"/>
      <c r="I112" s="4">
        <v>6495124.3</v>
      </c>
      <c r="J112" s="11">
        <v>6493484.6</v>
      </c>
      <c r="K112" s="11">
        <v>1.000252515</v>
      </c>
      <c r="L112" s="12">
        <v>0.000252515</v>
      </c>
      <c r="M112" s="4">
        <v>0.002725608</v>
      </c>
      <c r="N112" s="4">
        <v>0.00272464166457077</v>
      </c>
      <c r="O112" s="4">
        <v>6.88256e-7</v>
      </c>
      <c r="P112" s="4">
        <v>0.021663925</v>
      </c>
      <c r="Q112" s="4">
        <v>0.25</v>
      </c>
      <c r="R112" s="4">
        <v>0.542</v>
      </c>
      <c r="S112" s="4"/>
      <c r="T112" s="4">
        <v>-24.727</v>
      </c>
      <c r="U112" s="12">
        <v>-0.516</v>
      </c>
      <c r="V112" s="4"/>
      <c r="W112" s="4">
        <v>-0.536</v>
      </c>
      <c r="X112" s="4">
        <v>-0.535</v>
      </c>
      <c r="Y112" s="4">
        <v>0.555</v>
      </c>
      <c r="Z112" s="4"/>
      <c r="AA112" s="4">
        <v>-1.071</v>
      </c>
      <c r="AB112" s="11">
        <v>6493484.6</v>
      </c>
      <c r="AC112" s="11">
        <v>0</v>
      </c>
      <c r="AD112" s="11">
        <v>1.00025251465138</v>
      </c>
      <c r="AE112" s="11">
        <v>-3.48621576051755e-10</v>
      </c>
      <c r="AF112" s="4">
        <v>0.000252514651378322</v>
      </c>
      <c r="AG112" s="12">
        <v>-3.4862167834623e-10</v>
      </c>
      <c r="AH112" s="11">
        <v>0.00272464166457077</v>
      </c>
      <c r="AI112" s="11">
        <v>-9.66335429234116e-7</v>
      </c>
      <c r="AJ112" s="11">
        <v>6.88011940059937e-7</v>
      </c>
      <c r="AK112" s="11">
        <v>-2.44059940063067e-10</v>
      </c>
      <c r="AL112" s="11">
        <v>0.021663925</v>
      </c>
      <c r="AM112" s="11">
        <v>0</v>
      </c>
      <c r="AN112" s="11">
        <v>0.25</v>
      </c>
      <c r="AO112" s="11">
        <v>0</v>
      </c>
      <c r="AP112" s="11">
        <v>0.00541598125</v>
      </c>
      <c r="AQ112" s="11">
        <v>-4.0187500000002e-6</v>
      </c>
      <c r="AR112" s="11">
        <v>-0.247275358335429</v>
      </c>
      <c r="AS112" s="11">
        <v>-5.35833542925079e-6</v>
      </c>
      <c r="AT112" s="4">
        <v>-0.0214114103486217</v>
      </c>
      <c r="AU112" s="12">
        <v>-0.0162514103486217</v>
      </c>
      <c r="AV112" s="11">
        <v>-0.00535285258715542</v>
      </c>
      <c r="AW112" s="11">
        <v>-2.85258715541914e-6</v>
      </c>
      <c r="AX112" s="11">
        <v>-0.00535695481732686</v>
      </c>
      <c r="AY112" s="11">
        <v>3.0451826731363e-6</v>
      </c>
      <c r="AZ112" s="4">
        <v>-0.0107016029441394</v>
      </c>
      <c r="BA112" s="12">
        <v>-0.0162516029441394</v>
      </c>
      <c r="BB112" s="11">
        <v>-0.0107098074044823</v>
      </c>
      <c r="BC112" s="11">
        <v>1.9259551771629e-7</v>
      </c>
    </row>
    <row r="113" spans="1:55">
      <c r="A113" s="3">
        <v>43651</v>
      </c>
      <c r="B113" t="s">
        <v>1390</v>
      </c>
      <c r="C113">
        <v>0</v>
      </c>
      <c r="D113">
        <v>0</v>
      </c>
      <c r="E113" s="4">
        <v>325442473.2</v>
      </c>
      <c r="F113" s="4">
        <v>0</v>
      </c>
      <c r="G113" s="4">
        <v>0</v>
      </c>
      <c r="H113" s="4"/>
      <c r="I113" s="4">
        <v>325526719.8</v>
      </c>
      <c r="J113" s="11">
        <v>325442473.2</v>
      </c>
      <c r="K113" s="11">
        <v>1.000258868</v>
      </c>
      <c r="L113" s="12">
        <v>0.000258868</v>
      </c>
      <c r="M113" s="4">
        <v>0.136602881</v>
      </c>
      <c r="N113" s="4">
        <v>0.136555302521021</v>
      </c>
      <c r="O113" s="4">
        <v>3.53621e-5</v>
      </c>
      <c r="P113" s="4">
        <v>0.021663925</v>
      </c>
      <c r="Q113" s="4">
        <v>0.25</v>
      </c>
      <c r="R113" s="4">
        <v>0.542</v>
      </c>
      <c r="S113" s="4"/>
      <c r="T113" s="4">
        <v>-11.34</v>
      </c>
      <c r="U113" s="12">
        <v>-0.516</v>
      </c>
      <c r="V113" s="4"/>
      <c r="W113" s="4">
        <v>-0.246</v>
      </c>
      <c r="X113" s="4">
        <v>-0.535</v>
      </c>
      <c r="Y113" s="4">
        <v>0.265</v>
      </c>
      <c r="Z113" s="4"/>
      <c r="AA113" s="4">
        <v>-0.781</v>
      </c>
      <c r="AB113" s="11">
        <v>325442473.2</v>
      </c>
      <c r="AC113" s="11">
        <v>0</v>
      </c>
      <c r="AD113" s="11">
        <v>1.00025886787048</v>
      </c>
      <c r="AE113" s="11">
        <v>-1.29523058944869e-10</v>
      </c>
      <c r="AF113" s="4">
        <v>0.000258867870476909</v>
      </c>
      <c r="AG113" s="12">
        <v>-1.29523091254094e-10</v>
      </c>
      <c r="AH113" s="11">
        <v>0.136555302521021</v>
      </c>
      <c r="AI113" s="11">
        <v>-4.75784789792377e-5</v>
      </c>
      <c r="AJ113" s="11">
        <v>3.53497803659467e-5</v>
      </c>
      <c r="AK113" s="11">
        <v>-1.2319634053301e-8</v>
      </c>
      <c r="AL113" s="11">
        <v>0.021663925</v>
      </c>
      <c r="AM113" s="11">
        <v>0</v>
      </c>
      <c r="AN113" s="11">
        <v>0.25</v>
      </c>
      <c r="AO113" s="11">
        <v>0</v>
      </c>
      <c r="AP113" s="11">
        <v>0.00541598125</v>
      </c>
      <c r="AQ113" s="11">
        <v>-4.0187500000002e-6</v>
      </c>
      <c r="AR113" s="11">
        <v>-0.113444697478979</v>
      </c>
      <c r="AS113" s="11">
        <v>-4.46974789792276e-5</v>
      </c>
      <c r="AT113" s="4">
        <v>-0.0214050571295231</v>
      </c>
      <c r="AU113" s="12">
        <v>-0.0162450571295231</v>
      </c>
      <c r="AV113" s="11">
        <v>-0.00535126428238077</v>
      </c>
      <c r="AW113" s="11">
        <v>-1.26428238077236e-6</v>
      </c>
      <c r="AX113" s="11">
        <v>-0.0024576574178323</v>
      </c>
      <c r="AY113" s="11">
        <v>2.3425821677049e-6</v>
      </c>
      <c r="AZ113" s="4">
        <v>-0.01359613542931</v>
      </c>
      <c r="BA113" s="12">
        <v>-0.01624613542931</v>
      </c>
      <c r="BB113" s="11">
        <v>-0.00780892170021307</v>
      </c>
      <c r="BC113" s="11">
        <v>1.0782997869321e-6</v>
      </c>
    </row>
    <row r="114" spans="1:55">
      <c r="A114" s="3">
        <v>43651</v>
      </c>
      <c r="B114" t="s">
        <v>1390</v>
      </c>
      <c r="C114">
        <v>0</v>
      </c>
      <c r="D114">
        <v>0</v>
      </c>
      <c r="E114" s="4">
        <v>10113014</v>
      </c>
      <c r="F114" s="4">
        <v>0</v>
      </c>
      <c r="G114" s="4">
        <v>0</v>
      </c>
      <c r="H114" s="4"/>
      <c r="I114" s="4">
        <v>10115068.8</v>
      </c>
      <c r="J114" s="11">
        <v>10113014</v>
      </c>
      <c r="K114" s="11">
        <v>1.000203184</v>
      </c>
      <c r="L114" s="12">
        <v>0.000203184</v>
      </c>
      <c r="M114" s="4">
        <v>0.004244888</v>
      </c>
      <c r="N114" s="4">
        <v>0.00424317328191545</v>
      </c>
      <c r="O114" s="4">
        <v>8.62492e-7</v>
      </c>
      <c r="P114" s="4">
        <v>0.021663925</v>
      </c>
      <c r="Q114" s="4">
        <v>0.25</v>
      </c>
      <c r="R114" s="4">
        <v>0.542</v>
      </c>
      <c r="S114" s="4"/>
      <c r="T114" s="4">
        <v>-24.576</v>
      </c>
      <c r="U114" s="12">
        <v>-0.521</v>
      </c>
      <c r="V114" s="4"/>
      <c r="W114" s="4">
        <v>-0.532</v>
      </c>
      <c r="X114" s="4">
        <v>-0.537</v>
      </c>
      <c r="Y114" s="4">
        <v>0.548</v>
      </c>
      <c r="Z114" s="4"/>
      <c r="AA114" s="4">
        <v>-1.069</v>
      </c>
      <c r="AB114" s="11">
        <v>10113014</v>
      </c>
      <c r="AC114" s="11">
        <v>0</v>
      </c>
      <c r="AD114" s="11">
        <v>1.00020318373929</v>
      </c>
      <c r="AE114" s="11">
        <v>-2.60711230382071e-10</v>
      </c>
      <c r="AF114" s="4">
        <v>0.000203183739288848</v>
      </c>
      <c r="AG114" s="12">
        <v>-2.60711151967149e-10</v>
      </c>
      <c r="AH114" s="11">
        <v>0.00424317328191545</v>
      </c>
      <c r="AI114" s="11">
        <v>-1.71471808454483e-6</v>
      </c>
      <c r="AJ114" s="11">
        <v>8.62143813870115e-7</v>
      </c>
      <c r="AK114" s="11">
        <v>-3.48186129884572e-10</v>
      </c>
      <c r="AL114" s="11">
        <v>0.021663925</v>
      </c>
      <c r="AM114" s="11">
        <v>0</v>
      </c>
      <c r="AN114" s="11">
        <v>0.25</v>
      </c>
      <c r="AO114" s="11">
        <v>0</v>
      </c>
      <c r="AP114" s="11">
        <v>0.00541598125</v>
      </c>
      <c r="AQ114" s="11">
        <v>-4.0187500000002e-6</v>
      </c>
      <c r="AR114" s="11">
        <v>-0.245756826718085</v>
      </c>
      <c r="AS114" s="11">
        <v>3.1732819154584e-6</v>
      </c>
      <c r="AT114" s="4">
        <v>-0.0214607412607112</v>
      </c>
      <c r="AU114" s="12">
        <v>-0.0162507412607112</v>
      </c>
      <c r="AV114" s="11">
        <v>-0.00536518531517779</v>
      </c>
      <c r="AW114" s="11">
        <v>4.81468482221251e-6</v>
      </c>
      <c r="AX114" s="11">
        <v>-0.00532405746225858</v>
      </c>
      <c r="AY114" s="11">
        <v>-4.05746225857952e-6</v>
      </c>
      <c r="AZ114" s="4">
        <v>-0.0107714984832748</v>
      </c>
      <c r="BA114" s="12">
        <v>-0.0162514984832748</v>
      </c>
      <c r="BB114" s="11">
        <v>-0.0106892427774364</v>
      </c>
      <c r="BC114" s="11">
        <v>7.57222563632989e-7</v>
      </c>
    </row>
    <row r="115" spans="1:55">
      <c r="A115" s="3">
        <v>43651</v>
      </c>
      <c r="B115" t="s">
        <v>1390</v>
      </c>
      <c r="C115">
        <v>0</v>
      </c>
      <c r="D115">
        <v>0</v>
      </c>
      <c r="E115" s="4">
        <v>246509589.4</v>
      </c>
      <c r="F115" s="4">
        <v>0</v>
      </c>
      <c r="G115" s="4">
        <v>0</v>
      </c>
      <c r="H115" s="4"/>
      <c r="I115" s="4">
        <v>246572603.1</v>
      </c>
      <c r="J115" s="11">
        <v>246509589.4</v>
      </c>
      <c r="K115" s="11">
        <v>1.000255624</v>
      </c>
      <c r="L115" s="12">
        <v>0.000255624</v>
      </c>
      <c r="M115" s="4">
        <v>0.10347119</v>
      </c>
      <c r="N115" s="4">
        <v>0.103434816135533</v>
      </c>
      <c r="O115" s="4">
        <v>2.64497e-5</v>
      </c>
      <c r="P115" s="4">
        <v>0.021663925</v>
      </c>
      <c r="Q115" s="4">
        <v>0.25</v>
      </c>
      <c r="R115" s="4">
        <v>0.542</v>
      </c>
      <c r="S115" s="4"/>
      <c r="T115" s="4">
        <v>-14.653</v>
      </c>
      <c r="U115" s="12">
        <v>-0.516</v>
      </c>
      <c r="V115" s="4"/>
      <c r="W115" s="4">
        <v>-0.317</v>
      </c>
      <c r="X115" s="4">
        <v>-0.535</v>
      </c>
      <c r="Y115" s="4">
        <v>0.337</v>
      </c>
      <c r="Z115" s="4"/>
      <c r="AA115" s="4">
        <v>-0.853</v>
      </c>
      <c r="AB115" s="11">
        <v>246509589.4</v>
      </c>
      <c r="AC115" s="11">
        <v>0</v>
      </c>
      <c r="AD115" s="11">
        <v>1.00025562372707</v>
      </c>
      <c r="AE115" s="11">
        <v>-2.72933897704775e-10</v>
      </c>
      <c r="AF115" s="4">
        <v>0.000255623727066112</v>
      </c>
      <c r="AG115" s="12">
        <v>-2.72933887838535e-10</v>
      </c>
      <c r="AH115" s="11">
        <v>0.103434816135533</v>
      </c>
      <c r="AI115" s="11">
        <v>-3.63738644672679e-5</v>
      </c>
      <c r="AJ115" s="11">
        <v>2.64403932089629e-5</v>
      </c>
      <c r="AK115" s="11">
        <v>-9.30679103708631e-9</v>
      </c>
      <c r="AL115" s="11">
        <v>0.021663925</v>
      </c>
      <c r="AM115" s="11">
        <v>0</v>
      </c>
      <c r="AN115" s="11">
        <v>0.25</v>
      </c>
      <c r="AO115" s="11">
        <v>0</v>
      </c>
      <c r="AP115" s="11">
        <v>0.00541598125</v>
      </c>
      <c r="AQ115" s="11">
        <v>-4.0187500000002e-6</v>
      </c>
      <c r="AR115" s="11">
        <v>-0.146565183864467</v>
      </c>
      <c r="AS115" s="11">
        <v>-3.51838644672697e-5</v>
      </c>
      <c r="AT115" s="4">
        <v>-0.0214083012729339</v>
      </c>
      <c r="AU115" s="12">
        <v>-0.0162483012729339</v>
      </c>
      <c r="AV115" s="11">
        <v>-0.00535207531823347</v>
      </c>
      <c r="AW115" s="11">
        <v>-2.07531823347151e-6</v>
      </c>
      <c r="AX115" s="11">
        <v>-0.00317517715085103</v>
      </c>
      <c r="AY115" s="11">
        <v>-5.17715085102902e-6</v>
      </c>
      <c r="AZ115" s="4">
        <v>-0.0128810488038494</v>
      </c>
      <c r="BA115" s="12">
        <v>-0.0162510488038494</v>
      </c>
      <c r="BB115" s="11">
        <v>-0.0085272524690845</v>
      </c>
      <c r="BC115" s="11">
        <v>2.74753091549819e-6</v>
      </c>
    </row>
    <row r="116" spans="1:55">
      <c r="A116" s="3">
        <v>43651</v>
      </c>
      <c r="B116" t="s">
        <v>1390</v>
      </c>
      <c r="C116">
        <v>0</v>
      </c>
      <c r="D116">
        <v>0</v>
      </c>
      <c r="E116" s="4">
        <v>26605750.01</v>
      </c>
      <c r="F116" s="4">
        <v>0</v>
      </c>
      <c r="G116" s="4">
        <v>0</v>
      </c>
      <c r="H116" s="4"/>
      <c r="I116" s="4">
        <v>26605750.01</v>
      </c>
      <c r="J116" s="11">
        <v>26605750.01</v>
      </c>
      <c r="K116" s="11">
        <v>1</v>
      </c>
      <c r="L116" s="12">
        <v>0</v>
      </c>
      <c r="M116" s="4">
        <v>0.011167633</v>
      </c>
      <c r="N116" s="4">
        <v>0.011160854149381</v>
      </c>
      <c r="O116" s="4">
        <v>0</v>
      </c>
      <c r="P116" s="4">
        <v>0.021663925</v>
      </c>
      <c r="Q116" s="4">
        <v>0.25</v>
      </c>
      <c r="R116" s="4">
        <v>0.542</v>
      </c>
      <c r="S116" s="4"/>
      <c r="T116" s="4">
        <v>-23.883</v>
      </c>
      <c r="U116" s="12">
        <v>-0.542</v>
      </c>
      <c r="V116" s="4"/>
      <c r="W116" s="4">
        <v>-0.517</v>
      </c>
      <c r="X116" s="4">
        <v>-0.542</v>
      </c>
      <c r="Y116" s="4">
        <v>0.517</v>
      </c>
      <c r="Z116" s="4"/>
      <c r="AA116" s="4">
        <v>-1.059</v>
      </c>
      <c r="AB116" s="11">
        <v>26605750.01</v>
      </c>
      <c r="AC116" s="11">
        <v>0</v>
      </c>
      <c r="AD116" s="11">
        <v>1</v>
      </c>
      <c r="AE116" s="11">
        <v>0</v>
      </c>
      <c r="AF116" s="4">
        <v>0</v>
      </c>
      <c r="AG116" s="12">
        <v>0</v>
      </c>
      <c r="AH116" s="11">
        <v>0.011160854149381</v>
      </c>
      <c r="AI116" s="11">
        <v>-6.77885061904464e-6</v>
      </c>
      <c r="AJ116" s="11">
        <v>0</v>
      </c>
      <c r="AK116" s="11">
        <v>0</v>
      </c>
      <c r="AL116" s="11">
        <v>0.021663925</v>
      </c>
      <c r="AM116" s="11">
        <v>0</v>
      </c>
      <c r="AN116" s="11">
        <v>0.25</v>
      </c>
      <c r="AO116" s="11">
        <v>0</v>
      </c>
      <c r="AP116" s="11">
        <v>0.00541598125</v>
      </c>
      <c r="AQ116" s="11">
        <v>-4.0187500000002e-6</v>
      </c>
      <c r="AR116" s="11">
        <v>-0.238839145850619</v>
      </c>
      <c r="AS116" s="11">
        <v>-9.14585061906337e-6</v>
      </c>
      <c r="AT116" s="4">
        <v>-0.021663925</v>
      </c>
      <c r="AU116" s="12">
        <v>-0.016243925</v>
      </c>
      <c r="AV116" s="11">
        <v>-0.00541598125</v>
      </c>
      <c r="AW116" s="11">
        <v>4.0187500000002e-6</v>
      </c>
      <c r="AX116" s="11">
        <v>-0.00517419334277187</v>
      </c>
      <c r="AY116" s="11">
        <v>-4.19334277187208e-6</v>
      </c>
      <c r="AZ116" s="4">
        <v>-0.0110737504072281</v>
      </c>
      <c r="BA116" s="12">
        <v>-0.0162437504072281</v>
      </c>
      <c r="BB116" s="11">
        <v>-0.0105901745927719</v>
      </c>
      <c r="BC116" s="11">
        <v>-1.74592771873608e-7</v>
      </c>
    </row>
    <row r="117" spans="1:55">
      <c r="A117" s="3">
        <v>43651</v>
      </c>
      <c r="B117" t="s">
        <v>1390</v>
      </c>
      <c r="C117">
        <v>0</v>
      </c>
      <c r="D117">
        <v>0</v>
      </c>
      <c r="E117" s="4">
        <v>52377438.49</v>
      </c>
      <c r="F117" s="4">
        <v>0</v>
      </c>
      <c r="G117" s="4">
        <v>0</v>
      </c>
      <c r="H117" s="4"/>
      <c r="I117" s="4">
        <v>52555026.33</v>
      </c>
      <c r="J117" s="11">
        <v>52377438.49</v>
      </c>
      <c r="K117" s="11">
        <v>1.003390541</v>
      </c>
      <c r="L117" s="12">
        <v>0.003390541</v>
      </c>
      <c r="M117" s="4">
        <v>0.021985173</v>
      </c>
      <c r="N117" s="4">
        <v>0.0220463239512339</v>
      </c>
      <c r="O117" s="4">
        <v>7.45416e-5</v>
      </c>
      <c r="P117" s="4">
        <v>0.021663925</v>
      </c>
      <c r="Q117" s="4">
        <v>0.25</v>
      </c>
      <c r="R117" s="4">
        <v>0.542</v>
      </c>
      <c r="S117" s="4"/>
      <c r="T117" s="4">
        <v>-22.801</v>
      </c>
      <c r="U117" s="12">
        <v>-0.203</v>
      </c>
      <c r="V117" s="4"/>
      <c r="W117" s="4">
        <v>-0.494</v>
      </c>
      <c r="X117" s="4">
        <v>-0.457</v>
      </c>
      <c r="Y117" s="4">
        <v>0.748</v>
      </c>
      <c r="Z117" s="4"/>
      <c r="AA117" s="4">
        <v>-0.951</v>
      </c>
      <c r="AB117" s="11">
        <v>52377438.49</v>
      </c>
      <c r="AC117" s="11">
        <v>0</v>
      </c>
      <c r="AD117" s="11">
        <v>1.003390540758</v>
      </c>
      <c r="AE117" s="11">
        <v>-2.41999753569644e-10</v>
      </c>
      <c r="AF117" s="4">
        <v>0.00339054075800016</v>
      </c>
      <c r="AG117" s="12">
        <v>-2.41999839872137e-10</v>
      </c>
      <c r="AH117" s="11">
        <v>0.0220463239512339</v>
      </c>
      <c r="AI117" s="11">
        <v>6.11509512339452e-5</v>
      </c>
      <c r="AJ117" s="11">
        <v>7.47489599207338e-5</v>
      </c>
      <c r="AK117" s="11">
        <v>2.07359920733821e-7</v>
      </c>
      <c r="AL117" s="11">
        <v>0.021663925</v>
      </c>
      <c r="AM117" s="11">
        <v>0</v>
      </c>
      <c r="AN117" s="11">
        <v>0.25</v>
      </c>
      <c r="AO117" s="11">
        <v>0</v>
      </c>
      <c r="AP117" s="11">
        <v>0.00541598125</v>
      </c>
      <c r="AQ117" s="11">
        <v>-4.0187500000002e-6</v>
      </c>
      <c r="AR117" s="11">
        <v>-0.227953676048766</v>
      </c>
      <c r="AS117" s="11">
        <v>5.63239512339497e-5</v>
      </c>
      <c r="AT117" s="4">
        <v>-0.0182733842419998</v>
      </c>
      <c r="AU117" s="12">
        <v>-0.0162433842419998</v>
      </c>
      <c r="AV117" s="11">
        <v>-0.00456834606049996</v>
      </c>
      <c r="AW117" s="11">
        <v>1.65393950004016e-6</v>
      </c>
      <c r="AX117" s="11">
        <v>-0.00493837134139476</v>
      </c>
      <c r="AY117" s="11">
        <v>1.6286586052355e-6</v>
      </c>
      <c r="AZ117" s="4">
        <v>-0.00876666684010512</v>
      </c>
      <c r="BA117" s="12">
        <v>-0.0162466668401051</v>
      </c>
      <c r="BB117" s="11">
        <v>-0.00950671740189472</v>
      </c>
      <c r="BC117" s="11">
        <v>3.28259810527566e-6</v>
      </c>
    </row>
    <row r="118" spans="1:55">
      <c r="A118" s="3">
        <v>43651</v>
      </c>
      <c r="B118" t="s">
        <v>1390</v>
      </c>
      <c r="C118">
        <v>0</v>
      </c>
      <c r="D118">
        <v>0</v>
      </c>
      <c r="E118" s="4">
        <v>20548413.17</v>
      </c>
      <c r="F118" s="4">
        <v>0</v>
      </c>
      <c r="G118" s="4">
        <v>0</v>
      </c>
      <c r="H118" s="4"/>
      <c r="I118" s="4">
        <v>20617943.6</v>
      </c>
      <c r="J118" s="11">
        <v>20548413.17</v>
      </c>
      <c r="K118" s="11">
        <v>1.003383737</v>
      </c>
      <c r="L118" s="12">
        <v>0.003383737</v>
      </c>
      <c r="M118" s="4">
        <v>0.008625096</v>
      </c>
      <c r="N118" s="4">
        <v>0.00864902742051144</v>
      </c>
      <c r="O118" s="4">
        <v>2.91851e-5</v>
      </c>
      <c r="P118" s="4">
        <v>0.021663925</v>
      </c>
      <c r="Q118" s="4">
        <v>0.25</v>
      </c>
      <c r="R118" s="4">
        <v>0.542</v>
      </c>
      <c r="S118" s="4"/>
      <c r="T118" s="4">
        <v>-24.137</v>
      </c>
      <c r="U118" s="12">
        <v>-0.203</v>
      </c>
      <c r="V118" s="4"/>
      <c r="W118" s="4">
        <v>-0.523</v>
      </c>
      <c r="X118" s="4">
        <v>-0.457</v>
      </c>
      <c r="Y118" s="4">
        <v>0.777</v>
      </c>
      <c r="Z118" s="4"/>
      <c r="AA118" s="4">
        <v>-0.98</v>
      </c>
      <c r="AB118" s="11">
        <v>20548413.17</v>
      </c>
      <c r="AC118" s="11">
        <v>0</v>
      </c>
      <c r="AD118" s="11">
        <v>1.00338373719784</v>
      </c>
      <c r="AE118" s="11">
        <v>1.97844185478857e-10</v>
      </c>
      <c r="AF118" s="4">
        <v>0.00338373719784424</v>
      </c>
      <c r="AG118" s="12">
        <v>1.97844238821604e-10</v>
      </c>
      <c r="AH118" s="11">
        <v>0.00864902742051144</v>
      </c>
      <c r="AI118" s="11">
        <v>2.39314205114395e-5</v>
      </c>
      <c r="AJ118" s="11">
        <v>2.92660358079594e-5</v>
      </c>
      <c r="AK118" s="11">
        <v>8.09358079593651e-8</v>
      </c>
      <c r="AL118" s="11">
        <v>0.021663925</v>
      </c>
      <c r="AM118" s="11">
        <v>0</v>
      </c>
      <c r="AN118" s="11">
        <v>0.25</v>
      </c>
      <c r="AO118" s="11">
        <v>0</v>
      </c>
      <c r="AP118" s="11">
        <v>0.00541598125</v>
      </c>
      <c r="AQ118" s="11">
        <v>-4.0187500000002e-6</v>
      </c>
      <c r="AR118" s="11">
        <v>-0.241350972579489</v>
      </c>
      <c r="AS118" s="11">
        <v>1.9027420511436e-5</v>
      </c>
      <c r="AT118" s="4">
        <v>-0.0182801878021558</v>
      </c>
      <c r="AU118" s="12">
        <v>-0.0162501878021558</v>
      </c>
      <c r="AV118" s="11">
        <v>-0.00457004695053894</v>
      </c>
      <c r="AW118" s="11">
        <v>-4.69505389401673e-8</v>
      </c>
      <c r="AX118" s="11">
        <v>-0.0052286093686391</v>
      </c>
      <c r="AY118" s="11">
        <v>1.39063136090321e-6</v>
      </c>
      <c r="AZ118" s="4">
        <v>-0.00848153148297772</v>
      </c>
      <c r="BA118" s="12">
        <v>-0.0162515314829777</v>
      </c>
      <c r="BB118" s="11">
        <v>-0.00979865631917804</v>
      </c>
      <c r="BC118" s="11">
        <v>1.34368082196218e-6</v>
      </c>
    </row>
    <row r="119" spans="1:55">
      <c r="A119" s="3">
        <v>43651</v>
      </c>
      <c r="B119" t="s">
        <v>1390</v>
      </c>
      <c r="C119">
        <v>0</v>
      </c>
      <c r="D119">
        <v>0</v>
      </c>
      <c r="E119" s="4">
        <v>325273980</v>
      </c>
      <c r="F119" s="4">
        <v>0</v>
      </c>
      <c r="G119" s="4">
        <v>0</v>
      </c>
      <c r="H119" s="4"/>
      <c r="I119" s="4">
        <v>325358226.6</v>
      </c>
      <c r="J119" s="11">
        <v>325273980</v>
      </c>
      <c r="K119" s="11">
        <v>1.000259002</v>
      </c>
      <c r="L119" s="12">
        <v>0.000259002</v>
      </c>
      <c r="M119" s="4">
        <v>0.136532156</v>
      </c>
      <c r="N119" s="4">
        <v>0.136484621257397</v>
      </c>
      <c r="O119" s="4">
        <v>3.53621e-5</v>
      </c>
      <c r="P119" s="4">
        <v>0.021663925</v>
      </c>
      <c r="Q119" s="4">
        <v>0.25</v>
      </c>
      <c r="R119" s="4">
        <v>0.542</v>
      </c>
      <c r="S119" s="4"/>
      <c r="T119" s="4">
        <v>-11.347</v>
      </c>
      <c r="U119" s="12">
        <v>-0.516</v>
      </c>
      <c r="V119" s="4"/>
      <c r="W119" s="4">
        <v>-0.246</v>
      </c>
      <c r="X119" s="4">
        <v>-0.535</v>
      </c>
      <c r="Y119" s="4">
        <v>0.265</v>
      </c>
      <c r="Z119" s="4"/>
      <c r="AA119" s="4">
        <v>-0.781</v>
      </c>
      <c r="AB119" s="11">
        <v>325273980</v>
      </c>
      <c r="AC119" s="11">
        <v>0</v>
      </c>
      <c r="AD119" s="11">
        <v>1.00025900196505</v>
      </c>
      <c r="AE119" s="11">
        <v>-3.49487105921753e-11</v>
      </c>
      <c r="AF119" s="4">
        <v>0.000259001965051242</v>
      </c>
      <c r="AG119" s="12">
        <v>-3.49487579176001e-11</v>
      </c>
      <c r="AH119" s="11">
        <v>0.136484621257397</v>
      </c>
      <c r="AI119" s="11">
        <v>-4.75347426028838e-5</v>
      </c>
      <c r="AJ119" s="11">
        <v>3.53497851049404e-5</v>
      </c>
      <c r="AK119" s="11">
        <v>-1.23148950596254e-8</v>
      </c>
      <c r="AL119" s="11">
        <v>0.021663925</v>
      </c>
      <c r="AM119" s="11">
        <v>0</v>
      </c>
      <c r="AN119" s="11">
        <v>0.25</v>
      </c>
      <c r="AO119" s="11">
        <v>0</v>
      </c>
      <c r="AP119" s="11">
        <v>0.00541598125</v>
      </c>
      <c r="AQ119" s="11">
        <v>-4.0187500000002e-6</v>
      </c>
      <c r="AR119" s="11">
        <v>-0.113515378742603</v>
      </c>
      <c r="AS119" s="11">
        <v>-4.53787426028945e-5</v>
      </c>
      <c r="AT119" s="4">
        <v>-0.0214049230349488</v>
      </c>
      <c r="AU119" s="12">
        <v>-0.0162449230349488</v>
      </c>
      <c r="AV119" s="11">
        <v>-0.00535123075873719</v>
      </c>
      <c r="AW119" s="11">
        <v>-1.23075873718903e-6</v>
      </c>
      <c r="AX119" s="11">
        <v>-0.00245918865142634</v>
      </c>
      <c r="AY119" s="11">
        <v>8.11348573656352e-7</v>
      </c>
      <c r="AZ119" s="4">
        <v>-0.0135945036247852</v>
      </c>
      <c r="BA119" s="12">
        <v>-0.0162445036247852</v>
      </c>
      <c r="BB119" s="11">
        <v>-0.00781041941016353</v>
      </c>
      <c r="BC119" s="11">
        <v>-4.19410163533113e-7</v>
      </c>
    </row>
    <row r="120" spans="1:55">
      <c r="A120" s="3">
        <v>43651</v>
      </c>
      <c r="B120" t="s">
        <v>1390</v>
      </c>
      <c r="C120">
        <v>0</v>
      </c>
      <c r="D120">
        <v>0</v>
      </c>
      <c r="E120" s="4">
        <v>200755616.4</v>
      </c>
      <c r="F120" s="4">
        <v>0</v>
      </c>
      <c r="G120" s="4">
        <v>0</v>
      </c>
      <c r="H120" s="4"/>
      <c r="I120" s="4">
        <v>200809589</v>
      </c>
      <c r="J120" s="11">
        <v>200755616.4</v>
      </c>
      <c r="K120" s="11">
        <v>1.000268847</v>
      </c>
      <c r="L120" s="12">
        <v>0.000268847</v>
      </c>
      <c r="M120" s="4">
        <v>0.084266184</v>
      </c>
      <c r="N120" s="4">
        <v>0.0842376754567624</v>
      </c>
      <c r="O120" s="4">
        <v>2.26547e-5</v>
      </c>
      <c r="P120" s="4">
        <v>0.021663925</v>
      </c>
      <c r="Q120" s="4">
        <v>0.25</v>
      </c>
      <c r="R120" s="4">
        <v>0.542</v>
      </c>
      <c r="S120" s="4"/>
      <c r="T120" s="4">
        <v>-16.573</v>
      </c>
      <c r="U120" s="12">
        <v>-0.515</v>
      </c>
      <c r="V120" s="4"/>
      <c r="W120" s="4">
        <v>-0.359</v>
      </c>
      <c r="X120" s="4">
        <v>-0.535</v>
      </c>
      <c r="Y120" s="4">
        <v>0.379</v>
      </c>
      <c r="Z120" s="4"/>
      <c r="AA120" s="4">
        <v>-0.894</v>
      </c>
      <c r="AB120" s="11">
        <v>200755616.4</v>
      </c>
      <c r="AC120" s="11">
        <v>0</v>
      </c>
      <c r="AD120" s="11">
        <v>1.00026884727296</v>
      </c>
      <c r="AE120" s="11">
        <v>2.72957212388292e-10</v>
      </c>
      <c r="AF120" s="4">
        <v>0.000268847272957284</v>
      </c>
      <c r="AG120" s="12">
        <v>2.72957284379316e-10</v>
      </c>
      <c r="AH120" s="11">
        <v>0.0842376754567624</v>
      </c>
      <c r="AI120" s="11">
        <v>-2.85085432375487e-5</v>
      </c>
      <c r="AJ120" s="11">
        <v>2.26470693268113e-5</v>
      </c>
      <c r="AK120" s="11">
        <v>-7.63067318864898e-9</v>
      </c>
      <c r="AL120" s="11">
        <v>0.021663925</v>
      </c>
      <c r="AM120" s="11">
        <v>0</v>
      </c>
      <c r="AN120" s="11">
        <v>0.25</v>
      </c>
      <c r="AO120" s="11">
        <v>0</v>
      </c>
      <c r="AP120" s="11">
        <v>0.00541598125</v>
      </c>
      <c r="AQ120" s="11">
        <v>-4.0187500000002e-6</v>
      </c>
      <c r="AR120" s="11">
        <v>-0.165762324543238</v>
      </c>
      <c r="AS120" s="11">
        <v>-3.23245432375385e-5</v>
      </c>
      <c r="AT120" s="4">
        <v>-0.0213950777270427</v>
      </c>
      <c r="AU120" s="12">
        <v>-0.0162450777270427</v>
      </c>
      <c r="AV120" s="11">
        <v>-0.00534876943176068</v>
      </c>
      <c r="AW120" s="11">
        <v>1.23056823932155e-6</v>
      </c>
      <c r="AX120" s="11">
        <v>-0.00359106256673036</v>
      </c>
      <c r="AY120" s="11">
        <v>-1.06256673035798e-6</v>
      </c>
      <c r="AZ120" s="4">
        <v>-0.0124552457285517</v>
      </c>
      <c r="BA120" s="12">
        <v>-0.0162452457285517</v>
      </c>
      <c r="BB120" s="11">
        <v>-0.00893983199849104</v>
      </c>
      <c r="BC120" s="11">
        <v>1.68001508963136e-7</v>
      </c>
    </row>
    <row r="121" spans="1:55">
      <c r="A121" s="3">
        <v>43651</v>
      </c>
      <c r="B121" t="s">
        <v>1390</v>
      </c>
      <c r="C121">
        <v>0</v>
      </c>
      <c r="D121">
        <v>0</v>
      </c>
      <c r="E121" s="4">
        <v>1008151.5</v>
      </c>
      <c r="F121" s="4">
        <v>0</v>
      </c>
      <c r="G121" s="4">
        <v>0</v>
      </c>
      <c r="H121" s="4"/>
      <c r="I121" s="4">
        <v>1008384.4</v>
      </c>
      <c r="J121" s="11">
        <v>1008151.5</v>
      </c>
      <c r="K121" s="11">
        <v>1.000231017</v>
      </c>
      <c r="L121" s="12">
        <v>0.000231017</v>
      </c>
      <c r="M121" s="4">
        <v>0.000423167</v>
      </c>
      <c r="N121" s="4">
        <v>0.000423007478108339</v>
      </c>
      <c r="O121" s="4">
        <v>9.7758e-8</v>
      </c>
      <c r="P121" s="4">
        <v>0.021663925</v>
      </c>
      <c r="Q121" s="4">
        <v>0.25</v>
      </c>
      <c r="R121" s="4">
        <v>0.542</v>
      </c>
      <c r="S121" s="4"/>
      <c r="T121" s="4">
        <v>-24.958</v>
      </c>
      <c r="U121" s="12">
        <v>-0.518</v>
      </c>
      <c r="V121" s="4"/>
      <c r="W121" s="4">
        <v>-0.541</v>
      </c>
      <c r="X121" s="4">
        <v>-0.536</v>
      </c>
      <c r="Y121" s="4">
        <v>0.558</v>
      </c>
      <c r="Z121" s="4"/>
      <c r="AA121" s="4">
        <v>-1.077</v>
      </c>
      <c r="AB121" s="11">
        <v>1008151.5</v>
      </c>
      <c r="AC121" s="11">
        <v>0</v>
      </c>
      <c r="AD121" s="11">
        <v>1.00023101686602</v>
      </c>
      <c r="AE121" s="11">
        <v>-1.33983268923998e-10</v>
      </c>
      <c r="AF121" s="4">
        <v>0.000231016866016676</v>
      </c>
      <c r="AG121" s="12">
        <v>-1.33983324408045e-10</v>
      </c>
      <c r="AH121" s="11">
        <v>0.000423007478108339</v>
      </c>
      <c r="AI121" s="11">
        <v>-1.59521891660648e-7</v>
      </c>
      <c r="AJ121" s="11">
        <v>9.77218618942061e-8</v>
      </c>
      <c r="AK121" s="11">
        <v>-3.61381057939242e-11</v>
      </c>
      <c r="AL121" s="11">
        <v>0.021663925</v>
      </c>
      <c r="AM121" s="11">
        <v>0</v>
      </c>
      <c r="AN121" s="11">
        <v>0.25</v>
      </c>
      <c r="AO121" s="11">
        <v>0</v>
      </c>
      <c r="AP121" s="11">
        <v>0.00541598125</v>
      </c>
      <c r="AQ121" s="11">
        <v>-4.0187500000002e-6</v>
      </c>
      <c r="AR121" s="11">
        <v>-0.249576992521892</v>
      </c>
      <c r="AS121" s="11">
        <v>3.00747810833002e-6</v>
      </c>
      <c r="AT121" s="4">
        <v>-0.0214329081339833</v>
      </c>
      <c r="AU121" s="12">
        <v>-0.0162529081339833</v>
      </c>
      <c r="AV121" s="11">
        <v>-0.00535822703349583</v>
      </c>
      <c r="AW121" s="11">
        <v>1.77296650416894e-6</v>
      </c>
      <c r="AX121" s="11">
        <v>-0.00540681724771982</v>
      </c>
      <c r="AY121" s="11">
        <v>3.18275228017913e-6</v>
      </c>
      <c r="AZ121" s="4">
        <v>-0.0106678638527677</v>
      </c>
      <c r="BA121" s="12">
        <v>-0.0162478638527677</v>
      </c>
      <c r="BB121" s="11">
        <v>-0.0107650442812157</v>
      </c>
      <c r="BC121" s="11">
        <v>4.95571878434721e-6</v>
      </c>
    </row>
    <row r="122" spans="1:55">
      <c r="A122" s="3">
        <v>43651</v>
      </c>
      <c r="B122" t="s">
        <v>1390</v>
      </c>
      <c r="C122">
        <v>0</v>
      </c>
      <c r="D122">
        <v>0</v>
      </c>
      <c r="E122" s="4">
        <v>77234952.11</v>
      </c>
      <c r="F122" s="4">
        <v>0</v>
      </c>
      <c r="G122" s="4">
        <v>0</v>
      </c>
      <c r="H122" s="4"/>
      <c r="I122" s="4">
        <v>77496314.74</v>
      </c>
      <c r="J122" s="11">
        <v>77234952.11</v>
      </c>
      <c r="K122" s="11">
        <v>1.003383994</v>
      </c>
      <c r="L122" s="12">
        <v>0.003383994</v>
      </c>
      <c r="M122" s="4">
        <v>0.032418992</v>
      </c>
      <c r="N122" s="4">
        <v>0.0325089525986891</v>
      </c>
      <c r="O122" s="4">
        <v>0.000109706</v>
      </c>
      <c r="P122" s="4">
        <v>0.021663925</v>
      </c>
      <c r="Q122" s="4">
        <v>0.25</v>
      </c>
      <c r="R122" s="4">
        <v>0.542</v>
      </c>
      <c r="S122" s="4"/>
      <c r="T122" s="4">
        <v>-21.758</v>
      </c>
      <c r="U122" s="12">
        <v>-0.203</v>
      </c>
      <c r="V122" s="4"/>
      <c r="W122" s="4">
        <v>-0.471</v>
      </c>
      <c r="X122" s="4">
        <v>-0.457</v>
      </c>
      <c r="Y122" s="4">
        <v>0.725</v>
      </c>
      <c r="Z122" s="4"/>
      <c r="AA122" s="4">
        <v>-0.928</v>
      </c>
      <c r="AB122" s="11">
        <v>77234952.11</v>
      </c>
      <c r="AC122" s="11">
        <v>0</v>
      </c>
      <c r="AD122" s="11">
        <v>1.00338399420029</v>
      </c>
      <c r="AE122" s="11">
        <v>2.00291117025131e-10</v>
      </c>
      <c r="AF122" s="4">
        <v>0.00338399420029112</v>
      </c>
      <c r="AG122" s="12">
        <v>2.00291118326174e-10</v>
      </c>
      <c r="AH122" s="11">
        <v>0.0325089525986891</v>
      </c>
      <c r="AI122" s="11">
        <v>8.99605986890775e-5</v>
      </c>
      <c r="AJ122" s="11">
        <v>0.000110010107051503</v>
      </c>
      <c r="AK122" s="11">
        <v>3.04107051502729e-7</v>
      </c>
      <c r="AL122" s="11">
        <v>0.021663925</v>
      </c>
      <c r="AM122" s="11">
        <v>0</v>
      </c>
      <c r="AN122" s="11">
        <v>0.25</v>
      </c>
      <c r="AO122" s="11">
        <v>0</v>
      </c>
      <c r="AP122" s="11">
        <v>0.00541598125</v>
      </c>
      <c r="AQ122" s="11">
        <v>-4.0187500000002e-6</v>
      </c>
      <c r="AR122" s="11">
        <v>-0.217491047401311</v>
      </c>
      <c r="AS122" s="11">
        <v>8.89525986890738e-5</v>
      </c>
      <c r="AT122" s="4">
        <v>-0.0182799307997089</v>
      </c>
      <c r="AU122" s="12">
        <v>-0.0162499307997089</v>
      </c>
      <c r="AV122" s="11">
        <v>-0.00456998269992722</v>
      </c>
      <c r="AW122" s="11">
        <v>1.73000727797176e-8</v>
      </c>
      <c r="AX122" s="11">
        <v>-0.00471170973907344</v>
      </c>
      <c r="AY122" s="11">
        <v>-1.70973907344472e-6</v>
      </c>
      <c r="AZ122" s="4">
        <v>-0.00899823836070822</v>
      </c>
      <c r="BA122" s="12">
        <v>-0.0162482383607082</v>
      </c>
      <c r="BB122" s="11">
        <v>-0.00928169243900067</v>
      </c>
      <c r="BC122" s="11">
        <v>-1.692439000665e-6</v>
      </c>
    </row>
    <row r="123" spans="1:55">
      <c r="A123" s="3">
        <v>43651</v>
      </c>
      <c r="B123" t="s">
        <v>1390</v>
      </c>
      <c r="C123">
        <v>0</v>
      </c>
      <c r="D123">
        <v>0</v>
      </c>
      <c r="E123" s="4">
        <v>52295055.69</v>
      </c>
      <c r="F123" s="4">
        <v>0</v>
      </c>
      <c r="G123" s="4">
        <v>0</v>
      </c>
      <c r="H123" s="4"/>
      <c r="I123" s="4">
        <v>52472629.36</v>
      </c>
      <c r="J123" s="11">
        <v>52295055.69</v>
      </c>
      <c r="K123" s="11">
        <v>1.003395611</v>
      </c>
      <c r="L123" s="12">
        <v>0.003395611</v>
      </c>
      <c r="M123" s="4">
        <v>0.021950593</v>
      </c>
      <c r="N123" s="4">
        <v>0.0220117592212724</v>
      </c>
      <c r="O123" s="4">
        <v>7.45357e-5</v>
      </c>
      <c r="P123" s="4">
        <v>0.021663925</v>
      </c>
      <c r="Q123" s="4">
        <v>0.25</v>
      </c>
      <c r="R123" s="4">
        <v>0.542</v>
      </c>
      <c r="S123" s="4"/>
      <c r="T123" s="4">
        <v>-22.805</v>
      </c>
      <c r="U123" s="12">
        <v>-0.202</v>
      </c>
      <c r="V123" s="4"/>
      <c r="W123" s="4">
        <v>-0.494</v>
      </c>
      <c r="X123" s="4">
        <v>-0.457</v>
      </c>
      <c r="Y123" s="4">
        <v>0.749</v>
      </c>
      <c r="Z123" s="4"/>
      <c r="AA123" s="4">
        <v>-0.951</v>
      </c>
      <c r="AB123" s="11">
        <v>52295055.69</v>
      </c>
      <c r="AC123" s="11">
        <v>0</v>
      </c>
      <c r="AD123" s="11">
        <v>1.00339561106986</v>
      </c>
      <c r="AE123" s="11">
        <v>6.98618940475626e-11</v>
      </c>
      <c r="AF123" s="4">
        <v>0.00339561106986186</v>
      </c>
      <c r="AG123" s="12">
        <v>6.98618589194122e-11</v>
      </c>
      <c r="AH123" s="11">
        <v>0.0220117592212724</v>
      </c>
      <c r="AI123" s="11">
        <v>6.11662212723664e-5</v>
      </c>
      <c r="AJ123" s="11">
        <v>7.47433732788863e-5</v>
      </c>
      <c r="AK123" s="11">
        <v>2.07673278886303e-7</v>
      </c>
      <c r="AL123" s="11">
        <v>0.021663925</v>
      </c>
      <c r="AM123" s="11">
        <v>0</v>
      </c>
      <c r="AN123" s="11">
        <v>0.25</v>
      </c>
      <c r="AO123" s="11">
        <v>0</v>
      </c>
      <c r="AP123" s="11">
        <v>0.00541598125</v>
      </c>
      <c r="AQ123" s="11">
        <v>-4.0187500000002e-6</v>
      </c>
      <c r="AR123" s="11">
        <v>-0.227988240778728</v>
      </c>
      <c r="AS123" s="11">
        <v>6.17592212723561e-5</v>
      </c>
      <c r="AT123" s="4">
        <v>-0.0182683139301381</v>
      </c>
      <c r="AU123" s="12">
        <v>-0.0162483139301381</v>
      </c>
      <c r="AV123" s="11">
        <v>-0.00456707848253454</v>
      </c>
      <c r="AW123" s="11">
        <v>2.92151746546492e-6</v>
      </c>
      <c r="AX123" s="11">
        <v>-0.0049391201491123</v>
      </c>
      <c r="AY123" s="11">
        <v>8.79850887702815e-7</v>
      </c>
      <c r="AZ123" s="4">
        <v>-0.00876211529849131</v>
      </c>
      <c r="BA123" s="12">
        <v>-0.0162521152984913</v>
      </c>
      <c r="BB123" s="11">
        <v>-0.00950619863164683</v>
      </c>
      <c r="BC123" s="11">
        <v>3.80136835316687e-6</v>
      </c>
    </row>
    <row r="124" spans="1:55">
      <c r="A124" s="3">
        <v>43651</v>
      </c>
      <c r="B124" t="s">
        <v>1390</v>
      </c>
      <c r="C124">
        <v>0</v>
      </c>
      <c r="D124">
        <v>0</v>
      </c>
      <c r="E124" s="4">
        <v>128350681.8</v>
      </c>
      <c r="F124" s="4">
        <v>0</v>
      </c>
      <c r="G124" s="4">
        <v>0</v>
      </c>
      <c r="H124" s="4"/>
      <c r="I124" s="4">
        <v>128383558.5</v>
      </c>
      <c r="J124" s="11">
        <v>128350681.8</v>
      </c>
      <c r="K124" s="11">
        <v>1.000256147</v>
      </c>
      <c r="L124" s="12">
        <v>0.000256147</v>
      </c>
      <c r="M124" s="4">
        <v>0.053874569</v>
      </c>
      <c r="N124" s="4">
        <v>0.0538556579332836</v>
      </c>
      <c r="O124" s="4">
        <v>1.37998e-5</v>
      </c>
      <c r="P124" s="4">
        <v>0.021663925</v>
      </c>
      <c r="Q124" s="4">
        <v>0.25</v>
      </c>
      <c r="R124" s="4">
        <v>0.542</v>
      </c>
      <c r="S124" s="4"/>
      <c r="T124" s="4">
        <v>-19.613</v>
      </c>
      <c r="U124" s="12">
        <v>-0.516</v>
      </c>
      <c r="V124" s="4"/>
      <c r="W124" s="4">
        <v>-0.425</v>
      </c>
      <c r="X124" s="4">
        <v>-0.535</v>
      </c>
      <c r="Y124" s="4">
        <v>0.444</v>
      </c>
      <c r="Z124" s="4"/>
      <c r="AA124" s="4">
        <v>-0.96</v>
      </c>
      <c r="AB124" s="11">
        <v>128350681.8</v>
      </c>
      <c r="AC124" s="11">
        <v>0</v>
      </c>
      <c r="AD124" s="11">
        <v>1.00025614745118</v>
      </c>
      <c r="AE124" s="11">
        <v>4.51177761817689e-10</v>
      </c>
      <c r="AF124" s="4">
        <v>0.000256147451177746</v>
      </c>
      <c r="AG124" s="12">
        <v>4.51177746150968e-10</v>
      </c>
      <c r="AH124" s="11">
        <v>0.0538556579332836</v>
      </c>
      <c r="AI124" s="11">
        <v>-1.8911066716365e-5</v>
      </c>
      <c r="AJ124" s="11">
        <v>1.37949895111112e-5</v>
      </c>
      <c r="AK124" s="11">
        <v>-4.81048888883262e-9</v>
      </c>
      <c r="AL124" s="11">
        <v>0.021663925</v>
      </c>
      <c r="AM124" s="11">
        <v>0</v>
      </c>
      <c r="AN124" s="11">
        <v>0.25</v>
      </c>
      <c r="AO124" s="11">
        <v>0</v>
      </c>
      <c r="AP124" s="11">
        <v>0.00541598125</v>
      </c>
      <c r="AQ124" s="11">
        <v>-4.0187500000002e-6</v>
      </c>
      <c r="AR124" s="11">
        <v>-0.196144342066716</v>
      </c>
      <c r="AS124" s="11">
        <v>-1.43420667163829e-5</v>
      </c>
      <c r="AT124" s="4">
        <v>-0.0214077775488223</v>
      </c>
      <c r="AU124" s="12">
        <v>-0.0162477775488223</v>
      </c>
      <c r="AV124" s="11">
        <v>-0.00535194438720556</v>
      </c>
      <c r="AW124" s="11">
        <v>-1.944387205563e-6</v>
      </c>
      <c r="AX124" s="11">
        <v>-0.00424925631570769</v>
      </c>
      <c r="AY124" s="11">
        <v>7.43684292311281e-7</v>
      </c>
      <c r="AZ124" s="4">
        <v>-0.011806576845909</v>
      </c>
      <c r="BA124" s="12">
        <v>-0.016246576845909</v>
      </c>
      <c r="BB124" s="11">
        <v>-0.00960120070291325</v>
      </c>
      <c r="BC124" s="11">
        <v>-1.20070291325346e-6</v>
      </c>
    </row>
    <row r="125" spans="1:55">
      <c r="A125" s="3">
        <v>43651</v>
      </c>
      <c r="B125" t="s">
        <v>1390</v>
      </c>
      <c r="C125">
        <v>0</v>
      </c>
      <c r="D125">
        <v>0</v>
      </c>
      <c r="E125" s="4">
        <v>210739722</v>
      </c>
      <c r="F125" s="4">
        <v>0</v>
      </c>
      <c r="G125" s="4">
        <v>0</v>
      </c>
      <c r="H125" s="4"/>
      <c r="I125" s="4">
        <v>210794516.5</v>
      </c>
      <c r="J125" s="11">
        <v>210739722</v>
      </c>
      <c r="K125" s="11">
        <v>1.00026001</v>
      </c>
      <c r="L125" s="12">
        <v>0.00026001</v>
      </c>
      <c r="M125" s="4">
        <v>0.088456964</v>
      </c>
      <c r="N125" s="4">
        <v>0.0884262557252291</v>
      </c>
      <c r="O125" s="4">
        <v>2.29997e-5</v>
      </c>
      <c r="P125" s="4">
        <v>0.021663925</v>
      </c>
      <c r="Q125" s="4">
        <v>0.25</v>
      </c>
      <c r="R125" s="4">
        <v>0.542</v>
      </c>
      <c r="S125" s="4"/>
      <c r="T125" s="4">
        <v>-16.154</v>
      </c>
      <c r="U125" s="12">
        <v>-0.516</v>
      </c>
      <c r="V125" s="4"/>
      <c r="W125" s="4">
        <v>-0.35</v>
      </c>
      <c r="X125" s="4">
        <v>-0.535</v>
      </c>
      <c r="Y125" s="4">
        <v>0.369</v>
      </c>
      <c r="Z125" s="4"/>
      <c r="AA125" s="4">
        <v>-0.885</v>
      </c>
      <c r="AB125" s="11">
        <v>210739722</v>
      </c>
      <c r="AC125" s="11">
        <v>0</v>
      </c>
      <c r="AD125" s="11">
        <v>1.00026001030788</v>
      </c>
      <c r="AE125" s="11">
        <v>3.07881053984715e-10</v>
      </c>
      <c r="AF125" s="4">
        <v>0.000260010307881142</v>
      </c>
      <c r="AG125" s="12">
        <v>3.07881142184562e-10</v>
      </c>
      <c r="AH125" s="11">
        <v>0.0884262557252291</v>
      </c>
      <c r="AI125" s="11">
        <v>-3.0708274770877e-5</v>
      </c>
      <c r="AJ125" s="11">
        <v>2.29917379758934e-5</v>
      </c>
      <c r="AK125" s="11">
        <v>-7.96202410656104e-9</v>
      </c>
      <c r="AL125" s="11">
        <v>0.021663925</v>
      </c>
      <c r="AM125" s="11">
        <v>0</v>
      </c>
      <c r="AN125" s="11">
        <v>0.25</v>
      </c>
      <c r="AO125" s="11">
        <v>0</v>
      </c>
      <c r="AP125" s="11">
        <v>0.00541598125</v>
      </c>
      <c r="AQ125" s="11">
        <v>-4.0187500000002e-6</v>
      </c>
      <c r="AR125" s="11">
        <v>-0.161573744274771</v>
      </c>
      <c r="AS125" s="11">
        <v>-3.37442747709027e-5</v>
      </c>
      <c r="AT125" s="4">
        <v>-0.0214039146921189</v>
      </c>
      <c r="AU125" s="12">
        <v>-0.0162439146921189</v>
      </c>
      <c r="AV125" s="11">
        <v>-0.00535097867302971</v>
      </c>
      <c r="AW125" s="11">
        <v>-9.78673029713995e-7</v>
      </c>
      <c r="AX125" s="11">
        <v>-0.00350032147793782</v>
      </c>
      <c r="AY125" s="11">
        <v>-3.21477937816235e-7</v>
      </c>
      <c r="AZ125" s="4">
        <v>-0.0125526145411513</v>
      </c>
      <c r="BA125" s="12">
        <v>-0.0162426145411513</v>
      </c>
      <c r="BB125" s="11">
        <v>-0.00885130015096753</v>
      </c>
      <c r="BC125" s="11">
        <v>-1.30015096752936e-6</v>
      </c>
    </row>
    <row r="126" spans="1:55">
      <c r="A126" s="3">
        <v>43651</v>
      </c>
      <c r="B126" t="s">
        <v>1390</v>
      </c>
      <c r="C126">
        <v>0</v>
      </c>
      <c r="D126">
        <v>0</v>
      </c>
      <c r="E126" s="4">
        <v>9203656</v>
      </c>
      <c r="F126" s="4">
        <v>0</v>
      </c>
      <c r="G126" s="4">
        <v>0</v>
      </c>
      <c r="H126" s="4"/>
      <c r="I126" s="4">
        <v>9206130</v>
      </c>
      <c r="J126" s="11">
        <v>9203656</v>
      </c>
      <c r="K126" s="11">
        <v>1.000268806</v>
      </c>
      <c r="L126" s="12">
        <v>0.000268806</v>
      </c>
      <c r="M126" s="4">
        <v>0.003863189</v>
      </c>
      <c r="N126" s="4">
        <v>0.00386188226874347</v>
      </c>
      <c r="O126" s="4">
        <v>1.03845e-6</v>
      </c>
      <c r="P126" s="4">
        <v>0.021663925</v>
      </c>
      <c r="Q126" s="4">
        <v>0.25</v>
      </c>
      <c r="R126" s="4">
        <v>0.542</v>
      </c>
      <c r="S126" s="4"/>
      <c r="T126" s="4">
        <v>-24.614</v>
      </c>
      <c r="U126" s="12">
        <v>-0.515</v>
      </c>
      <c r="V126" s="4"/>
      <c r="W126" s="4">
        <v>-0.533</v>
      </c>
      <c r="X126" s="4">
        <v>-0.535</v>
      </c>
      <c r="Y126" s="4">
        <v>0.553</v>
      </c>
      <c r="Z126" s="4"/>
      <c r="AA126" s="4">
        <v>-1.068</v>
      </c>
      <c r="AB126" s="11">
        <v>9203656</v>
      </c>
      <c r="AC126" s="11">
        <v>0</v>
      </c>
      <c r="AD126" s="11">
        <v>1.00026880622222</v>
      </c>
      <c r="AE126" s="11">
        <v>2.22222906742786e-10</v>
      </c>
      <c r="AF126" s="4">
        <v>0.000268806222222917</v>
      </c>
      <c r="AG126" s="12">
        <v>2.22222917042707e-10</v>
      </c>
      <c r="AH126" s="11">
        <v>0.00386188226874347</v>
      </c>
      <c r="AI126" s="11">
        <v>-1.30673125652665e-6</v>
      </c>
      <c r="AJ126" s="11">
        <v>1.0380979833306e-6</v>
      </c>
      <c r="AK126" s="11">
        <v>-3.52016669398737e-10</v>
      </c>
      <c r="AL126" s="11">
        <v>0.021663925</v>
      </c>
      <c r="AM126" s="11">
        <v>0</v>
      </c>
      <c r="AN126" s="11">
        <v>0.25</v>
      </c>
      <c r="AO126" s="11">
        <v>0</v>
      </c>
      <c r="AP126" s="11">
        <v>0.00541598125</v>
      </c>
      <c r="AQ126" s="11">
        <v>-4.0187500000002e-6</v>
      </c>
      <c r="AR126" s="11">
        <v>-0.246138117731257</v>
      </c>
      <c r="AS126" s="11">
        <v>1.88226874348052e-6</v>
      </c>
      <c r="AT126" s="4">
        <v>-0.0213951187777771</v>
      </c>
      <c r="AU126" s="12">
        <v>-0.0162451187777771</v>
      </c>
      <c r="AV126" s="11">
        <v>-0.00534877969444427</v>
      </c>
      <c r="AW126" s="11">
        <v>1.22030555572972e-6</v>
      </c>
      <c r="AX126" s="11">
        <v>-0.00533231772217111</v>
      </c>
      <c r="AY126" s="11">
        <v>-2.31772217111105e-6</v>
      </c>
      <c r="AZ126" s="4">
        <v>-0.0107140213611617</v>
      </c>
      <c r="BA126" s="12">
        <v>-0.0162440213611617</v>
      </c>
      <c r="BB126" s="11">
        <v>-0.0106810974166154</v>
      </c>
      <c r="BC126" s="11">
        <v>-1.09741661538133e-6</v>
      </c>
    </row>
    <row r="127" spans="1:55">
      <c r="A127" s="3">
        <v>43651</v>
      </c>
      <c r="B127" t="s">
        <v>1390</v>
      </c>
      <c r="C127">
        <v>0</v>
      </c>
      <c r="D127">
        <v>0</v>
      </c>
      <c r="E127" s="4">
        <v>20475779.03</v>
      </c>
      <c r="F127" s="4">
        <v>0</v>
      </c>
      <c r="G127" s="4">
        <v>0</v>
      </c>
      <c r="H127" s="4"/>
      <c r="I127" s="4">
        <v>20545496.66</v>
      </c>
      <c r="J127" s="11">
        <v>20475779.03</v>
      </c>
      <c r="K127" s="11">
        <v>1.003404883</v>
      </c>
      <c r="L127" s="12">
        <v>0.003404883</v>
      </c>
      <c r="M127" s="4">
        <v>0.008594608</v>
      </c>
      <c r="N127" s="4">
        <v>0.00861863663165546</v>
      </c>
      <c r="O127" s="4">
        <v>2.92636e-5</v>
      </c>
      <c r="P127" s="4">
        <v>0.021663925</v>
      </c>
      <c r="Q127" s="4">
        <v>0.25</v>
      </c>
      <c r="R127" s="4">
        <v>0.542</v>
      </c>
      <c r="S127" s="4"/>
      <c r="T127" s="4">
        <v>-24.141</v>
      </c>
      <c r="U127" s="12">
        <v>-0.201</v>
      </c>
      <c r="V127" s="4"/>
      <c r="W127" s="4">
        <v>-0.523</v>
      </c>
      <c r="X127" s="4">
        <v>-0.456</v>
      </c>
      <c r="Y127" s="4">
        <v>0.778</v>
      </c>
      <c r="Z127" s="4"/>
      <c r="AA127" s="4">
        <v>-0.979</v>
      </c>
      <c r="AB127" s="11">
        <v>20475779.03</v>
      </c>
      <c r="AC127" s="11">
        <v>0</v>
      </c>
      <c r="AD127" s="11">
        <v>1.00340488290569</v>
      </c>
      <c r="AE127" s="11">
        <v>-9.43067846037593e-11</v>
      </c>
      <c r="AF127" s="4">
        <v>0.00340488290569319</v>
      </c>
      <c r="AG127" s="12">
        <v>-9.43068149614201e-11</v>
      </c>
      <c r="AH127" s="11">
        <v>0.00861863663165546</v>
      </c>
      <c r="AI127" s="11">
        <v>2.40286316554577e-5</v>
      </c>
      <c r="AJ127" s="11">
        <v>2.93454485375048e-5</v>
      </c>
      <c r="AK127" s="11">
        <v>8.18485375047613e-8</v>
      </c>
      <c r="AL127" s="11">
        <v>0.021663925</v>
      </c>
      <c r="AM127" s="11">
        <v>0</v>
      </c>
      <c r="AN127" s="11">
        <v>0.25</v>
      </c>
      <c r="AO127" s="11">
        <v>0</v>
      </c>
      <c r="AP127" s="11">
        <v>0.00541598125</v>
      </c>
      <c r="AQ127" s="11">
        <v>-4.0187500000002e-6</v>
      </c>
      <c r="AR127" s="11">
        <v>-0.241381363368345</v>
      </c>
      <c r="AS127" s="11">
        <v>2.86366316554487e-5</v>
      </c>
      <c r="AT127" s="4">
        <v>-0.0182590420943068</v>
      </c>
      <c r="AU127" s="12">
        <v>-0.0162490420943068</v>
      </c>
      <c r="AV127" s="11">
        <v>-0.0045647605235767</v>
      </c>
      <c r="AW127" s="11">
        <v>-4.76052357670405e-6</v>
      </c>
      <c r="AX127" s="11">
        <v>-0.00522926775240956</v>
      </c>
      <c r="AY127" s="11">
        <v>7.32247590436684e-7</v>
      </c>
      <c r="AZ127" s="4">
        <v>-0.00846501381832055</v>
      </c>
      <c r="BA127" s="12">
        <v>-0.0162450138183205</v>
      </c>
      <c r="BB127" s="11">
        <v>-0.00979402827598627</v>
      </c>
      <c r="BC127" s="11">
        <v>-4.02827598626823e-6</v>
      </c>
    </row>
    <row r="128" spans="1:55">
      <c r="A128" s="3">
        <v>43651</v>
      </c>
      <c r="B128" t="s">
        <v>1390</v>
      </c>
      <c r="C128">
        <v>0</v>
      </c>
      <c r="D128">
        <v>0</v>
      </c>
      <c r="E128" s="4">
        <v>40176438.75</v>
      </c>
      <c r="F128" s="4">
        <v>0</v>
      </c>
      <c r="G128" s="4">
        <v>0</v>
      </c>
      <c r="H128" s="4"/>
      <c r="I128" s="4">
        <v>40184110</v>
      </c>
      <c r="J128" s="11">
        <v>40176438.75</v>
      </c>
      <c r="K128" s="11">
        <v>1.000190939</v>
      </c>
      <c r="L128" s="12">
        <v>0.000190939</v>
      </c>
      <c r="M128" s="4">
        <v>0.016863863</v>
      </c>
      <c r="N128" s="4">
        <v>0.0168568445040682</v>
      </c>
      <c r="O128" s="4">
        <v>3.21997e-6</v>
      </c>
      <c r="P128" s="4">
        <v>0.021663925</v>
      </c>
      <c r="Q128" s="4">
        <v>0.25</v>
      </c>
      <c r="R128" s="4">
        <v>0.542</v>
      </c>
      <c r="S128" s="4"/>
      <c r="T128" s="4">
        <v>-23.314</v>
      </c>
      <c r="U128" s="12">
        <v>-0.523</v>
      </c>
      <c r="V128" s="4"/>
      <c r="W128" s="4">
        <v>-0.505</v>
      </c>
      <c r="X128" s="4">
        <v>-0.537</v>
      </c>
      <c r="Y128" s="4">
        <v>0.519</v>
      </c>
      <c r="Z128" s="4"/>
      <c r="AA128" s="4">
        <v>-1.042</v>
      </c>
      <c r="AB128" s="11">
        <v>40176438.75</v>
      </c>
      <c r="AC128" s="11">
        <v>0</v>
      </c>
      <c r="AD128" s="11">
        <v>1.00019093902393</v>
      </c>
      <c r="AE128" s="11">
        <v>2.39324116080297e-11</v>
      </c>
      <c r="AF128" s="4">
        <v>0.000190939023932302</v>
      </c>
      <c r="AG128" s="12">
        <v>2.39323016699294e-11</v>
      </c>
      <c r="AH128" s="11">
        <v>0.0168568445040682</v>
      </c>
      <c r="AI128" s="11">
        <v>-7.01849593180703e-6</v>
      </c>
      <c r="AJ128" s="11">
        <v>3.21862943618536e-6</v>
      </c>
      <c r="AK128" s="11">
        <v>-1.3405638146358e-9</v>
      </c>
      <c r="AL128" s="11">
        <v>0.021663925</v>
      </c>
      <c r="AM128" s="11">
        <v>0</v>
      </c>
      <c r="AN128" s="11">
        <v>0.25</v>
      </c>
      <c r="AO128" s="11">
        <v>0</v>
      </c>
      <c r="AP128" s="11">
        <v>0.00541598125</v>
      </c>
      <c r="AQ128" s="11">
        <v>-4.0187500000002e-6</v>
      </c>
      <c r="AR128" s="11">
        <v>-0.233143155495932</v>
      </c>
      <c r="AS128" s="11">
        <v>-3.15549593180031e-6</v>
      </c>
      <c r="AT128" s="4">
        <v>-0.0214729859760677</v>
      </c>
      <c r="AU128" s="12">
        <v>-0.0162429859760677</v>
      </c>
      <c r="AV128" s="11">
        <v>-0.00536824649401692</v>
      </c>
      <c r="AW128" s="11">
        <v>1.75350598307592e-6</v>
      </c>
      <c r="AX128" s="11">
        <v>-0.0050507958349272</v>
      </c>
      <c r="AY128" s="11">
        <v>-7.95834927205114e-7</v>
      </c>
      <c r="AZ128" s="4">
        <v>-0.0110539436471236</v>
      </c>
      <c r="BA128" s="12">
        <v>-0.0162439436471236</v>
      </c>
      <c r="BB128" s="11">
        <v>-0.0104190423289441</v>
      </c>
      <c r="BC128" s="11">
        <v>9.57671055871676e-7</v>
      </c>
    </row>
    <row r="129" spans="1:55">
      <c r="A129" s="3">
        <v>43652</v>
      </c>
      <c r="B129" t="s">
        <v>1390</v>
      </c>
      <c r="C129">
        <v>0</v>
      </c>
      <c r="D129">
        <v>0</v>
      </c>
      <c r="E129" s="4">
        <v>246572603.1</v>
      </c>
      <c r="F129" s="4">
        <v>0</v>
      </c>
      <c r="G129" s="4">
        <v>0</v>
      </c>
      <c r="H129" s="4"/>
      <c r="I129" s="4">
        <v>246635616.8</v>
      </c>
      <c r="J129" s="11">
        <v>246572603.1</v>
      </c>
      <c r="K129" s="11">
        <v>1.000255558</v>
      </c>
      <c r="L129" s="12">
        <v>0.000255558</v>
      </c>
      <c r="M129" s="4">
        <v>0.103434816</v>
      </c>
      <c r="N129" s="4">
        <v>0.103437646475506</v>
      </c>
      <c r="O129" s="4">
        <v>2.64336e-5</v>
      </c>
      <c r="P129" s="4">
        <v>0.021663925</v>
      </c>
      <c r="Q129" s="4">
        <v>0.25</v>
      </c>
      <c r="R129" s="4">
        <v>0.542</v>
      </c>
      <c r="S129" s="4"/>
      <c r="T129" s="4">
        <v>-14.657</v>
      </c>
      <c r="U129" s="12">
        <v>-0.516</v>
      </c>
      <c r="V129" s="4"/>
      <c r="W129" s="4">
        <v>-0.318</v>
      </c>
      <c r="X129" s="4">
        <v>-0.535</v>
      </c>
      <c r="Y129" s="4">
        <v>0.337</v>
      </c>
      <c r="Z129" s="4"/>
      <c r="AA129" s="4">
        <v>-0.853</v>
      </c>
      <c r="AB129" s="11">
        <v>246572603.1</v>
      </c>
      <c r="AC129" s="11">
        <v>0</v>
      </c>
      <c r="AD129" s="11">
        <v>1.00025555840028</v>
      </c>
      <c r="AE129" s="11">
        <v>4.00275368406255e-10</v>
      </c>
      <c r="AF129" s="4">
        <v>0.000255558400275469</v>
      </c>
      <c r="AG129" s="12">
        <v>4.00275468478116e-10</v>
      </c>
      <c r="AH129" s="11">
        <v>0.103437646475506</v>
      </c>
      <c r="AI129" s="11">
        <v>2.83047550596327e-6</v>
      </c>
      <c r="AJ129" s="11">
        <v>2.64343594615398e-5</v>
      </c>
      <c r="AK129" s="11">
        <v>7.59461539755088e-10</v>
      </c>
      <c r="AL129" s="11">
        <v>0.021663925</v>
      </c>
      <c r="AM129" s="11">
        <v>0</v>
      </c>
      <c r="AN129" s="11">
        <v>0.25</v>
      </c>
      <c r="AO129" s="11">
        <v>0</v>
      </c>
      <c r="AP129" s="11">
        <v>0.00541598125</v>
      </c>
      <c r="AQ129" s="11">
        <v>-4.0187500000002e-6</v>
      </c>
      <c r="AR129" s="11">
        <v>-0.146562353524494</v>
      </c>
      <c r="AS129" s="11">
        <v>7.64647550596798e-6</v>
      </c>
      <c r="AT129" s="4">
        <v>-0.0214083665997245</v>
      </c>
      <c r="AU129" s="12">
        <v>-0.0162483665997245</v>
      </c>
      <c r="AV129" s="11">
        <v>-0.00535209164993113</v>
      </c>
      <c r="AW129" s="11">
        <v>-2.09164993113242e-6</v>
      </c>
      <c r="AX129" s="11">
        <v>-0.00317511583457812</v>
      </c>
      <c r="AY129" s="11">
        <v>4.88416542187555e-6</v>
      </c>
      <c r="AZ129" s="4">
        <v>-0.0128811591152153</v>
      </c>
      <c r="BA129" s="12">
        <v>-0.0162511591152153</v>
      </c>
      <c r="BB129" s="11">
        <v>-0.00852720748450926</v>
      </c>
      <c r="BC129" s="11">
        <v>2.79251549074183e-6</v>
      </c>
    </row>
    <row r="130" spans="1:55">
      <c r="A130" s="3">
        <v>43652</v>
      </c>
      <c r="B130" t="s">
        <v>1390</v>
      </c>
      <c r="C130">
        <v>0</v>
      </c>
      <c r="D130">
        <v>0</v>
      </c>
      <c r="E130" s="4">
        <v>52472629.36</v>
      </c>
      <c r="F130" s="4">
        <v>0</v>
      </c>
      <c r="G130" s="4">
        <v>0</v>
      </c>
      <c r="H130" s="4"/>
      <c r="I130" s="4">
        <v>52478330.49</v>
      </c>
      <c r="J130" s="11">
        <v>52472629.36</v>
      </c>
      <c r="K130" s="11">
        <v>1.00010865</v>
      </c>
      <c r="L130" s="12">
        <v>0.00010865</v>
      </c>
      <c r="M130" s="4">
        <v>0.022011759</v>
      </c>
      <c r="N130" s="4">
        <v>0.0220091285568508</v>
      </c>
      <c r="O130" s="4">
        <v>2.39157e-6</v>
      </c>
      <c r="P130" s="4">
        <v>0.021663925</v>
      </c>
      <c r="Q130" s="4">
        <v>0.25</v>
      </c>
      <c r="R130" s="4">
        <v>0.542</v>
      </c>
      <c r="S130" s="4"/>
      <c r="T130" s="4">
        <v>-22.799</v>
      </c>
      <c r="U130" s="12">
        <v>-0.531</v>
      </c>
      <c r="V130" s="4"/>
      <c r="W130" s="4">
        <v>-0.494</v>
      </c>
      <c r="X130" s="4">
        <v>-0.539</v>
      </c>
      <c r="Y130" s="4">
        <v>0.502</v>
      </c>
      <c r="Z130" s="4"/>
      <c r="AA130" s="4">
        <v>-1.033</v>
      </c>
      <c r="AB130" s="11">
        <v>52472629.36</v>
      </c>
      <c r="AC130" s="11">
        <v>0</v>
      </c>
      <c r="AD130" s="11">
        <v>1.00010864959636</v>
      </c>
      <c r="AE130" s="11">
        <v>-4.03638233947845e-10</v>
      </c>
      <c r="AF130" s="4">
        <v>0.000108649596361809</v>
      </c>
      <c r="AG130" s="12">
        <v>-4.03638190511996e-10</v>
      </c>
      <c r="AH130" s="11">
        <v>0.0220091285568508</v>
      </c>
      <c r="AI130" s="11">
        <v>-2.63044314922217e-6</v>
      </c>
      <c r="AJ130" s="11">
        <v>2.39128293397701e-6</v>
      </c>
      <c r="AK130" s="11">
        <v>-2.87066022988589e-10</v>
      </c>
      <c r="AL130" s="11">
        <v>0.021663925</v>
      </c>
      <c r="AM130" s="11">
        <v>0</v>
      </c>
      <c r="AN130" s="11">
        <v>0.25</v>
      </c>
      <c r="AO130" s="11">
        <v>0</v>
      </c>
      <c r="AP130" s="11">
        <v>0.00541598125</v>
      </c>
      <c r="AQ130" s="11">
        <v>-4.0187500000002e-6</v>
      </c>
      <c r="AR130" s="11">
        <v>-0.227990871443149</v>
      </c>
      <c r="AS130" s="11">
        <v>-8.7144314922516e-7</v>
      </c>
      <c r="AT130" s="4">
        <v>-0.0215552754036382</v>
      </c>
      <c r="AU130" s="12">
        <v>-0.0162452754036382</v>
      </c>
      <c r="AV130" s="11">
        <v>-0.00538881885090955</v>
      </c>
      <c r="AW130" s="11">
        <v>1.18114909045293e-6</v>
      </c>
      <c r="AX130" s="11">
        <v>-0.00493917713962903</v>
      </c>
      <c r="AY130" s="11">
        <v>8.22860370973399e-7</v>
      </c>
      <c r="AZ130" s="4">
        <v>-0.0112272794130996</v>
      </c>
      <c r="BA130" s="12">
        <v>-0.0162472794130996</v>
      </c>
      <c r="BB130" s="11">
        <v>-0.0103279959905386</v>
      </c>
      <c r="BC130" s="11">
        <v>2.00400946142459e-6</v>
      </c>
    </row>
    <row r="131" spans="1:55">
      <c r="A131" s="3">
        <v>43652</v>
      </c>
      <c r="B131" t="s">
        <v>1390</v>
      </c>
      <c r="C131">
        <v>0</v>
      </c>
      <c r="D131">
        <v>0</v>
      </c>
      <c r="E131" s="4">
        <v>6495124.3</v>
      </c>
      <c r="F131" s="4">
        <v>0</v>
      </c>
      <c r="G131" s="4">
        <v>0</v>
      </c>
      <c r="H131" s="4"/>
      <c r="I131" s="4">
        <v>6496764</v>
      </c>
      <c r="J131" s="11">
        <v>6495124.3</v>
      </c>
      <c r="K131" s="11">
        <v>1.000252451</v>
      </c>
      <c r="L131" s="12">
        <v>0.000252451</v>
      </c>
      <c r="M131" s="4">
        <v>0.002724642</v>
      </c>
      <c r="N131" s="4">
        <v>0.00272470775545665</v>
      </c>
      <c r="O131" s="4">
        <v>6.87838e-7</v>
      </c>
      <c r="P131" s="4">
        <v>0.021663925</v>
      </c>
      <c r="Q131" s="4">
        <v>0.25</v>
      </c>
      <c r="R131" s="4">
        <v>0.542</v>
      </c>
      <c r="S131" s="4"/>
      <c r="T131" s="4">
        <v>-24.728</v>
      </c>
      <c r="U131" s="12">
        <v>-0.516</v>
      </c>
      <c r="V131" s="4"/>
      <c r="W131" s="4">
        <v>-0.536</v>
      </c>
      <c r="X131" s="4">
        <v>-0.535</v>
      </c>
      <c r="Y131" s="4">
        <v>0.555</v>
      </c>
      <c r="Z131" s="4"/>
      <c r="AA131" s="4">
        <v>-1.071</v>
      </c>
      <c r="AB131" s="11">
        <v>6495124.3</v>
      </c>
      <c r="AC131" s="11">
        <v>0</v>
      </c>
      <c r="AD131" s="11">
        <v>1.00025245090383</v>
      </c>
      <c r="AE131" s="11">
        <v>-9.6173513597364e-11</v>
      </c>
      <c r="AF131" s="4">
        <v>0.000252450903826418</v>
      </c>
      <c r="AG131" s="12">
        <v>-9.61735822273616e-11</v>
      </c>
      <c r="AH131" s="11">
        <v>0.00272470775545665</v>
      </c>
      <c r="AI131" s="11">
        <v>6.5755456647807e-8</v>
      </c>
      <c r="AJ131" s="11">
        <v>6.87854935527881e-7</v>
      </c>
      <c r="AK131" s="11">
        <v>1.69355278809071e-11</v>
      </c>
      <c r="AL131" s="11">
        <v>0.021663925</v>
      </c>
      <c r="AM131" s="11">
        <v>0</v>
      </c>
      <c r="AN131" s="11">
        <v>0.25</v>
      </c>
      <c r="AO131" s="11">
        <v>0</v>
      </c>
      <c r="AP131" s="11">
        <v>0.00541598125</v>
      </c>
      <c r="AQ131" s="11">
        <v>-4.0187500000002e-6</v>
      </c>
      <c r="AR131" s="11">
        <v>-0.247275292244543</v>
      </c>
      <c r="AS131" s="11">
        <v>4.70775545666213e-6</v>
      </c>
      <c r="AT131" s="4">
        <v>-0.0214114740961736</v>
      </c>
      <c r="AU131" s="12">
        <v>-0.0162514740961736</v>
      </c>
      <c r="AV131" s="11">
        <v>-0.0053528685240434</v>
      </c>
      <c r="AW131" s="11">
        <v>-2.8685240433951e-6</v>
      </c>
      <c r="AX131" s="11">
        <v>-0.00535695338553887</v>
      </c>
      <c r="AY131" s="11">
        <v>3.04661446113089e-6</v>
      </c>
      <c r="AZ131" s="4">
        <v>-0.0107016521865913</v>
      </c>
      <c r="BA131" s="12">
        <v>-0.0162516521865913</v>
      </c>
      <c r="BB131" s="11">
        <v>-0.0107098219095823</v>
      </c>
      <c r="BC131" s="11">
        <v>1.78090417734048e-7</v>
      </c>
    </row>
    <row r="132" spans="1:55">
      <c r="A132" s="3">
        <v>43652</v>
      </c>
      <c r="B132" t="s">
        <v>1390</v>
      </c>
      <c r="C132">
        <v>0</v>
      </c>
      <c r="D132">
        <v>0</v>
      </c>
      <c r="E132" s="4">
        <v>110464109.8</v>
      </c>
      <c r="F132" s="4">
        <v>0</v>
      </c>
      <c r="G132" s="4">
        <v>0</v>
      </c>
      <c r="H132" s="4"/>
      <c r="I132" s="4">
        <v>110485205.7</v>
      </c>
      <c r="J132" s="11">
        <v>110464109.8</v>
      </c>
      <c r="K132" s="11">
        <v>1.000190975</v>
      </c>
      <c r="L132" s="12">
        <v>0.000190975</v>
      </c>
      <c r="M132" s="4">
        <v>0.046338623</v>
      </c>
      <c r="N132" s="4">
        <v>0.0463368989290689</v>
      </c>
      <c r="O132" s="4">
        <v>8.84953e-6</v>
      </c>
      <c r="P132" s="4">
        <v>0.021663925</v>
      </c>
      <c r="Q132" s="4">
        <v>0.25</v>
      </c>
      <c r="R132" s="4">
        <v>0.542</v>
      </c>
      <c r="S132" s="4"/>
      <c r="T132" s="4">
        <v>-20.366</v>
      </c>
      <c r="U132" s="12">
        <v>-0.523</v>
      </c>
      <c r="V132" s="4"/>
      <c r="W132" s="4">
        <v>-0.441</v>
      </c>
      <c r="X132" s="4">
        <v>-0.537</v>
      </c>
      <c r="Y132" s="4">
        <v>0.456</v>
      </c>
      <c r="Z132" s="4"/>
      <c r="AA132" s="4">
        <v>-0.978</v>
      </c>
      <c r="AB132" s="11">
        <v>110464109.8</v>
      </c>
      <c r="AC132" s="11">
        <v>0</v>
      </c>
      <c r="AD132" s="11">
        <v>1.00019097515056</v>
      </c>
      <c r="AE132" s="11">
        <v>1.50555345967973e-10</v>
      </c>
      <c r="AF132" s="4">
        <v>0.000190975150555328</v>
      </c>
      <c r="AG132" s="12">
        <v>1.50555328105742e-10</v>
      </c>
      <c r="AH132" s="11">
        <v>0.0463368989290689</v>
      </c>
      <c r="AI132" s="11">
        <v>-1.7240709311514e-6</v>
      </c>
      <c r="AJ132" s="11">
        <v>8.84919624924595e-6</v>
      </c>
      <c r="AK132" s="11">
        <v>-3.33750754053771e-10</v>
      </c>
      <c r="AL132" s="11">
        <v>0.021663925</v>
      </c>
      <c r="AM132" s="11">
        <v>0</v>
      </c>
      <c r="AN132" s="11">
        <v>0.25</v>
      </c>
      <c r="AO132" s="11">
        <v>0</v>
      </c>
      <c r="AP132" s="11">
        <v>0.00541598125</v>
      </c>
      <c r="AQ132" s="11">
        <v>-4.0187500000002e-6</v>
      </c>
      <c r="AR132" s="11">
        <v>-0.203663101070931</v>
      </c>
      <c r="AS132" s="11">
        <v>-3.10107093115519e-6</v>
      </c>
      <c r="AT132" s="4">
        <v>-0.0214729498494447</v>
      </c>
      <c r="AU132" s="12">
        <v>-0.0162429498494447</v>
      </c>
      <c r="AV132" s="11">
        <v>-0.00536823746236117</v>
      </c>
      <c r="AW132" s="11">
        <v>1.76253763883253e-6</v>
      </c>
      <c r="AX132" s="11">
        <v>-0.00441214214686807</v>
      </c>
      <c r="AY132" s="11">
        <v>-2.14214686807251e-6</v>
      </c>
      <c r="AZ132" s="4">
        <v>-0.0116925702402154</v>
      </c>
      <c r="BA132" s="12">
        <v>-0.0162525702402154</v>
      </c>
      <c r="BB132" s="11">
        <v>-0.00978037960922924</v>
      </c>
      <c r="BC132" s="11">
        <v>-3.79609229239977e-7</v>
      </c>
    </row>
    <row r="133" spans="1:55">
      <c r="A133" s="3">
        <v>43652</v>
      </c>
      <c r="B133" t="s">
        <v>1390</v>
      </c>
      <c r="C133">
        <v>0</v>
      </c>
      <c r="D133">
        <v>0</v>
      </c>
      <c r="E133" s="4">
        <v>10115068.8</v>
      </c>
      <c r="F133" s="4">
        <v>0</v>
      </c>
      <c r="G133" s="4">
        <v>0</v>
      </c>
      <c r="H133" s="4"/>
      <c r="I133" s="4">
        <v>10117123.6</v>
      </c>
      <c r="J133" s="11">
        <v>10115068.8</v>
      </c>
      <c r="K133" s="11">
        <v>1.000203142</v>
      </c>
      <c r="L133" s="12">
        <v>0.000203142</v>
      </c>
      <c r="M133" s="4">
        <v>0.004243173</v>
      </c>
      <c r="N133" s="4">
        <v>0.00424306703088391</v>
      </c>
      <c r="O133" s="4">
        <v>8.61968e-7</v>
      </c>
      <c r="P133" s="4">
        <v>0.021663925</v>
      </c>
      <c r="Q133" s="4">
        <v>0.25</v>
      </c>
      <c r="R133" s="4">
        <v>0.542</v>
      </c>
      <c r="S133" s="4"/>
      <c r="T133" s="4">
        <v>-24.576</v>
      </c>
      <c r="U133" s="12">
        <v>-0.521</v>
      </c>
      <c r="V133" s="4"/>
      <c r="W133" s="4">
        <v>-0.532</v>
      </c>
      <c r="X133" s="4">
        <v>-0.537</v>
      </c>
      <c r="Y133" s="4">
        <v>0.548</v>
      </c>
      <c r="Z133" s="4"/>
      <c r="AA133" s="4">
        <v>-1.069</v>
      </c>
      <c r="AB133" s="11">
        <v>10115068.8</v>
      </c>
      <c r="AC133" s="11">
        <v>0</v>
      </c>
      <c r="AD133" s="11">
        <v>1.00020314246404</v>
      </c>
      <c r="AE133" s="11">
        <v>4.64043248271651e-10</v>
      </c>
      <c r="AF133" s="4">
        <v>0.000203142464043182</v>
      </c>
      <c r="AG133" s="12">
        <v>4.64043182270843e-10</v>
      </c>
      <c r="AH133" s="11">
        <v>0.00424306703088391</v>
      </c>
      <c r="AI133" s="11">
        <v>-1.05969116088837e-7</v>
      </c>
      <c r="AJ133" s="11">
        <v>8.61947091754147e-7</v>
      </c>
      <c r="AK133" s="11">
        <v>-2.09082458529353e-11</v>
      </c>
      <c r="AL133" s="11">
        <v>0.021663925</v>
      </c>
      <c r="AM133" s="11">
        <v>0</v>
      </c>
      <c r="AN133" s="11">
        <v>0.25</v>
      </c>
      <c r="AO133" s="11">
        <v>0</v>
      </c>
      <c r="AP133" s="11">
        <v>0.00541598125</v>
      </c>
      <c r="AQ133" s="11">
        <v>-4.0187500000002e-6</v>
      </c>
      <c r="AR133" s="11">
        <v>-0.245756932969116</v>
      </c>
      <c r="AS133" s="11">
        <v>3.06703088392979e-6</v>
      </c>
      <c r="AT133" s="4">
        <v>-0.0214607825359568</v>
      </c>
      <c r="AU133" s="12">
        <v>-0.0162507825359568</v>
      </c>
      <c r="AV133" s="11">
        <v>-0.0053651956339892</v>
      </c>
      <c r="AW133" s="11">
        <v>4.80436601079607e-6</v>
      </c>
      <c r="AX133" s="11">
        <v>-0.00532405976407296</v>
      </c>
      <c r="AY133" s="11">
        <v>-4.05976407295838e-6</v>
      </c>
      <c r="AZ133" s="4">
        <v>-0.0107715271378947</v>
      </c>
      <c r="BA133" s="12">
        <v>-0.0162515271378947</v>
      </c>
      <c r="BB133" s="11">
        <v>-0.0106892553980622</v>
      </c>
      <c r="BC133" s="11">
        <v>7.4460193783682e-7</v>
      </c>
    </row>
    <row r="134" spans="1:55">
      <c r="A134" s="3">
        <v>43652</v>
      </c>
      <c r="B134" t="s">
        <v>1390</v>
      </c>
      <c r="C134">
        <v>0</v>
      </c>
      <c r="D134">
        <v>0</v>
      </c>
      <c r="E134" s="4">
        <v>183497531.6</v>
      </c>
      <c r="F134" s="4">
        <v>0</v>
      </c>
      <c r="G134" s="4">
        <v>0</v>
      </c>
      <c r="H134" s="4"/>
      <c r="I134" s="4">
        <v>183546435.7</v>
      </c>
      <c r="J134" s="11">
        <v>183497531.6</v>
      </c>
      <c r="K134" s="11">
        <v>1.000266511</v>
      </c>
      <c r="L134" s="12">
        <v>0.000266511</v>
      </c>
      <c r="M134" s="4">
        <v>0.076975435</v>
      </c>
      <c r="N134" s="4">
        <v>0.0769783844446581</v>
      </c>
      <c r="O134" s="4">
        <v>2.05148e-5</v>
      </c>
      <c r="P134" s="4">
        <v>0.021663925</v>
      </c>
      <c r="Q134" s="4">
        <v>0.25</v>
      </c>
      <c r="R134" s="4">
        <v>0.542</v>
      </c>
      <c r="S134" s="4"/>
      <c r="T134" s="4">
        <v>-17.302</v>
      </c>
      <c r="U134" s="12">
        <v>-0.515</v>
      </c>
      <c r="V134" s="4"/>
      <c r="W134" s="4">
        <v>-0.375</v>
      </c>
      <c r="X134" s="4">
        <v>-0.535</v>
      </c>
      <c r="Y134" s="4">
        <v>0.395</v>
      </c>
      <c r="Z134" s="4"/>
      <c r="AA134" s="4">
        <v>-0.91</v>
      </c>
      <c r="AB134" s="11">
        <v>183497531.6</v>
      </c>
      <c r="AC134" s="11">
        <v>0</v>
      </c>
      <c r="AD134" s="11">
        <v>1.00026651094199</v>
      </c>
      <c r="AE134" s="11">
        <v>-5.800759872443e-11</v>
      </c>
      <c r="AF134" s="4">
        <v>0.000266510941992371</v>
      </c>
      <c r="AG134" s="12">
        <v>-5.80076294073514e-11</v>
      </c>
      <c r="AH134" s="11">
        <v>0.0769783844446581</v>
      </c>
      <c r="AI134" s="11">
        <v>2.94944465813185e-6</v>
      </c>
      <c r="AJ134" s="11">
        <v>2.05155817513967e-5</v>
      </c>
      <c r="AK134" s="11">
        <v>7.81751396686318e-10</v>
      </c>
      <c r="AL134" s="11">
        <v>0.021663925</v>
      </c>
      <c r="AM134" s="11">
        <v>0</v>
      </c>
      <c r="AN134" s="11">
        <v>0.25</v>
      </c>
      <c r="AO134" s="11">
        <v>0</v>
      </c>
      <c r="AP134" s="11">
        <v>0.00541598125</v>
      </c>
      <c r="AQ134" s="11">
        <v>-4.0187500000002e-6</v>
      </c>
      <c r="AR134" s="11">
        <v>-0.173021615555342</v>
      </c>
      <c r="AS134" s="11">
        <v>-1.61555534186619e-6</v>
      </c>
      <c r="AT134" s="4">
        <v>-0.0213974140580076</v>
      </c>
      <c r="AU134" s="12">
        <v>-0.0162474140580076</v>
      </c>
      <c r="AV134" s="11">
        <v>-0.00534935351450191</v>
      </c>
      <c r="AW134" s="11">
        <v>6.46485498093097e-7</v>
      </c>
      <c r="AX134" s="11">
        <v>-0.00374832730276976</v>
      </c>
      <c r="AY134" s="11">
        <v>1.67269723023999e-6</v>
      </c>
      <c r="AZ134" s="4">
        <v>-0.012299733240736</v>
      </c>
      <c r="BA134" s="12">
        <v>-0.016249733240736</v>
      </c>
      <c r="BB134" s="11">
        <v>-0.00909768081727167</v>
      </c>
      <c r="BC134" s="11">
        <v>2.31918272833309e-6</v>
      </c>
    </row>
    <row r="135" spans="1:55">
      <c r="A135" s="3">
        <v>43652</v>
      </c>
      <c r="B135" t="s">
        <v>1390</v>
      </c>
      <c r="C135">
        <v>0</v>
      </c>
      <c r="D135">
        <v>0</v>
      </c>
      <c r="E135" s="4">
        <v>40184110</v>
      </c>
      <c r="F135" s="4">
        <v>0</v>
      </c>
      <c r="G135" s="4">
        <v>0</v>
      </c>
      <c r="H135" s="4"/>
      <c r="I135" s="4">
        <v>40191781.25</v>
      </c>
      <c r="J135" s="11">
        <v>40184110</v>
      </c>
      <c r="K135" s="11">
        <v>1.000190903</v>
      </c>
      <c r="L135" s="12">
        <v>0.000190903</v>
      </c>
      <c r="M135" s="4">
        <v>0.016856845</v>
      </c>
      <c r="N135" s="4">
        <v>0.0168562161219789</v>
      </c>
      <c r="O135" s="4">
        <v>3.21801e-6</v>
      </c>
      <c r="P135" s="4">
        <v>0.021663925</v>
      </c>
      <c r="Q135" s="4">
        <v>0.25</v>
      </c>
      <c r="R135" s="4">
        <v>0.542</v>
      </c>
      <c r="S135" s="4"/>
      <c r="T135" s="4">
        <v>-23.314</v>
      </c>
      <c r="U135" s="12">
        <v>-0.523</v>
      </c>
      <c r="V135" s="4"/>
      <c r="W135" s="4">
        <v>-0.505</v>
      </c>
      <c r="X135" s="4">
        <v>-0.537</v>
      </c>
      <c r="Y135" s="4">
        <v>0.519</v>
      </c>
      <c r="Z135" s="4"/>
      <c r="AA135" s="4">
        <v>-1.042</v>
      </c>
      <c r="AB135" s="11">
        <v>40184110</v>
      </c>
      <c r="AC135" s="11">
        <v>0</v>
      </c>
      <c r="AD135" s="11">
        <v>1.00019090257318</v>
      </c>
      <c r="AE135" s="11">
        <v>-4.26818802523599e-10</v>
      </c>
      <c r="AF135" s="4">
        <v>0.000190902573181218</v>
      </c>
      <c r="AG135" s="12">
        <v>-4.26818782492963e-10</v>
      </c>
      <c r="AH135" s="11">
        <v>0.0168562161219789</v>
      </c>
      <c r="AI135" s="11">
        <v>-6.28878021102786e-7</v>
      </c>
      <c r="AJ135" s="11">
        <v>3.21789503178449e-6</v>
      </c>
      <c r="AK135" s="11">
        <v>-1.14968215505393e-10</v>
      </c>
      <c r="AL135" s="11">
        <v>0.021663925</v>
      </c>
      <c r="AM135" s="11">
        <v>0</v>
      </c>
      <c r="AN135" s="11">
        <v>0.25</v>
      </c>
      <c r="AO135" s="11">
        <v>0</v>
      </c>
      <c r="AP135" s="11">
        <v>0.00541598125</v>
      </c>
      <c r="AQ135" s="11">
        <v>-4.0187500000002e-6</v>
      </c>
      <c r="AR135" s="11">
        <v>-0.233143783878021</v>
      </c>
      <c r="AS135" s="11">
        <v>-3.78387802107971e-6</v>
      </c>
      <c r="AT135" s="4">
        <v>-0.0214730224268188</v>
      </c>
      <c r="AU135" s="12">
        <v>-0.0162430224268188</v>
      </c>
      <c r="AV135" s="11">
        <v>-0.0053682556067047</v>
      </c>
      <c r="AW135" s="11">
        <v>1.74439329530488e-6</v>
      </c>
      <c r="AX135" s="11">
        <v>-0.00505080944814966</v>
      </c>
      <c r="AY135" s="11">
        <v>-8.09448149658928e-7</v>
      </c>
      <c r="AZ135" s="4">
        <v>-0.0110539573719644</v>
      </c>
      <c r="BA135" s="12">
        <v>-0.0162439573719644</v>
      </c>
      <c r="BB135" s="11">
        <v>-0.0104190650548544</v>
      </c>
      <c r="BC135" s="11">
        <v>9.34945145645086e-7</v>
      </c>
    </row>
    <row r="136" spans="1:55">
      <c r="A136" s="3">
        <v>43652</v>
      </c>
      <c r="B136" t="s">
        <v>1390</v>
      </c>
      <c r="C136">
        <v>0</v>
      </c>
      <c r="D136">
        <v>0</v>
      </c>
      <c r="E136" s="4">
        <v>1008384.4</v>
      </c>
      <c r="F136" s="4">
        <v>0</v>
      </c>
      <c r="G136" s="4">
        <v>0</v>
      </c>
      <c r="H136" s="4"/>
      <c r="I136" s="4">
        <v>1008617.3</v>
      </c>
      <c r="J136" s="11">
        <v>1008384.4</v>
      </c>
      <c r="K136" s="11">
        <v>1.000230964</v>
      </c>
      <c r="L136" s="12">
        <v>0.000230964</v>
      </c>
      <c r="M136" s="4">
        <v>0.000423007</v>
      </c>
      <c r="N136" s="4">
        <v>0.000423008651629911</v>
      </c>
      <c r="O136" s="4">
        <v>9.7699e-8</v>
      </c>
      <c r="P136" s="4">
        <v>0.021663925</v>
      </c>
      <c r="Q136" s="4">
        <v>0.25</v>
      </c>
      <c r="R136" s="4">
        <v>0.542</v>
      </c>
      <c r="S136" s="4"/>
      <c r="T136" s="4">
        <v>-24.958</v>
      </c>
      <c r="U136" s="12">
        <v>-0.519</v>
      </c>
      <c r="V136" s="4"/>
      <c r="W136" s="4">
        <v>-0.541</v>
      </c>
      <c r="X136" s="4">
        <v>-0.536</v>
      </c>
      <c r="Y136" s="4">
        <v>0.558</v>
      </c>
      <c r="Z136" s="4"/>
      <c r="AA136" s="4">
        <v>-1.077</v>
      </c>
      <c r="AB136" s="11">
        <v>1008384.4</v>
      </c>
      <c r="AC136" s="11">
        <v>0</v>
      </c>
      <c r="AD136" s="11">
        <v>1.00023096350955</v>
      </c>
      <c r="AE136" s="11">
        <v>-4.9044945882315e-10</v>
      </c>
      <c r="AF136" s="4">
        <v>0.000230963509550541</v>
      </c>
      <c r="AG136" s="12">
        <v>-4.9044945866052e-10</v>
      </c>
      <c r="AH136" s="11">
        <v>0.000423008651629911</v>
      </c>
      <c r="AI136" s="11">
        <v>1.65162991063676e-9</v>
      </c>
      <c r="AJ136" s="11">
        <v>9.76995627506865e-8</v>
      </c>
      <c r="AK136" s="11">
        <v>5.62750686483698e-13</v>
      </c>
      <c r="AL136" s="11">
        <v>0.021663925</v>
      </c>
      <c r="AM136" s="11">
        <v>0</v>
      </c>
      <c r="AN136" s="11">
        <v>0.25</v>
      </c>
      <c r="AO136" s="11">
        <v>0</v>
      </c>
      <c r="AP136" s="11">
        <v>0.00541598125</v>
      </c>
      <c r="AQ136" s="11">
        <v>-4.0187500000002e-6</v>
      </c>
      <c r="AR136" s="11">
        <v>-0.24957699134837</v>
      </c>
      <c r="AS136" s="11">
        <v>3.00865162991548e-6</v>
      </c>
      <c r="AT136" s="4">
        <v>-0.0214329614904495</v>
      </c>
      <c r="AU136" s="12">
        <v>-0.0162429614904495</v>
      </c>
      <c r="AV136" s="11">
        <v>-0.00535824037261236</v>
      </c>
      <c r="AW136" s="11">
        <v>1.75962738763538e-6</v>
      </c>
      <c r="AX136" s="11">
        <v>-0.00540681722229674</v>
      </c>
      <c r="AY136" s="11">
        <v>3.18277770326204e-6</v>
      </c>
      <c r="AZ136" s="4">
        <v>-0.0106679038955404</v>
      </c>
      <c r="BA136" s="12">
        <v>-0.0162479038955404</v>
      </c>
      <c r="BB136" s="11">
        <v>-0.0107650575949091</v>
      </c>
      <c r="BC136" s="11">
        <v>4.94240509089743e-6</v>
      </c>
    </row>
    <row r="137" spans="1:55">
      <c r="A137" s="3">
        <v>43652</v>
      </c>
      <c r="B137" t="s">
        <v>1390</v>
      </c>
      <c r="C137">
        <v>0</v>
      </c>
      <c r="D137">
        <v>0</v>
      </c>
      <c r="E137" s="4">
        <v>9092319.5</v>
      </c>
      <c r="F137" s="4">
        <v>0</v>
      </c>
      <c r="G137" s="4">
        <v>0</v>
      </c>
      <c r="H137" s="4"/>
      <c r="I137" s="4">
        <v>9094395.3</v>
      </c>
      <c r="J137" s="11">
        <v>9092319.5</v>
      </c>
      <c r="K137" s="11">
        <v>1.000228303</v>
      </c>
      <c r="L137" s="12">
        <v>0.000228303</v>
      </c>
      <c r="M137" s="4">
        <v>0.00381414</v>
      </c>
      <c r="N137" s="4">
        <v>0.00381414030201782</v>
      </c>
      <c r="O137" s="4">
        <v>8.70777e-7</v>
      </c>
      <c r="P137" s="4">
        <v>0.021663925</v>
      </c>
      <c r="Q137" s="4">
        <v>0.25</v>
      </c>
      <c r="R137" s="4">
        <v>0.542</v>
      </c>
      <c r="S137" s="4"/>
      <c r="T137" s="4">
        <v>-24.619</v>
      </c>
      <c r="U137" s="12">
        <v>-0.519</v>
      </c>
      <c r="V137" s="4"/>
      <c r="W137" s="4">
        <v>-0.533</v>
      </c>
      <c r="X137" s="4">
        <v>-0.536</v>
      </c>
      <c r="Y137" s="4">
        <v>0.55</v>
      </c>
      <c r="Z137" s="4"/>
      <c r="AA137" s="4">
        <v>-1.069</v>
      </c>
      <c r="AB137" s="11">
        <v>9092319.5</v>
      </c>
      <c r="AC137" s="11">
        <v>0</v>
      </c>
      <c r="AD137" s="11">
        <v>1.00022830258</v>
      </c>
      <c r="AE137" s="11">
        <v>-4.2000380950924e-10</v>
      </c>
      <c r="AF137" s="4">
        <v>0.000228302579996287</v>
      </c>
      <c r="AG137" s="12">
        <v>-4.20003713232087e-10</v>
      </c>
      <c r="AH137" s="11">
        <v>0.00381414030201782</v>
      </c>
      <c r="AI137" s="11">
        <v>3.02017818306494e-10</v>
      </c>
      <c r="AJ137" s="11">
        <v>8.70778071418484e-7</v>
      </c>
      <c r="AK137" s="11">
        <v>1.07141848443016e-12</v>
      </c>
      <c r="AL137" s="11">
        <v>0.021663925</v>
      </c>
      <c r="AM137" s="11">
        <v>0</v>
      </c>
      <c r="AN137" s="11">
        <v>0.25</v>
      </c>
      <c r="AO137" s="11">
        <v>0</v>
      </c>
      <c r="AP137" s="11">
        <v>0.00541598125</v>
      </c>
      <c r="AQ137" s="11">
        <v>-4.0187500000002e-6</v>
      </c>
      <c r="AR137" s="11">
        <v>-0.246185859697982</v>
      </c>
      <c r="AS137" s="11">
        <v>4.14030201781324e-6</v>
      </c>
      <c r="AT137" s="4">
        <v>-0.0214356224200037</v>
      </c>
      <c r="AU137" s="12">
        <v>-0.0162456224200037</v>
      </c>
      <c r="AV137" s="11">
        <v>-0.00535890560500093</v>
      </c>
      <c r="AW137" s="11">
        <v>1.09439499907174e-6</v>
      </c>
      <c r="AX137" s="11">
        <v>-0.00533335200055761</v>
      </c>
      <c r="AY137" s="11">
        <v>-3.35200055760852e-6</v>
      </c>
      <c r="AZ137" s="4">
        <v>-0.0107433648144452</v>
      </c>
      <c r="BA137" s="12">
        <v>-0.0162433648144452</v>
      </c>
      <c r="BB137" s="11">
        <v>-0.0106922576055585</v>
      </c>
      <c r="BC137" s="11">
        <v>-2.25760555853764e-6</v>
      </c>
    </row>
    <row r="138" spans="1:55">
      <c r="A138" s="3">
        <v>43652</v>
      </c>
      <c r="B138" t="s">
        <v>1390</v>
      </c>
      <c r="C138">
        <v>0</v>
      </c>
      <c r="D138">
        <v>0</v>
      </c>
      <c r="E138" s="4">
        <v>325358226.6</v>
      </c>
      <c r="F138" s="4">
        <v>0</v>
      </c>
      <c r="G138" s="4">
        <v>0</v>
      </c>
      <c r="H138" s="4"/>
      <c r="I138" s="4">
        <v>325442473.2</v>
      </c>
      <c r="J138" s="11">
        <v>325358226.6</v>
      </c>
      <c r="K138" s="11">
        <v>1.000258935</v>
      </c>
      <c r="L138" s="12">
        <v>0.000258935</v>
      </c>
      <c r="M138" s="4">
        <v>0.136484621</v>
      </c>
      <c r="N138" s="4">
        <v>0.136488816691361</v>
      </c>
      <c r="O138" s="4">
        <v>3.53406e-5</v>
      </c>
      <c r="P138" s="4">
        <v>0.021663925</v>
      </c>
      <c r="Q138" s="4">
        <v>0.25</v>
      </c>
      <c r="R138" s="4">
        <v>0.542</v>
      </c>
      <c r="S138" s="4"/>
      <c r="T138" s="4">
        <v>-11.352</v>
      </c>
      <c r="U138" s="12">
        <v>-0.516</v>
      </c>
      <c r="V138" s="4"/>
      <c r="W138" s="4">
        <v>-0.246</v>
      </c>
      <c r="X138" s="4">
        <v>-0.535</v>
      </c>
      <c r="Y138" s="4">
        <v>0.265</v>
      </c>
      <c r="Z138" s="4"/>
      <c r="AA138" s="4">
        <v>-0.781</v>
      </c>
      <c r="AB138" s="11">
        <v>325358226.6</v>
      </c>
      <c r="AC138" s="11">
        <v>0</v>
      </c>
      <c r="AD138" s="11">
        <v>1.0002589349004</v>
      </c>
      <c r="AE138" s="11">
        <v>-9.95969973160982e-11</v>
      </c>
      <c r="AF138" s="4">
        <v>0.000258934900402963</v>
      </c>
      <c r="AG138" s="12">
        <v>-9.9597037160528e-11</v>
      </c>
      <c r="AH138" s="11">
        <v>0.136488816691361</v>
      </c>
      <c r="AI138" s="11">
        <v>4.19569136084208e-6</v>
      </c>
      <c r="AJ138" s="11">
        <v>3.53417181560958e-5</v>
      </c>
      <c r="AK138" s="11">
        <v>1.11815609577664e-9</v>
      </c>
      <c r="AL138" s="11">
        <v>0.021663925</v>
      </c>
      <c r="AM138" s="11">
        <v>0</v>
      </c>
      <c r="AN138" s="11">
        <v>0.25</v>
      </c>
      <c r="AO138" s="11">
        <v>0</v>
      </c>
      <c r="AP138" s="11">
        <v>0.00541598125</v>
      </c>
      <c r="AQ138" s="11">
        <v>-4.0187500000002e-6</v>
      </c>
      <c r="AR138" s="11">
        <v>-0.113511183308639</v>
      </c>
      <c r="AS138" s="11">
        <v>8.81669136085228e-6</v>
      </c>
      <c r="AT138" s="4">
        <v>-0.021404990099597</v>
      </c>
      <c r="AU138" s="12">
        <v>-0.016244990099597</v>
      </c>
      <c r="AV138" s="11">
        <v>-0.00535124752489926</v>
      </c>
      <c r="AW138" s="11">
        <v>-1.24752489925883e-6</v>
      </c>
      <c r="AX138" s="11">
        <v>-0.00245909776185961</v>
      </c>
      <c r="AY138" s="11">
        <v>9.0223814038946e-7</v>
      </c>
      <c r="AZ138" s="4">
        <v>-0.0135946448128382</v>
      </c>
      <c r="BA138" s="12">
        <v>-0.0162446448128382</v>
      </c>
      <c r="BB138" s="11">
        <v>-0.00781034528675887</v>
      </c>
      <c r="BC138" s="11">
        <v>-3.45286758869807e-7</v>
      </c>
    </row>
    <row r="139" spans="1:55">
      <c r="A139" s="3">
        <v>43652</v>
      </c>
      <c r="B139" t="s">
        <v>1390</v>
      </c>
      <c r="C139">
        <v>0</v>
      </c>
      <c r="D139">
        <v>0</v>
      </c>
      <c r="E139" s="4">
        <v>77496314.74</v>
      </c>
      <c r="F139" s="4">
        <v>0</v>
      </c>
      <c r="G139" s="4">
        <v>0</v>
      </c>
      <c r="H139" s="4"/>
      <c r="I139" s="4">
        <v>77503837.57</v>
      </c>
      <c r="J139" s="11">
        <v>77496314.74</v>
      </c>
      <c r="K139" s="11">
        <v>1.000097073</v>
      </c>
      <c r="L139" s="12">
        <v>9.70733e-5</v>
      </c>
      <c r="M139" s="4">
        <v>0.032508953</v>
      </c>
      <c r="N139" s="4">
        <v>0.0325046911515689</v>
      </c>
      <c r="O139" s="4">
        <v>3.15575e-6</v>
      </c>
      <c r="P139" s="4">
        <v>0.021663925</v>
      </c>
      <c r="Q139" s="4">
        <v>0.25</v>
      </c>
      <c r="R139" s="4">
        <v>0.542</v>
      </c>
      <c r="S139" s="4"/>
      <c r="T139" s="4">
        <v>-21.749</v>
      </c>
      <c r="U139" s="12">
        <v>-0.532</v>
      </c>
      <c r="V139" s="4"/>
      <c r="W139" s="4">
        <v>-0.471</v>
      </c>
      <c r="X139" s="4">
        <v>-0.539</v>
      </c>
      <c r="Y139" s="4">
        <v>0.478</v>
      </c>
      <c r="Z139" s="4"/>
      <c r="AA139" s="4">
        <v>-1.01</v>
      </c>
      <c r="AB139" s="11">
        <v>77496314.74</v>
      </c>
      <c r="AC139" s="11">
        <v>0</v>
      </c>
      <c r="AD139" s="11">
        <v>1.0000970733902</v>
      </c>
      <c r="AE139" s="11">
        <v>3.90202314903831e-10</v>
      </c>
      <c r="AF139" s="4">
        <v>9.70733902023735e-5</v>
      </c>
      <c r="AG139" s="12">
        <v>9.02023734839722e-11</v>
      </c>
      <c r="AH139" s="11">
        <v>0.0325046911515689</v>
      </c>
      <c r="AI139" s="11">
        <v>-4.26184843110855e-6</v>
      </c>
      <c r="AJ139" s="11">
        <v>3.15534056756388e-6</v>
      </c>
      <c r="AK139" s="11">
        <v>-4.09432436116028e-10</v>
      </c>
      <c r="AL139" s="11">
        <v>0.021663925</v>
      </c>
      <c r="AM139" s="11">
        <v>0</v>
      </c>
      <c r="AN139" s="11">
        <v>0.25</v>
      </c>
      <c r="AO139" s="11">
        <v>0</v>
      </c>
      <c r="AP139" s="11">
        <v>0.00541598125</v>
      </c>
      <c r="AQ139" s="11">
        <v>-4.0187500000002e-6</v>
      </c>
      <c r="AR139" s="11">
        <v>-0.217495308848431</v>
      </c>
      <c r="AS139" s="11">
        <v>-5.30884843111257e-6</v>
      </c>
      <c r="AT139" s="4">
        <v>-0.0215668516097976</v>
      </c>
      <c r="AU139" s="12">
        <v>-0.0162468516097976</v>
      </c>
      <c r="AV139" s="11">
        <v>-0.00539171290244941</v>
      </c>
      <c r="AW139" s="11">
        <v>-1.71290244940607e-6</v>
      </c>
      <c r="AX139" s="11">
        <v>-0.00471180205874425</v>
      </c>
      <c r="AY139" s="11">
        <v>-1.80205874424858e-6</v>
      </c>
      <c r="AZ139" s="4">
        <v>-0.011463336648604</v>
      </c>
      <c r="BA139" s="12">
        <v>-0.016243336648604</v>
      </c>
      <c r="BB139" s="11">
        <v>-0.0101035149611937</v>
      </c>
      <c r="BC139" s="11">
        <v>-3.51496119365552e-6</v>
      </c>
    </row>
    <row r="140" spans="1:55">
      <c r="A140" s="3">
        <v>43652</v>
      </c>
      <c r="B140" t="s">
        <v>1390</v>
      </c>
      <c r="C140">
        <v>0</v>
      </c>
      <c r="D140">
        <v>0</v>
      </c>
      <c r="E140" s="4">
        <v>325526719.8</v>
      </c>
      <c r="F140" s="4">
        <v>0</v>
      </c>
      <c r="G140" s="4">
        <v>0</v>
      </c>
      <c r="H140" s="4"/>
      <c r="I140" s="4">
        <v>325610966.4</v>
      </c>
      <c r="J140" s="11">
        <v>325526719.8</v>
      </c>
      <c r="K140" s="11">
        <v>1.000258801</v>
      </c>
      <c r="L140" s="12">
        <v>0.000258801</v>
      </c>
      <c r="M140" s="4">
        <v>0.136555303</v>
      </c>
      <c r="N140" s="4">
        <v>0.136559481830002</v>
      </c>
      <c r="O140" s="4">
        <v>3.53406e-5</v>
      </c>
      <c r="P140" s="4">
        <v>0.021663925</v>
      </c>
      <c r="Q140" s="4">
        <v>0.25</v>
      </c>
      <c r="R140" s="4">
        <v>0.542</v>
      </c>
      <c r="S140" s="4"/>
      <c r="T140" s="4">
        <v>-11.344</v>
      </c>
      <c r="U140" s="12">
        <v>-0.516</v>
      </c>
      <c r="V140" s="4"/>
      <c r="W140" s="4">
        <v>-0.246</v>
      </c>
      <c r="X140" s="4">
        <v>-0.535</v>
      </c>
      <c r="Y140" s="4">
        <v>0.265</v>
      </c>
      <c r="Z140" s="4"/>
      <c r="AA140" s="4">
        <v>-0.781</v>
      </c>
      <c r="AB140" s="11">
        <v>325526719.8</v>
      </c>
      <c r="AC140" s="11">
        <v>0</v>
      </c>
      <c r="AD140" s="11">
        <v>1.00025880087525</v>
      </c>
      <c r="AE140" s="11">
        <v>-1.24754651054104e-10</v>
      </c>
      <c r="AF140" s="4">
        <v>0.000258800875245324</v>
      </c>
      <c r="AG140" s="12">
        <v>-1.24754675882334e-10</v>
      </c>
      <c r="AH140" s="11">
        <v>0.136559481830002</v>
      </c>
      <c r="AI140" s="11">
        <v>4.17883000244923e-6</v>
      </c>
      <c r="AJ140" s="11">
        <v>3.53417134206526e-5</v>
      </c>
      <c r="AK140" s="11">
        <v>1.11342065257182e-9</v>
      </c>
      <c r="AL140" s="11">
        <v>0.021663925</v>
      </c>
      <c r="AM140" s="11">
        <v>0</v>
      </c>
      <c r="AN140" s="11">
        <v>0.25</v>
      </c>
      <c r="AO140" s="11">
        <v>0</v>
      </c>
      <c r="AP140" s="11">
        <v>0.00541598125</v>
      </c>
      <c r="AQ140" s="11">
        <v>-4.0187500000002e-6</v>
      </c>
      <c r="AR140" s="11">
        <v>-0.113440518169998</v>
      </c>
      <c r="AS140" s="11">
        <v>-5.18169997562601e-7</v>
      </c>
      <c r="AT140" s="4">
        <v>-0.0214051241247547</v>
      </c>
      <c r="AU140" s="12">
        <v>-0.0162451241247547</v>
      </c>
      <c r="AV140" s="11">
        <v>-0.00535128103118867</v>
      </c>
      <c r="AW140" s="11">
        <v>-1.28103118866851e-6</v>
      </c>
      <c r="AX140" s="11">
        <v>-0.00245756687759596</v>
      </c>
      <c r="AY140" s="11">
        <v>2.43312240403529e-6</v>
      </c>
      <c r="AZ140" s="4">
        <v>-0.01359627621597</v>
      </c>
      <c r="BA140" s="12">
        <v>-0.01624627621597</v>
      </c>
      <c r="BB140" s="11">
        <v>-0.00780884790878463</v>
      </c>
      <c r="BC140" s="11">
        <v>1.15209121536678e-6</v>
      </c>
    </row>
    <row r="141" spans="1:55">
      <c r="A141" s="3">
        <v>43652</v>
      </c>
      <c r="B141" t="s">
        <v>1390</v>
      </c>
      <c r="C141">
        <v>0</v>
      </c>
      <c r="D141">
        <v>0</v>
      </c>
      <c r="E141" s="4">
        <v>210794516.5</v>
      </c>
      <c r="F141" s="4">
        <v>0</v>
      </c>
      <c r="G141" s="4">
        <v>0</v>
      </c>
      <c r="H141" s="4"/>
      <c r="I141" s="4">
        <v>210849311</v>
      </c>
      <c r="J141" s="11">
        <v>210794516.5</v>
      </c>
      <c r="K141" s="11">
        <v>1.000259943</v>
      </c>
      <c r="L141" s="12">
        <v>0.000259943</v>
      </c>
      <c r="M141" s="4">
        <v>0.088426256</v>
      </c>
      <c r="N141" s="4">
        <v>0.0884290629787985</v>
      </c>
      <c r="O141" s="4">
        <v>2.29858e-5</v>
      </c>
      <c r="P141" s="4">
        <v>0.021663925</v>
      </c>
      <c r="Q141" s="4">
        <v>0.25</v>
      </c>
      <c r="R141" s="4">
        <v>0.542</v>
      </c>
      <c r="S141" s="4"/>
      <c r="T141" s="4">
        <v>-16.157</v>
      </c>
      <c r="U141" s="12">
        <v>-0.516</v>
      </c>
      <c r="V141" s="4"/>
      <c r="W141" s="4">
        <v>-0.35</v>
      </c>
      <c r="X141" s="4">
        <v>-0.535</v>
      </c>
      <c r="Y141" s="4">
        <v>0.37</v>
      </c>
      <c r="Z141" s="4"/>
      <c r="AA141" s="4">
        <v>-0.885</v>
      </c>
      <c r="AB141" s="11">
        <v>210794516.5</v>
      </c>
      <c r="AC141" s="11">
        <v>0</v>
      </c>
      <c r="AD141" s="11">
        <v>1.00025994272009</v>
      </c>
      <c r="AE141" s="11">
        <v>-2.79905654210211e-10</v>
      </c>
      <c r="AF141" s="4">
        <v>0.000259942720094442</v>
      </c>
      <c r="AG141" s="12">
        <v>-2.79905558475159e-10</v>
      </c>
      <c r="AH141" s="11">
        <v>0.0884290629787985</v>
      </c>
      <c r="AI141" s="11">
        <v>2.8069787984808e-6</v>
      </c>
      <c r="AJ141" s="11">
        <v>2.29864911661116e-5</v>
      </c>
      <c r="AK141" s="11">
        <v>6.91166111553587e-10</v>
      </c>
      <c r="AL141" s="11">
        <v>0.021663925</v>
      </c>
      <c r="AM141" s="11">
        <v>0</v>
      </c>
      <c r="AN141" s="11">
        <v>0.25</v>
      </c>
      <c r="AO141" s="11">
        <v>0</v>
      </c>
      <c r="AP141" s="11">
        <v>0.00541598125</v>
      </c>
      <c r="AQ141" s="11">
        <v>-4.0187500000002e-6</v>
      </c>
      <c r="AR141" s="11">
        <v>-0.161570937021202</v>
      </c>
      <c r="AS141" s="11">
        <v>-9.37021201519173e-7</v>
      </c>
      <c r="AT141" s="4">
        <v>-0.0214039822799056</v>
      </c>
      <c r="AU141" s="12">
        <v>-0.0162439822799056</v>
      </c>
      <c r="AV141" s="11">
        <v>-0.00535099556997639</v>
      </c>
      <c r="AW141" s="11">
        <v>-9.95569976389166e-7</v>
      </c>
      <c r="AX141" s="11">
        <v>-0.00350026066180703</v>
      </c>
      <c r="AY141" s="11">
        <v>-2.60661807033845e-7</v>
      </c>
      <c r="AZ141" s="4">
        <v>-0.0125527260481221</v>
      </c>
      <c r="BA141" s="12">
        <v>-0.0162527260481221</v>
      </c>
      <c r="BB141" s="11">
        <v>-0.00885125623178342</v>
      </c>
      <c r="BC141" s="11">
        <v>-1.25623178342388e-6</v>
      </c>
    </row>
    <row r="142" spans="1:55">
      <c r="A142" s="3">
        <v>43652</v>
      </c>
      <c r="B142" t="s">
        <v>1390</v>
      </c>
      <c r="C142">
        <v>0</v>
      </c>
      <c r="D142">
        <v>0</v>
      </c>
      <c r="E142" s="4">
        <v>20491323.35</v>
      </c>
      <c r="F142" s="4">
        <v>0</v>
      </c>
      <c r="G142" s="4">
        <v>0</v>
      </c>
      <c r="H142" s="4"/>
      <c r="I142" s="4">
        <v>20495250.2</v>
      </c>
      <c r="J142" s="11">
        <v>20491323.35</v>
      </c>
      <c r="K142" s="11">
        <v>1.000191635</v>
      </c>
      <c r="L142" s="12">
        <v>0.000191635</v>
      </c>
      <c r="M142" s="4">
        <v>0.008595911</v>
      </c>
      <c r="N142" s="4">
        <v>0.00859559731120977</v>
      </c>
      <c r="O142" s="4">
        <v>1.64728e-6</v>
      </c>
      <c r="P142" s="4">
        <v>0.021663925</v>
      </c>
      <c r="Q142" s="4">
        <v>0.25</v>
      </c>
      <c r="R142" s="4">
        <v>0.542</v>
      </c>
      <c r="S142" s="4"/>
      <c r="T142" s="4">
        <v>-24.14</v>
      </c>
      <c r="U142" s="12">
        <v>-0.522</v>
      </c>
      <c r="V142" s="4"/>
      <c r="W142" s="4">
        <v>-0.523</v>
      </c>
      <c r="X142" s="4">
        <v>-0.537</v>
      </c>
      <c r="Y142" s="4">
        <v>0.537</v>
      </c>
      <c r="Z142" s="4"/>
      <c r="AA142" s="4">
        <v>-1.06</v>
      </c>
      <c r="AB142" s="11">
        <v>20491323.35</v>
      </c>
      <c r="AC142" s="11">
        <v>0</v>
      </c>
      <c r="AD142" s="11">
        <v>1.00019163476819</v>
      </c>
      <c r="AE142" s="11">
        <v>-2.31814123452523e-10</v>
      </c>
      <c r="AF142" s="4">
        <v>0.000191634768185844</v>
      </c>
      <c r="AG142" s="12">
        <v>-2.31814155653327e-10</v>
      </c>
      <c r="AH142" s="11">
        <v>0.00859559731120977</v>
      </c>
      <c r="AI142" s="11">
        <v>-3.13688790231498e-7</v>
      </c>
      <c r="AJ142" s="11">
        <v>1.64721529815255e-6</v>
      </c>
      <c r="AK142" s="11">
        <v>-6.47018474490207e-11</v>
      </c>
      <c r="AL142" s="11">
        <v>0.021663925</v>
      </c>
      <c r="AM142" s="11">
        <v>0</v>
      </c>
      <c r="AN142" s="11">
        <v>0.25</v>
      </c>
      <c r="AO142" s="11">
        <v>0</v>
      </c>
      <c r="AP142" s="11">
        <v>0.00541598125</v>
      </c>
      <c r="AQ142" s="11">
        <v>-4.0187500000002e-6</v>
      </c>
      <c r="AR142" s="11">
        <v>-0.24140440268879</v>
      </c>
      <c r="AS142" s="11">
        <v>-4.40268879023376e-6</v>
      </c>
      <c r="AT142" s="4">
        <v>-0.0214722902318142</v>
      </c>
      <c r="AU142" s="12">
        <v>-0.0162522902318142</v>
      </c>
      <c r="AV142" s="11">
        <v>-0.00536807255795354</v>
      </c>
      <c r="AW142" s="11">
        <v>1.92744204646159e-6</v>
      </c>
      <c r="AX142" s="11">
        <v>-0.00522976687451975</v>
      </c>
      <c r="AY142" s="11">
        <v>2.33125480249979e-7</v>
      </c>
      <c r="AZ142" s="4">
        <v>-0.0108744507993409</v>
      </c>
      <c r="BA142" s="12">
        <v>-0.0162444507993409</v>
      </c>
      <c r="BB142" s="11">
        <v>-0.0105978394324733</v>
      </c>
      <c r="BC142" s="11">
        <v>2.1605675267107e-6</v>
      </c>
    </row>
    <row r="143" spans="1:55">
      <c r="A143" s="3">
        <v>43652</v>
      </c>
      <c r="B143" t="s">
        <v>1390</v>
      </c>
      <c r="C143">
        <v>0</v>
      </c>
      <c r="D143">
        <v>0</v>
      </c>
      <c r="E143" s="4">
        <v>20545496.66</v>
      </c>
      <c r="F143" s="4">
        <v>0</v>
      </c>
      <c r="G143" s="4">
        <v>0</v>
      </c>
      <c r="H143" s="4"/>
      <c r="I143" s="4">
        <v>20547918.74</v>
      </c>
      <c r="J143" s="11">
        <v>20545496.66</v>
      </c>
      <c r="K143" s="11">
        <v>1.000117889</v>
      </c>
      <c r="L143" s="12">
        <v>0.000117889</v>
      </c>
      <c r="M143" s="4">
        <v>0.008618637</v>
      </c>
      <c r="N143" s="4">
        <v>0.00861768621260846</v>
      </c>
      <c r="O143" s="4">
        <v>1.01604e-6</v>
      </c>
      <c r="P143" s="4">
        <v>0.021663925</v>
      </c>
      <c r="Q143" s="4">
        <v>0.25</v>
      </c>
      <c r="R143" s="4">
        <v>0.542</v>
      </c>
      <c r="S143" s="4"/>
      <c r="T143" s="4">
        <v>-24.138</v>
      </c>
      <c r="U143" s="12">
        <v>-0.53</v>
      </c>
      <c r="V143" s="4"/>
      <c r="W143" s="4">
        <v>-0.523</v>
      </c>
      <c r="X143" s="4">
        <v>-0.539</v>
      </c>
      <c r="Y143" s="4">
        <v>0.532</v>
      </c>
      <c r="Z143" s="4"/>
      <c r="AA143" s="4">
        <v>-1.062</v>
      </c>
      <c r="AB143" s="11">
        <v>20545496.66</v>
      </c>
      <c r="AC143" s="11">
        <v>0</v>
      </c>
      <c r="AD143" s="11">
        <v>1.00011788860791</v>
      </c>
      <c r="AE143" s="11">
        <v>-3.92093246759373e-10</v>
      </c>
      <c r="AF143" s="4">
        <v>0.000117888607906735</v>
      </c>
      <c r="AG143" s="12">
        <v>-3.92093264608051e-10</v>
      </c>
      <c r="AH143" s="11">
        <v>0.00861768621260846</v>
      </c>
      <c r="AI143" s="11">
        <v>-9.5078739154042e-7</v>
      </c>
      <c r="AJ143" s="11">
        <v>1.01592703098148e-6</v>
      </c>
      <c r="AK143" s="11">
        <v>-1.12969018521794e-10</v>
      </c>
      <c r="AL143" s="11">
        <v>0.021663925</v>
      </c>
      <c r="AM143" s="11">
        <v>0</v>
      </c>
      <c r="AN143" s="11">
        <v>0.25</v>
      </c>
      <c r="AO143" s="11">
        <v>0</v>
      </c>
      <c r="AP143" s="11">
        <v>0.00541598125</v>
      </c>
      <c r="AQ143" s="11">
        <v>-4.0187500000002e-6</v>
      </c>
      <c r="AR143" s="11">
        <v>-0.241382313787392</v>
      </c>
      <c r="AS143" s="11">
        <v>-2.31378739151689e-6</v>
      </c>
      <c r="AT143" s="4">
        <v>-0.0215460363920933</v>
      </c>
      <c r="AU143" s="12">
        <v>-0.0162460363920933</v>
      </c>
      <c r="AV143" s="11">
        <v>-0.00538650909802332</v>
      </c>
      <c r="AW143" s="11">
        <v>3.4909019766844e-6</v>
      </c>
      <c r="AX143" s="11">
        <v>-0.00522928834221652</v>
      </c>
      <c r="AY143" s="11">
        <v>7.11657783483526e-7</v>
      </c>
      <c r="AZ143" s="4">
        <v>-0.0109302389518534</v>
      </c>
      <c r="BA143" s="12">
        <v>-0.0162502389518534</v>
      </c>
      <c r="BB143" s="11">
        <v>-0.0106157974402398</v>
      </c>
      <c r="BC143" s="11">
        <v>4.20255976016706e-6</v>
      </c>
    </row>
    <row r="144" spans="1:55">
      <c r="A144" s="3">
        <v>43652</v>
      </c>
      <c r="B144" t="s">
        <v>1390</v>
      </c>
      <c r="C144">
        <v>0</v>
      </c>
      <c r="D144">
        <v>0</v>
      </c>
      <c r="E144" s="4">
        <v>200809589</v>
      </c>
      <c r="F144" s="4">
        <v>0</v>
      </c>
      <c r="G144" s="4">
        <v>0</v>
      </c>
      <c r="H144" s="4"/>
      <c r="I144" s="4">
        <v>200863561.6</v>
      </c>
      <c r="J144" s="11">
        <v>200809589</v>
      </c>
      <c r="K144" s="11">
        <v>1.000268775</v>
      </c>
      <c r="L144" s="12">
        <v>0.000268775</v>
      </c>
      <c r="M144" s="4">
        <v>0.084237675</v>
      </c>
      <c r="N144" s="4">
        <v>0.0842410935783052</v>
      </c>
      <c r="O144" s="4">
        <v>2.2641e-5</v>
      </c>
      <c r="P144" s="4">
        <v>0.021663925</v>
      </c>
      <c r="Q144" s="4">
        <v>0.25</v>
      </c>
      <c r="R144" s="4">
        <v>0.542</v>
      </c>
      <c r="S144" s="4"/>
      <c r="T144" s="4">
        <v>-16.576</v>
      </c>
      <c r="U144" s="12">
        <v>-0.515</v>
      </c>
      <c r="V144" s="4"/>
      <c r="W144" s="4">
        <v>-0.359</v>
      </c>
      <c r="X144" s="4">
        <v>-0.535</v>
      </c>
      <c r="Y144" s="4">
        <v>0.379</v>
      </c>
      <c r="Z144" s="4"/>
      <c r="AA144" s="4">
        <v>-0.894</v>
      </c>
      <c r="AB144" s="11">
        <v>200809589</v>
      </c>
      <c r="AC144" s="11">
        <v>0</v>
      </c>
      <c r="AD144" s="11">
        <v>1.00026877501353</v>
      </c>
      <c r="AE144" s="11">
        <v>1.35276234658477e-11</v>
      </c>
      <c r="AF144" s="4">
        <v>0.000268775013527733</v>
      </c>
      <c r="AG144" s="12">
        <v>1.35277333497379e-11</v>
      </c>
      <c r="AH144" s="11">
        <v>0.0842410935783052</v>
      </c>
      <c r="AI144" s="11">
        <v>3.41857830515879e-6</v>
      </c>
      <c r="AJ144" s="11">
        <v>2.26419010661e-5</v>
      </c>
      <c r="AK144" s="11">
        <v>9.01066100023279e-10</v>
      </c>
      <c r="AL144" s="11">
        <v>0.021663925</v>
      </c>
      <c r="AM144" s="11">
        <v>0</v>
      </c>
      <c r="AN144" s="11">
        <v>0.25</v>
      </c>
      <c r="AO144" s="11">
        <v>0</v>
      </c>
      <c r="AP144" s="11">
        <v>0.00541598125</v>
      </c>
      <c r="AQ144" s="11">
        <v>-4.0187500000002e-6</v>
      </c>
      <c r="AR144" s="11">
        <v>-0.165758906421695</v>
      </c>
      <c r="AS144" s="11">
        <v>1.09357830518908e-6</v>
      </c>
      <c r="AT144" s="4">
        <v>-0.0213951499864723</v>
      </c>
      <c r="AU144" s="12">
        <v>-0.0162451499864723</v>
      </c>
      <c r="AV144" s="11">
        <v>-0.00534878749661807</v>
      </c>
      <c r="AW144" s="11">
        <v>1.21250338193379e-6</v>
      </c>
      <c r="AX144" s="11">
        <v>-0.00359098851680162</v>
      </c>
      <c r="AY144" s="11">
        <v>-9.88516801615769e-7</v>
      </c>
      <c r="AZ144" s="4">
        <v>-0.0124553739730526</v>
      </c>
      <c r="BA144" s="12">
        <v>-0.0162453739730526</v>
      </c>
      <c r="BB144" s="11">
        <v>-0.00893977601341968</v>
      </c>
      <c r="BC144" s="11">
        <v>2.23986580318025e-7</v>
      </c>
    </row>
    <row r="145" spans="1:55">
      <c r="A145" s="3">
        <v>43652</v>
      </c>
      <c r="B145" t="s">
        <v>1390</v>
      </c>
      <c r="C145">
        <v>0</v>
      </c>
      <c r="D145">
        <v>0</v>
      </c>
      <c r="E145" s="4">
        <v>50000000.02</v>
      </c>
      <c r="F145" s="4">
        <v>0</v>
      </c>
      <c r="G145" s="4">
        <v>0</v>
      </c>
      <c r="H145" s="4"/>
      <c r="I145" s="4">
        <v>50000000.02</v>
      </c>
      <c r="J145" s="11">
        <v>50000000.02</v>
      </c>
      <c r="K145" s="11">
        <v>1</v>
      </c>
      <c r="L145" s="12">
        <v>0</v>
      </c>
      <c r="M145" s="4">
        <v>0.020974515</v>
      </c>
      <c r="N145" s="4">
        <v>0.020969730134468</v>
      </c>
      <c r="O145" s="4">
        <v>0</v>
      </c>
      <c r="P145" s="4">
        <v>0.021663925</v>
      </c>
      <c r="Q145" s="4">
        <v>0.25</v>
      </c>
      <c r="R145" s="4">
        <v>0.542</v>
      </c>
      <c r="S145" s="4"/>
      <c r="T145" s="4">
        <v>-22.903</v>
      </c>
      <c r="U145" s="12">
        <v>-0.542</v>
      </c>
      <c r="V145" s="4"/>
      <c r="W145" s="4">
        <v>-0.496</v>
      </c>
      <c r="X145" s="4">
        <v>-0.542</v>
      </c>
      <c r="Y145" s="4">
        <v>0.496</v>
      </c>
      <c r="Z145" s="4"/>
      <c r="AA145" s="4">
        <v>-1.038</v>
      </c>
      <c r="AB145" s="11">
        <v>50000000.02</v>
      </c>
      <c r="AC145" s="11">
        <v>0</v>
      </c>
      <c r="AD145" s="11">
        <v>1</v>
      </c>
      <c r="AE145" s="11">
        <v>0</v>
      </c>
      <c r="AF145" s="4">
        <v>0</v>
      </c>
      <c r="AG145" s="12">
        <v>0</v>
      </c>
      <c r="AH145" s="11">
        <v>0.020969730134468</v>
      </c>
      <c r="AI145" s="11">
        <v>-4.78486553204607e-6</v>
      </c>
      <c r="AJ145" s="11">
        <v>0</v>
      </c>
      <c r="AK145" s="11">
        <v>0</v>
      </c>
      <c r="AL145" s="11">
        <v>0.021663925</v>
      </c>
      <c r="AM145" s="11">
        <v>0</v>
      </c>
      <c r="AN145" s="11">
        <v>0.25</v>
      </c>
      <c r="AO145" s="11">
        <v>0</v>
      </c>
      <c r="AP145" s="11">
        <v>0.00541598125</v>
      </c>
      <c r="AQ145" s="11">
        <v>-4.0187500000002e-6</v>
      </c>
      <c r="AR145" s="11">
        <v>-0.229030269865532</v>
      </c>
      <c r="AS145" s="11">
        <v>-2.69865532059876e-7</v>
      </c>
      <c r="AT145" s="4">
        <v>-0.021663925</v>
      </c>
      <c r="AU145" s="12">
        <v>-0.016243925</v>
      </c>
      <c r="AV145" s="11">
        <v>-0.00541598125</v>
      </c>
      <c r="AW145" s="11">
        <v>4.0187500000002e-6</v>
      </c>
      <c r="AX145" s="11">
        <v>-0.00496169458909665</v>
      </c>
      <c r="AY145" s="11">
        <v>-1.69458909664646e-6</v>
      </c>
      <c r="AZ145" s="4">
        <v>-0.0112862491609034</v>
      </c>
      <c r="BA145" s="12">
        <v>-0.0162462491609034</v>
      </c>
      <c r="BB145" s="11">
        <v>-0.0103776758390966</v>
      </c>
      <c r="BC145" s="11">
        <v>2.32416090335461e-6</v>
      </c>
    </row>
    <row r="146" spans="1:55">
      <c r="A146" s="3">
        <v>43652</v>
      </c>
      <c r="B146" t="s">
        <v>1390</v>
      </c>
      <c r="C146">
        <v>0</v>
      </c>
      <c r="D146">
        <v>0</v>
      </c>
      <c r="E146" s="4">
        <v>169329463.9</v>
      </c>
      <c r="F146" s="4">
        <v>0</v>
      </c>
      <c r="G146" s="4">
        <v>0</v>
      </c>
      <c r="H146" s="4"/>
      <c r="I146" s="4">
        <v>169374556</v>
      </c>
      <c r="J146" s="11">
        <v>169329463.9</v>
      </c>
      <c r="K146" s="11">
        <v>1.000266298</v>
      </c>
      <c r="L146" s="12">
        <v>0.000266298</v>
      </c>
      <c r="M146" s="4">
        <v>0.071032068</v>
      </c>
      <c r="N146" s="4">
        <v>0.0710347745908927</v>
      </c>
      <c r="O146" s="4">
        <v>1.89157e-5</v>
      </c>
      <c r="P146" s="4">
        <v>0.021663925</v>
      </c>
      <c r="Q146" s="4">
        <v>0.25</v>
      </c>
      <c r="R146" s="4">
        <v>0.542</v>
      </c>
      <c r="S146" s="4"/>
      <c r="T146" s="4">
        <v>-17.897</v>
      </c>
      <c r="U146" s="12">
        <v>-0.515</v>
      </c>
      <c r="V146" s="4"/>
      <c r="W146" s="4">
        <v>-0.388</v>
      </c>
      <c r="X146" s="4">
        <v>-0.535</v>
      </c>
      <c r="Y146" s="4">
        <v>0.408</v>
      </c>
      <c r="Z146" s="4"/>
      <c r="AA146" s="4">
        <v>-0.923</v>
      </c>
      <c r="AB146" s="11">
        <v>169329463.9</v>
      </c>
      <c r="AC146" s="11">
        <v>0</v>
      </c>
      <c r="AD146" s="11">
        <v>1.00026629801431</v>
      </c>
      <c r="AE146" s="11">
        <v>1.43054457169001e-11</v>
      </c>
      <c r="AF146" s="4">
        <v>0.000266298014305555</v>
      </c>
      <c r="AG146" s="12">
        <v>1.43055548960588e-11</v>
      </c>
      <c r="AH146" s="11">
        <v>0.0710347745908927</v>
      </c>
      <c r="AI146" s="11">
        <v>2.7065908926871e-6</v>
      </c>
      <c r="AJ146" s="11">
        <v>1.89164194201974e-5</v>
      </c>
      <c r="AK146" s="11">
        <v>7.19420197409058e-10</v>
      </c>
      <c r="AL146" s="11">
        <v>0.021663925</v>
      </c>
      <c r="AM146" s="11">
        <v>0</v>
      </c>
      <c r="AN146" s="11">
        <v>0.25</v>
      </c>
      <c r="AO146" s="11">
        <v>0</v>
      </c>
      <c r="AP146" s="11">
        <v>0.00541598125</v>
      </c>
      <c r="AQ146" s="11">
        <v>-4.0187500000002e-6</v>
      </c>
      <c r="AR146" s="11">
        <v>-0.178965225409107</v>
      </c>
      <c r="AS146" s="11">
        <v>4.77459089268106e-6</v>
      </c>
      <c r="AT146" s="4">
        <v>-0.0213976269856944</v>
      </c>
      <c r="AU146" s="12">
        <v>-0.0162476269856944</v>
      </c>
      <c r="AV146" s="11">
        <v>-0.00534940674642361</v>
      </c>
      <c r="AW146" s="11">
        <v>5.93253576389174e-7</v>
      </c>
      <c r="AX146" s="11">
        <v>-0.003877089220871</v>
      </c>
      <c r="AY146" s="11">
        <v>2.91077912900487e-6</v>
      </c>
      <c r="AZ146" s="4">
        <v>-0.0121711310183998</v>
      </c>
      <c r="BA146" s="12">
        <v>-0.0162511310183998</v>
      </c>
      <c r="BB146" s="11">
        <v>-0.00922649596729461</v>
      </c>
      <c r="BC146" s="11">
        <v>3.50403270539361e-6</v>
      </c>
    </row>
    <row r="147" spans="1:55">
      <c r="A147" s="3">
        <v>43652</v>
      </c>
      <c r="B147" t="s">
        <v>1390</v>
      </c>
      <c r="C147">
        <v>0</v>
      </c>
      <c r="D147">
        <v>0</v>
      </c>
      <c r="E147" s="4">
        <v>52007461.29</v>
      </c>
      <c r="F147" s="4">
        <v>0</v>
      </c>
      <c r="G147" s="4">
        <v>0</v>
      </c>
      <c r="H147" s="4"/>
      <c r="I147" s="4">
        <v>52011402.31</v>
      </c>
      <c r="J147" s="11">
        <v>52007461.29</v>
      </c>
      <c r="K147" s="11">
        <v>1.000075778</v>
      </c>
      <c r="L147" s="12">
        <v>7.57779e-5</v>
      </c>
      <c r="M147" s="4">
        <v>0.021816626</v>
      </c>
      <c r="N147" s="4">
        <v>0.0218133013983935</v>
      </c>
      <c r="O147" s="4">
        <v>1.65322e-6</v>
      </c>
      <c r="P147" s="4">
        <v>0.021663925</v>
      </c>
      <c r="Q147" s="4">
        <v>0.25</v>
      </c>
      <c r="R147" s="4">
        <v>0.542</v>
      </c>
      <c r="S147" s="4"/>
      <c r="T147" s="4">
        <v>-22.818</v>
      </c>
      <c r="U147" s="12">
        <v>-0.534</v>
      </c>
      <c r="V147" s="4"/>
      <c r="W147" s="4">
        <v>-0.494</v>
      </c>
      <c r="X147" s="4">
        <v>-0.54</v>
      </c>
      <c r="Y147" s="4">
        <v>0.5</v>
      </c>
      <c r="Z147" s="4"/>
      <c r="AA147" s="4">
        <v>-1.034</v>
      </c>
      <c r="AB147" s="11">
        <v>52007461.29</v>
      </c>
      <c r="AC147" s="11">
        <v>0</v>
      </c>
      <c r="AD147" s="11">
        <v>1.00007577797305</v>
      </c>
      <c r="AE147" s="11">
        <v>-2.69506639227757e-11</v>
      </c>
      <c r="AF147" s="4">
        <v>7.57779730493624e-5</v>
      </c>
      <c r="AG147" s="12">
        <v>7.30493624032276e-11</v>
      </c>
      <c r="AH147" s="11">
        <v>0.0218133013983935</v>
      </c>
      <c r="AI147" s="11">
        <v>-3.32460160645809e-6</v>
      </c>
      <c r="AJ147" s="11">
        <v>1.65296776548508e-6</v>
      </c>
      <c r="AK147" s="11">
        <v>-2.5223451491511e-10</v>
      </c>
      <c r="AL147" s="11">
        <v>0.021663925</v>
      </c>
      <c r="AM147" s="11">
        <v>0</v>
      </c>
      <c r="AN147" s="11">
        <v>0.25</v>
      </c>
      <c r="AO147" s="11">
        <v>0</v>
      </c>
      <c r="AP147" s="11">
        <v>0.00541598125</v>
      </c>
      <c r="AQ147" s="11">
        <v>-4.0187500000002e-6</v>
      </c>
      <c r="AR147" s="11">
        <v>-0.228186698601606</v>
      </c>
      <c r="AS147" s="11">
        <v>-6.69860160643077e-6</v>
      </c>
      <c r="AT147" s="4">
        <v>-0.0215881470269506</v>
      </c>
      <c r="AU147" s="12">
        <v>-0.0162481470269506</v>
      </c>
      <c r="AV147" s="11">
        <v>-0.00539703675673766</v>
      </c>
      <c r="AW147" s="11">
        <v>2.96324326234075e-6</v>
      </c>
      <c r="AX147" s="11">
        <v>-0.00494341952450281</v>
      </c>
      <c r="AY147" s="11">
        <v>-3.41952450280767e-6</v>
      </c>
      <c r="AZ147" s="4">
        <v>-0.0112476907457102</v>
      </c>
      <c r="BA147" s="12">
        <v>-0.0162476907457102</v>
      </c>
      <c r="BB147" s="11">
        <v>-0.0103404562812405</v>
      </c>
      <c r="BC147" s="11">
        <v>-4.56281240466053e-7</v>
      </c>
    </row>
    <row r="148" spans="1:55">
      <c r="A148" s="3">
        <v>43652</v>
      </c>
      <c r="B148" t="s">
        <v>1390</v>
      </c>
      <c r="C148">
        <v>0</v>
      </c>
      <c r="D148">
        <v>0</v>
      </c>
      <c r="E148" s="4">
        <v>9206130</v>
      </c>
      <c r="F148" s="4">
        <v>0</v>
      </c>
      <c r="G148" s="4">
        <v>0</v>
      </c>
      <c r="H148" s="4"/>
      <c r="I148" s="4">
        <v>9208604</v>
      </c>
      <c r="J148" s="11">
        <v>9206130</v>
      </c>
      <c r="K148" s="11">
        <v>1.000268734</v>
      </c>
      <c r="L148" s="12">
        <v>0.000268734</v>
      </c>
      <c r="M148" s="4">
        <v>0.003861882</v>
      </c>
      <c r="N148" s="4">
        <v>0.00386203881435883</v>
      </c>
      <c r="O148" s="4">
        <v>1.03782e-6</v>
      </c>
      <c r="P148" s="4">
        <v>0.021663925</v>
      </c>
      <c r="Q148" s="4">
        <v>0.25</v>
      </c>
      <c r="R148" s="4">
        <v>0.542</v>
      </c>
      <c r="S148" s="4"/>
      <c r="T148" s="4">
        <v>-24.614</v>
      </c>
      <c r="U148" s="12">
        <v>-0.515</v>
      </c>
      <c r="V148" s="4"/>
      <c r="W148" s="4">
        <v>-0.533</v>
      </c>
      <c r="X148" s="4">
        <v>-0.535</v>
      </c>
      <c r="Y148" s="4">
        <v>0.553</v>
      </c>
      <c r="Z148" s="4"/>
      <c r="AA148" s="4">
        <v>-1.068</v>
      </c>
      <c r="AB148" s="11">
        <v>9206130</v>
      </c>
      <c r="AC148" s="11">
        <v>0</v>
      </c>
      <c r="AD148" s="11">
        <v>1.00026873398486</v>
      </c>
      <c r="AE148" s="11">
        <v>-1.51443302343068e-11</v>
      </c>
      <c r="AF148" s="4">
        <v>0.000268733984855718</v>
      </c>
      <c r="AG148" s="12">
        <v>-1.51442820415203e-11</v>
      </c>
      <c r="AH148" s="11">
        <v>0.00386203881435883</v>
      </c>
      <c r="AI148" s="11">
        <v>1.56814358826755e-7</v>
      </c>
      <c r="AJ148" s="11">
        <v>1.0378610802501e-6</v>
      </c>
      <c r="AK148" s="11">
        <v>4.10802500999698e-11</v>
      </c>
      <c r="AL148" s="11">
        <v>0.021663925</v>
      </c>
      <c r="AM148" s="11">
        <v>0</v>
      </c>
      <c r="AN148" s="11">
        <v>0.25</v>
      </c>
      <c r="AO148" s="11">
        <v>0</v>
      </c>
      <c r="AP148" s="11">
        <v>0.00541598125</v>
      </c>
      <c r="AQ148" s="11">
        <v>-4.0187500000002e-6</v>
      </c>
      <c r="AR148" s="11">
        <v>-0.246137961185641</v>
      </c>
      <c r="AS148" s="11">
        <v>2.03881435881237e-6</v>
      </c>
      <c r="AT148" s="4">
        <v>-0.0213951910151443</v>
      </c>
      <c r="AU148" s="12">
        <v>-0.0162451910151443</v>
      </c>
      <c r="AV148" s="11">
        <v>-0.00534879775378607</v>
      </c>
      <c r="AW148" s="11">
        <v>1.20224621392995e-6</v>
      </c>
      <c r="AX148" s="11">
        <v>-0.00533231433077864</v>
      </c>
      <c r="AY148" s="11">
        <v>-2.31433077864125e-6</v>
      </c>
      <c r="AZ148" s="4">
        <v>-0.0107140789305796</v>
      </c>
      <c r="BA148" s="12">
        <v>-0.0162440789305796</v>
      </c>
      <c r="BB148" s="11">
        <v>-0.0106811120845647</v>
      </c>
      <c r="BC148" s="11">
        <v>-1.11208456471217e-6</v>
      </c>
    </row>
    <row r="149" spans="1:55">
      <c r="A149" s="3">
        <v>43652</v>
      </c>
      <c r="B149" t="s">
        <v>1390</v>
      </c>
      <c r="C149">
        <v>0</v>
      </c>
      <c r="D149">
        <v>0</v>
      </c>
      <c r="E149" s="4">
        <v>34215925.9</v>
      </c>
      <c r="F149" s="4">
        <v>0</v>
      </c>
      <c r="G149" s="4">
        <v>0</v>
      </c>
      <c r="H149" s="4"/>
      <c r="I149" s="4">
        <v>34224546.45</v>
      </c>
      <c r="J149" s="11">
        <v>34215925.9</v>
      </c>
      <c r="K149" s="11">
        <v>1.000251946</v>
      </c>
      <c r="L149" s="12">
        <v>0.000251946</v>
      </c>
      <c r="M149" s="4">
        <v>0.014353249</v>
      </c>
      <c r="N149" s="4">
        <v>0.0143535900548798</v>
      </c>
      <c r="O149" s="4">
        <v>3.61624e-6</v>
      </c>
      <c r="P149" s="4">
        <v>0.021663925</v>
      </c>
      <c r="Q149" s="4">
        <v>0.25</v>
      </c>
      <c r="R149" s="4">
        <v>0.542</v>
      </c>
      <c r="S149" s="4"/>
      <c r="T149" s="4">
        <v>-23.565</v>
      </c>
      <c r="U149" s="12">
        <v>-0.516</v>
      </c>
      <c r="V149" s="4"/>
      <c r="W149" s="4">
        <v>-0.511</v>
      </c>
      <c r="X149" s="4">
        <v>-0.535</v>
      </c>
      <c r="Y149" s="4">
        <v>0.529</v>
      </c>
      <c r="Z149" s="4"/>
      <c r="AA149" s="4">
        <v>-1.046</v>
      </c>
      <c r="AB149" s="11">
        <v>34215925.9</v>
      </c>
      <c r="AC149" s="11">
        <v>0</v>
      </c>
      <c r="AD149" s="11">
        <v>1.00025194554212</v>
      </c>
      <c r="AE149" s="11">
        <v>-4.57880178217351e-10</v>
      </c>
      <c r="AF149" s="4">
        <v>0.000251945542119714</v>
      </c>
      <c r="AG149" s="12">
        <v>-4.57880286366518e-10</v>
      </c>
      <c r="AH149" s="11">
        <v>0.0143535900548798</v>
      </c>
      <c r="AI149" s="11">
        <v>3.41054879829036e-7</v>
      </c>
      <c r="AJ149" s="11">
        <v>3.61632302774083e-6</v>
      </c>
      <c r="AK149" s="11">
        <v>8.30277408287338e-11</v>
      </c>
      <c r="AL149" s="11">
        <v>0.021663925</v>
      </c>
      <c r="AM149" s="11">
        <v>0</v>
      </c>
      <c r="AN149" s="11">
        <v>0.25</v>
      </c>
      <c r="AO149" s="11">
        <v>0</v>
      </c>
      <c r="AP149" s="11">
        <v>0.00541598125</v>
      </c>
      <c r="AQ149" s="11">
        <v>-4.0187500000002e-6</v>
      </c>
      <c r="AR149" s="11">
        <v>-0.23564640994512</v>
      </c>
      <c r="AS149" s="11">
        <v>3.59005487984843e-6</v>
      </c>
      <c r="AT149" s="4">
        <v>-0.0214119794578803</v>
      </c>
      <c r="AU149" s="12">
        <v>-0.0162519794578803</v>
      </c>
      <c r="AV149" s="11">
        <v>-0.00535299486447007</v>
      </c>
      <c r="AW149" s="11">
        <v>-2.99486447007113e-6</v>
      </c>
      <c r="AX149" s="11">
        <v>-0.00510502615157034</v>
      </c>
      <c r="AY149" s="11">
        <v>4.97384842966259e-6</v>
      </c>
      <c r="AZ149" s="4">
        <v>-0.0109539584418399</v>
      </c>
      <c r="BA149" s="12">
        <v>-0.0162439584418399</v>
      </c>
      <c r="BB149" s="11">
        <v>-0.0104580210160404</v>
      </c>
      <c r="BC149" s="11">
        <v>1.97898395959059e-6</v>
      </c>
    </row>
    <row r="150" spans="1:55">
      <c r="A150" s="3">
        <v>43652</v>
      </c>
      <c r="B150" t="s">
        <v>1390</v>
      </c>
      <c r="C150">
        <v>0</v>
      </c>
      <c r="D150">
        <v>0</v>
      </c>
      <c r="E150" s="4">
        <v>128383558.5</v>
      </c>
      <c r="F150" s="4">
        <v>0</v>
      </c>
      <c r="G150" s="4">
        <v>0</v>
      </c>
      <c r="H150" s="4"/>
      <c r="I150" s="4">
        <v>128416435.2</v>
      </c>
      <c r="J150" s="11">
        <v>128383558.5</v>
      </c>
      <c r="K150" s="11">
        <v>1.000256082</v>
      </c>
      <c r="L150" s="12">
        <v>0.000256082</v>
      </c>
      <c r="M150" s="4">
        <v>0.053855658</v>
      </c>
      <c r="N150" s="4">
        <v>0.053857159797945</v>
      </c>
      <c r="O150" s="4">
        <v>1.37915e-5</v>
      </c>
      <c r="P150" s="4">
        <v>0.021663925</v>
      </c>
      <c r="Q150" s="4">
        <v>0.25</v>
      </c>
      <c r="R150" s="4">
        <v>0.542</v>
      </c>
      <c r="S150" s="4"/>
      <c r="T150" s="4">
        <v>-19.614</v>
      </c>
      <c r="U150" s="12">
        <v>-0.516</v>
      </c>
      <c r="V150" s="4"/>
      <c r="W150" s="4">
        <v>-0.425</v>
      </c>
      <c r="X150" s="4">
        <v>-0.535</v>
      </c>
      <c r="Y150" s="4">
        <v>0.444</v>
      </c>
      <c r="Z150" s="4"/>
      <c r="AA150" s="4">
        <v>-0.96</v>
      </c>
      <c r="AB150" s="11">
        <v>128383558.5</v>
      </c>
      <c r="AC150" s="11">
        <v>0</v>
      </c>
      <c r="AD150" s="11">
        <v>1.00025608185646</v>
      </c>
      <c r="AE150" s="11">
        <v>-1.43536960095503e-10</v>
      </c>
      <c r="AF150" s="4">
        <v>0.000256081856462975</v>
      </c>
      <c r="AG150" s="12">
        <v>-1.43537024768162e-10</v>
      </c>
      <c r="AH150" s="11">
        <v>0.053857159797945</v>
      </c>
      <c r="AI150" s="11">
        <v>1.50179794496108e-6</v>
      </c>
      <c r="AJ150" s="11">
        <v>1.37918414648809e-5</v>
      </c>
      <c r="AK150" s="11">
        <v>3.41464880861198e-10</v>
      </c>
      <c r="AL150" s="11">
        <v>0.021663925</v>
      </c>
      <c r="AM150" s="11">
        <v>0</v>
      </c>
      <c r="AN150" s="11">
        <v>0.25</v>
      </c>
      <c r="AO150" s="11">
        <v>0</v>
      </c>
      <c r="AP150" s="11">
        <v>0.00541598125</v>
      </c>
      <c r="AQ150" s="11">
        <v>-4.0187500000002e-6</v>
      </c>
      <c r="AR150" s="11">
        <v>-0.196142840202055</v>
      </c>
      <c r="AS150" s="11">
        <v>-2.84020205501556e-6</v>
      </c>
      <c r="AT150" s="4">
        <v>-0.021407843143537</v>
      </c>
      <c r="AU150" s="12">
        <v>-0.016247843143537</v>
      </c>
      <c r="AV150" s="11">
        <v>-0.00535196078588426</v>
      </c>
      <c r="AW150" s="11">
        <v>-1.96078588425574e-6</v>
      </c>
      <c r="AX150" s="11">
        <v>-0.00424922377942431</v>
      </c>
      <c r="AY150" s="11">
        <v>7.76220575694937e-7</v>
      </c>
      <c r="AZ150" s="4">
        <v>-0.0118066585782285</v>
      </c>
      <c r="BA150" s="12">
        <v>-0.0162466585782285</v>
      </c>
      <c r="BB150" s="11">
        <v>-0.00960118456530856</v>
      </c>
      <c r="BC150" s="11">
        <v>-1.18456530856341e-6</v>
      </c>
    </row>
    <row r="151" spans="1:55">
      <c r="A151" s="3">
        <v>43652</v>
      </c>
      <c r="B151" t="s">
        <v>1390</v>
      </c>
      <c r="C151">
        <v>0</v>
      </c>
      <c r="D151">
        <v>0</v>
      </c>
      <c r="E151" s="4">
        <v>26605750.01</v>
      </c>
      <c r="F151" s="4">
        <v>0</v>
      </c>
      <c r="G151" s="4">
        <v>0</v>
      </c>
      <c r="H151" s="4"/>
      <c r="I151" s="4">
        <v>26605750.01</v>
      </c>
      <c r="J151" s="11">
        <v>26605750.01</v>
      </c>
      <c r="K151" s="11">
        <v>1</v>
      </c>
      <c r="L151" s="12">
        <v>0</v>
      </c>
      <c r="M151" s="4">
        <v>0.011160854</v>
      </c>
      <c r="N151" s="4">
        <v>0.011158307950233</v>
      </c>
      <c r="O151" s="4">
        <v>0</v>
      </c>
      <c r="P151" s="4">
        <v>0.021663925</v>
      </c>
      <c r="Q151" s="4">
        <v>0.25</v>
      </c>
      <c r="R151" s="4">
        <v>0.542</v>
      </c>
      <c r="S151" s="4"/>
      <c r="T151" s="4">
        <v>-23.884</v>
      </c>
      <c r="U151" s="12">
        <v>-0.542</v>
      </c>
      <c r="V151" s="4"/>
      <c r="W151" s="4">
        <v>-0.517</v>
      </c>
      <c r="X151" s="4">
        <v>-0.542</v>
      </c>
      <c r="Y151" s="4">
        <v>0.517</v>
      </c>
      <c r="Z151" s="4"/>
      <c r="AA151" s="4">
        <v>-1.059</v>
      </c>
      <c r="AB151" s="11">
        <v>26605750.01</v>
      </c>
      <c r="AC151" s="11">
        <v>0</v>
      </c>
      <c r="AD151" s="11">
        <v>1</v>
      </c>
      <c r="AE151" s="11">
        <v>0</v>
      </c>
      <c r="AF151" s="4">
        <v>0</v>
      </c>
      <c r="AG151" s="12">
        <v>0</v>
      </c>
      <c r="AH151" s="11">
        <v>0.011158307950233</v>
      </c>
      <c r="AI151" s="11">
        <v>-2.54604976696049e-6</v>
      </c>
      <c r="AJ151" s="11">
        <v>0</v>
      </c>
      <c r="AK151" s="11">
        <v>0</v>
      </c>
      <c r="AL151" s="11">
        <v>0.021663925</v>
      </c>
      <c r="AM151" s="11">
        <v>0</v>
      </c>
      <c r="AN151" s="11">
        <v>0.25</v>
      </c>
      <c r="AO151" s="11">
        <v>0</v>
      </c>
      <c r="AP151" s="11">
        <v>0.00541598125</v>
      </c>
      <c r="AQ151" s="11">
        <v>-4.0187500000002e-6</v>
      </c>
      <c r="AR151" s="11">
        <v>-0.238841692049767</v>
      </c>
      <c r="AS151" s="11">
        <v>-1.69204976696591e-6</v>
      </c>
      <c r="AT151" s="4">
        <v>-0.021663925</v>
      </c>
      <c r="AU151" s="12">
        <v>-0.016243925</v>
      </c>
      <c r="AV151" s="11">
        <v>-0.00541598125</v>
      </c>
      <c r="AW151" s="11">
        <v>4.0187500000002e-6</v>
      </c>
      <c r="AX151" s="11">
        <v>-0.00517424850343925</v>
      </c>
      <c r="AY151" s="11">
        <v>-4.24850343924785e-6</v>
      </c>
      <c r="AZ151" s="4">
        <v>-0.0110736952465608</v>
      </c>
      <c r="BA151" s="12">
        <v>-0.0162436952465608</v>
      </c>
      <c r="BB151" s="11">
        <v>-0.0105902297534392</v>
      </c>
      <c r="BC151" s="11">
        <v>-2.29753439249386e-7</v>
      </c>
    </row>
    <row r="152" spans="1:55">
      <c r="A152" s="3">
        <v>43652</v>
      </c>
      <c r="B152" t="s">
        <v>1390</v>
      </c>
      <c r="C152">
        <v>0</v>
      </c>
      <c r="D152">
        <v>0</v>
      </c>
      <c r="E152" s="4">
        <v>20617943.6</v>
      </c>
      <c r="F152" s="4">
        <v>0</v>
      </c>
      <c r="G152" s="4">
        <v>0</v>
      </c>
      <c r="H152" s="4"/>
      <c r="I152" s="4">
        <v>20619939.76</v>
      </c>
      <c r="J152" s="11">
        <v>20617943.6</v>
      </c>
      <c r="K152" s="11">
        <v>1.000096817</v>
      </c>
      <c r="L152" s="12">
        <v>9.68169e-5</v>
      </c>
      <c r="M152" s="4">
        <v>0.008649027</v>
      </c>
      <c r="N152" s="4">
        <v>0.00864789143966456</v>
      </c>
      <c r="O152" s="4">
        <v>8.37371e-7</v>
      </c>
      <c r="P152" s="4">
        <v>0.021663925</v>
      </c>
      <c r="Q152" s="4">
        <v>0.25</v>
      </c>
      <c r="R152" s="4">
        <v>0.542</v>
      </c>
      <c r="S152" s="4"/>
      <c r="T152" s="4">
        <v>-24.135</v>
      </c>
      <c r="U152" s="12">
        <v>-0.532</v>
      </c>
      <c r="V152" s="4"/>
      <c r="W152" s="4">
        <v>-0.523</v>
      </c>
      <c r="X152" s="4">
        <v>-0.539</v>
      </c>
      <c r="Y152" s="4">
        <v>0.53</v>
      </c>
      <c r="Z152" s="4"/>
      <c r="AA152" s="4">
        <v>-1.062</v>
      </c>
      <c r="AB152" s="11">
        <v>20617943.6</v>
      </c>
      <c r="AC152" s="11">
        <v>0</v>
      </c>
      <c r="AD152" s="11">
        <v>1.00009681663888</v>
      </c>
      <c r="AE152" s="11">
        <v>-3.61118468461541e-10</v>
      </c>
      <c r="AF152" s="4">
        <v>9.68166388815028e-5</v>
      </c>
      <c r="AG152" s="12">
        <v>-2.6111849717235e-10</v>
      </c>
      <c r="AH152" s="11">
        <v>0.00864789143966456</v>
      </c>
      <c r="AI152" s="11">
        <v>-1.13556033543884e-6</v>
      </c>
      <c r="AJ152" s="11">
        <v>8.37259782600443e-7</v>
      </c>
      <c r="AK152" s="11">
        <v>-1.11217399556598e-10</v>
      </c>
      <c r="AL152" s="11">
        <v>0.021663925</v>
      </c>
      <c r="AM152" s="11">
        <v>0</v>
      </c>
      <c r="AN152" s="11">
        <v>0.25</v>
      </c>
      <c r="AO152" s="11">
        <v>0</v>
      </c>
      <c r="AP152" s="11">
        <v>0.00541598125</v>
      </c>
      <c r="AQ152" s="11">
        <v>-4.0187500000002e-6</v>
      </c>
      <c r="AR152" s="11">
        <v>-0.241352108560335</v>
      </c>
      <c r="AS152" s="11">
        <v>-2.10856033541762e-6</v>
      </c>
      <c r="AT152" s="4">
        <v>-0.0215671083611185</v>
      </c>
      <c r="AU152" s="12">
        <v>-0.0162471083611185</v>
      </c>
      <c r="AV152" s="11">
        <v>-0.00539177709027962</v>
      </c>
      <c r="AW152" s="11">
        <v>-1.77709027962374e-6</v>
      </c>
      <c r="AX152" s="11">
        <v>-0.00522863397844297</v>
      </c>
      <c r="AY152" s="11">
        <v>1.36602155703484e-6</v>
      </c>
      <c r="AZ152" s="4">
        <v>-0.0109466972923959</v>
      </c>
      <c r="BA152" s="12">
        <v>-0.0162466972923959</v>
      </c>
      <c r="BB152" s="11">
        <v>-0.0106204110687226</v>
      </c>
      <c r="BC152" s="11">
        <v>-4.11068722588892e-7</v>
      </c>
    </row>
    <row r="153" spans="1:55">
      <c r="A153" s="3">
        <v>43652</v>
      </c>
      <c r="B153" t="s">
        <v>1390</v>
      </c>
      <c r="C153">
        <v>0</v>
      </c>
      <c r="D153">
        <v>0</v>
      </c>
      <c r="E153" s="4">
        <v>52555026.33</v>
      </c>
      <c r="F153" s="4">
        <v>0</v>
      </c>
      <c r="G153" s="4">
        <v>0</v>
      </c>
      <c r="H153" s="4"/>
      <c r="I153" s="4">
        <v>52560470.89</v>
      </c>
      <c r="J153" s="11">
        <v>52555026.33</v>
      </c>
      <c r="K153" s="11">
        <v>1.000103597</v>
      </c>
      <c r="L153" s="12">
        <v>0.000103597</v>
      </c>
      <c r="M153" s="4">
        <v>0.022046324</v>
      </c>
      <c r="N153" s="4">
        <v>0.0220435777972597</v>
      </c>
      <c r="O153" s="4">
        <v>2.28394e-6</v>
      </c>
      <c r="P153" s="4">
        <v>0.021663925</v>
      </c>
      <c r="Q153" s="4">
        <v>0.25</v>
      </c>
      <c r="R153" s="4">
        <v>0.542</v>
      </c>
      <c r="S153" s="4"/>
      <c r="T153" s="4">
        <v>-22.795</v>
      </c>
      <c r="U153" s="12">
        <v>-0.531</v>
      </c>
      <c r="V153" s="4"/>
      <c r="W153" s="4">
        <v>-0.494</v>
      </c>
      <c r="X153" s="4">
        <v>-0.539</v>
      </c>
      <c r="Y153" s="4">
        <v>0.502</v>
      </c>
      <c r="Z153" s="4"/>
      <c r="AA153" s="4">
        <v>-1.033</v>
      </c>
      <c r="AB153" s="11">
        <v>52555026.33</v>
      </c>
      <c r="AC153" s="11">
        <v>0</v>
      </c>
      <c r="AD153" s="11">
        <v>1.00010359732228</v>
      </c>
      <c r="AE153" s="11">
        <v>3.2227731594503e-10</v>
      </c>
      <c r="AF153" s="4">
        <v>0.000103597322277382</v>
      </c>
      <c r="AG153" s="12">
        <v>3.22277382271098e-10</v>
      </c>
      <c r="AH153" s="11">
        <v>0.0220435777972597</v>
      </c>
      <c r="AI153" s="11">
        <v>-2.74620274025653e-6</v>
      </c>
      <c r="AJ153" s="11">
        <v>2.28365563320927e-6</v>
      </c>
      <c r="AK153" s="11">
        <v>-2.84366790734117e-10</v>
      </c>
      <c r="AL153" s="11">
        <v>0.021663925</v>
      </c>
      <c r="AM153" s="11">
        <v>0</v>
      </c>
      <c r="AN153" s="11">
        <v>0.25</v>
      </c>
      <c r="AO153" s="11">
        <v>0</v>
      </c>
      <c r="AP153" s="11">
        <v>0.00541598125</v>
      </c>
      <c r="AQ153" s="11">
        <v>-4.0187500000002e-6</v>
      </c>
      <c r="AR153" s="11">
        <v>-0.22795642220274</v>
      </c>
      <c r="AS153" s="11">
        <v>-6.42220274024718e-6</v>
      </c>
      <c r="AT153" s="4">
        <v>-0.0215603276777226</v>
      </c>
      <c r="AU153" s="12">
        <v>-0.0162503276777226</v>
      </c>
      <c r="AV153" s="11">
        <v>-0.00539008191943065</v>
      </c>
      <c r="AW153" s="11">
        <v>-8.19194306538734e-8</v>
      </c>
      <c r="AX153" s="11">
        <v>-0.0049384308338685</v>
      </c>
      <c r="AY153" s="11">
        <v>1.56916613149993e-6</v>
      </c>
      <c r="AZ153" s="4">
        <v>-0.0112318149244235</v>
      </c>
      <c r="BA153" s="12">
        <v>-0.0162518149244235</v>
      </c>
      <c r="BB153" s="11">
        <v>-0.0103285127532992</v>
      </c>
      <c r="BC153" s="11">
        <v>1.48724670084519e-6</v>
      </c>
    </row>
    <row r="154" spans="1:55">
      <c r="A154" s="3">
        <v>43653</v>
      </c>
      <c r="B154" t="s">
        <v>1390</v>
      </c>
      <c r="C154">
        <v>0</v>
      </c>
      <c r="D154">
        <v>0</v>
      </c>
      <c r="E154" s="4">
        <v>325610966.4</v>
      </c>
      <c r="F154" s="4">
        <v>0</v>
      </c>
      <c r="G154" s="4">
        <v>0</v>
      </c>
      <c r="H154" s="4"/>
      <c r="I154" s="4">
        <v>325695213</v>
      </c>
      <c r="J154" s="11">
        <v>325610966.4</v>
      </c>
      <c r="K154" s="11">
        <v>1.000258734</v>
      </c>
      <c r="L154" s="12">
        <v>0.000258734</v>
      </c>
      <c r="M154" s="4">
        <v>0.136559482</v>
      </c>
      <c r="N154" s="4">
        <v>0.136563659233658</v>
      </c>
      <c r="O154" s="4">
        <v>3.53326e-5</v>
      </c>
      <c r="P154" s="4">
        <v>0.021663925</v>
      </c>
      <c r="Q154" s="4">
        <v>0.25</v>
      </c>
      <c r="R154" s="4">
        <v>0.542</v>
      </c>
      <c r="S154" s="4"/>
      <c r="T154" s="4">
        <v>-11.344</v>
      </c>
      <c r="U154" s="12">
        <v>-0.516</v>
      </c>
      <c r="V154" s="4"/>
      <c r="W154" s="4">
        <v>-0.246</v>
      </c>
      <c r="X154" s="4">
        <v>-0.535</v>
      </c>
      <c r="Y154" s="4">
        <v>0.265</v>
      </c>
      <c r="Z154" s="4"/>
      <c r="AA154" s="4">
        <v>-0.781</v>
      </c>
      <c r="AB154" s="11">
        <v>325610966.4</v>
      </c>
      <c r="AC154" s="11">
        <v>0</v>
      </c>
      <c r="AD154" s="11">
        <v>1.00025873391468</v>
      </c>
      <c r="AE154" s="11">
        <v>-8.53181969517891e-11</v>
      </c>
      <c r="AF154" s="4">
        <v>0.000258733914681786</v>
      </c>
      <c r="AG154" s="12">
        <v>-8.53182142448138e-11</v>
      </c>
      <c r="AH154" s="11">
        <v>0.136563659233658</v>
      </c>
      <c r="AI154" s="11">
        <v>4.1772336576984e-6</v>
      </c>
      <c r="AJ154" s="11">
        <v>3.53336501567937e-5</v>
      </c>
      <c r="AK154" s="11">
        <v>1.05015679365792e-9</v>
      </c>
      <c r="AL154" s="11">
        <v>0.021663925</v>
      </c>
      <c r="AM154" s="11">
        <v>0</v>
      </c>
      <c r="AN154" s="11">
        <v>0.25</v>
      </c>
      <c r="AO154" s="11">
        <v>0</v>
      </c>
      <c r="AP154" s="11">
        <v>0.00541598125</v>
      </c>
      <c r="AQ154" s="11">
        <v>-4.0187500000002e-6</v>
      </c>
      <c r="AR154" s="11">
        <v>-0.113436340766342</v>
      </c>
      <c r="AS154" s="11">
        <v>3.65923365770737e-6</v>
      </c>
      <c r="AT154" s="4">
        <v>-0.0214051910853182</v>
      </c>
      <c r="AU154" s="12">
        <v>-0.0162451910853182</v>
      </c>
      <c r="AV154" s="11">
        <v>-0.00535129777132955</v>
      </c>
      <c r="AW154" s="11">
        <v>-1.29777132955311e-6</v>
      </c>
      <c r="AX154" s="11">
        <v>-0.00245747637863648</v>
      </c>
      <c r="AY154" s="11">
        <v>2.52362136351787e-6</v>
      </c>
      <c r="AZ154" s="4">
        <v>-0.0135964169353522</v>
      </c>
      <c r="BA154" s="12">
        <v>-0.0162464169353522</v>
      </c>
      <c r="BB154" s="11">
        <v>-0.00780877414996604</v>
      </c>
      <c r="BC154" s="11">
        <v>1.22585003396476e-6</v>
      </c>
    </row>
    <row r="155" spans="1:55">
      <c r="A155" s="3">
        <v>43653</v>
      </c>
      <c r="B155" t="s">
        <v>1390</v>
      </c>
      <c r="C155">
        <v>0</v>
      </c>
      <c r="D155">
        <v>0</v>
      </c>
      <c r="E155" s="4">
        <v>9208604</v>
      </c>
      <c r="F155" s="4">
        <v>0</v>
      </c>
      <c r="G155" s="4">
        <v>0</v>
      </c>
      <c r="H155" s="4"/>
      <c r="I155" s="4">
        <v>9211078</v>
      </c>
      <c r="J155" s="11">
        <v>9208604</v>
      </c>
      <c r="K155" s="11">
        <v>1.000268662</v>
      </c>
      <c r="L155" s="12">
        <v>0.000268662</v>
      </c>
      <c r="M155" s="4">
        <v>0.003862039</v>
      </c>
      <c r="N155" s="4">
        <v>0.0038621952885953</v>
      </c>
      <c r="O155" s="4">
        <v>1.03758e-6</v>
      </c>
      <c r="P155" s="4">
        <v>0.021663925</v>
      </c>
      <c r="Q155" s="4">
        <v>0.25</v>
      </c>
      <c r="R155" s="4">
        <v>0.542</v>
      </c>
      <c r="S155" s="4"/>
      <c r="T155" s="4">
        <v>-24.614</v>
      </c>
      <c r="U155" s="12">
        <v>-0.515</v>
      </c>
      <c r="V155" s="4"/>
      <c r="W155" s="4">
        <v>-0.533</v>
      </c>
      <c r="X155" s="4">
        <v>-0.535</v>
      </c>
      <c r="Y155" s="4">
        <v>0.553</v>
      </c>
      <c r="Z155" s="4"/>
      <c r="AA155" s="4">
        <v>-1.068</v>
      </c>
      <c r="AB155" s="11">
        <v>9208604</v>
      </c>
      <c r="AC155" s="11">
        <v>0</v>
      </c>
      <c r="AD155" s="11">
        <v>1.0002686617863</v>
      </c>
      <c r="AE155" s="11">
        <v>-2.13696838002875e-10</v>
      </c>
      <c r="AF155" s="4">
        <v>0.000268661786303248</v>
      </c>
      <c r="AG155" s="12">
        <v>-2.13696751917222e-10</v>
      </c>
      <c r="AH155" s="11">
        <v>0.0038621952885953</v>
      </c>
      <c r="AI155" s="11">
        <v>1.56288595295952e-7</v>
      </c>
      <c r="AJ155" s="11">
        <v>1.037624285286e-6</v>
      </c>
      <c r="AK155" s="11">
        <v>4.42852860011231e-11</v>
      </c>
      <c r="AL155" s="11">
        <v>0.021663925</v>
      </c>
      <c r="AM155" s="11">
        <v>0</v>
      </c>
      <c r="AN155" s="11">
        <v>0.25</v>
      </c>
      <c r="AO155" s="11">
        <v>0</v>
      </c>
      <c r="AP155" s="11">
        <v>0.00541598125</v>
      </c>
      <c r="AQ155" s="11">
        <v>-4.0187500000002e-6</v>
      </c>
      <c r="AR155" s="11">
        <v>-0.246137804711405</v>
      </c>
      <c r="AS155" s="11">
        <v>2.19528859529694e-6</v>
      </c>
      <c r="AT155" s="4">
        <v>-0.0213952632136968</v>
      </c>
      <c r="AU155" s="12">
        <v>-0.0162452632136968</v>
      </c>
      <c r="AV155" s="11">
        <v>-0.00534881580342419</v>
      </c>
      <c r="AW155" s="11">
        <v>1.18419657581248e-6</v>
      </c>
      <c r="AX155" s="11">
        <v>-0.00533231094093252</v>
      </c>
      <c r="AY155" s="11">
        <v>-2.31094093251782e-6</v>
      </c>
      <c r="AZ155" s="4">
        <v>-0.01071413646934</v>
      </c>
      <c r="BA155" s="12">
        <v>-0.01624413646934</v>
      </c>
      <c r="BB155" s="11">
        <v>-0.0106811267443567</v>
      </c>
      <c r="BC155" s="11">
        <v>-1.12674435670708e-6</v>
      </c>
    </row>
    <row r="156" spans="1:55">
      <c r="A156" s="3">
        <v>43653</v>
      </c>
      <c r="B156" t="s">
        <v>1390</v>
      </c>
      <c r="C156">
        <v>0</v>
      </c>
      <c r="D156">
        <v>0</v>
      </c>
      <c r="E156" s="4">
        <v>10117123.6</v>
      </c>
      <c r="F156" s="4">
        <v>0</v>
      </c>
      <c r="G156" s="4">
        <v>0</v>
      </c>
      <c r="H156" s="4"/>
      <c r="I156" s="4">
        <v>10119178.4</v>
      </c>
      <c r="J156" s="11">
        <v>10117123.6</v>
      </c>
      <c r="K156" s="11">
        <v>1.000203101</v>
      </c>
      <c r="L156" s="12">
        <v>0.000203101</v>
      </c>
      <c r="M156" s="4">
        <v>0.004243067</v>
      </c>
      <c r="N156" s="4">
        <v>0.00424296082835639</v>
      </c>
      <c r="O156" s="4">
        <v>8.61772e-7</v>
      </c>
      <c r="P156" s="4">
        <v>0.021663925</v>
      </c>
      <c r="Q156" s="4">
        <v>0.25</v>
      </c>
      <c r="R156" s="4">
        <v>0.542</v>
      </c>
      <c r="S156" s="4"/>
      <c r="T156" s="4">
        <v>-24.576</v>
      </c>
      <c r="U156" s="12">
        <v>-0.521</v>
      </c>
      <c r="V156" s="4"/>
      <c r="W156" s="4">
        <v>-0.532</v>
      </c>
      <c r="X156" s="4">
        <v>-0.537</v>
      </c>
      <c r="Y156" s="4">
        <v>0.548</v>
      </c>
      <c r="Z156" s="4"/>
      <c r="AA156" s="4">
        <v>-1.069</v>
      </c>
      <c r="AB156" s="11">
        <v>10117123.6</v>
      </c>
      <c r="AC156" s="11">
        <v>0</v>
      </c>
      <c r="AD156" s="11">
        <v>1.00020310120556</v>
      </c>
      <c r="AE156" s="11">
        <v>2.05564010258286e-10</v>
      </c>
      <c r="AF156" s="4">
        <v>0.000203101205564105</v>
      </c>
      <c r="AG156" s="12">
        <v>2.0556410461098e-10</v>
      </c>
      <c r="AH156" s="11">
        <v>0.00424296082835639</v>
      </c>
      <c r="AI156" s="11">
        <v>-1.0617164361397e-7</v>
      </c>
      <c r="AJ156" s="11">
        <v>8.61750459400454e-7</v>
      </c>
      <c r="AK156" s="11">
        <v>-2.15405995462229e-11</v>
      </c>
      <c r="AL156" s="11">
        <v>0.021663925</v>
      </c>
      <c r="AM156" s="11">
        <v>0</v>
      </c>
      <c r="AN156" s="11">
        <v>0.25</v>
      </c>
      <c r="AO156" s="11">
        <v>0</v>
      </c>
      <c r="AP156" s="11">
        <v>0.00541598125</v>
      </c>
      <c r="AQ156" s="11">
        <v>-4.0187500000002e-6</v>
      </c>
      <c r="AR156" s="11">
        <v>-0.245757039171644</v>
      </c>
      <c r="AS156" s="11">
        <v>2.96082835637979e-6</v>
      </c>
      <c r="AT156" s="4">
        <v>-0.0214608237944359</v>
      </c>
      <c r="AU156" s="12">
        <v>-0.0162508237944359</v>
      </c>
      <c r="AV156" s="11">
        <v>-0.00536520594860897</v>
      </c>
      <c r="AW156" s="11">
        <v>4.79405139102666e-6</v>
      </c>
      <c r="AX156" s="11">
        <v>-0.00532406206483655</v>
      </c>
      <c r="AY156" s="11">
        <v>-4.06206483654931e-6</v>
      </c>
      <c r="AZ156" s="4">
        <v>-0.0107715557809904</v>
      </c>
      <c r="BA156" s="12">
        <v>-0.0162515557809904</v>
      </c>
      <c r="BB156" s="11">
        <v>-0.0106892680134455</v>
      </c>
      <c r="BC156" s="11">
        <v>7.31986554475608e-7</v>
      </c>
    </row>
    <row r="157" spans="1:55">
      <c r="A157" s="3">
        <v>43653</v>
      </c>
      <c r="B157" t="s">
        <v>1390</v>
      </c>
      <c r="C157">
        <v>0</v>
      </c>
      <c r="D157">
        <v>0</v>
      </c>
      <c r="E157" s="4">
        <v>52011402.31</v>
      </c>
      <c r="F157" s="4">
        <v>0</v>
      </c>
      <c r="G157" s="4">
        <v>0</v>
      </c>
      <c r="H157" s="4"/>
      <c r="I157" s="4">
        <v>52015343.32</v>
      </c>
      <c r="J157" s="11">
        <v>52011402.31</v>
      </c>
      <c r="K157" s="11">
        <v>1.000075772</v>
      </c>
      <c r="L157" s="12">
        <v>7.57721e-5</v>
      </c>
      <c r="M157" s="4">
        <v>0.021813301</v>
      </c>
      <c r="N157" s="4">
        <v>0.0218099785828728</v>
      </c>
      <c r="O157" s="4">
        <v>1.65284e-6</v>
      </c>
      <c r="P157" s="4">
        <v>0.021663925</v>
      </c>
      <c r="Q157" s="4">
        <v>0.25</v>
      </c>
      <c r="R157" s="4">
        <v>0.542</v>
      </c>
      <c r="S157" s="4"/>
      <c r="T157" s="4">
        <v>-22.819</v>
      </c>
      <c r="U157" s="12">
        <v>-0.534</v>
      </c>
      <c r="V157" s="4"/>
      <c r="W157" s="4">
        <v>-0.494</v>
      </c>
      <c r="X157" s="4">
        <v>-0.54</v>
      </c>
      <c r="Y157" s="4">
        <v>0.5</v>
      </c>
      <c r="Z157" s="4"/>
      <c r="AA157" s="4">
        <v>-1.034</v>
      </c>
      <c r="AB157" s="11">
        <v>52011402.31</v>
      </c>
      <c r="AC157" s="11">
        <v>0</v>
      </c>
      <c r="AD157" s="11">
        <v>1.00007577203892</v>
      </c>
      <c r="AE157" s="11">
        <v>3.89177579052102e-11</v>
      </c>
      <c r="AF157" s="4">
        <v>7.57720389177319e-5</v>
      </c>
      <c r="AG157" s="12">
        <v>-6.10822681226374e-11</v>
      </c>
      <c r="AH157" s="11">
        <v>0.0218099785828728</v>
      </c>
      <c r="AI157" s="11">
        <v>-3.32241712720435e-6</v>
      </c>
      <c r="AJ157" s="11">
        <v>1.65258654597634e-6</v>
      </c>
      <c r="AK157" s="11">
        <v>-2.5345402366372e-10</v>
      </c>
      <c r="AL157" s="11">
        <v>0.021663925</v>
      </c>
      <c r="AM157" s="11">
        <v>0</v>
      </c>
      <c r="AN157" s="11">
        <v>0.25</v>
      </c>
      <c r="AO157" s="11">
        <v>0</v>
      </c>
      <c r="AP157" s="11">
        <v>0.00541598125</v>
      </c>
      <c r="AQ157" s="11">
        <v>-4.0187500000002e-6</v>
      </c>
      <c r="AR157" s="11">
        <v>-0.228190021417127</v>
      </c>
      <c r="AS157" s="11">
        <v>-2.1417127210599e-8</v>
      </c>
      <c r="AT157" s="4">
        <v>-0.0215881529610823</v>
      </c>
      <c r="AU157" s="12">
        <v>-0.0162481529610823</v>
      </c>
      <c r="AV157" s="11">
        <v>-0.00539703824027057</v>
      </c>
      <c r="AW157" s="11">
        <v>2.96175972943312e-6</v>
      </c>
      <c r="AX157" s="11">
        <v>-0.00494349150972904</v>
      </c>
      <c r="AY157" s="11">
        <v>-3.49150972903806e-6</v>
      </c>
      <c r="AZ157" s="4">
        <v>-0.0112476232110827</v>
      </c>
      <c r="BA157" s="12">
        <v>-0.0162476232110827</v>
      </c>
      <c r="BB157" s="11">
        <v>-0.0103405297499996</v>
      </c>
      <c r="BC157" s="11">
        <v>-5.29749999604937e-7</v>
      </c>
    </row>
    <row r="158" spans="1:55">
      <c r="A158" s="3">
        <v>43653</v>
      </c>
      <c r="B158" t="s">
        <v>1390</v>
      </c>
      <c r="C158">
        <v>0</v>
      </c>
      <c r="D158">
        <v>0</v>
      </c>
      <c r="E158" s="4">
        <v>128416435.2</v>
      </c>
      <c r="F158" s="4">
        <v>0</v>
      </c>
      <c r="G158" s="4">
        <v>0</v>
      </c>
      <c r="H158" s="4"/>
      <c r="I158" s="4">
        <v>128449311.9</v>
      </c>
      <c r="J158" s="11">
        <v>128416435.2</v>
      </c>
      <c r="K158" s="11">
        <v>1.000256016</v>
      </c>
      <c r="L158" s="12">
        <v>0.000256016</v>
      </c>
      <c r="M158" s="4">
        <v>0.05385716</v>
      </c>
      <c r="N158" s="4">
        <v>0.0538586609779537</v>
      </c>
      <c r="O158" s="4">
        <v>1.37883e-5</v>
      </c>
      <c r="P158" s="4">
        <v>0.021663925</v>
      </c>
      <c r="Q158" s="4">
        <v>0.25</v>
      </c>
      <c r="R158" s="4">
        <v>0.542</v>
      </c>
      <c r="S158" s="4"/>
      <c r="T158" s="4">
        <v>-19.614</v>
      </c>
      <c r="U158" s="12">
        <v>-0.516</v>
      </c>
      <c r="V158" s="4"/>
      <c r="W158" s="4">
        <v>-0.425</v>
      </c>
      <c r="X158" s="4">
        <v>-0.535</v>
      </c>
      <c r="Y158" s="4">
        <v>0.444</v>
      </c>
      <c r="Z158" s="4"/>
      <c r="AA158" s="4">
        <v>-0.96</v>
      </c>
      <c r="AB158" s="11">
        <v>128416435.2</v>
      </c>
      <c r="AC158" s="11">
        <v>0</v>
      </c>
      <c r="AD158" s="11">
        <v>1.00025601629533</v>
      </c>
      <c r="AE158" s="11">
        <v>2.95334645628031e-10</v>
      </c>
      <c r="AF158" s="4">
        <v>0.000256016295334671</v>
      </c>
      <c r="AG158" s="12">
        <v>2.95334671160993e-10</v>
      </c>
      <c r="AH158" s="11">
        <v>0.0538586609779537</v>
      </c>
      <c r="AI158" s="11">
        <v>1.50097795368481e-6</v>
      </c>
      <c r="AJ158" s="11">
        <v>1.37886948552617e-5</v>
      </c>
      <c r="AK158" s="11">
        <v>3.94855261721006e-10</v>
      </c>
      <c r="AL158" s="11">
        <v>0.021663925</v>
      </c>
      <c r="AM158" s="11">
        <v>0</v>
      </c>
      <c r="AN158" s="11">
        <v>0.25</v>
      </c>
      <c r="AO158" s="11">
        <v>0</v>
      </c>
      <c r="AP158" s="11">
        <v>0.00541598125</v>
      </c>
      <c r="AQ158" s="11">
        <v>-4.0187500000002e-6</v>
      </c>
      <c r="AR158" s="11">
        <v>-0.196141339022046</v>
      </c>
      <c r="AS158" s="11">
        <v>-1.33902204629832e-6</v>
      </c>
      <c r="AT158" s="4">
        <v>-0.0214079087046653</v>
      </c>
      <c r="AU158" s="12">
        <v>-0.0162479087046653</v>
      </c>
      <c r="AV158" s="11">
        <v>-0.00535197717616633</v>
      </c>
      <c r="AW158" s="11">
        <v>-1.97717616633175e-6</v>
      </c>
      <c r="AX158" s="11">
        <v>-0.00424919125797318</v>
      </c>
      <c r="AY158" s="11">
        <v>8.08742026815572e-7</v>
      </c>
      <c r="AZ158" s="4">
        <v>-0.0118067402705258</v>
      </c>
      <c r="BA158" s="12">
        <v>-0.0162467402705258</v>
      </c>
      <c r="BB158" s="11">
        <v>-0.00960116843413952</v>
      </c>
      <c r="BC158" s="11">
        <v>-1.16843413951705e-6</v>
      </c>
    </row>
    <row r="159" spans="1:55">
      <c r="A159" s="3">
        <v>43653</v>
      </c>
      <c r="B159" t="s">
        <v>1390</v>
      </c>
      <c r="C159">
        <v>0</v>
      </c>
      <c r="D159">
        <v>0</v>
      </c>
      <c r="E159" s="4">
        <v>9094395.3</v>
      </c>
      <c r="F159" s="4">
        <v>0</v>
      </c>
      <c r="G159" s="4">
        <v>0</v>
      </c>
      <c r="H159" s="4"/>
      <c r="I159" s="4">
        <v>9096471.1</v>
      </c>
      <c r="J159" s="11">
        <v>9094395.3</v>
      </c>
      <c r="K159" s="11">
        <v>1.00022825</v>
      </c>
      <c r="L159" s="12">
        <v>0.00022825</v>
      </c>
      <c r="M159" s="4">
        <v>0.00381414</v>
      </c>
      <c r="N159" s="4">
        <v>0.00381414073632459</v>
      </c>
      <c r="O159" s="4">
        <v>8.70579e-7</v>
      </c>
      <c r="P159" s="4">
        <v>0.021663925</v>
      </c>
      <c r="Q159" s="4">
        <v>0.25</v>
      </c>
      <c r="R159" s="4">
        <v>0.542</v>
      </c>
      <c r="S159" s="4"/>
      <c r="T159" s="4">
        <v>-24.619</v>
      </c>
      <c r="U159" s="12">
        <v>-0.519</v>
      </c>
      <c r="V159" s="4"/>
      <c r="W159" s="4">
        <v>-0.533</v>
      </c>
      <c r="X159" s="4">
        <v>-0.536</v>
      </c>
      <c r="Y159" s="4">
        <v>0.55</v>
      </c>
      <c r="Z159" s="4"/>
      <c r="AA159" s="4">
        <v>-1.069</v>
      </c>
      <c r="AB159" s="11">
        <v>9094395.3</v>
      </c>
      <c r="AC159" s="11">
        <v>0</v>
      </c>
      <c r="AD159" s="11">
        <v>1.00022825046982</v>
      </c>
      <c r="AE159" s="11">
        <v>4.69825067739293e-10</v>
      </c>
      <c r="AF159" s="4">
        <v>0.000228250469824998</v>
      </c>
      <c r="AG159" s="12">
        <v>4.69824997645623e-10</v>
      </c>
      <c r="AH159" s="11">
        <v>0.00381414073632459</v>
      </c>
      <c r="AI159" s="11">
        <v>7.36324593311743e-10</v>
      </c>
      <c r="AJ159" s="11">
        <v>8.70579415044751e-7</v>
      </c>
      <c r="AK159" s="11">
        <v>4.15044750891288e-13</v>
      </c>
      <c r="AL159" s="11">
        <v>0.021663925</v>
      </c>
      <c r="AM159" s="11">
        <v>0</v>
      </c>
      <c r="AN159" s="11">
        <v>0.25</v>
      </c>
      <c r="AO159" s="11">
        <v>0</v>
      </c>
      <c r="AP159" s="11">
        <v>0.00541598125</v>
      </c>
      <c r="AQ159" s="11">
        <v>-4.0187500000002e-6</v>
      </c>
      <c r="AR159" s="11">
        <v>-0.246185859263675</v>
      </c>
      <c r="AS159" s="11">
        <v>4.14073632459822e-6</v>
      </c>
      <c r="AT159" s="4">
        <v>-0.021435674530175</v>
      </c>
      <c r="AU159" s="12">
        <v>-0.016245674530175</v>
      </c>
      <c r="AV159" s="11">
        <v>-0.00535891863254375</v>
      </c>
      <c r="AW159" s="11">
        <v>1.08136745624945e-6</v>
      </c>
      <c r="AX159" s="11">
        <v>-0.00533335199114882</v>
      </c>
      <c r="AY159" s="11">
        <v>-3.3519911488188e-6</v>
      </c>
      <c r="AZ159" s="4">
        <v>-0.0107434039064824</v>
      </c>
      <c r="BA159" s="12">
        <v>-0.0162434039064824</v>
      </c>
      <c r="BB159" s="11">
        <v>-0.0106922706236926</v>
      </c>
      <c r="BC159" s="11">
        <v>-2.27062369257021e-6</v>
      </c>
    </row>
    <row r="160" spans="1:55">
      <c r="A160" s="3">
        <v>43653</v>
      </c>
      <c r="B160" t="s">
        <v>1390</v>
      </c>
      <c r="C160">
        <v>0</v>
      </c>
      <c r="D160">
        <v>0</v>
      </c>
      <c r="E160" s="4">
        <v>246635616.8</v>
      </c>
      <c r="F160" s="4">
        <v>0</v>
      </c>
      <c r="G160" s="4">
        <v>0</v>
      </c>
      <c r="H160" s="4"/>
      <c r="I160" s="4">
        <v>246698630.5</v>
      </c>
      <c r="J160" s="11">
        <v>246635616.8</v>
      </c>
      <c r="K160" s="11">
        <v>1.000255493</v>
      </c>
      <c r="L160" s="12">
        <v>0.000255493</v>
      </c>
      <c r="M160" s="4">
        <v>0.103437646</v>
      </c>
      <c r="N160" s="4">
        <v>0.103440475525233</v>
      </c>
      <c r="O160" s="4">
        <v>2.64276e-5</v>
      </c>
      <c r="P160" s="4">
        <v>0.021663925</v>
      </c>
      <c r="Q160" s="4">
        <v>0.25</v>
      </c>
      <c r="R160" s="4">
        <v>0.542</v>
      </c>
      <c r="S160" s="4"/>
      <c r="T160" s="4">
        <v>-14.656</v>
      </c>
      <c r="U160" s="12">
        <v>-0.516</v>
      </c>
      <c r="V160" s="4"/>
      <c r="W160" s="4">
        <v>-0.318</v>
      </c>
      <c r="X160" s="4">
        <v>-0.535</v>
      </c>
      <c r="Y160" s="4">
        <v>0.337</v>
      </c>
      <c r="Z160" s="4"/>
      <c r="AA160" s="4">
        <v>-0.853</v>
      </c>
      <c r="AB160" s="11">
        <v>246635616.8</v>
      </c>
      <c r="AC160" s="11">
        <v>0</v>
      </c>
      <c r="AD160" s="11">
        <v>1.00025549310687</v>
      </c>
      <c r="AE160" s="11">
        <v>1.06865627458319e-10</v>
      </c>
      <c r="AF160" s="4">
        <v>0.000255493106865678</v>
      </c>
      <c r="AG160" s="12">
        <v>1.06865678524241e-10</v>
      </c>
      <c r="AH160" s="11">
        <v>0.103440475525233</v>
      </c>
      <c r="AI160" s="11">
        <v>2.82952523296409e-6</v>
      </c>
      <c r="AJ160" s="11">
        <v>2.64283284676049e-5</v>
      </c>
      <c r="AK160" s="11">
        <v>7.2846760494318e-10</v>
      </c>
      <c r="AL160" s="11">
        <v>0.021663925</v>
      </c>
      <c r="AM160" s="11">
        <v>0</v>
      </c>
      <c r="AN160" s="11">
        <v>0.25</v>
      </c>
      <c r="AO160" s="11">
        <v>0</v>
      </c>
      <c r="AP160" s="11">
        <v>0.00541598125</v>
      </c>
      <c r="AQ160" s="11">
        <v>-4.0187500000002e-6</v>
      </c>
      <c r="AR160" s="11">
        <v>-0.146559524474767</v>
      </c>
      <c r="AS160" s="11">
        <v>4.75525232940255e-7</v>
      </c>
      <c r="AT160" s="4">
        <v>-0.0214084318931343</v>
      </c>
      <c r="AU160" s="12">
        <v>-0.0162484318931343</v>
      </c>
      <c r="AV160" s="11">
        <v>-0.00535210797328358</v>
      </c>
      <c r="AW160" s="11">
        <v>-2.10797328357992e-6</v>
      </c>
      <c r="AX160" s="11">
        <v>-0.00317505454625702</v>
      </c>
      <c r="AY160" s="11">
        <v>4.94545374298255e-6</v>
      </c>
      <c r="AZ160" s="4">
        <v>-0.0128812693735937</v>
      </c>
      <c r="BA160" s="12">
        <v>-0.0162512693735937</v>
      </c>
      <c r="BB160" s="11">
        <v>-0.0085271625195406</v>
      </c>
      <c r="BC160" s="11">
        <v>2.83748045940176e-6</v>
      </c>
    </row>
    <row r="161" spans="1:55">
      <c r="A161" s="3">
        <v>43653</v>
      </c>
      <c r="B161" t="s">
        <v>1390</v>
      </c>
      <c r="C161">
        <v>0</v>
      </c>
      <c r="D161">
        <v>0</v>
      </c>
      <c r="E161" s="4">
        <v>50000000.02</v>
      </c>
      <c r="F161" s="4">
        <v>0</v>
      </c>
      <c r="G161" s="4">
        <v>0</v>
      </c>
      <c r="H161" s="4"/>
      <c r="I161" s="4">
        <v>50000000.02</v>
      </c>
      <c r="J161" s="11">
        <v>50000000.02</v>
      </c>
      <c r="K161" s="11">
        <v>1</v>
      </c>
      <c r="L161" s="12">
        <v>0</v>
      </c>
      <c r="M161" s="4">
        <v>0.02096973</v>
      </c>
      <c r="N161" s="4">
        <v>0.0209649472631769</v>
      </c>
      <c r="O161" s="4">
        <v>0</v>
      </c>
      <c r="P161" s="4">
        <v>0.021663925</v>
      </c>
      <c r="Q161" s="4">
        <v>0.25</v>
      </c>
      <c r="R161" s="4">
        <v>0.542</v>
      </c>
      <c r="S161" s="4"/>
      <c r="T161" s="4">
        <v>-22.903</v>
      </c>
      <c r="U161" s="12">
        <v>-0.542</v>
      </c>
      <c r="V161" s="4"/>
      <c r="W161" s="4">
        <v>-0.496</v>
      </c>
      <c r="X161" s="4">
        <v>-0.542</v>
      </c>
      <c r="Y161" s="4">
        <v>0.496</v>
      </c>
      <c r="Z161" s="4"/>
      <c r="AA161" s="4">
        <v>-1.038</v>
      </c>
      <c r="AB161" s="11">
        <v>50000000.02</v>
      </c>
      <c r="AC161" s="11">
        <v>0</v>
      </c>
      <c r="AD161" s="11">
        <v>1</v>
      </c>
      <c r="AE161" s="11">
        <v>0</v>
      </c>
      <c r="AF161" s="4">
        <v>0</v>
      </c>
      <c r="AG161" s="12">
        <v>0</v>
      </c>
      <c r="AH161" s="11">
        <v>0.0209649472631769</v>
      </c>
      <c r="AI161" s="11">
        <v>-4.78273682312513e-6</v>
      </c>
      <c r="AJ161" s="11">
        <v>0</v>
      </c>
      <c r="AK161" s="11">
        <v>0</v>
      </c>
      <c r="AL161" s="11">
        <v>0.021663925</v>
      </c>
      <c r="AM161" s="11">
        <v>0</v>
      </c>
      <c r="AN161" s="11">
        <v>0.25</v>
      </c>
      <c r="AO161" s="11">
        <v>0</v>
      </c>
      <c r="AP161" s="11">
        <v>0.00541598125</v>
      </c>
      <c r="AQ161" s="11">
        <v>-4.0187500000002e-6</v>
      </c>
      <c r="AR161" s="11">
        <v>-0.229035052736823</v>
      </c>
      <c r="AS161" s="11">
        <v>-5.05273682313567e-6</v>
      </c>
      <c r="AT161" s="4">
        <v>-0.021663925</v>
      </c>
      <c r="AU161" s="12">
        <v>-0.016243925</v>
      </c>
      <c r="AV161" s="11">
        <v>-0.00541598125</v>
      </c>
      <c r="AW161" s="11">
        <v>4.0187500000002e-6</v>
      </c>
      <c r="AX161" s="11">
        <v>-0.00496179820486158</v>
      </c>
      <c r="AY161" s="11">
        <v>-1.79820486158073e-6</v>
      </c>
      <c r="AZ161" s="4">
        <v>-0.0112861455451384</v>
      </c>
      <c r="BA161" s="12">
        <v>-0.0162461455451384</v>
      </c>
      <c r="BB161" s="11">
        <v>-0.0103777794548616</v>
      </c>
      <c r="BC161" s="11">
        <v>2.22054513841947e-6</v>
      </c>
    </row>
    <row r="162" spans="1:55">
      <c r="A162" s="3">
        <v>43653</v>
      </c>
      <c r="B162" t="s">
        <v>1390</v>
      </c>
      <c r="C162">
        <v>0</v>
      </c>
      <c r="D162">
        <v>0</v>
      </c>
      <c r="E162" s="4">
        <v>6496764</v>
      </c>
      <c r="F162" s="4">
        <v>0</v>
      </c>
      <c r="G162" s="4">
        <v>0</v>
      </c>
      <c r="H162" s="4"/>
      <c r="I162" s="4">
        <v>6498403.7</v>
      </c>
      <c r="J162" s="11">
        <v>6496764</v>
      </c>
      <c r="K162" s="11">
        <v>1.000252387</v>
      </c>
      <c r="L162" s="12">
        <v>0.000252387</v>
      </c>
      <c r="M162" s="4">
        <v>0.002724708</v>
      </c>
      <c r="N162" s="4">
        <v>0.00272477381621676</v>
      </c>
      <c r="O162" s="4">
        <v>6.87681e-7</v>
      </c>
      <c r="P162" s="4">
        <v>0.021663925</v>
      </c>
      <c r="Q162" s="4">
        <v>0.25</v>
      </c>
      <c r="R162" s="4">
        <v>0.542</v>
      </c>
      <c r="S162" s="4"/>
      <c r="T162" s="4">
        <v>-24.728</v>
      </c>
      <c r="U162" s="12">
        <v>-0.516</v>
      </c>
      <c r="V162" s="4"/>
      <c r="W162" s="4">
        <v>-0.536</v>
      </c>
      <c r="X162" s="4">
        <v>-0.535</v>
      </c>
      <c r="Y162" s="4">
        <v>0.555</v>
      </c>
      <c r="Z162" s="4"/>
      <c r="AA162" s="4">
        <v>-1.071</v>
      </c>
      <c r="AB162" s="11">
        <v>6496764</v>
      </c>
      <c r="AC162" s="11">
        <v>0</v>
      </c>
      <c r="AD162" s="11">
        <v>1.00025238718845</v>
      </c>
      <c r="AE162" s="11">
        <v>1.88452586868948e-10</v>
      </c>
      <c r="AF162" s="4">
        <v>0.000252387188452552</v>
      </c>
      <c r="AG162" s="12">
        <v>1.88452551903428e-10</v>
      </c>
      <c r="AH162" s="11">
        <v>0.00272477381621676</v>
      </c>
      <c r="AI162" s="11">
        <v>6.58162167595927e-8</v>
      </c>
      <c r="AJ162" s="11">
        <v>6.87698002644078e-7</v>
      </c>
      <c r="AK162" s="11">
        <v>1.70026440784004e-11</v>
      </c>
      <c r="AL162" s="11">
        <v>0.021663925</v>
      </c>
      <c r="AM162" s="11">
        <v>0</v>
      </c>
      <c r="AN162" s="11">
        <v>0.25</v>
      </c>
      <c r="AO162" s="11">
        <v>0</v>
      </c>
      <c r="AP162" s="11">
        <v>0.00541598125</v>
      </c>
      <c r="AQ162" s="11">
        <v>-4.0187500000002e-6</v>
      </c>
      <c r="AR162" s="11">
        <v>-0.247275226183783</v>
      </c>
      <c r="AS162" s="11">
        <v>4.77381621677431e-6</v>
      </c>
      <c r="AT162" s="4">
        <v>-0.0214115378115474</v>
      </c>
      <c r="AU162" s="12">
        <v>-0.0162515378115474</v>
      </c>
      <c r="AV162" s="11">
        <v>-0.00535288445288686</v>
      </c>
      <c r="AW162" s="11">
        <v>-2.88445288686157e-6</v>
      </c>
      <c r="AX162" s="11">
        <v>-0.00535695195440352</v>
      </c>
      <c r="AY162" s="11">
        <v>3.04804559648347e-6</v>
      </c>
      <c r="AZ162" s="4">
        <v>-0.0107017014042571</v>
      </c>
      <c r="BA162" s="12">
        <v>-0.0162517014042571</v>
      </c>
      <c r="BB162" s="11">
        <v>-0.0107098364072904</v>
      </c>
      <c r="BC162" s="11">
        <v>1.63592709620172e-7</v>
      </c>
    </row>
    <row r="163" spans="1:55">
      <c r="A163" s="3">
        <v>43653</v>
      </c>
      <c r="B163" t="s">
        <v>1390</v>
      </c>
      <c r="C163">
        <v>0</v>
      </c>
      <c r="D163">
        <v>0</v>
      </c>
      <c r="E163" s="4">
        <v>20495250.2</v>
      </c>
      <c r="F163" s="4">
        <v>0</v>
      </c>
      <c r="G163" s="4">
        <v>0</v>
      </c>
      <c r="H163" s="4"/>
      <c r="I163" s="4">
        <v>20499177.05</v>
      </c>
      <c r="J163" s="11">
        <v>20495250.2</v>
      </c>
      <c r="K163" s="11">
        <v>1.000191598</v>
      </c>
      <c r="L163" s="12">
        <v>0.000191598</v>
      </c>
      <c r="M163" s="4">
        <v>0.008595597</v>
      </c>
      <c r="N163" s="4">
        <v>0.0085952833123974</v>
      </c>
      <c r="O163" s="4">
        <v>1.6469e-6</v>
      </c>
      <c r="P163" s="4">
        <v>0.021663925</v>
      </c>
      <c r="Q163" s="4">
        <v>0.25</v>
      </c>
      <c r="R163" s="4">
        <v>0.542</v>
      </c>
      <c r="S163" s="4"/>
      <c r="T163" s="4">
        <v>-24.14</v>
      </c>
      <c r="U163" s="12">
        <v>-0.522</v>
      </c>
      <c r="V163" s="4"/>
      <c r="W163" s="4">
        <v>-0.523</v>
      </c>
      <c r="X163" s="4">
        <v>-0.537</v>
      </c>
      <c r="Y163" s="4">
        <v>0.537</v>
      </c>
      <c r="Z163" s="4"/>
      <c r="AA163" s="4">
        <v>-1.06</v>
      </c>
      <c r="AB163" s="11">
        <v>20495250.2</v>
      </c>
      <c r="AC163" s="11">
        <v>0</v>
      </c>
      <c r="AD163" s="11">
        <v>1.00019159805134</v>
      </c>
      <c r="AE163" s="11">
        <v>5.13378228816919e-11</v>
      </c>
      <c r="AF163" s="4">
        <v>0.000191598051337838</v>
      </c>
      <c r="AG163" s="12">
        <v>5.1337837924997e-11</v>
      </c>
      <c r="AH163" s="11">
        <v>0.0085952833123974</v>
      </c>
      <c r="AI163" s="11">
        <v>-3.13687602599907e-7</v>
      </c>
      <c r="AJ163" s="11">
        <v>1.64683953335198e-6</v>
      </c>
      <c r="AK163" s="11">
        <v>-6.0466648021456e-11</v>
      </c>
      <c r="AL163" s="11">
        <v>0.021663925</v>
      </c>
      <c r="AM163" s="11">
        <v>0</v>
      </c>
      <c r="AN163" s="11">
        <v>0.25</v>
      </c>
      <c r="AO163" s="11">
        <v>0</v>
      </c>
      <c r="AP163" s="11">
        <v>0.00541598125</v>
      </c>
      <c r="AQ163" s="11">
        <v>-4.0187500000002e-6</v>
      </c>
      <c r="AR163" s="11">
        <v>-0.241404716687603</v>
      </c>
      <c r="AS163" s="11">
        <v>-4.71668760260169e-6</v>
      </c>
      <c r="AT163" s="4">
        <v>-0.0214723269486622</v>
      </c>
      <c r="AU163" s="12">
        <v>-0.0162523269486622</v>
      </c>
      <c r="AV163" s="11">
        <v>-0.00536808173716554</v>
      </c>
      <c r="AW163" s="11">
        <v>1.91826283445998e-6</v>
      </c>
      <c r="AX163" s="11">
        <v>-0.00522977367696647</v>
      </c>
      <c r="AY163" s="11">
        <v>2.26323033528618e-7</v>
      </c>
      <c r="AZ163" s="4">
        <v>-0.0108744715345301</v>
      </c>
      <c r="BA163" s="12">
        <v>-0.0162444715345301</v>
      </c>
      <c r="BB163" s="11">
        <v>-0.010597855414132</v>
      </c>
      <c r="BC163" s="11">
        <v>2.14458586798687e-6</v>
      </c>
    </row>
    <row r="164" spans="1:55">
      <c r="A164" s="3">
        <v>43653</v>
      </c>
      <c r="B164" t="s">
        <v>1390</v>
      </c>
      <c r="C164">
        <v>0</v>
      </c>
      <c r="D164">
        <v>0</v>
      </c>
      <c r="E164" s="4">
        <v>210849311</v>
      </c>
      <c r="F164" s="4">
        <v>0</v>
      </c>
      <c r="G164" s="4">
        <v>0</v>
      </c>
      <c r="H164" s="4"/>
      <c r="I164" s="4">
        <v>210904105.5</v>
      </c>
      <c r="J164" s="11">
        <v>210849311</v>
      </c>
      <c r="K164" s="11">
        <v>1.000259875</v>
      </c>
      <c r="L164" s="12">
        <v>0.000259875</v>
      </c>
      <c r="M164" s="4">
        <v>0.088429063</v>
      </c>
      <c r="N164" s="4">
        <v>0.0884318689525271</v>
      </c>
      <c r="O164" s="4">
        <v>2.29805e-5</v>
      </c>
      <c r="P164" s="4">
        <v>0.021663925</v>
      </c>
      <c r="Q164" s="4">
        <v>0.25</v>
      </c>
      <c r="R164" s="4">
        <v>0.542</v>
      </c>
      <c r="S164" s="4"/>
      <c r="T164" s="4">
        <v>-16.157</v>
      </c>
      <c r="U164" s="12">
        <v>-0.516</v>
      </c>
      <c r="V164" s="4"/>
      <c r="W164" s="4">
        <v>-0.35</v>
      </c>
      <c r="X164" s="4">
        <v>-0.535</v>
      </c>
      <c r="Y164" s="4">
        <v>0.37</v>
      </c>
      <c r="Z164" s="4"/>
      <c r="AA164" s="4">
        <v>-0.885</v>
      </c>
      <c r="AB164" s="11">
        <v>210849311</v>
      </c>
      <c r="AC164" s="11">
        <v>0</v>
      </c>
      <c r="AD164" s="11">
        <v>1.00025987516744</v>
      </c>
      <c r="AE164" s="11">
        <v>1.67436509102004e-10</v>
      </c>
      <c r="AF164" s="4">
        <v>0.00025987516743653</v>
      </c>
      <c r="AG164" s="12">
        <v>1.67436529593425e-10</v>
      </c>
      <c r="AH164" s="11">
        <v>0.0884318689525271</v>
      </c>
      <c r="AI164" s="11">
        <v>2.80595252706572e-6</v>
      </c>
      <c r="AJ164" s="11">
        <v>2.29812467507632e-5</v>
      </c>
      <c r="AK164" s="11">
        <v>7.46750763215033e-10</v>
      </c>
      <c r="AL164" s="11">
        <v>0.021663925</v>
      </c>
      <c r="AM164" s="11">
        <v>0</v>
      </c>
      <c r="AN164" s="11">
        <v>0.25</v>
      </c>
      <c r="AO164" s="11">
        <v>0</v>
      </c>
      <c r="AP164" s="11">
        <v>0.00541598125</v>
      </c>
      <c r="AQ164" s="11">
        <v>-4.0187500000002e-6</v>
      </c>
      <c r="AR164" s="11">
        <v>-0.161568131047473</v>
      </c>
      <c r="AS164" s="11">
        <v>1.8689525270732e-6</v>
      </c>
      <c r="AT164" s="4">
        <v>-0.0214040498325635</v>
      </c>
      <c r="AU164" s="12">
        <v>-0.0162440498325635</v>
      </c>
      <c r="AV164" s="11">
        <v>-0.00535101245814087</v>
      </c>
      <c r="AW164" s="11">
        <v>-1.01245814086715e-6</v>
      </c>
      <c r="AX164" s="11">
        <v>-0.00350019987340263</v>
      </c>
      <c r="AY164" s="11">
        <v>-1.99873402625603e-7</v>
      </c>
      <c r="AZ164" s="4">
        <v>-0.01255283750102</v>
      </c>
      <c r="BA164" s="12">
        <v>-0.01625283750102</v>
      </c>
      <c r="BB164" s="11">
        <v>-0.00885121233154349</v>
      </c>
      <c r="BC164" s="11">
        <v>-1.21233154349275e-6</v>
      </c>
    </row>
    <row r="165" spans="1:55">
      <c r="A165" s="3">
        <v>43653</v>
      </c>
      <c r="B165" t="s">
        <v>1390</v>
      </c>
      <c r="C165">
        <v>0</v>
      </c>
      <c r="D165">
        <v>0</v>
      </c>
      <c r="E165" s="4">
        <v>52478330.49</v>
      </c>
      <c r="F165" s="4">
        <v>0</v>
      </c>
      <c r="G165" s="4">
        <v>0</v>
      </c>
      <c r="H165" s="4"/>
      <c r="I165" s="4">
        <v>52484031.62</v>
      </c>
      <c r="J165" s="11">
        <v>52478330.49</v>
      </c>
      <c r="K165" s="11">
        <v>1.000108638</v>
      </c>
      <c r="L165" s="12">
        <v>0.000108638</v>
      </c>
      <c r="M165" s="4">
        <v>0.022009129</v>
      </c>
      <c r="N165" s="4">
        <v>0.0220064990926415</v>
      </c>
      <c r="O165" s="4">
        <v>2.39102e-6</v>
      </c>
      <c r="P165" s="4">
        <v>0.021663925</v>
      </c>
      <c r="Q165" s="4">
        <v>0.25</v>
      </c>
      <c r="R165" s="4">
        <v>0.542</v>
      </c>
      <c r="S165" s="4"/>
      <c r="T165" s="4">
        <v>-22.799</v>
      </c>
      <c r="U165" s="12">
        <v>-0.531</v>
      </c>
      <c r="V165" s="4"/>
      <c r="W165" s="4">
        <v>-0.494</v>
      </c>
      <c r="X165" s="4">
        <v>-0.539</v>
      </c>
      <c r="Y165" s="4">
        <v>0.502</v>
      </c>
      <c r="Z165" s="4"/>
      <c r="AA165" s="4">
        <v>-1.033</v>
      </c>
      <c r="AB165" s="11">
        <v>52478330.49</v>
      </c>
      <c r="AC165" s="11">
        <v>0</v>
      </c>
      <c r="AD165" s="11">
        <v>1.00010863779291</v>
      </c>
      <c r="AE165" s="11">
        <v>-2.0709078896175e-10</v>
      </c>
      <c r="AF165" s="4">
        <v>0.00010863779290915</v>
      </c>
      <c r="AG165" s="12">
        <v>-2.07090850232725e-10</v>
      </c>
      <c r="AH165" s="11">
        <v>0.0220064990926415</v>
      </c>
      <c r="AI165" s="11">
        <v>-2.62990735845278e-6</v>
      </c>
      <c r="AJ165" s="11">
        <v>2.39073749108178e-6</v>
      </c>
      <c r="AK165" s="11">
        <v>-2.82508918215788e-10</v>
      </c>
      <c r="AL165" s="11">
        <v>0.021663925</v>
      </c>
      <c r="AM165" s="11">
        <v>0</v>
      </c>
      <c r="AN165" s="11">
        <v>0.25</v>
      </c>
      <c r="AO165" s="11">
        <v>0</v>
      </c>
      <c r="AP165" s="11">
        <v>0.00541598125</v>
      </c>
      <c r="AQ165" s="11">
        <v>-4.0187500000002e-6</v>
      </c>
      <c r="AR165" s="11">
        <v>-0.227993500907358</v>
      </c>
      <c r="AS165" s="11">
        <v>-3.50090735845576e-6</v>
      </c>
      <c r="AT165" s="4">
        <v>-0.0215552872070909</v>
      </c>
      <c r="AU165" s="12">
        <v>-0.0162452872070908</v>
      </c>
      <c r="AV165" s="11">
        <v>-0.00538882180177271</v>
      </c>
      <c r="AW165" s="11">
        <v>1.178198227288e-6</v>
      </c>
      <c r="AX165" s="11">
        <v>-0.00493923410414445</v>
      </c>
      <c r="AY165" s="11">
        <v>7.65895855554463e-7</v>
      </c>
      <c r="AZ165" s="4">
        <v>-0.0112272313011737</v>
      </c>
      <c r="BA165" s="12">
        <v>-0.0162472313011737</v>
      </c>
      <c r="BB165" s="11">
        <v>-0.0103280559059172</v>
      </c>
      <c r="BC165" s="11">
        <v>1.94409408284073e-6</v>
      </c>
    </row>
    <row r="166" spans="1:55">
      <c r="A166" s="3">
        <v>43653</v>
      </c>
      <c r="B166" t="s">
        <v>1390</v>
      </c>
      <c r="C166">
        <v>0</v>
      </c>
      <c r="D166">
        <v>0</v>
      </c>
      <c r="E166" s="4">
        <v>325442473.2</v>
      </c>
      <c r="F166" s="4">
        <v>0</v>
      </c>
      <c r="G166" s="4">
        <v>0</v>
      </c>
      <c r="H166" s="4"/>
      <c r="I166" s="4">
        <v>325526719.8</v>
      </c>
      <c r="J166" s="11">
        <v>325442473.2</v>
      </c>
      <c r="K166" s="11">
        <v>1.000258868</v>
      </c>
      <c r="L166" s="12">
        <v>0.000258868</v>
      </c>
      <c r="M166" s="4">
        <v>0.136488817</v>
      </c>
      <c r="N166" s="4">
        <v>0.136493010212642</v>
      </c>
      <c r="O166" s="4">
        <v>3.53326e-5</v>
      </c>
      <c r="P166" s="4">
        <v>0.021663925</v>
      </c>
      <c r="Q166" s="4">
        <v>0.25</v>
      </c>
      <c r="R166" s="4">
        <v>0.542</v>
      </c>
      <c r="S166" s="4"/>
      <c r="T166" s="4">
        <v>-11.351</v>
      </c>
      <c r="U166" s="12">
        <v>-0.516</v>
      </c>
      <c r="V166" s="4"/>
      <c r="W166" s="4">
        <v>-0.246</v>
      </c>
      <c r="X166" s="4">
        <v>-0.535</v>
      </c>
      <c r="Y166" s="4">
        <v>0.265</v>
      </c>
      <c r="Z166" s="4"/>
      <c r="AA166" s="4">
        <v>-0.781</v>
      </c>
      <c r="AB166" s="11">
        <v>325442473.2</v>
      </c>
      <c r="AC166" s="11">
        <v>0</v>
      </c>
      <c r="AD166" s="11">
        <v>1.00025886787048</v>
      </c>
      <c r="AE166" s="11">
        <v>-1.29523058944869e-10</v>
      </c>
      <c r="AF166" s="4">
        <v>0.000258867870476909</v>
      </c>
      <c r="AG166" s="12">
        <v>-1.29523091254094e-10</v>
      </c>
      <c r="AH166" s="11">
        <v>0.136493010212642</v>
      </c>
      <c r="AI166" s="11">
        <v>4.19321264186201e-6</v>
      </c>
      <c r="AJ166" s="11">
        <v>3.53336548887296e-5</v>
      </c>
      <c r="AK166" s="11">
        <v>1.05488872955681e-9</v>
      </c>
      <c r="AL166" s="11">
        <v>0.021663925</v>
      </c>
      <c r="AM166" s="11">
        <v>0</v>
      </c>
      <c r="AN166" s="11">
        <v>0.25</v>
      </c>
      <c r="AO166" s="11">
        <v>0</v>
      </c>
      <c r="AP166" s="11">
        <v>0.00541598125</v>
      </c>
      <c r="AQ166" s="11">
        <v>-4.0187500000002e-6</v>
      </c>
      <c r="AR166" s="11">
        <v>-0.113506989787358</v>
      </c>
      <c r="AS166" s="11">
        <v>3.01021264188794e-6</v>
      </c>
      <c r="AT166" s="4">
        <v>-0.0214050571295231</v>
      </c>
      <c r="AU166" s="12">
        <v>-0.0162450571295231</v>
      </c>
      <c r="AV166" s="11">
        <v>-0.00535126428238077</v>
      </c>
      <c r="AW166" s="11">
        <v>-1.26428238077236e-6</v>
      </c>
      <c r="AX166" s="11">
        <v>-0.00245900691372909</v>
      </c>
      <c r="AY166" s="11">
        <v>9.93086270907433e-7</v>
      </c>
      <c r="AZ166" s="4">
        <v>-0.0135947859334132</v>
      </c>
      <c r="BA166" s="12">
        <v>-0.0162447859334132</v>
      </c>
      <c r="BB166" s="11">
        <v>-0.00781027119610987</v>
      </c>
      <c r="BC166" s="11">
        <v>-2.71196109864931e-7</v>
      </c>
    </row>
    <row r="167" spans="1:55">
      <c r="A167" s="3">
        <v>43653</v>
      </c>
      <c r="B167" t="s">
        <v>1390</v>
      </c>
      <c r="C167">
        <v>0</v>
      </c>
      <c r="D167">
        <v>0</v>
      </c>
      <c r="E167" s="4">
        <v>34224546.45</v>
      </c>
      <c r="F167" s="4">
        <v>0</v>
      </c>
      <c r="G167" s="4">
        <v>0</v>
      </c>
      <c r="H167" s="4"/>
      <c r="I167" s="4">
        <v>34233167</v>
      </c>
      <c r="J167" s="11">
        <v>34224546.45</v>
      </c>
      <c r="K167" s="11">
        <v>1.000251882</v>
      </c>
      <c r="L167" s="12">
        <v>0.000251882</v>
      </c>
      <c r="M167" s="4">
        <v>0.01435359</v>
      </c>
      <c r="N167" s="4">
        <v>0.014353930810389</v>
      </c>
      <c r="O167" s="4">
        <v>3.61541e-6</v>
      </c>
      <c r="P167" s="4">
        <v>0.021663925</v>
      </c>
      <c r="Q167" s="4">
        <v>0.25</v>
      </c>
      <c r="R167" s="4">
        <v>0.542</v>
      </c>
      <c r="S167" s="4"/>
      <c r="T167" s="4">
        <v>-23.565</v>
      </c>
      <c r="U167" s="12">
        <v>-0.516</v>
      </c>
      <c r="V167" s="4"/>
      <c r="W167" s="4">
        <v>-0.511</v>
      </c>
      <c r="X167" s="4">
        <v>-0.535</v>
      </c>
      <c r="Y167" s="4">
        <v>0.529</v>
      </c>
      <c r="Z167" s="4"/>
      <c r="AA167" s="4">
        <v>-1.046</v>
      </c>
      <c r="AB167" s="11">
        <v>34224546.45</v>
      </c>
      <c r="AC167" s="11">
        <v>0</v>
      </c>
      <c r="AD167" s="11">
        <v>1.00025188208155</v>
      </c>
      <c r="AE167" s="11">
        <v>8.15520984076556e-11</v>
      </c>
      <c r="AF167" s="4">
        <v>0.000251882081552024</v>
      </c>
      <c r="AG167" s="12">
        <v>8.15520239771765e-11</v>
      </c>
      <c r="AH167" s="11">
        <v>0.014353930810389</v>
      </c>
      <c r="AI167" s="11">
        <v>3.40810388963983e-7</v>
      </c>
      <c r="AJ167" s="11">
        <v>3.6154979709745e-6</v>
      </c>
      <c r="AK167" s="11">
        <v>8.79709745020794e-11</v>
      </c>
      <c r="AL167" s="11">
        <v>0.021663925</v>
      </c>
      <c r="AM167" s="11">
        <v>0</v>
      </c>
      <c r="AN167" s="11">
        <v>0.25</v>
      </c>
      <c r="AO167" s="11">
        <v>0</v>
      </c>
      <c r="AP167" s="11">
        <v>0.00541598125</v>
      </c>
      <c r="AQ167" s="11">
        <v>-4.0187500000002e-6</v>
      </c>
      <c r="AR167" s="11">
        <v>-0.235646069189611</v>
      </c>
      <c r="AS167" s="11">
        <v>3.93081038899123e-6</v>
      </c>
      <c r="AT167" s="4">
        <v>-0.021412042918448</v>
      </c>
      <c r="AU167" s="12">
        <v>-0.016252042918448</v>
      </c>
      <c r="AV167" s="11">
        <v>-0.00535301072961199</v>
      </c>
      <c r="AW167" s="11">
        <v>-3.01072961199356e-6</v>
      </c>
      <c r="AX167" s="11">
        <v>-0.00510501876946854</v>
      </c>
      <c r="AY167" s="11">
        <v>4.98123053145529e-6</v>
      </c>
      <c r="AZ167" s="4">
        <v>-0.0109540134193674</v>
      </c>
      <c r="BA167" s="12">
        <v>-0.0162440134193674</v>
      </c>
      <c r="BB167" s="11">
        <v>-0.0104580294990805</v>
      </c>
      <c r="BC167" s="11">
        <v>1.9705009194626e-6</v>
      </c>
    </row>
    <row r="168" spans="1:55">
      <c r="A168" s="3">
        <v>43653</v>
      </c>
      <c r="B168" t="s">
        <v>1390</v>
      </c>
      <c r="C168">
        <v>0</v>
      </c>
      <c r="D168">
        <v>0</v>
      </c>
      <c r="E168" s="4">
        <v>1008617.3</v>
      </c>
      <c r="F168" s="4">
        <v>0</v>
      </c>
      <c r="G168" s="4">
        <v>0</v>
      </c>
      <c r="H168" s="4"/>
      <c r="I168" s="4">
        <v>1008850.2</v>
      </c>
      <c r="J168" s="11">
        <v>1008617.3</v>
      </c>
      <c r="K168" s="11">
        <v>1.00023091</v>
      </c>
      <c r="L168" s="12">
        <v>0.00023091</v>
      </c>
      <c r="M168" s="4">
        <v>0.000423009</v>
      </c>
      <c r="N168" s="4">
        <v>0.000423009824619705</v>
      </c>
      <c r="O168" s="4">
        <v>9.7677e-8</v>
      </c>
      <c r="P168" s="4">
        <v>0.021663925</v>
      </c>
      <c r="Q168" s="4">
        <v>0.25</v>
      </c>
      <c r="R168" s="4">
        <v>0.542</v>
      </c>
      <c r="S168" s="4"/>
      <c r="T168" s="4">
        <v>-24.958</v>
      </c>
      <c r="U168" s="12">
        <v>-0.519</v>
      </c>
      <c r="V168" s="4"/>
      <c r="W168" s="4">
        <v>-0.541</v>
      </c>
      <c r="X168" s="4">
        <v>-0.536</v>
      </c>
      <c r="Y168" s="4">
        <v>0.558</v>
      </c>
      <c r="Z168" s="4"/>
      <c r="AA168" s="4">
        <v>-1.077</v>
      </c>
      <c r="AB168" s="11">
        <v>1008617.3</v>
      </c>
      <c r="AC168" s="11">
        <v>0</v>
      </c>
      <c r="AD168" s="11">
        <v>1.00023091017773</v>
      </c>
      <c r="AE168" s="11">
        <v>1.77725389960415e-10</v>
      </c>
      <c r="AF168" s="4">
        <v>0.000230910177725363</v>
      </c>
      <c r="AG168" s="12">
        <v>1.77725363045096e-10</v>
      </c>
      <c r="AH168" s="11">
        <v>0.000423009824619705</v>
      </c>
      <c r="AI168" s="11">
        <v>8.24619704822577e-10</v>
      </c>
      <c r="AJ168" s="11">
        <v>9.76772737825107e-8</v>
      </c>
      <c r="AK168" s="11">
        <v>2.73782510699877e-13</v>
      </c>
      <c r="AL168" s="11">
        <v>0.021663925</v>
      </c>
      <c r="AM168" s="11">
        <v>0</v>
      </c>
      <c r="AN168" s="11">
        <v>0.25</v>
      </c>
      <c r="AO168" s="11">
        <v>0</v>
      </c>
      <c r="AP168" s="11">
        <v>0.00541598125</v>
      </c>
      <c r="AQ168" s="11">
        <v>-4.0187500000002e-6</v>
      </c>
      <c r="AR168" s="11">
        <v>-0.24957699017538</v>
      </c>
      <c r="AS168" s="11">
        <v>3.00982461970412e-6</v>
      </c>
      <c r="AT168" s="4">
        <v>-0.0214330148222746</v>
      </c>
      <c r="AU168" s="12">
        <v>-0.0162430148222746</v>
      </c>
      <c r="AV168" s="11">
        <v>-0.00535825370556866</v>
      </c>
      <c r="AW168" s="11">
        <v>1.74629443134081e-6</v>
      </c>
      <c r="AX168" s="11">
        <v>-0.00540681719688518</v>
      </c>
      <c r="AY168" s="11">
        <v>3.18280311482465e-6</v>
      </c>
      <c r="AZ168" s="4">
        <v>-0.0106679439198208</v>
      </c>
      <c r="BA168" s="12">
        <v>-0.0162479439198208</v>
      </c>
      <c r="BB168" s="11">
        <v>-0.0107650709024538</v>
      </c>
      <c r="BC168" s="11">
        <v>4.92909754616459e-6</v>
      </c>
    </row>
    <row r="169" spans="1:55">
      <c r="A169" s="3">
        <v>43653</v>
      </c>
      <c r="B169" t="s">
        <v>1390</v>
      </c>
      <c r="C169">
        <v>0</v>
      </c>
      <c r="D169">
        <v>0</v>
      </c>
      <c r="E169" s="4">
        <v>183546435.7</v>
      </c>
      <c r="F169" s="4">
        <v>0</v>
      </c>
      <c r="G169" s="4">
        <v>0</v>
      </c>
      <c r="H169" s="4"/>
      <c r="I169" s="4">
        <v>183595339.8</v>
      </c>
      <c r="J169" s="11">
        <v>183546435.7</v>
      </c>
      <c r="K169" s="11">
        <v>1.00026644</v>
      </c>
      <c r="L169" s="12">
        <v>0.00026644</v>
      </c>
      <c r="M169" s="4">
        <v>0.076978384</v>
      </c>
      <c r="N169" s="4">
        <v>0.0769813323026482</v>
      </c>
      <c r="O169" s="4">
        <v>2.05101e-5</v>
      </c>
      <c r="P169" s="4">
        <v>0.021663925</v>
      </c>
      <c r="Q169" s="4">
        <v>0.25</v>
      </c>
      <c r="R169" s="4">
        <v>0.542</v>
      </c>
      <c r="S169" s="4"/>
      <c r="T169" s="4">
        <v>-17.302</v>
      </c>
      <c r="U169" s="12">
        <v>-0.515</v>
      </c>
      <c r="V169" s="4"/>
      <c r="W169" s="4">
        <v>-0.375</v>
      </c>
      <c r="X169" s="4">
        <v>-0.535</v>
      </c>
      <c r="Y169" s="4">
        <v>0.395</v>
      </c>
      <c r="Z169" s="4"/>
      <c r="AA169" s="4">
        <v>-0.91</v>
      </c>
      <c r="AB169" s="11">
        <v>183546435.7</v>
      </c>
      <c r="AC169" s="11">
        <v>0</v>
      </c>
      <c r="AD169" s="11">
        <v>1.00026643993284</v>
      </c>
      <c r="AE169" s="11">
        <v>-6.71649402761432e-11</v>
      </c>
      <c r="AF169" s="4">
        <v>0.00026643993283515</v>
      </c>
      <c r="AG169" s="12">
        <v>-6.7164850341573e-11</v>
      </c>
      <c r="AH169" s="11">
        <v>0.0769813323026482</v>
      </c>
      <c r="AI169" s="11">
        <v>2.94830264822854e-6</v>
      </c>
      <c r="AJ169" s="11">
        <v>2.05109010082779e-5</v>
      </c>
      <c r="AK169" s="11">
        <v>8.01008277932167e-10</v>
      </c>
      <c r="AL169" s="11">
        <v>0.021663925</v>
      </c>
      <c r="AM169" s="11">
        <v>0</v>
      </c>
      <c r="AN169" s="11">
        <v>0.25</v>
      </c>
      <c r="AO169" s="11">
        <v>0</v>
      </c>
      <c r="AP169" s="11">
        <v>0.00541598125</v>
      </c>
      <c r="AQ169" s="11">
        <v>-4.0187500000002e-6</v>
      </c>
      <c r="AR169" s="11">
        <v>-0.173018667697352</v>
      </c>
      <c r="AS169" s="11">
        <v>1.33230264823259e-6</v>
      </c>
      <c r="AT169" s="4">
        <v>-0.0213974850671649</v>
      </c>
      <c r="AU169" s="12">
        <v>-0.0162474850671648</v>
      </c>
      <c r="AV169" s="11">
        <v>-0.00534937126679121</v>
      </c>
      <c r="AW169" s="11">
        <v>6.28733208787868e-7</v>
      </c>
      <c r="AX169" s="11">
        <v>-0.00374826344059535</v>
      </c>
      <c r="AY169" s="11">
        <v>1.73655940464805e-6</v>
      </c>
      <c r="AZ169" s="4">
        <v>-0.0122998503597783</v>
      </c>
      <c r="BA169" s="12">
        <v>-0.0162498503597783</v>
      </c>
      <c r="BB169" s="11">
        <v>-0.00909763470738656</v>
      </c>
      <c r="BC169" s="11">
        <v>2.36529261343592e-6</v>
      </c>
    </row>
    <row r="170" spans="1:55">
      <c r="A170" s="3">
        <v>43653</v>
      </c>
      <c r="B170" t="s">
        <v>1390</v>
      </c>
      <c r="C170">
        <v>0</v>
      </c>
      <c r="D170">
        <v>0</v>
      </c>
      <c r="E170" s="4">
        <v>200863561.6</v>
      </c>
      <c r="F170" s="4">
        <v>0</v>
      </c>
      <c r="G170" s="4">
        <v>0</v>
      </c>
      <c r="H170" s="4"/>
      <c r="I170" s="4">
        <v>200917534.2</v>
      </c>
      <c r="J170" s="11">
        <v>200863561.6</v>
      </c>
      <c r="K170" s="11">
        <v>1.000268703</v>
      </c>
      <c r="L170" s="12">
        <v>0.000268703</v>
      </c>
      <c r="M170" s="4">
        <v>0.084241094</v>
      </c>
      <c r="N170" s="4">
        <v>0.0842445101413129</v>
      </c>
      <c r="O170" s="4">
        <v>2.26358e-5</v>
      </c>
      <c r="P170" s="4">
        <v>0.021663925</v>
      </c>
      <c r="Q170" s="4">
        <v>0.25</v>
      </c>
      <c r="R170" s="4">
        <v>0.542</v>
      </c>
      <c r="S170" s="4"/>
      <c r="T170" s="4">
        <v>-16.576</v>
      </c>
      <c r="U170" s="12">
        <v>-0.515</v>
      </c>
      <c r="V170" s="4"/>
      <c r="W170" s="4">
        <v>-0.359</v>
      </c>
      <c r="X170" s="4">
        <v>-0.535</v>
      </c>
      <c r="Y170" s="4">
        <v>0.379</v>
      </c>
      <c r="Z170" s="4"/>
      <c r="AA170" s="4">
        <v>-0.894</v>
      </c>
      <c r="AB170" s="11">
        <v>200863561.6</v>
      </c>
      <c r="AC170" s="11">
        <v>0</v>
      </c>
      <c r="AD170" s="11">
        <v>1.00026870279293</v>
      </c>
      <c r="AE170" s="11">
        <v>-2.07068806545863e-10</v>
      </c>
      <c r="AF170" s="4">
        <v>0.000268702792931119</v>
      </c>
      <c r="AG170" s="12">
        <v>-2.07068880813711e-10</v>
      </c>
      <c r="AH170" s="11">
        <v>0.0842445101413129</v>
      </c>
      <c r="AI170" s="11">
        <v>3.41614131289802e-6</v>
      </c>
      <c r="AJ170" s="11">
        <v>2.26367351640848e-5</v>
      </c>
      <c r="AK170" s="11">
        <v>9.35164084770568e-10</v>
      </c>
      <c r="AL170" s="11">
        <v>0.021663925</v>
      </c>
      <c r="AM170" s="11">
        <v>0</v>
      </c>
      <c r="AN170" s="11">
        <v>0.25</v>
      </c>
      <c r="AO170" s="11">
        <v>0</v>
      </c>
      <c r="AP170" s="11">
        <v>0.00541598125</v>
      </c>
      <c r="AQ170" s="11">
        <v>-4.0187500000002e-6</v>
      </c>
      <c r="AR170" s="11">
        <v>-0.165755489858687</v>
      </c>
      <c r="AS170" s="11">
        <v>4.51014131291894e-6</v>
      </c>
      <c r="AT170" s="4">
        <v>-0.0213952222070689</v>
      </c>
      <c r="AU170" s="12">
        <v>-0.0162452222070689</v>
      </c>
      <c r="AV170" s="11">
        <v>-0.00534880555176722</v>
      </c>
      <c r="AW170" s="11">
        <v>1.19444823278025e-6</v>
      </c>
      <c r="AX170" s="11">
        <v>-0.00359091450063686</v>
      </c>
      <c r="AY170" s="11">
        <v>-9.14500636858221e-7</v>
      </c>
      <c r="AZ170" s="4">
        <v>-0.0124555021546648</v>
      </c>
      <c r="BA170" s="12">
        <v>-0.0162455021546648</v>
      </c>
      <c r="BB170" s="11">
        <v>-0.00893972005240408</v>
      </c>
      <c r="BC170" s="11">
        <v>2.79947595920732e-7</v>
      </c>
    </row>
    <row r="171" spans="1:55">
      <c r="A171" s="3">
        <v>43653</v>
      </c>
      <c r="B171" t="s">
        <v>1390</v>
      </c>
      <c r="C171">
        <v>0</v>
      </c>
      <c r="D171">
        <v>0</v>
      </c>
      <c r="E171" s="4">
        <v>77503837.57</v>
      </c>
      <c r="F171" s="4">
        <v>0</v>
      </c>
      <c r="G171" s="4">
        <v>0</v>
      </c>
      <c r="H171" s="4"/>
      <c r="I171" s="4">
        <v>77511360.39</v>
      </c>
      <c r="J171" s="11">
        <v>77503837.57</v>
      </c>
      <c r="K171" s="11">
        <v>1.000097064</v>
      </c>
      <c r="L171" s="12">
        <v>9.70639e-5</v>
      </c>
      <c r="M171" s="4">
        <v>0.032504691</v>
      </c>
      <c r="N171" s="4">
        <v>0.0325004316444688</v>
      </c>
      <c r="O171" s="4">
        <v>3.15503e-6</v>
      </c>
      <c r="P171" s="4">
        <v>0.021663925</v>
      </c>
      <c r="Q171" s="4">
        <v>0.25</v>
      </c>
      <c r="R171" s="4">
        <v>0.542</v>
      </c>
      <c r="S171" s="4"/>
      <c r="T171" s="4">
        <v>-21.75</v>
      </c>
      <c r="U171" s="12">
        <v>-0.532</v>
      </c>
      <c r="V171" s="4"/>
      <c r="W171" s="4">
        <v>-0.471</v>
      </c>
      <c r="X171" s="4">
        <v>-0.539</v>
      </c>
      <c r="Y171" s="4">
        <v>0.478</v>
      </c>
      <c r="Z171" s="4"/>
      <c r="AA171" s="4">
        <v>-1.01</v>
      </c>
      <c r="AB171" s="11">
        <v>77503837.57</v>
      </c>
      <c r="AC171" s="11">
        <v>0</v>
      </c>
      <c r="AD171" s="11">
        <v>1.00009706383885</v>
      </c>
      <c r="AE171" s="11">
        <v>-1.61151758604205e-10</v>
      </c>
      <c r="AF171" s="4">
        <v>9.70638388482215e-5</v>
      </c>
      <c r="AG171" s="12">
        <v>-6.11517785465299e-11</v>
      </c>
      <c r="AH171" s="11">
        <v>0.0325004316444688</v>
      </c>
      <c r="AI171" s="11">
        <v>-4.25935553124285e-6</v>
      </c>
      <c r="AJ171" s="11">
        <v>3.15461665963635e-6</v>
      </c>
      <c r="AK171" s="11">
        <v>-4.13340363647478e-10</v>
      </c>
      <c r="AL171" s="11">
        <v>0.021663925</v>
      </c>
      <c r="AM171" s="11">
        <v>0</v>
      </c>
      <c r="AN171" s="11">
        <v>0.25</v>
      </c>
      <c r="AO171" s="11">
        <v>0</v>
      </c>
      <c r="AP171" s="11">
        <v>0.00541598125</v>
      </c>
      <c r="AQ171" s="11">
        <v>-4.0187500000002e-6</v>
      </c>
      <c r="AR171" s="11">
        <v>-0.217499568355531</v>
      </c>
      <c r="AS171" s="11">
        <v>4.31644468751324e-7</v>
      </c>
      <c r="AT171" s="4">
        <v>-0.0215668611611518</v>
      </c>
      <c r="AU171" s="12">
        <v>-0.0162468611611518</v>
      </c>
      <c r="AV171" s="11">
        <v>-0.00539171529028794</v>
      </c>
      <c r="AW171" s="11">
        <v>-1.71529028794408e-6</v>
      </c>
      <c r="AX171" s="11">
        <v>-0.0047118943363866</v>
      </c>
      <c r="AY171" s="11">
        <v>-1.89433638660228e-6</v>
      </c>
      <c r="AZ171" s="4">
        <v>-0.0114632515344772</v>
      </c>
      <c r="BA171" s="12">
        <v>-0.0162432515344772</v>
      </c>
      <c r="BB171" s="11">
        <v>-0.0101036096266745</v>
      </c>
      <c r="BC171" s="11">
        <v>-3.60962667454723e-6</v>
      </c>
    </row>
    <row r="172" spans="1:55">
      <c r="A172" s="3">
        <v>43653</v>
      </c>
      <c r="B172" t="s">
        <v>1390</v>
      </c>
      <c r="C172">
        <v>0</v>
      </c>
      <c r="D172">
        <v>0</v>
      </c>
      <c r="E172" s="4">
        <v>20619939.76</v>
      </c>
      <c r="F172" s="4">
        <v>0</v>
      </c>
      <c r="G172" s="4">
        <v>0</v>
      </c>
      <c r="H172" s="4"/>
      <c r="I172" s="4">
        <v>20621935.93</v>
      </c>
      <c r="J172" s="11">
        <v>20619939.76</v>
      </c>
      <c r="K172" s="11">
        <v>1.000096808</v>
      </c>
      <c r="L172" s="12">
        <v>9.68075e-5</v>
      </c>
      <c r="M172" s="4">
        <v>0.008647891</v>
      </c>
      <c r="N172" s="4">
        <v>0.00864675598128254</v>
      </c>
      <c r="O172" s="4">
        <v>8.3718e-7</v>
      </c>
      <c r="P172" s="4">
        <v>0.021663925</v>
      </c>
      <c r="Q172" s="4">
        <v>0.25</v>
      </c>
      <c r="R172" s="4">
        <v>0.542</v>
      </c>
      <c r="S172" s="4"/>
      <c r="T172" s="4">
        <v>-24.135</v>
      </c>
      <c r="U172" s="12">
        <v>-0.532</v>
      </c>
      <c r="V172" s="4"/>
      <c r="W172" s="4">
        <v>-0.523</v>
      </c>
      <c r="X172" s="4">
        <v>-0.539</v>
      </c>
      <c r="Y172" s="4">
        <v>0.53</v>
      </c>
      <c r="Z172" s="4"/>
      <c r="AA172" s="4">
        <v>-1.062</v>
      </c>
      <c r="AB172" s="11">
        <v>20619939.76</v>
      </c>
      <c r="AC172" s="11">
        <v>0</v>
      </c>
      <c r="AD172" s="11">
        <v>1.00009680775129</v>
      </c>
      <c r="AE172" s="11">
        <v>-2.48705278593775e-10</v>
      </c>
      <c r="AF172" s="4">
        <v>9.68077512946142e-5</v>
      </c>
      <c r="AG172" s="12">
        <v>2.51294614159398e-10</v>
      </c>
      <c r="AH172" s="11">
        <v>0.00864675598128254</v>
      </c>
      <c r="AI172" s="11">
        <v>-1.13501871745574e-6</v>
      </c>
      <c r="AJ172" s="11">
        <v>8.37073002541218e-7</v>
      </c>
      <c r="AK172" s="11">
        <v>-1.06997458782033e-10</v>
      </c>
      <c r="AL172" s="11">
        <v>0.021663925</v>
      </c>
      <c r="AM172" s="11">
        <v>0</v>
      </c>
      <c r="AN172" s="11">
        <v>0.25</v>
      </c>
      <c r="AO172" s="11">
        <v>0</v>
      </c>
      <c r="AP172" s="11">
        <v>0.00541598125</v>
      </c>
      <c r="AQ172" s="11">
        <v>-4.0187500000002e-6</v>
      </c>
      <c r="AR172" s="11">
        <v>-0.241353244018717</v>
      </c>
      <c r="AS172" s="11">
        <v>-3.24401871745761e-6</v>
      </c>
      <c r="AT172" s="4">
        <v>-0.0215671172487054</v>
      </c>
      <c r="AU172" s="12">
        <v>-0.0162471172487054</v>
      </c>
      <c r="AV172" s="11">
        <v>-0.00539177931217635</v>
      </c>
      <c r="AW172" s="11">
        <v>-1.7793121763459e-6</v>
      </c>
      <c r="AX172" s="11">
        <v>-0.00522865857692819</v>
      </c>
      <c r="AY172" s="11">
        <v>1.34142307180694e-6</v>
      </c>
      <c r="AZ172" s="4">
        <v>-0.0109466793596008</v>
      </c>
      <c r="BA172" s="12">
        <v>-0.0162466793596008</v>
      </c>
      <c r="BB172" s="11">
        <v>-0.0106204378891045</v>
      </c>
      <c r="BC172" s="11">
        <v>-4.37889104538958e-7</v>
      </c>
    </row>
    <row r="173" spans="1:55">
      <c r="A173" s="3">
        <v>43653</v>
      </c>
      <c r="B173" t="s">
        <v>1390</v>
      </c>
      <c r="C173">
        <v>0</v>
      </c>
      <c r="D173">
        <v>0</v>
      </c>
      <c r="E173" s="4">
        <v>169374556</v>
      </c>
      <c r="F173" s="4">
        <v>0</v>
      </c>
      <c r="G173" s="4">
        <v>0</v>
      </c>
      <c r="H173" s="4"/>
      <c r="I173" s="4">
        <v>169419648.1</v>
      </c>
      <c r="J173" s="11">
        <v>169374556</v>
      </c>
      <c r="K173" s="11">
        <v>1.000266227</v>
      </c>
      <c r="L173" s="12">
        <v>0.000266227</v>
      </c>
      <c r="M173" s="4">
        <v>0.071034775</v>
      </c>
      <c r="N173" s="4">
        <v>0.0710374797268347</v>
      </c>
      <c r="O173" s="4">
        <v>1.89114e-5</v>
      </c>
      <c r="P173" s="4">
        <v>0.021663925</v>
      </c>
      <c r="Q173" s="4">
        <v>0.25</v>
      </c>
      <c r="R173" s="4">
        <v>0.542</v>
      </c>
      <c r="S173" s="4"/>
      <c r="T173" s="4">
        <v>-17.897</v>
      </c>
      <c r="U173" s="12">
        <v>-0.515</v>
      </c>
      <c r="V173" s="4"/>
      <c r="W173" s="4">
        <v>-0.388</v>
      </c>
      <c r="X173" s="4">
        <v>-0.535</v>
      </c>
      <c r="Y173" s="4">
        <v>0.408</v>
      </c>
      <c r="Z173" s="4"/>
      <c r="AA173" s="4">
        <v>-0.923</v>
      </c>
      <c r="AB173" s="11">
        <v>169374556</v>
      </c>
      <c r="AC173" s="11">
        <v>0</v>
      </c>
      <c r="AD173" s="11">
        <v>1.00026622711855</v>
      </c>
      <c r="AE173" s="11">
        <v>1.18552501149338e-10</v>
      </c>
      <c r="AF173" s="4">
        <v>0.000266227118552509</v>
      </c>
      <c r="AG173" s="12">
        <v>1.18552508901384e-10</v>
      </c>
      <c r="AH173" s="11">
        <v>0.0710374797268347</v>
      </c>
      <c r="AI173" s="11">
        <v>2.70472683468193e-6</v>
      </c>
      <c r="AJ173" s="11">
        <v>1.89121035369075e-5</v>
      </c>
      <c r="AK173" s="11">
        <v>7.03536907462781e-10</v>
      </c>
      <c r="AL173" s="11">
        <v>0.021663925</v>
      </c>
      <c r="AM173" s="11">
        <v>0</v>
      </c>
      <c r="AN173" s="11">
        <v>0.25</v>
      </c>
      <c r="AO173" s="11">
        <v>0</v>
      </c>
      <c r="AP173" s="11">
        <v>0.00541598125</v>
      </c>
      <c r="AQ173" s="11">
        <v>-4.0187500000002e-6</v>
      </c>
      <c r="AR173" s="11">
        <v>-0.178962520273165</v>
      </c>
      <c r="AS173" s="11">
        <v>7.4797268346527e-6</v>
      </c>
      <c r="AT173" s="4">
        <v>-0.0213976978814475</v>
      </c>
      <c r="AU173" s="12">
        <v>-0.0162476978814475</v>
      </c>
      <c r="AV173" s="11">
        <v>-0.00534942447036187</v>
      </c>
      <c r="AW173" s="11">
        <v>5.75529638127681e-7</v>
      </c>
      <c r="AX173" s="11">
        <v>-0.00387703061700883</v>
      </c>
      <c r="AY173" s="11">
        <v>2.96938299116723e-6</v>
      </c>
      <c r="AZ173" s="4">
        <v>-0.0121712427940768</v>
      </c>
      <c r="BA173" s="12">
        <v>-0.0162512427940768</v>
      </c>
      <c r="BB173" s="11">
        <v>-0.00922645508737071</v>
      </c>
      <c r="BC173" s="11">
        <v>3.54491262929447e-6</v>
      </c>
    </row>
    <row r="174" spans="1:55">
      <c r="A174" s="3">
        <v>43653</v>
      </c>
      <c r="B174" t="s">
        <v>1390</v>
      </c>
      <c r="C174">
        <v>0</v>
      </c>
      <c r="D174">
        <v>0</v>
      </c>
      <c r="E174" s="4">
        <v>40191781.25</v>
      </c>
      <c r="F174" s="4">
        <v>0</v>
      </c>
      <c r="G174" s="4">
        <v>0</v>
      </c>
      <c r="H174" s="4"/>
      <c r="I174" s="4">
        <v>40199452.5</v>
      </c>
      <c r="J174" s="11">
        <v>40191781.25</v>
      </c>
      <c r="K174" s="11">
        <v>1.000190866</v>
      </c>
      <c r="L174" s="12">
        <v>0.000190866</v>
      </c>
      <c r="M174" s="4">
        <v>0.016856216</v>
      </c>
      <c r="N174" s="4">
        <v>0.0168555880266794</v>
      </c>
      <c r="O174" s="4">
        <v>3.21728e-6</v>
      </c>
      <c r="P174" s="4">
        <v>0.021663925</v>
      </c>
      <c r="Q174" s="4">
        <v>0.25</v>
      </c>
      <c r="R174" s="4">
        <v>0.542</v>
      </c>
      <c r="S174" s="4"/>
      <c r="T174" s="4">
        <v>-23.314</v>
      </c>
      <c r="U174" s="12">
        <v>-0.523</v>
      </c>
      <c r="V174" s="4"/>
      <c r="W174" s="4">
        <v>-0.505</v>
      </c>
      <c r="X174" s="4">
        <v>-0.537</v>
      </c>
      <c r="Y174" s="4">
        <v>0.519</v>
      </c>
      <c r="Z174" s="4"/>
      <c r="AA174" s="4">
        <v>-1.042</v>
      </c>
      <c r="AB174" s="11">
        <v>40191781.25</v>
      </c>
      <c r="AC174" s="11">
        <v>0</v>
      </c>
      <c r="AD174" s="11">
        <v>1.00019086613634</v>
      </c>
      <c r="AE174" s="11">
        <v>1.36344713297376e-10</v>
      </c>
      <c r="AF174" s="4">
        <v>0.000190866136344781</v>
      </c>
      <c r="AG174" s="12">
        <v>1.36344780545016e-10</v>
      </c>
      <c r="AH174" s="11">
        <v>0.0168555880266794</v>
      </c>
      <c r="AI174" s="11">
        <v>-6.27973320562608e-7</v>
      </c>
      <c r="AJ174" s="11">
        <v>3.21716096247165e-6</v>
      </c>
      <c r="AK174" s="11">
        <v>-1.19037528351761e-10</v>
      </c>
      <c r="AL174" s="11">
        <v>0.021663925</v>
      </c>
      <c r="AM174" s="11">
        <v>0</v>
      </c>
      <c r="AN174" s="11">
        <v>0.25</v>
      </c>
      <c r="AO174" s="11">
        <v>0</v>
      </c>
      <c r="AP174" s="11">
        <v>0.00541598125</v>
      </c>
      <c r="AQ174" s="11">
        <v>-4.0187500000002e-6</v>
      </c>
      <c r="AR174" s="11">
        <v>-0.233144411973321</v>
      </c>
      <c r="AS174" s="11">
        <v>-4.41197332054499e-6</v>
      </c>
      <c r="AT174" s="4">
        <v>-0.0214730588636552</v>
      </c>
      <c r="AU174" s="12">
        <v>-0.0162430588636552</v>
      </c>
      <c r="AV174" s="11">
        <v>-0.0053682647159138</v>
      </c>
      <c r="AW174" s="11">
        <v>1.73528408619564e-6</v>
      </c>
      <c r="AX174" s="11">
        <v>-0.00505082305515912</v>
      </c>
      <c r="AY174" s="11">
        <v>-8.23055159119082e-7</v>
      </c>
      <c r="AZ174" s="4">
        <v>-0.0110539710925823</v>
      </c>
      <c r="BA174" s="12">
        <v>-0.0162439710925823</v>
      </c>
      <c r="BB174" s="11">
        <v>-0.0104190877710729</v>
      </c>
      <c r="BC174" s="11">
        <v>9.12228927075695e-7</v>
      </c>
    </row>
    <row r="175" spans="1:55">
      <c r="A175" s="3">
        <v>43653</v>
      </c>
      <c r="B175" t="s">
        <v>1390</v>
      </c>
      <c r="C175">
        <v>0</v>
      </c>
      <c r="D175">
        <v>0</v>
      </c>
      <c r="E175" s="4">
        <v>52560470.89</v>
      </c>
      <c r="F175" s="4">
        <v>0</v>
      </c>
      <c r="G175" s="4">
        <v>0</v>
      </c>
      <c r="H175" s="4"/>
      <c r="I175" s="4">
        <v>52565915.44</v>
      </c>
      <c r="J175" s="11">
        <v>52560470.89</v>
      </c>
      <c r="K175" s="11">
        <v>1.000103586</v>
      </c>
      <c r="L175" s="12">
        <v>0.000103586</v>
      </c>
      <c r="M175" s="4">
        <v>0.022043578</v>
      </c>
      <c r="N175" s="4">
        <v>0.022040832891988</v>
      </c>
      <c r="O175" s="4">
        <v>2.28342e-6</v>
      </c>
      <c r="P175" s="4">
        <v>0.021663925</v>
      </c>
      <c r="Q175" s="4">
        <v>0.25</v>
      </c>
      <c r="R175" s="4">
        <v>0.542</v>
      </c>
      <c r="S175" s="4"/>
      <c r="T175" s="4">
        <v>-22.796</v>
      </c>
      <c r="U175" s="12">
        <v>-0.531</v>
      </c>
      <c r="V175" s="4"/>
      <c r="W175" s="4">
        <v>-0.494</v>
      </c>
      <c r="X175" s="4">
        <v>-0.539</v>
      </c>
      <c r="Y175" s="4">
        <v>0.502</v>
      </c>
      <c r="Z175" s="4"/>
      <c r="AA175" s="4">
        <v>-1.033</v>
      </c>
      <c r="AB175" s="11">
        <v>52560470.89</v>
      </c>
      <c r="AC175" s="11">
        <v>0</v>
      </c>
      <c r="AD175" s="11">
        <v>1.00010358640073</v>
      </c>
      <c r="AE175" s="11">
        <v>4.00726785088068e-10</v>
      </c>
      <c r="AF175" s="4">
        <v>0.000103586400726829</v>
      </c>
      <c r="AG175" s="12">
        <v>4.00726829459042e-10</v>
      </c>
      <c r="AH175" s="11">
        <v>0.022040832891988</v>
      </c>
      <c r="AI175" s="11">
        <v>-2.74510801203873e-6</v>
      </c>
      <c r="AJ175" s="11">
        <v>2.28313054830255e-6</v>
      </c>
      <c r="AK175" s="11">
        <v>-2.89451697451778e-10</v>
      </c>
      <c r="AL175" s="11">
        <v>0.021663925</v>
      </c>
      <c r="AM175" s="11">
        <v>0</v>
      </c>
      <c r="AN175" s="11">
        <v>0.25</v>
      </c>
      <c r="AO175" s="11">
        <v>0</v>
      </c>
      <c r="AP175" s="11">
        <v>0.00541598125</v>
      </c>
      <c r="AQ175" s="11">
        <v>-4.0187500000002e-6</v>
      </c>
      <c r="AR175" s="11">
        <v>-0.227959167108012</v>
      </c>
      <c r="AS175" s="11">
        <v>8.32891987961881e-7</v>
      </c>
      <c r="AT175" s="4">
        <v>-0.0215603385992732</v>
      </c>
      <c r="AU175" s="12">
        <v>-0.0162503385992732</v>
      </c>
      <c r="AV175" s="11">
        <v>-0.00539008464981829</v>
      </c>
      <c r="AW175" s="11">
        <v>-8.46498182920791e-8</v>
      </c>
      <c r="AX175" s="11">
        <v>-0.00493849029929044</v>
      </c>
      <c r="AY175" s="11">
        <v>1.50970070956005e-6</v>
      </c>
      <c r="AZ175" s="4">
        <v>-0.0112317636501644</v>
      </c>
      <c r="BA175" s="12">
        <v>-0.0162517636501644</v>
      </c>
      <c r="BB175" s="11">
        <v>-0.0103285749491087</v>
      </c>
      <c r="BC175" s="11">
        <v>1.42505089126624e-6</v>
      </c>
    </row>
    <row r="176" spans="1:55">
      <c r="A176" s="3">
        <v>43653</v>
      </c>
      <c r="B176" t="s">
        <v>1390</v>
      </c>
      <c r="C176">
        <v>0</v>
      </c>
      <c r="D176">
        <v>0</v>
      </c>
      <c r="E176" s="4">
        <v>110485205.7</v>
      </c>
      <c r="F176" s="4">
        <v>0</v>
      </c>
      <c r="G176" s="4">
        <v>0</v>
      </c>
      <c r="H176" s="4"/>
      <c r="I176" s="4">
        <v>110506301.6</v>
      </c>
      <c r="J176" s="11">
        <v>110485205.7</v>
      </c>
      <c r="K176" s="11">
        <v>1.000190939</v>
      </c>
      <c r="L176" s="12">
        <v>0.000190939</v>
      </c>
      <c r="M176" s="4">
        <v>0.046336899</v>
      </c>
      <c r="N176" s="4">
        <v>0.0463351756873203</v>
      </c>
      <c r="O176" s="4">
        <v>8.84751e-6</v>
      </c>
      <c r="P176" s="4">
        <v>0.021663925</v>
      </c>
      <c r="Q176" s="4">
        <v>0.25</v>
      </c>
      <c r="R176" s="4">
        <v>0.542</v>
      </c>
      <c r="S176" s="4"/>
      <c r="T176" s="4">
        <v>-20.366</v>
      </c>
      <c r="U176" s="12">
        <v>-0.523</v>
      </c>
      <c r="V176" s="4"/>
      <c r="W176" s="4">
        <v>-0.441</v>
      </c>
      <c r="X176" s="4">
        <v>-0.537</v>
      </c>
      <c r="Y176" s="4">
        <v>0.456</v>
      </c>
      <c r="Z176" s="4"/>
      <c r="AA176" s="4">
        <v>-0.978</v>
      </c>
      <c r="AB176" s="11">
        <v>110485205.7</v>
      </c>
      <c r="AC176" s="11">
        <v>0</v>
      </c>
      <c r="AD176" s="11">
        <v>1.00019093868601</v>
      </c>
      <c r="AE176" s="11">
        <v>-3.13989056976993e-10</v>
      </c>
      <c r="AF176" s="4">
        <v>0.000190938686010833</v>
      </c>
      <c r="AG176" s="12">
        <v>-3.13989166915093e-10</v>
      </c>
      <c r="AH176" s="11">
        <v>0.0463351756873203</v>
      </c>
      <c r="AI176" s="11">
        <v>-1.72331267971754e-6</v>
      </c>
      <c r="AJ176" s="11">
        <v>8.84717756181803e-6</v>
      </c>
      <c r="AK176" s="11">
        <v>-3.32438181966348e-10</v>
      </c>
      <c r="AL176" s="11">
        <v>0.021663925</v>
      </c>
      <c r="AM176" s="11">
        <v>0</v>
      </c>
      <c r="AN176" s="11">
        <v>0.25</v>
      </c>
      <c r="AO176" s="11">
        <v>0</v>
      </c>
      <c r="AP176" s="11">
        <v>0.00541598125</v>
      </c>
      <c r="AQ176" s="11">
        <v>-4.0187500000002e-6</v>
      </c>
      <c r="AR176" s="11">
        <v>-0.20366482431268</v>
      </c>
      <c r="AS176" s="11">
        <v>-4.82431267970207e-6</v>
      </c>
      <c r="AT176" s="4">
        <v>-0.0214729863139892</v>
      </c>
      <c r="AU176" s="12">
        <v>-0.0162429863139892</v>
      </c>
      <c r="AV176" s="11">
        <v>-0.00536824657849729</v>
      </c>
      <c r="AW176" s="11">
        <v>1.75342150270878e-6</v>
      </c>
      <c r="AX176" s="11">
        <v>-0.00441217947904807</v>
      </c>
      <c r="AY176" s="11">
        <v>-2.17947904807003e-6</v>
      </c>
      <c r="AZ176" s="4">
        <v>-0.0116925602564438</v>
      </c>
      <c r="BA176" s="12">
        <v>-0.0162525602564438</v>
      </c>
      <c r="BB176" s="11">
        <v>-0.00978042605754536</v>
      </c>
      <c r="BC176" s="11">
        <v>-4.26057545362124e-7</v>
      </c>
    </row>
    <row r="177" spans="1:55">
      <c r="A177" s="3">
        <v>43653</v>
      </c>
      <c r="B177" t="s">
        <v>1390</v>
      </c>
      <c r="C177">
        <v>0</v>
      </c>
      <c r="D177">
        <v>0</v>
      </c>
      <c r="E177" s="4">
        <v>20547918.74</v>
      </c>
      <c r="F177" s="4">
        <v>0</v>
      </c>
      <c r="G177" s="4">
        <v>0</v>
      </c>
      <c r="H177" s="4"/>
      <c r="I177" s="4">
        <v>20550340.82</v>
      </c>
      <c r="J177" s="11">
        <v>20547918.74</v>
      </c>
      <c r="K177" s="11">
        <v>1.000117875</v>
      </c>
      <c r="L177" s="12">
        <v>0.000117875</v>
      </c>
      <c r="M177" s="4">
        <v>0.008617686</v>
      </c>
      <c r="N177" s="4">
        <v>0.00861673622718552</v>
      </c>
      <c r="O177" s="4">
        <v>1.01581e-6</v>
      </c>
      <c r="P177" s="4">
        <v>0.021663925</v>
      </c>
      <c r="Q177" s="4">
        <v>0.25</v>
      </c>
      <c r="R177" s="4">
        <v>0.542</v>
      </c>
      <c r="S177" s="4"/>
      <c r="T177" s="4">
        <v>-24.138</v>
      </c>
      <c r="U177" s="12">
        <v>-0.53</v>
      </c>
      <c r="V177" s="4"/>
      <c r="W177" s="4">
        <v>-0.523</v>
      </c>
      <c r="X177" s="4">
        <v>-0.539</v>
      </c>
      <c r="Y177" s="4">
        <v>0.532</v>
      </c>
      <c r="Z177" s="4"/>
      <c r="AA177" s="4">
        <v>-1.062</v>
      </c>
      <c r="AB177" s="11">
        <v>20547918.74</v>
      </c>
      <c r="AC177" s="11">
        <v>0</v>
      </c>
      <c r="AD177" s="11">
        <v>1.00011787471182</v>
      </c>
      <c r="AE177" s="11">
        <v>-2.88178814145112e-10</v>
      </c>
      <c r="AF177" s="4">
        <v>0.00011787471182112</v>
      </c>
      <c r="AG177" s="12">
        <v>-2.8817888014592e-10</v>
      </c>
      <c r="AH177" s="11">
        <v>0.00861673622718552</v>
      </c>
      <c r="AI177" s="11">
        <v>-9.49772814475697e-7</v>
      </c>
      <c r="AJ177" s="11">
        <v>1.0156952996181e-6</v>
      </c>
      <c r="AK177" s="11">
        <v>-1.14700381902772e-10</v>
      </c>
      <c r="AL177" s="11">
        <v>0.021663925</v>
      </c>
      <c r="AM177" s="11">
        <v>0</v>
      </c>
      <c r="AN177" s="11">
        <v>0.25</v>
      </c>
      <c r="AO177" s="11">
        <v>0</v>
      </c>
      <c r="AP177" s="11">
        <v>0.00541598125</v>
      </c>
      <c r="AQ177" s="11">
        <v>-4.0187500000002e-6</v>
      </c>
      <c r="AR177" s="11">
        <v>-0.241383263772814</v>
      </c>
      <c r="AS177" s="11">
        <v>-3.26377281445467e-6</v>
      </c>
      <c r="AT177" s="4">
        <v>-0.0215460502881789</v>
      </c>
      <c r="AU177" s="12">
        <v>-0.0162460502881789</v>
      </c>
      <c r="AV177" s="11">
        <v>-0.00538651257204472</v>
      </c>
      <c r="AW177" s="11">
        <v>3.48742795528052e-6</v>
      </c>
      <c r="AX177" s="11">
        <v>-0.00522930892262947</v>
      </c>
      <c r="AY177" s="11">
        <v>6.91077370530702e-7</v>
      </c>
      <c r="AZ177" s="4">
        <v>-0.0109302287935047</v>
      </c>
      <c r="BA177" s="12">
        <v>-0.0162502287935047</v>
      </c>
      <c r="BB177" s="11">
        <v>-0.0106158214946742</v>
      </c>
      <c r="BC177" s="11">
        <v>4.17850532581122e-6</v>
      </c>
    </row>
    <row r="178" spans="1:55">
      <c r="A178" s="3">
        <v>43653</v>
      </c>
      <c r="B178" t="s">
        <v>1390</v>
      </c>
      <c r="C178">
        <v>0</v>
      </c>
      <c r="D178">
        <v>0</v>
      </c>
      <c r="E178" s="4">
        <v>26605750.01</v>
      </c>
      <c r="F178" s="4">
        <v>0</v>
      </c>
      <c r="G178" s="4">
        <v>0</v>
      </c>
      <c r="H178" s="4"/>
      <c r="I178" s="4">
        <v>26605750.01</v>
      </c>
      <c r="J178" s="11">
        <v>26605750.01</v>
      </c>
      <c r="K178" s="11">
        <v>1</v>
      </c>
      <c r="L178" s="12">
        <v>0</v>
      </c>
      <c r="M178" s="4">
        <v>0.011158308</v>
      </c>
      <c r="N178" s="4">
        <v>0.011155762912676</v>
      </c>
      <c r="O178" s="4">
        <v>0</v>
      </c>
      <c r="P178" s="4">
        <v>0.021663925</v>
      </c>
      <c r="Q178" s="4">
        <v>0.25</v>
      </c>
      <c r="R178" s="4">
        <v>0.542</v>
      </c>
      <c r="S178" s="4"/>
      <c r="T178" s="4">
        <v>-23.884</v>
      </c>
      <c r="U178" s="12">
        <v>-0.542</v>
      </c>
      <c r="V178" s="4"/>
      <c r="W178" s="4">
        <v>-0.517</v>
      </c>
      <c r="X178" s="4">
        <v>-0.542</v>
      </c>
      <c r="Y178" s="4">
        <v>0.517</v>
      </c>
      <c r="Z178" s="4"/>
      <c r="AA178" s="4">
        <v>-1.059</v>
      </c>
      <c r="AB178" s="11">
        <v>26605750.01</v>
      </c>
      <c r="AC178" s="11">
        <v>0</v>
      </c>
      <c r="AD178" s="11">
        <v>1</v>
      </c>
      <c r="AE178" s="11">
        <v>0</v>
      </c>
      <c r="AF178" s="4">
        <v>0</v>
      </c>
      <c r="AG178" s="12">
        <v>0</v>
      </c>
      <c r="AH178" s="11">
        <v>0.011155762912676</v>
      </c>
      <c r="AI178" s="11">
        <v>-2.54508732395499e-6</v>
      </c>
      <c r="AJ178" s="11">
        <v>0</v>
      </c>
      <c r="AK178" s="11">
        <v>0</v>
      </c>
      <c r="AL178" s="11">
        <v>0.021663925</v>
      </c>
      <c r="AM178" s="11">
        <v>0</v>
      </c>
      <c r="AN178" s="11">
        <v>0.25</v>
      </c>
      <c r="AO178" s="11">
        <v>0</v>
      </c>
      <c r="AP178" s="11">
        <v>0.00541598125</v>
      </c>
      <c r="AQ178" s="11">
        <v>-4.0187500000002e-6</v>
      </c>
      <c r="AR178" s="11">
        <v>-0.238844237087324</v>
      </c>
      <c r="AS178" s="11">
        <v>-4.2370873239439e-6</v>
      </c>
      <c r="AT178" s="4">
        <v>-0.021663925</v>
      </c>
      <c r="AU178" s="12">
        <v>-0.016243925</v>
      </c>
      <c r="AV178" s="11">
        <v>-0.00541598125</v>
      </c>
      <c r="AW178" s="11">
        <v>4.0187500000002e-6</v>
      </c>
      <c r="AX178" s="11">
        <v>-0.00517430363894201</v>
      </c>
      <c r="AY178" s="11">
        <v>-4.30363894200498e-6</v>
      </c>
      <c r="AZ178" s="4">
        <v>-0.011073640111058</v>
      </c>
      <c r="BA178" s="12">
        <v>-0.016243640111058</v>
      </c>
      <c r="BB178" s="11">
        <v>-0.010590284888942</v>
      </c>
      <c r="BC178" s="11">
        <v>-2.84888942006511e-7</v>
      </c>
    </row>
    <row r="179" spans="1:55">
      <c r="A179" s="3">
        <v>43654</v>
      </c>
      <c r="B179" t="s">
        <v>1390</v>
      </c>
      <c r="C179">
        <v>0</v>
      </c>
      <c r="D179">
        <v>0</v>
      </c>
      <c r="E179" s="4">
        <v>128449311.9</v>
      </c>
      <c r="F179" s="4">
        <v>0</v>
      </c>
      <c r="G179" s="4">
        <v>0</v>
      </c>
      <c r="H179" s="4"/>
      <c r="I179" s="4">
        <v>128482188.6</v>
      </c>
      <c r="J179" s="11">
        <v>128449311.9</v>
      </c>
      <c r="K179" s="11">
        <v>1.000255951</v>
      </c>
      <c r="L179" s="12">
        <v>0.000255951</v>
      </c>
      <c r="M179" s="4">
        <v>0.053858661</v>
      </c>
      <c r="N179" s="4">
        <v>0.0538615144418768</v>
      </c>
      <c r="O179" s="4">
        <v>1.37852e-5</v>
      </c>
      <c r="P179" s="4">
        <v>0.021663925</v>
      </c>
      <c r="Q179" s="4">
        <v>0.25</v>
      </c>
      <c r="R179" s="4">
        <v>0.542</v>
      </c>
      <c r="S179" s="4"/>
      <c r="T179" s="4">
        <v>-19.614</v>
      </c>
      <c r="U179" s="12">
        <v>-0.516</v>
      </c>
      <c r="V179" s="4"/>
      <c r="W179" s="4">
        <v>-0.425</v>
      </c>
      <c r="X179" s="4">
        <v>-0.535</v>
      </c>
      <c r="Y179" s="4">
        <v>0.444</v>
      </c>
      <c r="Z179" s="4"/>
      <c r="AA179" s="4">
        <v>-0.96</v>
      </c>
      <c r="AB179" s="11">
        <v>128449311.9</v>
      </c>
      <c r="AC179" s="11">
        <v>0</v>
      </c>
      <c r="AD179" s="11">
        <v>1.00025595076777</v>
      </c>
      <c r="AE179" s="11">
        <v>-2.32232677532807e-10</v>
      </c>
      <c r="AF179" s="4">
        <v>0.000255950767767299</v>
      </c>
      <c r="AG179" s="12">
        <v>-2.32232701005784e-10</v>
      </c>
      <c r="AH179" s="11">
        <v>0.0538615144418768</v>
      </c>
      <c r="AI179" s="11">
        <v>2.85344187683778e-6</v>
      </c>
      <c r="AJ179" s="11">
        <v>1.37858959745078e-5</v>
      </c>
      <c r="AK179" s="11">
        <v>6.95974507839298e-10</v>
      </c>
      <c r="AL179" s="11">
        <v>0.021663925</v>
      </c>
      <c r="AM179" s="11">
        <v>0</v>
      </c>
      <c r="AN179" s="11">
        <v>0.25</v>
      </c>
      <c r="AO179" s="11">
        <v>0</v>
      </c>
      <c r="AP179" s="11">
        <v>0.00541598125</v>
      </c>
      <c r="AQ179" s="11">
        <v>-4.0187500000002e-6</v>
      </c>
      <c r="AR179" s="11">
        <v>-0.196138485558123</v>
      </c>
      <c r="AS179" s="11">
        <v>1.51444187684868e-6</v>
      </c>
      <c r="AT179" s="4">
        <v>-0.0214079742322327</v>
      </c>
      <c r="AU179" s="12">
        <v>-0.0162479742322327</v>
      </c>
      <c r="AV179" s="11">
        <v>-0.00535199355805818</v>
      </c>
      <c r="AW179" s="11">
        <v>-1.9935580581748e-6</v>
      </c>
      <c r="AX179" s="11">
        <v>-0.00424912944074476</v>
      </c>
      <c r="AY179" s="11">
        <v>8.70559255236776e-7</v>
      </c>
      <c r="AZ179" s="4">
        <v>-0.0118068512334298</v>
      </c>
      <c r="BA179" s="12">
        <v>-0.0162468512334298</v>
      </c>
      <c r="BB179" s="11">
        <v>-0.00960112299880294</v>
      </c>
      <c r="BC179" s="11">
        <v>-1.12299880294063e-6</v>
      </c>
    </row>
    <row r="180" spans="1:55">
      <c r="A180" s="3">
        <v>43654</v>
      </c>
      <c r="B180" t="s">
        <v>1390</v>
      </c>
      <c r="C180">
        <v>0</v>
      </c>
      <c r="D180">
        <v>0</v>
      </c>
      <c r="E180" s="4">
        <v>77511360.39</v>
      </c>
      <c r="F180" s="4">
        <v>0</v>
      </c>
      <c r="G180" s="4">
        <v>0</v>
      </c>
      <c r="H180" s="4"/>
      <c r="I180" s="4">
        <v>77502039.59</v>
      </c>
      <c r="J180" s="11">
        <v>77511360.39</v>
      </c>
      <c r="K180" s="11">
        <v>0.999879749</v>
      </c>
      <c r="L180" s="12">
        <v>-0.000120251</v>
      </c>
      <c r="M180" s="4">
        <v>0.032500432</v>
      </c>
      <c r="N180" s="4">
        <v>0.0324899293056695</v>
      </c>
      <c r="O180" s="4">
        <v>-3.9082e-6</v>
      </c>
      <c r="P180" s="4">
        <v>0.021663925</v>
      </c>
      <c r="Q180" s="4">
        <v>0.25</v>
      </c>
      <c r="R180" s="4">
        <v>0.542</v>
      </c>
      <c r="S180" s="4"/>
      <c r="T180" s="4">
        <v>-21.75</v>
      </c>
      <c r="U180" s="12">
        <v>-0.554</v>
      </c>
      <c r="V180" s="4"/>
      <c r="W180" s="4">
        <v>-0.471</v>
      </c>
      <c r="X180" s="4">
        <v>-0.545</v>
      </c>
      <c r="Y180" s="4">
        <v>0.462</v>
      </c>
      <c r="Z180" s="4"/>
      <c r="AA180" s="4">
        <v>-1.016</v>
      </c>
      <c r="AB180" s="11">
        <v>77511360.39</v>
      </c>
      <c r="AC180" s="11">
        <v>0</v>
      </c>
      <c r="AD180" s="11">
        <v>0.999879749239942</v>
      </c>
      <c r="AE180" s="11">
        <v>2.39942399282711e-10</v>
      </c>
      <c r="AF180" s="4">
        <v>-0.000120250760057616</v>
      </c>
      <c r="AG180" s="12">
        <v>2.39942383629542e-10</v>
      </c>
      <c r="AH180" s="11">
        <v>0.0324899293056695</v>
      </c>
      <c r="AI180" s="11">
        <v>-1.05026943304984e-5</v>
      </c>
      <c r="AJ180" s="11">
        <v>-3.90693869322498e-6</v>
      </c>
      <c r="AK180" s="11">
        <v>1.26130677501855e-9</v>
      </c>
      <c r="AL180" s="11">
        <v>0.021663925</v>
      </c>
      <c r="AM180" s="11">
        <v>0</v>
      </c>
      <c r="AN180" s="11">
        <v>0.25</v>
      </c>
      <c r="AO180" s="11">
        <v>0</v>
      </c>
      <c r="AP180" s="11">
        <v>0.00541598125</v>
      </c>
      <c r="AQ180" s="11">
        <v>-4.0187500000002e-6</v>
      </c>
      <c r="AR180" s="11">
        <v>-0.21751007069433</v>
      </c>
      <c r="AS180" s="11">
        <v>-1.00706943304829e-5</v>
      </c>
      <c r="AT180" s="4">
        <v>-0.0217841757600576</v>
      </c>
      <c r="AU180" s="12">
        <v>-0.0162441757600576</v>
      </c>
      <c r="AV180" s="11">
        <v>-0.0054460439400144</v>
      </c>
      <c r="AW180" s="11">
        <v>3.95605998559576e-6</v>
      </c>
      <c r="AX180" s="11">
        <v>-0.00471212185826667</v>
      </c>
      <c r="AY180" s="11">
        <v>-2.12185826667377e-6</v>
      </c>
      <c r="AZ180" s="4">
        <v>-0.0116260099617765</v>
      </c>
      <c r="BA180" s="12">
        <v>-0.0162460099617765</v>
      </c>
      <c r="BB180" s="11">
        <v>-0.0101581657982811</v>
      </c>
      <c r="BC180" s="11">
        <v>1.83420171892372e-6</v>
      </c>
    </row>
    <row r="181" spans="1:55">
      <c r="A181" s="3">
        <v>43654</v>
      </c>
      <c r="B181" t="s">
        <v>1390</v>
      </c>
      <c r="C181">
        <v>0</v>
      </c>
      <c r="D181">
        <v>0</v>
      </c>
      <c r="E181" s="4">
        <v>9211078</v>
      </c>
      <c r="F181" s="4">
        <v>0</v>
      </c>
      <c r="G181" s="4">
        <v>0</v>
      </c>
      <c r="H181" s="4"/>
      <c r="I181" s="4">
        <v>9213552</v>
      </c>
      <c r="J181" s="11">
        <v>9211078</v>
      </c>
      <c r="K181" s="11">
        <v>1.00026859</v>
      </c>
      <c r="L181" s="12">
        <v>0.00026859</v>
      </c>
      <c r="M181" s="4">
        <v>0.003862195</v>
      </c>
      <c r="N181" s="4">
        <v>0.00386244871383661</v>
      </c>
      <c r="O181" s="4">
        <v>1.03735e-6</v>
      </c>
      <c r="P181" s="4">
        <v>0.021663925</v>
      </c>
      <c r="Q181" s="4">
        <v>0.25</v>
      </c>
      <c r="R181" s="4">
        <v>0.542</v>
      </c>
      <c r="S181" s="4"/>
      <c r="T181" s="4">
        <v>-24.614</v>
      </c>
      <c r="U181" s="12">
        <v>-0.515</v>
      </c>
      <c r="V181" s="4"/>
      <c r="W181" s="4">
        <v>-0.533</v>
      </c>
      <c r="X181" s="4">
        <v>-0.535</v>
      </c>
      <c r="Y181" s="4">
        <v>0.553</v>
      </c>
      <c r="Z181" s="4"/>
      <c r="AA181" s="4">
        <v>-1.068</v>
      </c>
      <c r="AB181" s="11">
        <v>9211078</v>
      </c>
      <c r="AC181" s="11">
        <v>0</v>
      </c>
      <c r="AD181" s="11">
        <v>1.00026858962653</v>
      </c>
      <c r="AE181" s="11">
        <v>-3.73465480763002e-10</v>
      </c>
      <c r="AF181" s="4">
        <v>0.000268589626534421</v>
      </c>
      <c r="AG181" s="12">
        <v>-3.73465578774879e-10</v>
      </c>
      <c r="AH181" s="11">
        <v>0.00386244871383661</v>
      </c>
      <c r="AI181" s="11">
        <v>2.53713836613923e-7</v>
      </c>
      <c r="AJ181" s="11">
        <v>1.03741365755773e-6</v>
      </c>
      <c r="AK181" s="11">
        <v>6.36575577318017e-11</v>
      </c>
      <c r="AL181" s="11">
        <v>0.021663925</v>
      </c>
      <c r="AM181" s="11">
        <v>0</v>
      </c>
      <c r="AN181" s="11">
        <v>0.25</v>
      </c>
      <c r="AO181" s="11">
        <v>0</v>
      </c>
      <c r="AP181" s="11">
        <v>0.00541598125</v>
      </c>
      <c r="AQ181" s="11">
        <v>-4.0187500000002e-6</v>
      </c>
      <c r="AR181" s="11">
        <v>-0.246137551286163</v>
      </c>
      <c r="AS181" s="11">
        <v>2.44871383661693e-6</v>
      </c>
      <c r="AT181" s="4">
        <v>-0.0213953353734656</v>
      </c>
      <c r="AU181" s="12">
        <v>-0.0162453353734656</v>
      </c>
      <c r="AV181" s="11">
        <v>-0.00534883384336639</v>
      </c>
      <c r="AW181" s="11">
        <v>1.16615663360575e-6</v>
      </c>
      <c r="AX181" s="11">
        <v>-0.0053323054507471</v>
      </c>
      <c r="AY181" s="11">
        <v>-2.30545074709695e-6</v>
      </c>
      <c r="AZ181" s="4">
        <v>-0.0107141960793521</v>
      </c>
      <c r="BA181" s="12">
        <v>-0.0162441960793521</v>
      </c>
      <c r="BB181" s="11">
        <v>-0.0106811392941135</v>
      </c>
      <c r="BC181" s="11">
        <v>-1.13929411349294e-6</v>
      </c>
    </row>
    <row r="182" spans="1:55">
      <c r="A182" s="3">
        <v>43654</v>
      </c>
      <c r="B182" t="s">
        <v>1390</v>
      </c>
      <c r="C182">
        <v>0</v>
      </c>
      <c r="D182">
        <v>0</v>
      </c>
      <c r="E182" s="4">
        <v>10119178.4</v>
      </c>
      <c r="F182" s="4">
        <v>0</v>
      </c>
      <c r="G182" s="4">
        <v>0</v>
      </c>
      <c r="H182" s="4"/>
      <c r="I182" s="4">
        <v>10121233.2</v>
      </c>
      <c r="J182" s="11">
        <v>10119178.4</v>
      </c>
      <c r="K182" s="11">
        <v>1.00020306</v>
      </c>
      <c r="L182" s="12">
        <v>0.00020306</v>
      </c>
      <c r="M182" s="4">
        <v>0.004242961</v>
      </c>
      <c r="N182" s="4">
        <v>0.00424296125487547</v>
      </c>
      <c r="O182" s="4">
        <v>8.61575e-7</v>
      </c>
      <c r="P182" s="4">
        <v>0.021663925</v>
      </c>
      <c r="Q182" s="4">
        <v>0.25</v>
      </c>
      <c r="R182" s="4">
        <v>0.542</v>
      </c>
      <c r="S182" s="4"/>
      <c r="T182" s="4">
        <v>-24.576</v>
      </c>
      <c r="U182" s="12">
        <v>-0.521</v>
      </c>
      <c r="V182" s="4"/>
      <c r="W182" s="4">
        <v>-0.532</v>
      </c>
      <c r="X182" s="4">
        <v>-0.537</v>
      </c>
      <c r="Y182" s="4">
        <v>0.548</v>
      </c>
      <c r="Z182" s="4"/>
      <c r="AA182" s="4">
        <v>-1.069</v>
      </c>
      <c r="AB182" s="11">
        <v>10119178.4</v>
      </c>
      <c r="AC182" s="11">
        <v>0</v>
      </c>
      <c r="AD182" s="11">
        <v>1.00020305996384</v>
      </c>
      <c r="AE182" s="11">
        <v>-3.61595198228315e-11</v>
      </c>
      <c r="AF182" s="4">
        <v>0.000203059963840513</v>
      </c>
      <c r="AG182" s="12">
        <v>-3.61594871612411e-11</v>
      </c>
      <c r="AH182" s="11">
        <v>0.00424296125487547</v>
      </c>
      <c r="AI182" s="11">
        <v>2.54875474024752e-10</v>
      </c>
      <c r="AJ182" s="11">
        <v>8.61575558991711e-7</v>
      </c>
      <c r="AK182" s="11">
        <v>5.58991710739886e-13</v>
      </c>
      <c r="AL182" s="11">
        <v>0.021663925</v>
      </c>
      <c r="AM182" s="11">
        <v>0</v>
      </c>
      <c r="AN182" s="11">
        <v>0.25</v>
      </c>
      <c r="AO182" s="11">
        <v>0</v>
      </c>
      <c r="AP182" s="11">
        <v>0.00541598125</v>
      </c>
      <c r="AQ182" s="11">
        <v>-4.0187500000002e-6</v>
      </c>
      <c r="AR182" s="11">
        <v>-0.245757038745125</v>
      </c>
      <c r="AS182" s="11">
        <v>2.9612548754776e-6</v>
      </c>
      <c r="AT182" s="4">
        <v>-0.0214608650361595</v>
      </c>
      <c r="AU182" s="12">
        <v>-0.0162508650361595</v>
      </c>
      <c r="AV182" s="11">
        <v>-0.00536521625903987</v>
      </c>
      <c r="AW182" s="11">
        <v>4.78374096012871e-6</v>
      </c>
      <c r="AX182" s="11">
        <v>-0.00532406205559647</v>
      </c>
      <c r="AY182" s="11">
        <v>-4.06205559647186e-6</v>
      </c>
      <c r="AZ182" s="4">
        <v>-0.0107715867215231</v>
      </c>
      <c r="BA182" s="12">
        <v>-0.0162515867215231</v>
      </c>
      <c r="BB182" s="11">
        <v>-0.0106892783146363</v>
      </c>
      <c r="BC182" s="11">
        <v>7.2168536365512e-7</v>
      </c>
    </row>
    <row r="183" spans="1:55">
      <c r="A183" s="3">
        <v>43654</v>
      </c>
      <c r="B183" t="s">
        <v>1390</v>
      </c>
      <c r="C183">
        <v>0</v>
      </c>
      <c r="D183">
        <v>0</v>
      </c>
      <c r="E183" s="4">
        <v>183595339.8</v>
      </c>
      <c r="F183" s="4">
        <v>0</v>
      </c>
      <c r="G183" s="4">
        <v>0</v>
      </c>
      <c r="H183" s="4"/>
      <c r="I183" s="4">
        <v>183644243.9</v>
      </c>
      <c r="J183" s="11">
        <v>183595339.8</v>
      </c>
      <c r="K183" s="11">
        <v>1.000266369</v>
      </c>
      <c r="L183" s="12">
        <v>0.000266369</v>
      </c>
      <c r="M183" s="4">
        <v>0.076981332</v>
      </c>
      <c r="N183" s="4">
        <v>0.0769862126631567</v>
      </c>
      <c r="O183" s="4">
        <v>2.05054e-5</v>
      </c>
      <c r="P183" s="4">
        <v>0.021663925</v>
      </c>
      <c r="Q183" s="4">
        <v>0.25</v>
      </c>
      <c r="R183" s="4">
        <v>0.542</v>
      </c>
      <c r="S183" s="4"/>
      <c r="T183" s="4">
        <v>-17.302</v>
      </c>
      <c r="U183" s="12">
        <v>-0.515</v>
      </c>
      <c r="V183" s="4"/>
      <c r="W183" s="4">
        <v>-0.375</v>
      </c>
      <c r="X183" s="4">
        <v>-0.535</v>
      </c>
      <c r="Y183" s="4">
        <v>0.395</v>
      </c>
      <c r="Z183" s="4"/>
      <c r="AA183" s="4">
        <v>-0.91</v>
      </c>
      <c r="AB183" s="11">
        <v>183595339.8</v>
      </c>
      <c r="AC183" s="11">
        <v>0</v>
      </c>
      <c r="AD183" s="11">
        <v>1.00026636896151</v>
      </c>
      <c r="AE183" s="11">
        <v>-3.84932086205936e-11</v>
      </c>
      <c r="AF183" s="4">
        <v>0.00026636896150678</v>
      </c>
      <c r="AG183" s="12">
        <v>-3.84932201131366e-11</v>
      </c>
      <c r="AH183" s="11">
        <v>0.0769862126631567</v>
      </c>
      <c r="AI183" s="11">
        <v>4.88066315666724e-6</v>
      </c>
      <c r="AJ183" s="11">
        <v>2.05067375174251e-5</v>
      </c>
      <c r="AK183" s="11">
        <v>1.33751742515032e-9</v>
      </c>
      <c r="AL183" s="11">
        <v>0.021663925</v>
      </c>
      <c r="AM183" s="11">
        <v>0</v>
      </c>
      <c r="AN183" s="11">
        <v>0.25</v>
      </c>
      <c r="AO183" s="11">
        <v>0</v>
      </c>
      <c r="AP183" s="11">
        <v>0.00541598125</v>
      </c>
      <c r="AQ183" s="11">
        <v>-4.0187500000002e-6</v>
      </c>
      <c r="AR183" s="11">
        <v>-0.173013787336843</v>
      </c>
      <c r="AS183" s="11">
        <v>6.2126631566739e-6</v>
      </c>
      <c r="AT183" s="4">
        <v>-0.0213975560384932</v>
      </c>
      <c r="AU183" s="12">
        <v>-0.0162475560384932</v>
      </c>
      <c r="AV183" s="11">
        <v>-0.00534938900962331</v>
      </c>
      <c r="AW183" s="11">
        <v>6.10990376695431e-7</v>
      </c>
      <c r="AX183" s="11">
        <v>-0.00374815771283132</v>
      </c>
      <c r="AY183" s="11">
        <v>1.84228716867615e-6</v>
      </c>
      <c r="AZ183" s="4">
        <v>-0.0123000093160386</v>
      </c>
      <c r="BA183" s="12">
        <v>-0.0162500093160386</v>
      </c>
      <c r="BB183" s="11">
        <v>-0.00909754672245463</v>
      </c>
      <c r="BC183" s="11">
        <v>2.45327754537158e-6</v>
      </c>
    </row>
    <row r="184" spans="1:55">
      <c r="A184" s="3">
        <v>43654</v>
      </c>
      <c r="B184" t="s">
        <v>1390</v>
      </c>
      <c r="C184">
        <v>0</v>
      </c>
      <c r="D184">
        <v>0</v>
      </c>
      <c r="E184" s="4">
        <v>110506301.6</v>
      </c>
      <c r="F184" s="4">
        <v>0</v>
      </c>
      <c r="G184" s="4">
        <v>0</v>
      </c>
      <c r="H184" s="4"/>
      <c r="I184" s="4">
        <v>110527397.5</v>
      </c>
      <c r="J184" s="11">
        <v>110506301.6</v>
      </c>
      <c r="K184" s="11">
        <v>1.000190902</v>
      </c>
      <c r="L184" s="12">
        <v>0.000190902</v>
      </c>
      <c r="M184" s="4">
        <v>0.046335176</v>
      </c>
      <c r="N184" s="4">
        <v>0.0463346171289404</v>
      </c>
      <c r="O184" s="4">
        <v>8.84549e-6</v>
      </c>
      <c r="P184" s="4">
        <v>0.021663925</v>
      </c>
      <c r="Q184" s="4">
        <v>0.25</v>
      </c>
      <c r="R184" s="4">
        <v>0.542</v>
      </c>
      <c r="S184" s="4"/>
      <c r="T184" s="4">
        <v>-20.366</v>
      </c>
      <c r="U184" s="12">
        <v>-0.523</v>
      </c>
      <c r="V184" s="4"/>
      <c r="W184" s="4">
        <v>-0.441</v>
      </c>
      <c r="X184" s="4">
        <v>-0.537</v>
      </c>
      <c r="Y184" s="4">
        <v>0.456</v>
      </c>
      <c r="Z184" s="4"/>
      <c r="AA184" s="4">
        <v>-0.978</v>
      </c>
      <c r="AB184" s="11">
        <v>110506301.6</v>
      </c>
      <c r="AC184" s="11">
        <v>0</v>
      </c>
      <c r="AD184" s="11">
        <v>1.00019090223539</v>
      </c>
      <c r="AE184" s="11">
        <v>2.35389041591816e-10</v>
      </c>
      <c r="AF184" s="4">
        <v>0.000190902235388979</v>
      </c>
      <c r="AG184" s="12">
        <v>2.3538897887072e-10</v>
      </c>
      <c r="AH184" s="11">
        <v>0.0463346171289404</v>
      </c>
      <c r="AI184" s="11">
        <v>-5.58871059583299e-7</v>
      </c>
      <c r="AJ184" s="11">
        <v>8.8453819858072e-6</v>
      </c>
      <c r="AK184" s="11">
        <v>-1.08014192803189e-10</v>
      </c>
      <c r="AL184" s="11">
        <v>0.021663925</v>
      </c>
      <c r="AM184" s="11">
        <v>0</v>
      </c>
      <c r="AN184" s="11">
        <v>0.25</v>
      </c>
      <c r="AO184" s="11">
        <v>0</v>
      </c>
      <c r="AP184" s="11">
        <v>0.00541598125</v>
      </c>
      <c r="AQ184" s="11">
        <v>-4.0187500000002e-6</v>
      </c>
      <c r="AR184" s="11">
        <v>-0.20366538287106</v>
      </c>
      <c r="AS184" s="11">
        <v>-5.38287105958379e-6</v>
      </c>
      <c r="AT184" s="4">
        <v>-0.021473022764611</v>
      </c>
      <c r="AU184" s="12">
        <v>-0.016243022764611</v>
      </c>
      <c r="AV184" s="11">
        <v>-0.00536825569115276</v>
      </c>
      <c r="AW184" s="11">
        <v>1.74430884724523e-6</v>
      </c>
      <c r="AX184" s="11">
        <v>-0.00441219157961492</v>
      </c>
      <c r="AY184" s="11">
        <v>-2.19157961491977e-6</v>
      </c>
      <c r="AZ184" s="4">
        <v>-0.0116925754938433</v>
      </c>
      <c r="BA184" s="12">
        <v>-0.0162525754938433</v>
      </c>
      <c r="BB184" s="11">
        <v>-0.00978044727076768</v>
      </c>
      <c r="BC184" s="11">
        <v>-4.47270767674549e-7</v>
      </c>
    </row>
    <row r="185" spans="1:55">
      <c r="A185" s="3">
        <v>43654</v>
      </c>
      <c r="B185" t="s">
        <v>1390</v>
      </c>
      <c r="C185">
        <v>0</v>
      </c>
      <c r="D185">
        <v>0</v>
      </c>
      <c r="E185" s="4">
        <v>52565915.44</v>
      </c>
      <c r="F185" s="4">
        <v>0</v>
      </c>
      <c r="G185" s="4">
        <v>0</v>
      </c>
      <c r="H185" s="4"/>
      <c r="I185" s="4">
        <v>52559937.07</v>
      </c>
      <c r="J185" s="11">
        <v>52565915.44</v>
      </c>
      <c r="K185" s="11">
        <v>0.999886269</v>
      </c>
      <c r="L185" s="12">
        <v>-0.000113731</v>
      </c>
      <c r="M185" s="4">
        <v>0.022040833</v>
      </c>
      <c r="N185" s="4">
        <v>0.0220338541894977</v>
      </c>
      <c r="O185" s="4">
        <v>-2.50672e-6</v>
      </c>
      <c r="P185" s="4">
        <v>0.021663925</v>
      </c>
      <c r="Q185" s="4">
        <v>0.25</v>
      </c>
      <c r="R185" s="4">
        <v>0.542</v>
      </c>
      <c r="S185" s="4"/>
      <c r="T185" s="4">
        <v>-22.796</v>
      </c>
      <c r="U185" s="12">
        <v>-0.553</v>
      </c>
      <c r="V185" s="4"/>
      <c r="W185" s="4">
        <v>-0.494</v>
      </c>
      <c r="X185" s="4">
        <v>-0.544</v>
      </c>
      <c r="Y185" s="4">
        <v>0.485</v>
      </c>
      <c r="Z185" s="4"/>
      <c r="AA185" s="4">
        <v>-1.038</v>
      </c>
      <c r="AB185" s="11">
        <v>52565915.44</v>
      </c>
      <c r="AC185" s="11">
        <v>0</v>
      </c>
      <c r="AD185" s="11">
        <v>0.999886269078547</v>
      </c>
      <c r="AE185" s="11">
        <v>7.85472797915077e-11</v>
      </c>
      <c r="AF185" s="4">
        <v>-0.000113730921452726</v>
      </c>
      <c r="AG185" s="12">
        <v>7.8547273991026e-11</v>
      </c>
      <c r="AH185" s="11">
        <v>0.0220338541894977</v>
      </c>
      <c r="AI185" s="11">
        <v>-6.97881050230192e-6</v>
      </c>
      <c r="AJ185" s="11">
        <v>-2.50593054012658e-6</v>
      </c>
      <c r="AK185" s="11">
        <v>7.89459873419763e-10</v>
      </c>
      <c r="AL185" s="11">
        <v>0.021663925</v>
      </c>
      <c r="AM185" s="11">
        <v>0</v>
      </c>
      <c r="AN185" s="11">
        <v>0.25</v>
      </c>
      <c r="AO185" s="11">
        <v>0</v>
      </c>
      <c r="AP185" s="11">
        <v>0.00541598125</v>
      </c>
      <c r="AQ185" s="11">
        <v>-4.0187500000002e-6</v>
      </c>
      <c r="AR185" s="11">
        <v>-0.227966145810502</v>
      </c>
      <c r="AS185" s="11">
        <v>-6.14581050231711e-6</v>
      </c>
      <c r="AT185" s="4">
        <v>-0.0217776559214527</v>
      </c>
      <c r="AU185" s="12">
        <v>-0.0162476559214527</v>
      </c>
      <c r="AV185" s="11">
        <v>-0.00544441398036318</v>
      </c>
      <c r="AW185" s="11">
        <v>-4.41398036318125e-6</v>
      </c>
      <c r="AX185" s="11">
        <v>-0.00493864148537779</v>
      </c>
      <c r="AY185" s="11">
        <v>1.35851462221368e-6</v>
      </c>
      <c r="AZ185" s="4">
        <v>-0.0113946004557118</v>
      </c>
      <c r="BA185" s="12">
        <v>-0.0162446004557118</v>
      </c>
      <c r="BB185" s="11">
        <v>-0.010383055465741</v>
      </c>
      <c r="BC185" s="11">
        <v>-3.05546574096843e-6</v>
      </c>
    </row>
    <row r="186" spans="1:55">
      <c r="A186" s="3">
        <v>43654</v>
      </c>
      <c r="B186" t="s">
        <v>1390</v>
      </c>
      <c r="C186">
        <v>0</v>
      </c>
      <c r="D186">
        <v>0</v>
      </c>
      <c r="E186" s="4">
        <v>325526719.8</v>
      </c>
      <c r="F186" s="4">
        <v>0</v>
      </c>
      <c r="G186" s="4">
        <v>0</v>
      </c>
      <c r="H186" s="4"/>
      <c r="I186" s="4">
        <v>325610966.4</v>
      </c>
      <c r="J186" s="11">
        <v>325526719.8</v>
      </c>
      <c r="K186" s="11">
        <v>1.000258801</v>
      </c>
      <c r="L186" s="12">
        <v>0.000258801</v>
      </c>
      <c r="M186" s="4">
        <v>0.13649301</v>
      </c>
      <c r="N186" s="4">
        <v>0.136500630634393</v>
      </c>
      <c r="O186" s="4">
        <v>3.53245e-5</v>
      </c>
      <c r="P186" s="4">
        <v>0.021663925</v>
      </c>
      <c r="Q186" s="4">
        <v>0.25</v>
      </c>
      <c r="R186" s="4">
        <v>0.542</v>
      </c>
      <c r="S186" s="4"/>
      <c r="T186" s="4">
        <v>-11.351</v>
      </c>
      <c r="U186" s="12">
        <v>-0.516</v>
      </c>
      <c r="V186" s="4"/>
      <c r="W186" s="4">
        <v>-0.246</v>
      </c>
      <c r="X186" s="4">
        <v>-0.535</v>
      </c>
      <c r="Y186" s="4">
        <v>0.265</v>
      </c>
      <c r="Z186" s="4"/>
      <c r="AA186" s="4">
        <v>-0.781</v>
      </c>
      <c r="AB186" s="11">
        <v>325526719.8</v>
      </c>
      <c r="AC186" s="11">
        <v>0</v>
      </c>
      <c r="AD186" s="11">
        <v>1.00025880087525</v>
      </c>
      <c r="AE186" s="11">
        <v>-1.24754651054104e-10</v>
      </c>
      <c r="AF186" s="4">
        <v>0.000258800875245324</v>
      </c>
      <c r="AG186" s="12">
        <v>-1.24754675882334e-10</v>
      </c>
      <c r="AH186" s="11">
        <v>0.136500630634393</v>
      </c>
      <c r="AI186" s="11">
        <v>7.62063439344041e-6</v>
      </c>
      <c r="AJ186" s="11">
        <v>3.53264826797197e-5</v>
      </c>
      <c r="AK186" s="11">
        <v>1.98267971973035e-9</v>
      </c>
      <c r="AL186" s="11">
        <v>0.021663925</v>
      </c>
      <c r="AM186" s="11">
        <v>0</v>
      </c>
      <c r="AN186" s="11">
        <v>0.25</v>
      </c>
      <c r="AO186" s="11">
        <v>0</v>
      </c>
      <c r="AP186" s="11">
        <v>0.00541598125</v>
      </c>
      <c r="AQ186" s="11">
        <v>-4.0187500000002e-6</v>
      </c>
      <c r="AR186" s="11">
        <v>-0.113499369365607</v>
      </c>
      <c r="AS186" s="11">
        <v>1.0630634393452e-5</v>
      </c>
      <c r="AT186" s="4">
        <v>-0.0214051241247547</v>
      </c>
      <c r="AU186" s="12">
        <v>-0.0162451241247547</v>
      </c>
      <c r="AV186" s="11">
        <v>-0.00535128103118867</v>
      </c>
      <c r="AW186" s="11">
        <v>-1.28103118866851e-6</v>
      </c>
      <c r="AX186" s="11">
        <v>-0.0024588418254838</v>
      </c>
      <c r="AY186" s="11">
        <v>1.15817451620164e-6</v>
      </c>
      <c r="AZ186" s="4">
        <v>-0.0135950012680822</v>
      </c>
      <c r="BA186" s="12">
        <v>-0.0162450012680822</v>
      </c>
      <c r="BB186" s="11">
        <v>-0.00781012285667247</v>
      </c>
      <c r="BC186" s="11">
        <v>-1.22856672467309e-7</v>
      </c>
    </row>
    <row r="187" spans="1:55">
      <c r="A187" s="3">
        <v>43654</v>
      </c>
      <c r="B187" t="s">
        <v>1390</v>
      </c>
      <c r="C187">
        <v>0</v>
      </c>
      <c r="D187">
        <v>0</v>
      </c>
      <c r="E187" s="4">
        <v>325695213</v>
      </c>
      <c r="F187" s="4">
        <v>0</v>
      </c>
      <c r="G187" s="4">
        <v>0</v>
      </c>
      <c r="H187" s="4"/>
      <c r="I187" s="4">
        <v>325779459.6</v>
      </c>
      <c r="J187" s="11">
        <v>325695213</v>
      </c>
      <c r="K187" s="11">
        <v>1.000258667</v>
      </c>
      <c r="L187" s="12">
        <v>0.000258667</v>
      </c>
      <c r="M187" s="4">
        <v>0.136563659</v>
      </c>
      <c r="N187" s="4">
        <v>0.136571265319435</v>
      </c>
      <c r="O187" s="4">
        <v>3.53245e-5</v>
      </c>
      <c r="P187" s="4">
        <v>0.021663925</v>
      </c>
      <c r="Q187" s="4">
        <v>0.25</v>
      </c>
      <c r="R187" s="4">
        <v>0.542</v>
      </c>
      <c r="S187" s="4"/>
      <c r="T187" s="4">
        <v>-11.344</v>
      </c>
      <c r="U187" s="12">
        <v>-0.516</v>
      </c>
      <c r="V187" s="4"/>
      <c r="W187" s="4">
        <v>-0.246</v>
      </c>
      <c r="X187" s="4">
        <v>-0.535</v>
      </c>
      <c r="Y187" s="4">
        <v>0.265</v>
      </c>
      <c r="Z187" s="4"/>
      <c r="AA187" s="4">
        <v>-0.781</v>
      </c>
      <c r="AB187" s="11">
        <v>325695213</v>
      </c>
      <c r="AC187" s="11">
        <v>0</v>
      </c>
      <c r="AD187" s="11">
        <v>1.00025866698876</v>
      </c>
      <c r="AE187" s="11">
        <v>-1.12407860797248e-11</v>
      </c>
      <c r="AF187" s="4">
        <v>0.000258666988759204</v>
      </c>
      <c r="AG187" s="12">
        <v>-1.12407958917544e-11</v>
      </c>
      <c r="AH187" s="11">
        <v>0.136571265319435</v>
      </c>
      <c r="AI187" s="11">
        <v>7.60631943458323e-6</v>
      </c>
      <c r="AJ187" s="11">
        <v>3.53264779512125e-5</v>
      </c>
      <c r="AK187" s="11">
        <v>1.97795121247176e-9</v>
      </c>
      <c r="AL187" s="11">
        <v>0.021663925</v>
      </c>
      <c r="AM187" s="11">
        <v>0</v>
      </c>
      <c r="AN187" s="11">
        <v>0.25</v>
      </c>
      <c r="AO187" s="11">
        <v>0</v>
      </c>
      <c r="AP187" s="11">
        <v>0.00541598125</v>
      </c>
      <c r="AQ187" s="11">
        <v>-4.0187500000002e-6</v>
      </c>
      <c r="AR187" s="11">
        <v>-0.113428734680565</v>
      </c>
      <c r="AS187" s="11">
        <v>1.12653194345863e-5</v>
      </c>
      <c r="AT187" s="4">
        <v>-0.0214052580112408</v>
      </c>
      <c r="AU187" s="12">
        <v>-0.0162452580112408</v>
      </c>
      <c r="AV187" s="11">
        <v>-0.0053513145028102</v>
      </c>
      <c r="AW187" s="11">
        <v>-1.31450281019851e-6</v>
      </c>
      <c r="AX187" s="11">
        <v>-0.00245731160096467</v>
      </c>
      <c r="AY187" s="11">
        <v>2.68839903533194e-6</v>
      </c>
      <c r="AZ187" s="4">
        <v>-0.0135966319074659</v>
      </c>
      <c r="BA187" s="12">
        <v>-0.0162466319074659</v>
      </c>
      <c r="BB187" s="11">
        <v>-0.00780862610377487</v>
      </c>
      <c r="BC187" s="11">
        <v>1.373896225133e-6</v>
      </c>
    </row>
    <row r="188" spans="1:55">
      <c r="A188" s="3">
        <v>43654</v>
      </c>
      <c r="B188" t="s">
        <v>1390</v>
      </c>
      <c r="C188">
        <v>0</v>
      </c>
      <c r="D188">
        <v>0</v>
      </c>
      <c r="E188" s="4">
        <v>40199452.5</v>
      </c>
      <c r="F188" s="4">
        <v>0</v>
      </c>
      <c r="G188" s="4">
        <v>0</v>
      </c>
      <c r="H188" s="4"/>
      <c r="I188" s="4">
        <v>40207123.75</v>
      </c>
      <c r="J188" s="11">
        <v>40199452.5</v>
      </c>
      <c r="K188" s="11">
        <v>1.00019083</v>
      </c>
      <c r="L188" s="12">
        <v>0.00019083</v>
      </c>
      <c r="M188" s="4">
        <v>0.016855588</v>
      </c>
      <c r="N188" s="4">
        <v>0.0168553836148379</v>
      </c>
      <c r="O188" s="4">
        <v>3.21655e-6</v>
      </c>
      <c r="P188" s="4">
        <v>0.021663925</v>
      </c>
      <c r="Q188" s="4">
        <v>0.25</v>
      </c>
      <c r="R188" s="4">
        <v>0.542</v>
      </c>
      <c r="S188" s="4"/>
      <c r="T188" s="4">
        <v>-23.314</v>
      </c>
      <c r="U188" s="12">
        <v>-0.523</v>
      </c>
      <c r="V188" s="4"/>
      <c r="W188" s="4">
        <v>-0.505</v>
      </c>
      <c r="X188" s="4">
        <v>-0.537</v>
      </c>
      <c r="Y188" s="4">
        <v>0.519</v>
      </c>
      <c r="Z188" s="4"/>
      <c r="AA188" s="4">
        <v>-1.042</v>
      </c>
      <c r="AB188" s="11">
        <v>40199452.5</v>
      </c>
      <c r="AC188" s="11">
        <v>0</v>
      </c>
      <c r="AD188" s="11">
        <v>1.00019082971341</v>
      </c>
      <c r="AE188" s="11">
        <v>-2.8658542206017e-10</v>
      </c>
      <c r="AF188" s="4">
        <v>0.000190829713414553</v>
      </c>
      <c r="AG188" s="12">
        <v>-2.86585446861295e-10</v>
      </c>
      <c r="AH188" s="11">
        <v>0.0168553836148379</v>
      </c>
      <c r="AI188" s="11">
        <v>-2.04385162089898e-7</v>
      </c>
      <c r="AJ188" s="11">
        <v>3.21650802471187e-6</v>
      </c>
      <c r="AK188" s="11">
        <v>-4.19752881270549e-11</v>
      </c>
      <c r="AL188" s="11">
        <v>0.021663925</v>
      </c>
      <c r="AM188" s="11">
        <v>0</v>
      </c>
      <c r="AN188" s="11">
        <v>0.25</v>
      </c>
      <c r="AO188" s="11">
        <v>0</v>
      </c>
      <c r="AP188" s="11">
        <v>0.00541598125</v>
      </c>
      <c r="AQ188" s="11">
        <v>-4.0187500000002e-6</v>
      </c>
      <c r="AR188" s="11">
        <v>-0.233144616385162</v>
      </c>
      <c r="AS188" s="11">
        <v>-4.61638516208174e-6</v>
      </c>
      <c r="AT188" s="4">
        <v>-0.0214730952865854</v>
      </c>
      <c r="AU188" s="12">
        <v>-0.0162430952865854</v>
      </c>
      <c r="AV188" s="11">
        <v>-0.00536827382164636</v>
      </c>
      <c r="AW188" s="11">
        <v>1.72617835363879e-6</v>
      </c>
      <c r="AX188" s="11">
        <v>-0.00505082748352192</v>
      </c>
      <c r="AY188" s="11">
        <v>-8.27483521923141e-7</v>
      </c>
      <c r="AZ188" s="4">
        <v>-0.0110539939814172</v>
      </c>
      <c r="BA188" s="12">
        <v>-0.0162439939814172</v>
      </c>
      <c r="BB188" s="11">
        <v>-0.0104191013051683</v>
      </c>
      <c r="BC188" s="11">
        <v>8.98694831715646e-7</v>
      </c>
    </row>
    <row r="189" spans="1:55">
      <c r="A189" s="3">
        <v>43654</v>
      </c>
      <c r="B189" t="s">
        <v>1390</v>
      </c>
      <c r="C189">
        <v>0</v>
      </c>
      <c r="D189">
        <v>0</v>
      </c>
      <c r="E189" s="4">
        <v>210904105.5</v>
      </c>
      <c r="F189" s="4">
        <v>0</v>
      </c>
      <c r="G189" s="4">
        <v>0</v>
      </c>
      <c r="H189" s="4"/>
      <c r="I189" s="4">
        <v>210958900</v>
      </c>
      <c r="J189" s="11">
        <v>210904105.5</v>
      </c>
      <c r="K189" s="11">
        <v>1.000259808</v>
      </c>
      <c r="L189" s="12">
        <v>0.000259808</v>
      </c>
      <c r="M189" s="4">
        <v>0.088431869</v>
      </c>
      <c r="N189" s="4">
        <v>0.0884368951276757</v>
      </c>
      <c r="O189" s="4">
        <v>2.29753e-5</v>
      </c>
      <c r="P189" s="4">
        <v>0.021663925</v>
      </c>
      <c r="Q189" s="4">
        <v>0.25</v>
      </c>
      <c r="R189" s="4">
        <v>0.542</v>
      </c>
      <c r="S189" s="4"/>
      <c r="T189" s="4">
        <v>-16.157</v>
      </c>
      <c r="U189" s="12">
        <v>-0.516</v>
      </c>
      <c r="V189" s="4"/>
      <c r="W189" s="4">
        <v>-0.35</v>
      </c>
      <c r="X189" s="4">
        <v>-0.535</v>
      </c>
      <c r="Y189" s="4">
        <v>0.37</v>
      </c>
      <c r="Z189" s="4"/>
      <c r="AA189" s="4">
        <v>-0.885</v>
      </c>
      <c r="AB189" s="11">
        <v>210904105.5</v>
      </c>
      <c r="AC189" s="11">
        <v>0</v>
      </c>
      <c r="AD189" s="11">
        <v>1.00025980764988</v>
      </c>
      <c r="AE189" s="11">
        <v>-3.50119933045789e-10</v>
      </c>
      <c r="AF189" s="4">
        <v>0.000259807649880095</v>
      </c>
      <c r="AG189" s="12">
        <v>-3.50119905019163e-10</v>
      </c>
      <c r="AH189" s="11">
        <v>0.0884368951276757</v>
      </c>
      <c r="AI189" s="11">
        <v>5.02612767572241e-6</v>
      </c>
      <c r="AJ189" s="11">
        <v>2.29765818858139e-5</v>
      </c>
      <c r="AK189" s="11">
        <v>1.28188581385014e-9</v>
      </c>
      <c r="AL189" s="11">
        <v>0.021663925</v>
      </c>
      <c r="AM189" s="11">
        <v>0</v>
      </c>
      <c r="AN189" s="11">
        <v>0.25</v>
      </c>
      <c r="AO189" s="11">
        <v>0</v>
      </c>
      <c r="AP189" s="11">
        <v>0.00541598125</v>
      </c>
      <c r="AQ189" s="11">
        <v>-4.0187500000002e-6</v>
      </c>
      <c r="AR189" s="11">
        <v>-0.161563104872324</v>
      </c>
      <c r="AS189" s="11">
        <v>6.8951276757101e-6</v>
      </c>
      <c r="AT189" s="4">
        <v>-0.0214041173501199</v>
      </c>
      <c r="AU189" s="12">
        <v>-0.0162441173501199</v>
      </c>
      <c r="AV189" s="11">
        <v>-0.00535102933752998</v>
      </c>
      <c r="AW189" s="11">
        <v>-1.0293375299758e-6</v>
      </c>
      <c r="AX189" s="11">
        <v>-0.00350009098672117</v>
      </c>
      <c r="AY189" s="11">
        <v>-9.09867211682132e-8</v>
      </c>
      <c r="AZ189" s="4">
        <v>-0.0125529970258688</v>
      </c>
      <c r="BA189" s="12">
        <v>-0.0162529970258688</v>
      </c>
      <c r="BB189" s="11">
        <v>-0.00885112032425114</v>
      </c>
      <c r="BC189" s="11">
        <v>-1.12032425114358e-6</v>
      </c>
    </row>
    <row r="190" spans="1:55">
      <c r="A190" s="3">
        <v>43654</v>
      </c>
      <c r="B190" t="s">
        <v>1390</v>
      </c>
      <c r="C190">
        <v>0</v>
      </c>
      <c r="D190">
        <v>0</v>
      </c>
      <c r="E190" s="4">
        <v>200917534.2</v>
      </c>
      <c r="F190" s="4">
        <v>0</v>
      </c>
      <c r="G190" s="4">
        <v>0</v>
      </c>
      <c r="H190" s="4"/>
      <c r="I190" s="4">
        <v>200971506.8</v>
      </c>
      <c r="J190" s="11">
        <v>200917534.2</v>
      </c>
      <c r="K190" s="11">
        <v>1.000268631</v>
      </c>
      <c r="L190" s="12">
        <v>0.000268631</v>
      </c>
      <c r="M190" s="4">
        <v>0.08424451</v>
      </c>
      <c r="N190" s="4">
        <v>0.0842500414560493</v>
      </c>
      <c r="O190" s="4">
        <v>2.26307e-5</v>
      </c>
      <c r="P190" s="4">
        <v>0.021663925</v>
      </c>
      <c r="Q190" s="4">
        <v>0.25</v>
      </c>
      <c r="R190" s="4">
        <v>0.542</v>
      </c>
      <c r="S190" s="4"/>
      <c r="T190" s="4">
        <v>-16.576</v>
      </c>
      <c r="U190" s="12">
        <v>-0.515</v>
      </c>
      <c r="V190" s="4"/>
      <c r="W190" s="4">
        <v>-0.359</v>
      </c>
      <c r="X190" s="4">
        <v>-0.535</v>
      </c>
      <c r="Y190" s="4">
        <v>0.379</v>
      </c>
      <c r="Z190" s="4"/>
      <c r="AA190" s="4">
        <v>-0.894</v>
      </c>
      <c r="AB190" s="11">
        <v>200917534.2</v>
      </c>
      <c r="AC190" s="11">
        <v>0</v>
      </c>
      <c r="AD190" s="11">
        <v>1.00026863061114</v>
      </c>
      <c r="AE190" s="11">
        <v>-3.88864274114553e-10</v>
      </c>
      <c r="AF190" s="4">
        <v>0.00026863061113569</v>
      </c>
      <c r="AG190" s="12">
        <v>-3.88864310489536e-10</v>
      </c>
      <c r="AH190" s="11">
        <v>0.0842500414560493</v>
      </c>
      <c r="AI190" s="11">
        <v>5.53145604935412e-6</v>
      </c>
      <c r="AJ190" s="11">
        <v>2.26321401245457e-5</v>
      </c>
      <c r="AK190" s="11">
        <v>1.44012454571449e-9</v>
      </c>
      <c r="AL190" s="11">
        <v>0.021663925</v>
      </c>
      <c r="AM190" s="11">
        <v>0</v>
      </c>
      <c r="AN190" s="11">
        <v>0.25</v>
      </c>
      <c r="AO190" s="11">
        <v>0</v>
      </c>
      <c r="AP190" s="11">
        <v>0.00541598125</v>
      </c>
      <c r="AQ190" s="11">
        <v>-4.0187500000002e-6</v>
      </c>
      <c r="AR190" s="11">
        <v>-0.165749958543951</v>
      </c>
      <c r="AS190" s="11">
        <v>1.00414560493811e-5</v>
      </c>
      <c r="AT190" s="4">
        <v>-0.0213952943888643</v>
      </c>
      <c r="AU190" s="12">
        <v>-0.0162452943888643</v>
      </c>
      <c r="AV190" s="11">
        <v>-0.00534882359721608</v>
      </c>
      <c r="AW190" s="11">
        <v>1.17640278392284e-6</v>
      </c>
      <c r="AX190" s="11">
        <v>-0.00359079467064926</v>
      </c>
      <c r="AY190" s="11">
        <v>-7.94670649256323e-7</v>
      </c>
      <c r="AZ190" s="4">
        <v>-0.012455676120999</v>
      </c>
      <c r="BA190" s="12">
        <v>-0.016245676120999</v>
      </c>
      <c r="BB190" s="11">
        <v>-0.00893961826786533</v>
      </c>
      <c r="BC190" s="11">
        <v>3.8173213466608e-7</v>
      </c>
    </row>
    <row r="191" spans="1:55">
      <c r="A191" s="3">
        <v>43654</v>
      </c>
      <c r="B191" t="s">
        <v>1390</v>
      </c>
      <c r="C191">
        <v>0</v>
      </c>
      <c r="D191">
        <v>0</v>
      </c>
      <c r="E191" s="4">
        <v>1008850.2</v>
      </c>
      <c r="F191" s="4">
        <v>0</v>
      </c>
      <c r="G191" s="4">
        <v>0</v>
      </c>
      <c r="H191" s="4"/>
      <c r="I191" s="4">
        <v>1009083.1</v>
      </c>
      <c r="J191" s="11">
        <v>1008850.2</v>
      </c>
      <c r="K191" s="11">
        <v>1.000230857</v>
      </c>
      <c r="L191" s="12">
        <v>0.000230857</v>
      </c>
      <c r="M191" s="4">
        <v>0.00042301</v>
      </c>
      <c r="N191" s="4">
        <v>0.000423021623120949</v>
      </c>
      <c r="O191" s="4">
        <v>9.7654e-8</v>
      </c>
      <c r="P191" s="4">
        <v>0.021663925</v>
      </c>
      <c r="Q191" s="4">
        <v>0.25</v>
      </c>
      <c r="R191" s="4">
        <v>0.542</v>
      </c>
      <c r="S191" s="4"/>
      <c r="T191" s="4">
        <v>-24.958</v>
      </c>
      <c r="U191" s="12">
        <v>-0.519</v>
      </c>
      <c r="V191" s="4"/>
      <c r="W191" s="4">
        <v>-0.541</v>
      </c>
      <c r="X191" s="4">
        <v>-0.536</v>
      </c>
      <c r="Y191" s="4">
        <v>0.558</v>
      </c>
      <c r="Z191" s="4"/>
      <c r="AA191" s="4">
        <v>-1.077</v>
      </c>
      <c r="AB191" s="11">
        <v>1008850.2</v>
      </c>
      <c r="AC191" s="11">
        <v>0</v>
      </c>
      <c r="AD191" s="11">
        <v>1.00023085687052</v>
      </c>
      <c r="AE191" s="11">
        <v>-1.29475541399415e-10</v>
      </c>
      <c r="AF191" s="4">
        <v>0.000230856870524487</v>
      </c>
      <c r="AG191" s="12">
        <v>-1.29475512668058e-10</v>
      </c>
      <c r="AH191" s="11">
        <v>0.000423021623120949</v>
      </c>
      <c r="AI191" s="11">
        <v>1.16231209487303e-8</v>
      </c>
      <c r="AJ191" s="11">
        <v>9.76574480778913e-8</v>
      </c>
      <c r="AK191" s="11">
        <v>3.44807789133728e-12</v>
      </c>
      <c r="AL191" s="11">
        <v>0.021663925</v>
      </c>
      <c r="AM191" s="11">
        <v>0</v>
      </c>
      <c r="AN191" s="11">
        <v>0.25</v>
      </c>
      <c r="AO191" s="11">
        <v>0</v>
      </c>
      <c r="AP191" s="11">
        <v>0.00541598125</v>
      </c>
      <c r="AQ191" s="11">
        <v>-4.0187500000002e-6</v>
      </c>
      <c r="AR191" s="11">
        <v>-0.249576978376879</v>
      </c>
      <c r="AS191" s="11">
        <v>3.02162312093568e-6</v>
      </c>
      <c r="AT191" s="4">
        <v>-0.0214330681294755</v>
      </c>
      <c r="AU191" s="12">
        <v>-0.0162430681294755</v>
      </c>
      <c r="AV191" s="11">
        <v>-0.00535826703236888</v>
      </c>
      <c r="AW191" s="11">
        <v>1.73296763112188e-6</v>
      </c>
      <c r="AX191" s="11">
        <v>-0.00540681694128333</v>
      </c>
      <c r="AY191" s="11">
        <v>3.18305871667077e-6</v>
      </c>
      <c r="AZ191" s="4">
        <v>-0.0106679841558233</v>
      </c>
      <c r="BA191" s="12">
        <v>-0.0162479841558233</v>
      </c>
      <c r="BB191" s="11">
        <v>-0.0107650839736522</v>
      </c>
      <c r="BC191" s="11">
        <v>4.91602634779091e-6</v>
      </c>
    </row>
    <row r="192" spans="1:55">
      <c r="A192" s="3">
        <v>43654</v>
      </c>
      <c r="B192" t="s">
        <v>1390</v>
      </c>
      <c r="C192">
        <v>0</v>
      </c>
      <c r="D192">
        <v>0</v>
      </c>
      <c r="E192" s="4">
        <v>20499177.05</v>
      </c>
      <c r="F192" s="4">
        <v>0</v>
      </c>
      <c r="G192" s="4">
        <v>0</v>
      </c>
      <c r="H192" s="4"/>
      <c r="I192" s="4">
        <v>20503103.9</v>
      </c>
      <c r="J192" s="11">
        <v>20499177.05</v>
      </c>
      <c r="K192" s="11">
        <v>1.000191561</v>
      </c>
      <c r="L192" s="12">
        <v>0.000191561</v>
      </c>
      <c r="M192" s="4">
        <v>0.008595283</v>
      </c>
      <c r="N192" s="4">
        <v>0.00859518536262817</v>
      </c>
      <c r="O192" s="4">
        <v>1.64652e-6</v>
      </c>
      <c r="P192" s="4">
        <v>0.021663925</v>
      </c>
      <c r="Q192" s="4">
        <v>0.25</v>
      </c>
      <c r="R192" s="4">
        <v>0.542</v>
      </c>
      <c r="S192" s="4"/>
      <c r="T192" s="4">
        <v>-24.14</v>
      </c>
      <c r="U192" s="12">
        <v>-0.522</v>
      </c>
      <c r="V192" s="4"/>
      <c r="W192" s="4">
        <v>-0.523</v>
      </c>
      <c r="X192" s="4">
        <v>-0.537</v>
      </c>
      <c r="Y192" s="4">
        <v>0.537</v>
      </c>
      <c r="Z192" s="4"/>
      <c r="AA192" s="4">
        <v>-1.06</v>
      </c>
      <c r="AB192" s="11">
        <v>20499177.05</v>
      </c>
      <c r="AC192" s="11">
        <v>0</v>
      </c>
      <c r="AD192" s="11">
        <v>1.00019156134856</v>
      </c>
      <c r="AE192" s="11">
        <v>3.48556516982512e-10</v>
      </c>
      <c r="AF192" s="4">
        <v>0.000191561348556579</v>
      </c>
      <c r="AG192" s="12">
        <v>3.48556579242822e-10</v>
      </c>
      <c r="AH192" s="11">
        <v>0.00859518536262817</v>
      </c>
      <c r="AI192" s="11">
        <v>-9.76373718351159e-8</v>
      </c>
      <c r="AJ192" s="11">
        <v>1.64650529915882e-6</v>
      </c>
      <c r="AK192" s="11">
        <v>-1.47008411780048e-11</v>
      </c>
      <c r="AL192" s="11">
        <v>0.021663925</v>
      </c>
      <c r="AM192" s="11">
        <v>0</v>
      </c>
      <c r="AN192" s="11">
        <v>0.25</v>
      </c>
      <c r="AO192" s="11">
        <v>0</v>
      </c>
      <c r="AP192" s="11">
        <v>0.00541598125</v>
      </c>
      <c r="AQ192" s="11">
        <v>-4.0187500000002e-6</v>
      </c>
      <c r="AR192" s="11">
        <v>-0.241404814637372</v>
      </c>
      <c r="AS192" s="11">
        <v>-4.81463737184162e-6</v>
      </c>
      <c r="AT192" s="4">
        <v>-0.0214723636514434</v>
      </c>
      <c r="AU192" s="12">
        <v>-0.0162523636514434</v>
      </c>
      <c r="AV192" s="11">
        <v>-0.00536809091286086</v>
      </c>
      <c r="AW192" s="11">
        <v>1.90908713914532e-6</v>
      </c>
      <c r="AX192" s="11">
        <v>-0.00522977579894293</v>
      </c>
      <c r="AY192" s="11">
        <v>2.24201057074692e-7</v>
      </c>
      <c r="AZ192" s="4">
        <v>-0.0108744969396396</v>
      </c>
      <c r="BA192" s="12">
        <v>-0.0162444969396396</v>
      </c>
      <c r="BB192" s="11">
        <v>-0.0105978667118038</v>
      </c>
      <c r="BC192" s="11">
        <v>2.13328819622001e-6</v>
      </c>
    </row>
    <row r="193" spans="1:55">
      <c r="A193" s="3">
        <v>43654</v>
      </c>
      <c r="B193" t="s">
        <v>1390</v>
      </c>
      <c r="C193">
        <v>0</v>
      </c>
      <c r="D193">
        <v>0</v>
      </c>
      <c r="E193" s="4">
        <v>169419648.1</v>
      </c>
      <c r="F193" s="4">
        <v>0</v>
      </c>
      <c r="G193" s="4">
        <v>0</v>
      </c>
      <c r="H193" s="4"/>
      <c r="I193" s="4">
        <v>169464740.2</v>
      </c>
      <c r="J193" s="11">
        <v>169419648.1</v>
      </c>
      <c r="K193" s="11">
        <v>1.000266156</v>
      </c>
      <c r="L193" s="12">
        <v>0.000266156</v>
      </c>
      <c r="M193" s="4">
        <v>0.07103748</v>
      </c>
      <c r="N193" s="4">
        <v>0.0710419681601782</v>
      </c>
      <c r="O193" s="4">
        <v>1.89071e-5</v>
      </c>
      <c r="P193" s="4">
        <v>0.021663925</v>
      </c>
      <c r="Q193" s="4">
        <v>0.25</v>
      </c>
      <c r="R193" s="4">
        <v>0.542</v>
      </c>
      <c r="S193" s="4"/>
      <c r="T193" s="4">
        <v>-17.896</v>
      </c>
      <c r="U193" s="12">
        <v>-0.515</v>
      </c>
      <c r="V193" s="4"/>
      <c r="W193" s="4">
        <v>-0.388</v>
      </c>
      <c r="X193" s="4">
        <v>-0.535</v>
      </c>
      <c r="Y193" s="4">
        <v>0.408</v>
      </c>
      <c r="Z193" s="4"/>
      <c r="AA193" s="4">
        <v>-0.923</v>
      </c>
      <c r="AB193" s="11">
        <v>169419648.1</v>
      </c>
      <c r="AC193" s="11">
        <v>0</v>
      </c>
      <c r="AD193" s="11">
        <v>1.00026615626054</v>
      </c>
      <c r="AE193" s="11">
        <v>2.60538257634835e-10</v>
      </c>
      <c r="AF193" s="4">
        <v>0.000266156260538164</v>
      </c>
      <c r="AG193" s="12">
        <v>2.60538164013977e-10</v>
      </c>
      <c r="AH193" s="11">
        <v>0.0710419681601782</v>
      </c>
      <c r="AI193" s="11">
        <v>4.48816017817322e-6</v>
      </c>
      <c r="AJ193" s="11">
        <v>1.89082645867843e-5</v>
      </c>
      <c r="AK193" s="11">
        <v>1.1645867843315e-9</v>
      </c>
      <c r="AL193" s="11">
        <v>0.021663925</v>
      </c>
      <c r="AM193" s="11">
        <v>0</v>
      </c>
      <c r="AN193" s="11">
        <v>0.25</v>
      </c>
      <c r="AO193" s="11">
        <v>0</v>
      </c>
      <c r="AP193" s="11">
        <v>0.00541598125</v>
      </c>
      <c r="AQ193" s="11">
        <v>-4.0187500000002e-6</v>
      </c>
      <c r="AR193" s="11">
        <v>-0.178958031839822</v>
      </c>
      <c r="AS193" s="11">
        <v>1.96816017816737e-6</v>
      </c>
      <c r="AT193" s="4">
        <v>-0.0213977687394618</v>
      </c>
      <c r="AU193" s="12">
        <v>-0.0162477687394618</v>
      </c>
      <c r="AV193" s="11">
        <v>-0.00534944218486546</v>
      </c>
      <c r="AW193" s="11">
        <v>5.57815134541451e-7</v>
      </c>
      <c r="AX193" s="11">
        <v>-0.00387693337992551</v>
      </c>
      <c r="AY193" s="11">
        <v>3.0666200744882e-6</v>
      </c>
      <c r="AZ193" s="4">
        <v>-0.0121713931746709</v>
      </c>
      <c r="BA193" s="12">
        <v>-0.0162513931746709</v>
      </c>
      <c r="BB193" s="11">
        <v>-0.00922637556479097</v>
      </c>
      <c r="BC193" s="11">
        <v>3.62443520902922e-6</v>
      </c>
    </row>
    <row r="194" spans="1:55">
      <c r="A194" s="3">
        <v>43654</v>
      </c>
      <c r="B194" t="s">
        <v>1390</v>
      </c>
      <c r="C194">
        <v>0</v>
      </c>
      <c r="D194">
        <v>0</v>
      </c>
      <c r="E194" s="4">
        <v>20621935.93</v>
      </c>
      <c r="F194" s="4">
        <v>0</v>
      </c>
      <c r="G194" s="4">
        <v>0</v>
      </c>
      <c r="H194" s="4"/>
      <c r="I194" s="4">
        <v>20619450.84</v>
      </c>
      <c r="J194" s="11">
        <v>20621935.93</v>
      </c>
      <c r="K194" s="11">
        <v>0.999879493</v>
      </c>
      <c r="L194" s="12">
        <v>-0.000120507</v>
      </c>
      <c r="M194" s="4">
        <v>0.008646756</v>
      </c>
      <c r="N194" s="4">
        <v>0.00864395961264182</v>
      </c>
      <c r="O194" s="4">
        <v>-1.04199e-6</v>
      </c>
      <c r="P194" s="4">
        <v>0.021663925</v>
      </c>
      <c r="Q194" s="4">
        <v>0.25</v>
      </c>
      <c r="R194" s="4">
        <v>0.542</v>
      </c>
      <c r="S194" s="4"/>
      <c r="T194" s="4">
        <v>-24.135</v>
      </c>
      <c r="U194" s="12">
        <v>-0.554</v>
      </c>
      <c r="V194" s="4"/>
      <c r="W194" s="4">
        <v>-0.523</v>
      </c>
      <c r="X194" s="4">
        <v>-0.545</v>
      </c>
      <c r="Y194" s="4">
        <v>0.514</v>
      </c>
      <c r="Z194" s="4"/>
      <c r="AA194" s="4">
        <v>-1.067</v>
      </c>
      <c r="AB194" s="11">
        <v>20621935.93</v>
      </c>
      <c r="AC194" s="11">
        <v>0</v>
      </c>
      <c r="AD194" s="11">
        <v>0.999879492885225</v>
      </c>
      <c r="AE194" s="11">
        <v>-1.14775078330354e-10</v>
      </c>
      <c r="AF194" s="4">
        <v>-0.00012050711477507</v>
      </c>
      <c r="AG194" s="12">
        <v>-1.14775070253047e-10</v>
      </c>
      <c r="AH194" s="11">
        <v>0.00864395961264182</v>
      </c>
      <c r="AI194" s="11">
        <v>-2.79638735817787e-6</v>
      </c>
      <c r="AJ194" s="11">
        <v>-1.0416586331517e-6</v>
      </c>
      <c r="AK194" s="11">
        <v>3.31366848300197e-10</v>
      </c>
      <c r="AL194" s="11">
        <v>0.021663925</v>
      </c>
      <c r="AM194" s="11">
        <v>0</v>
      </c>
      <c r="AN194" s="11">
        <v>0.25</v>
      </c>
      <c r="AO194" s="11">
        <v>0</v>
      </c>
      <c r="AP194" s="11">
        <v>0.00541598125</v>
      </c>
      <c r="AQ194" s="11">
        <v>-4.0187500000002e-6</v>
      </c>
      <c r="AR194" s="11">
        <v>-0.241356040387358</v>
      </c>
      <c r="AS194" s="11">
        <v>-6.04038735815826e-6</v>
      </c>
      <c r="AT194" s="4">
        <v>-0.0217844321147751</v>
      </c>
      <c r="AU194" s="12">
        <v>-0.0162444321147751</v>
      </c>
      <c r="AV194" s="11">
        <v>-0.00544610802869377</v>
      </c>
      <c r="AW194" s="11">
        <v>3.89197130623228e-6</v>
      </c>
      <c r="AX194" s="11">
        <v>-0.0052287191572487</v>
      </c>
      <c r="AY194" s="11">
        <v>1.28084275130124e-6</v>
      </c>
      <c r="AZ194" s="4">
        <v>-0.0111096049288326</v>
      </c>
      <c r="BA194" s="12">
        <v>-0.0162496049288326</v>
      </c>
      <c r="BB194" s="11">
        <v>-0.0106748271859425</v>
      </c>
      <c r="BC194" s="11">
        <v>-4.82718594246867e-6</v>
      </c>
    </row>
    <row r="195" spans="1:55">
      <c r="A195" s="3">
        <v>43654</v>
      </c>
      <c r="B195" t="s">
        <v>1390</v>
      </c>
      <c r="C195">
        <v>0</v>
      </c>
      <c r="D195">
        <v>0</v>
      </c>
      <c r="E195" s="4">
        <v>34233167</v>
      </c>
      <c r="F195" s="4">
        <v>0</v>
      </c>
      <c r="G195" s="4">
        <v>0</v>
      </c>
      <c r="H195" s="4"/>
      <c r="I195" s="4">
        <v>34241787.55</v>
      </c>
      <c r="J195" s="11">
        <v>34233167</v>
      </c>
      <c r="K195" s="11">
        <v>1.000251819</v>
      </c>
      <c r="L195" s="12">
        <v>0.000251819</v>
      </c>
      <c r="M195" s="4">
        <v>0.014353931</v>
      </c>
      <c r="N195" s="4">
        <v>0.0143546319901341</v>
      </c>
      <c r="O195" s="4">
        <v>3.61459e-6</v>
      </c>
      <c r="P195" s="4">
        <v>0.021663925</v>
      </c>
      <c r="Q195" s="4">
        <v>0.25</v>
      </c>
      <c r="R195" s="4">
        <v>0.542</v>
      </c>
      <c r="S195" s="4"/>
      <c r="T195" s="4">
        <v>-23.565</v>
      </c>
      <c r="U195" s="12">
        <v>-0.516</v>
      </c>
      <c r="V195" s="4"/>
      <c r="W195" s="4">
        <v>-0.511</v>
      </c>
      <c r="X195" s="4">
        <v>-0.535</v>
      </c>
      <c r="Y195" s="4">
        <v>0.529</v>
      </c>
      <c r="Z195" s="4"/>
      <c r="AA195" s="4">
        <v>-1.046</v>
      </c>
      <c r="AB195" s="11">
        <v>34233167</v>
      </c>
      <c r="AC195" s="11">
        <v>0</v>
      </c>
      <c r="AD195" s="11">
        <v>1.00025181865295</v>
      </c>
      <c r="AE195" s="11">
        <v>-3.47054607274799e-10</v>
      </c>
      <c r="AF195" s="4">
        <v>0.000251818652945435</v>
      </c>
      <c r="AG195" s="12">
        <v>-3.47054565316175e-10</v>
      </c>
      <c r="AH195" s="11">
        <v>0.0143546319901341</v>
      </c>
      <c r="AI195" s="11">
        <v>7.00990134105961e-7</v>
      </c>
      <c r="AJ195" s="11">
        <v>3.61476409128302e-6</v>
      </c>
      <c r="AK195" s="11">
        <v>1.74091283015464e-10</v>
      </c>
      <c r="AL195" s="11">
        <v>0.021663925</v>
      </c>
      <c r="AM195" s="11">
        <v>0</v>
      </c>
      <c r="AN195" s="11">
        <v>0.25</v>
      </c>
      <c r="AO195" s="11">
        <v>0</v>
      </c>
      <c r="AP195" s="11">
        <v>0.00541598125</v>
      </c>
      <c r="AQ195" s="11">
        <v>-4.0187500000002e-6</v>
      </c>
      <c r="AR195" s="11">
        <v>-0.235645368009866</v>
      </c>
      <c r="AS195" s="11">
        <v>4.63199013411852e-6</v>
      </c>
      <c r="AT195" s="4">
        <v>-0.0214121063470546</v>
      </c>
      <c r="AU195" s="12">
        <v>-0.0162521063470546</v>
      </c>
      <c r="AV195" s="11">
        <v>-0.00535302658676364</v>
      </c>
      <c r="AW195" s="11">
        <v>-3.02658676364087e-6</v>
      </c>
      <c r="AX195" s="11">
        <v>-0.00510500357916313</v>
      </c>
      <c r="AY195" s="11">
        <v>4.99642083686552e-6</v>
      </c>
      <c r="AZ195" s="4">
        <v>-0.0109540761811278</v>
      </c>
      <c r="BA195" s="12">
        <v>-0.0162440761811278</v>
      </c>
      <c r="BB195" s="11">
        <v>-0.0104580301659268</v>
      </c>
      <c r="BC195" s="11">
        <v>1.96983407322465e-6</v>
      </c>
    </row>
    <row r="196" spans="1:55">
      <c r="A196" s="3">
        <v>43654</v>
      </c>
      <c r="B196" t="s">
        <v>1390</v>
      </c>
      <c r="C196">
        <v>0</v>
      </c>
      <c r="D196">
        <v>0</v>
      </c>
      <c r="E196" s="4">
        <v>6498403.7</v>
      </c>
      <c r="F196" s="4">
        <v>0</v>
      </c>
      <c r="G196" s="4">
        <v>0</v>
      </c>
      <c r="H196" s="4"/>
      <c r="I196" s="4">
        <v>6500043.4</v>
      </c>
      <c r="J196" s="11">
        <v>6498403.7</v>
      </c>
      <c r="K196" s="11">
        <v>1.000252324</v>
      </c>
      <c r="L196" s="12">
        <v>0.000252324</v>
      </c>
      <c r="M196" s="4">
        <v>0.002724774</v>
      </c>
      <c r="N196" s="4">
        <v>0.00272490829489128</v>
      </c>
      <c r="O196" s="4">
        <v>6.87524e-7</v>
      </c>
      <c r="P196" s="4">
        <v>0.021663925</v>
      </c>
      <c r="Q196" s="4">
        <v>0.25</v>
      </c>
      <c r="R196" s="4">
        <v>0.542</v>
      </c>
      <c r="S196" s="4"/>
      <c r="T196" s="4">
        <v>-24.728</v>
      </c>
      <c r="U196" s="12">
        <v>-0.516</v>
      </c>
      <c r="V196" s="4"/>
      <c r="W196" s="4">
        <v>-0.536</v>
      </c>
      <c r="X196" s="4">
        <v>-0.535</v>
      </c>
      <c r="Y196" s="4">
        <v>0.555</v>
      </c>
      <c r="Z196" s="4"/>
      <c r="AA196" s="4">
        <v>-1.071</v>
      </c>
      <c r="AB196" s="11">
        <v>6498403.7</v>
      </c>
      <c r="AC196" s="11">
        <v>0</v>
      </c>
      <c r="AD196" s="11">
        <v>1.00025232350523</v>
      </c>
      <c r="AE196" s="11">
        <v>-4.94767560255127e-10</v>
      </c>
      <c r="AF196" s="4">
        <v>0.000252323505232521</v>
      </c>
      <c r="AG196" s="12">
        <v>-4.94767478777334e-10</v>
      </c>
      <c r="AH196" s="11">
        <v>0.00272490829489128</v>
      </c>
      <c r="AI196" s="11">
        <v>1.34294891283426e-7</v>
      </c>
      <c r="AJ196" s="11">
        <v>6.87558412404141e-7</v>
      </c>
      <c r="AK196" s="11">
        <v>3.44124041412281e-11</v>
      </c>
      <c r="AL196" s="11">
        <v>0.021663925</v>
      </c>
      <c r="AM196" s="11">
        <v>0</v>
      </c>
      <c r="AN196" s="11">
        <v>0.25</v>
      </c>
      <c r="AO196" s="11">
        <v>0</v>
      </c>
      <c r="AP196" s="11">
        <v>0.00541598125</v>
      </c>
      <c r="AQ196" s="11">
        <v>-4.0187500000002e-6</v>
      </c>
      <c r="AR196" s="11">
        <v>-0.247275091705109</v>
      </c>
      <c r="AS196" s="11">
        <v>4.90829489130373e-6</v>
      </c>
      <c r="AT196" s="4">
        <v>-0.0214116014947675</v>
      </c>
      <c r="AU196" s="12">
        <v>-0.0162516014947675</v>
      </c>
      <c r="AV196" s="11">
        <v>-0.00535290037369187</v>
      </c>
      <c r="AW196" s="11">
        <v>-2.90037369186924e-6</v>
      </c>
      <c r="AX196" s="11">
        <v>-0.0053569490410676</v>
      </c>
      <c r="AY196" s="11">
        <v>3.05095893240234e-6</v>
      </c>
      <c r="AZ196" s="4">
        <v>-0.010701752080008</v>
      </c>
      <c r="BA196" s="12">
        <v>-0.016251752080008</v>
      </c>
      <c r="BB196" s="11">
        <v>-0.0107098494147595</v>
      </c>
      <c r="BC196" s="11">
        <v>1.50585240532228e-7</v>
      </c>
    </row>
    <row r="197" spans="1:55">
      <c r="A197" s="3">
        <v>43654</v>
      </c>
      <c r="B197" t="s">
        <v>1390</v>
      </c>
      <c r="C197">
        <v>0</v>
      </c>
      <c r="D197">
        <v>0</v>
      </c>
      <c r="E197" s="4">
        <v>52484031.62</v>
      </c>
      <c r="F197" s="4">
        <v>0</v>
      </c>
      <c r="G197" s="4">
        <v>0</v>
      </c>
      <c r="H197" s="4"/>
      <c r="I197" s="4">
        <v>52478327.56</v>
      </c>
      <c r="J197" s="11">
        <v>52484031.62</v>
      </c>
      <c r="K197" s="11">
        <v>0.999891318</v>
      </c>
      <c r="L197" s="12">
        <v>-0.000108682</v>
      </c>
      <c r="M197" s="4">
        <v>0.022006499</v>
      </c>
      <c r="N197" s="4">
        <v>0.0219996423516597</v>
      </c>
      <c r="O197" s="4">
        <v>-2.3917e-6</v>
      </c>
      <c r="P197" s="4">
        <v>0.021663925</v>
      </c>
      <c r="Q197" s="4">
        <v>0.25</v>
      </c>
      <c r="R197" s="4">
        <v>0.542</v>
      </c>
      <c r="S197" s="4"/>
      <c r="T197" s="4">
        <v>-22.799</v>
      </c>
      <c r="U197" s="12">
        <v>-0.552</v>
      </c>
      <c r="V197" s="4"/>
      <c r="W197" s="4">
        <v>-0.494</v>
      </c>
      <c r="X197" s="4">
        <v>-0.544</v>
      </c>
      <c r="Y197" s="4">
        <v>0.486</v>
      </c>
      <c r="Z197" s="4"/>
      <c r="AA197" s="4">
        <v>-1.038</v>
      </c>
      <c r="AB197" s="11">
        <v>52484031.62</v>
      </c>
      <c r="AC197" s="11">
        <v>0</v>
      </c>
      <c r="AD197" s="11">
        <v>0.999891318181475</v>
      </c>
      <c r="AE197" s="11">
        <v>1.81474835159179e-10</v>
      </c>
      <c r="AF197" s="4">
        <v>-0.000108681818525191</v>
      </c>
      <c r="AG197" s="12">
        <v>1.81474808569121e-10</v>
      </c>
      <c r="AH197" s="11">
        <v>0.0219996423516597</v>
      </c>
      <c r="AI197" s="11">
        <v>-6.85664834033928e-6</v>
      </c>
      <c r="AJ197" s="11">
        <v>-2.39096113768219e-6</v>
      </c>
      <c r="AK197" s="11">
        <v>7.38862317809296e-10</v>
      </c>
      <c r="AL197" s="11">
        <v>0.021663925</v>
      </c>
      <c r="AM197" s="11">
        <v>0</v>
      </c>
      <c r="AN197" s="11">
        <v>0.25</v>
      </c>
      <c r="AO197" s="11">
        <v>0</v>
      </c>
      <c r="AP197" s="11">
        <v>0.00541598125</v>
      </c>
      <c r="AQ197" s="11">
        <v>-4.0187500000002e-6</v>
      </c>
      <c r="AR197" s="11">
        <v>-0.22800035764834</v>
      </c>
      <c r="AS197" s="11">
        <v>-1.03576483403423e-5</v>
      </c>
      <c r="AT197" s="4">
        <v>-0.0217726068185252</v>
      </c>
      <c r="AU197" s="12">
        <v>-0.0162526068185252</v>
      </c>
      <c r="AV197" s="11">
        <v>-0.0054431517046313</v>
      </c>
      <c r="AW197" s="11">
        <v>-3.1517046312976e-6</v>
      </c>
      <c r="AX197" s="11">
        <v>-0.00493938264806682</v>
      </c>
      <c r="AY197" s="11">
        <v>6.17351933178412e-7</v>
      </c>
      <c r="AZ197" s="4">
        <v>-0.0113900724658271</v>
      </c>
      <c r="BA197" s="12">
        <v>-0.0162500724658271</v>
      </c>
      <c r="BB197" s="11">
        <v>-0.0103825343526981</v>
      </c>
      <c r="BC197" s="11">
        <v>-2.53435269811919e-6</v>
      </c>
    </row>
    <row r="198" spans="1:55">
      <c r="A198" s="3">
        <v>43654</v>
      </c>
      <c r="B198" t="s">
        <v>1390</v>
      </c>
      <c r="C198">
        <v>0</v>
      </c>
      <c r="D198">
        <v>0</v>
      </c>
      <c r="E198" s="4">
        <v>52015343.32</v>
      </c>
      <c r="F198" s="4">
        <v>0</v>
      </c>
      <c r="G198" s="4">
        <v>0</v>
      </c>
      <c r="H198" s="4"/>
      <c r="I198" s="4">
        <v>52007981.37</v>
      </c>
      <c r="J198" s="11">
        <v>52015343.32</v>
      </c>
      <c r="K198" s="11">
        <v>0.999858466</v>
      </c>
      <c r="L198" s="12">
        <v>-0.000141534</v>
      </c>
      <c r="M198" s="4">
        <v>0.021809979</v>
      </c>
      <c r="N198" s="4">
        <v>0.0218024667090168</v>
      </c>
      <c r="O198" s="4">
        <v>-3.08686e-6</v>
      </c>
      <c r="P198" s="4">
        <v>0.021663925</v>
      </c>
      <c r="Q198" s="4">
        <v>0.25</v>
      </c>
      <c r="R198" s="4">
        <v>0.542</v>
      </c>
      <c r="S198" s="4"/>
      <c r="T198" s="4">
        <v>-22.819</v>
      </c>
      <c r="U198" s="12">
        <v>-0.556</v>
      </c>
      <c r="V198" s="4"/>
      <c r="W198" s="4">
        <v>-0.494</v>
      </c>
      <c r="X198" s="4">
        <v>-0.545</v>
      </c>
      <c r="Y198" s="4">
        <v>0.484</v>
      </c>
      <c r="Z198" s="4"/>
      <c r="AA198" s="4">
        <v>-1.039</v>
      </c>
      <c r="AB198" s="11">
        <v>52015343.32</v>
      </c>
      <c r="AC198" s="11">
        <v>0</v>
      </c>
      <c r="AD198" s="11">
        <v>0.999858465800087</v>
      </c>
      <c r="AE198" s="11">
        <v>-1.99913086085246e-10</v>
      </c>
      <c r="AF198" s="4">
        <v>-0.00014153419991314</v>
      </c>
      <c r="AG198" s="12">
        <v>-1.9991314032246e-10</v>
      </c>
      <c r="AH198" s="11">
        <v>0.0218024667090168</v>
      </c>
      <c r="AI198" s="11">
        <v>-7.51229098320746e-6</v>
      </c>
      <c r="AJ198" s="11">
        <v>-3.08579468179357e-6</v>
      </c>
      <c r="AK198" s="11">
        <v>1.0653182064313e-9</v>
      </c>
      <c r="AL198" s="11">
        <v>0.021663925</v>
      </c>
      <c r="AM198" s="11">
        <v>0</v>
      </c>
      <c r="AN198" s="11">
        <v>0.25</v>
      </c>
      <c r="AO198" s="11">
        <v>0</v>
      </c>
      <c r="AP198" s="11">
        <v>0.00541598125</v>
      </c>
      <c r="AQ198" s="11">
        <v>-4.0187500000002e-6</v>
      </c>
      <c r="AR198" s="11">
        <v>-0.228197533290983</v>
      </c>
      <c r="AS198" s="11">
        <v>-7.53329098321376e-6</v>
      </c>
      <c r="AT198" s="4">
        <v>-0.0218054591999131</v>
      </c>
      <c r="AU198" s="12">
        <v>-0.0162454591999131</v>
      </c>
      <c r="AV198" s="11">
        <v>-0.00545136479997829</v>
      </c>
      <c r="AW198" s="11">
        <v>-1.36479997828523e-6</v>
      </c>
      <c r="AX198" s="11">
        <v>-0.00494365424640086</v>
      </c>
      <c r="AY198" s="11">
        <v>-3.65424640086376e-6</v>
      </c>
      <c r="AZ198" s="4">
        <v>-0.011410440153534</v>
      </c>
      <c r="BA198" s="12">
        <v>-0.016250440153534</v>
      </c>
      <c r="BB198" s="11">
        <v>-0.0103950190463791</v>
      </c>
      <c r="BC198" s="11">
        <v>-5.01904637914899e-6</v>
      </c>
    </row>
    <row r="199" spans="1:55">
      <c r="A199" s="3">
        <v>43654</v>
      </c>
      <c r="B199" t="s">
        <v>1390</v>
      </c>
      <c r="C199">
        <v>0</v>
      </c>
      <c r="D199">
        <v>0</v>
      </c>
      <c r="E199" s="4">
        <v>26605750.01</v>
      </c>
      <c r="F199" s="4">
        <v>0</v>
      </c>
      <c r="G199" s="4">
        <v>0</v>
      </c>
      <c r="H199" s="4"/>
      <c r="I199" s="4">
        <v>26605750.01</v>
      </c>
      <c r="J199" s="11">
        <v>26605750.01</v>
      </c>
      <c r="K199" s="11">
        <v>1</v>
      </c>
      <c r="L199" s="12">
        <v>0</v>
      </c>
      <c r="M199" s="4">
        <v>0.011155763</v>
      </c>
      <c r="N199" s="4">
        <v>0.0111534992049519</v>
      </c>
      <c r="O199" s="4">
        <v>0</v>
      </c>
      <c r="P199" s="4">
        <v>0.021663925</v>
      </c>
      <c r="Q199" s="4">
        <v>0.25</v>
      </c>
      <c r="R199" s="4">
        <v>0.542</v>
      </c>
      <c r="S199" s="4"/>
      <c r="T199" s="4">
        <v>-23.884</v>
      </c>
      <c r="U199" s="12">
        <v>-0.542</v>
      </c>
      <c r="V199" s="4"/>
      <c r="W199" s="4">
        <v>-0.517</v>
      </c>
      <c r="X199" s="4">
        <v>-0.542</v>
      </c>
      <c r="Y199" s="4">
        <v>0.517</v>
      </c>
      <c r="Z199" s="4"/>
      <c r="AA199" s="4">
        <v>-1.059</v>
      </c>
      <c r="AB199" s="11">
        <v>26605750.01</v>
      </c>
      <c r="AC199" s="11">
        <v>0</v>
      </c>
      <c r="AD199" s="11">
        <v>1</v>
      </c>
      <c r="AE199" s="11">
        <v>0</v>
      </c>
      <c r="AF199" s="4">
        <v>0</v>
      </c>
      <c r="AG199" s="12">
        <v>0</v>
      </c>
      <c r="AH199" s="11">
        <v>0.0111534992049519</v>
      </c>
      <c r="AI199" s="11">
        <v>-2.26379504810088e-6</v>
      </c>
      <c r="AJ199" s="11">
        <v>0</v>
      </c>
      <c r="AK199" s="11">
        <v>0</v>
      </c>
      <c r="AL199" s="11">
        <v>0.021663925</v>
      </c>
      <c r="AM199" s="11">
        <v>0</v>
      </c>
      <c r="AN199" s="11">
        <v>0.25</v>
      </c>
      <c r="AO199" s="11">
        <v>0</v>
      </c>
      <c r="AP199" s="11">
        <v>0.00541598125</v>
      </c>
      <c r="AQ199" s="11">
        <v>-4.0187500000002e-6</v>
      </c>
      <c r="AR199" s="11">
        <v>-0.238846500795048</v>
      </c>
      <c r="AS199" s="11">
        <v>-6.5007950481033e-6</v>
      </c>
      <c r="AT199" s="4">
        <v>-0.021663925</v>
      </c>
      <c r="AU199" s="12">
        <v>-0.016243925</v>
      </c>
      <c r="AV199" s="11">
        <v>-0.00541598125</v>
      </c>
      <c r="AW199" s="11">
        <v>4.0187500000002e-6</v>
      </c>
      <c r="AX199" s="11">
        <v>-0.00517435267973636</v>
      </c>
      <c r="AY199" s="11">
        <v>-4.35267973636268e-6</v>
      </c>
      <c r="AZ199" s="4">
        <v>-0.0110735910702636</v>
      </c>
      <c r="BA199" s="12">
        <v>-0.0162435910702636</v>
      </c>
      <c r="BB199" s="11">
        <v>-0.0105903339297364</v>
      </c>
      <c r="BC199" s="11">
        <v>-3.33929736364216e-7</v>
      </c>
    </row>
    <row r="200" spans="1:55">
      <c r="A200" s="3">
        <v>43654</v>
      </c>
      <c r="B200" t="s">
        <v>1390</v>
      </c>
      <c r="C200">
        <v>0</v>
      </c>
      <c r="D200">
        <v>0</v>
      </c>
      <c r="E200" s="4">
        <v>50000000.02</v>
      </c>
      <c r="F200" s="4">
        <v>0</v>
      </c>
      <c r="G200" s="4">
        <v>0</v>
      </c>
      <c r="H200" s="4"/>
      <c r="I200" s="4">
        <v>50000000.02</v>
      </c>
      <c r="J200" s="11">
        <v>50000000.02</v>
      </c>
      <c r="K200" s="11">
        <v>1</v>
      </c>
      <c r="L200" s="12">
        <v>0</v>
      </c>
      <c r="M200" s="4">
        <v>0.020964947</v>
      </c>
      <c r="N200" s="4">
        <v>0.0209606930930742</v>
      </c>
      <c r="O200" s="4">
        <v>0</v>
      </c>
      <c r="P200" s="4">
        <v>0.021663925</v>
      </c>
      <c r="Q200" s="4">
        <v>0.25</v>
      </c>
      <c r="R200" s="4">
        <v>0.542</v>
      </c>
      <c r="S200" s="4"/>
      <c r="T200" s="4">
        <v>-22.904</v>
      </c>
      <c r="U200" s="12">
        <v>-0.542</v>
      </c>
      <c r="V200" s="4"/>
      <c r="W200" s="4">
        <v>-0.496</v>
      </c>
      <c r="X200" s="4">
        <v>-0.542</v>
      </c>
      <c r="Y200" s="4">
        <v>0.496</v>
      </c>
      <c r="Z200" s="4"/>
      <c r="AA200" s="4">
        <v>-1.038</v>
      </c>
      <c r="AB200" s="11">
        <v>50000000.02</v>
      </c>
      <c r="AC200" s="11">
        <v>0</v>
      </c>
      <c r="AD200" s="11">
        <v>1</v>
      </c>
      <c r="AE200" s="11">
        <v>0</v>
      </c>
      <c r="AF200" s="4">
        <v>0</v>
      </c>
      <c r="AG200" s="12">
        <v>0</v>
      </c>
      <c r="AH200" s="11">
        <v>0.0209606930930742</v>
      </c>
      <c r="AI200" s="11">
        <v>-4.25390692583225e-6</v>
      </c>
      <c r="AJ200" s="11">
        <v>0</v>
      </c>
      <c r="AK200" s="11">
        <v>0</v>
      </c>
      <c r="AL200" s="11">
        <v>0.021663925</v>
      </c>
      <c r="AM200" s="11">
        <v>0</v>
      </c>
      <c r="AN200" s="11">
        <v>0.25</v>
      </c>
      <c r="AO200" s="11">
        <v>0</v>
      </c>
      <c r="AP200" s="11">
        <v>0.00541598125</v>
      </c>
      <c r="AQ200" s="11">
        <v>-4.0187500000002e-6</v>
      </c>
      <c r="AR200" s="11">
        <v>-0.229039306906926</v>
      </c>
      <c r="AS200" s="11">
        <v>6.93093074155549e-7</v>
      </c>
      <c r="AT200" s="4">
        <v>-0.021663925</v>
      </c>
      <c r="AU200" s="12">
        <v>-0.016243925</v>
      </c>
      <c r="AV200" s="11">
        <v>-0.00541598125</v>
      </c>
      <c r="AW200" s="11">
        <v>4.0187500000002e-6</v>
      </c>
      <c r="AX200" s="11">
        <v>-0.00496189036688362</v>
      </c>
      <c r="AY200" s="11">
        <v>-1.89036688362336e-6</v>
      </c>
      <c r="AZ200" s="4">
        <v>-0.0112860533831164</v>
      </c>
      <c r="BA200" s="12">
        <v>-0.0162460533831164</v>
      </c>
      <c r="BB200" s="11">
        <v>-0.0103778716168836</v>
      </c>
      <c r="BC200" s="11">
        <v>2.12838311637598e-6</v>
      </c>
    </row>
    <row r="201" spans="1:55">
      <c r="A201" s="3">
        <v>43654</v>
      </c>
      <c r="B201" t="s">
        <v>1390</v>
      </c>
      <c r="C201">
        <v>0</v>
      </c>
      <c r="D201">
        <v>0</v>
      </c>
      <c r="E201" s="4">
        <v>20550340.82</v>
      </c>
      <c r="F201" s="4">
        <v>0</v>
      </c>
      <c r="G201" s="4">
        <v>0</v>
      </c>
      <c r="H201" s="4"/>
      <c r="I201" s="4">
        <v>20548297.11</v>
      </c>
      <c r="J201" s="11">
        <v>20550340.82</v>
      </c>
      <c r="K201" s="11">
        <v>0.999900551</v>
      </c>
      <c r="L201" s="12">
        <v>-9.94488e-5</v>
      </c>
      <c r="M201" s="4">
        <v>0.008616736</v>
      </c>
      <c r="N201" s="4">
        <v>0.00861413098271461</v>
      </c>
      <c r="O201" s="4">
        <v>-8.56924e-7</v>
      </c>
      <c r="P201" s="4">
        <v>0.021663925</v>
      </c>
      <c r="Q201" s="4">
        <v>0.25</v>
      </c>
      <c r="R201" s="4">
        <v>0.542</v>
      </c>
      <c r="S201" s="4"/>
      <c r="T201" s="4">
        <v>-24.138</v>
      </c>
      <c r="U201" s="12">
        <v>-0.552</v>
      </c>
      <c r="V201" s="4"/>
      <c r="W201" s="4">
        <v>-0.523</v>
      </c>
      <c r="X201" s="4">
        <v>-0.544</v>
      </c>
      <c r="Y201" s="4">
        <v>0.515</v>
      </c>
      <c r="Z201" s="4"/>
      <c r="AA201" s="4">
        <v>-1.067</v>
      </c>
      <c r="AB201" s="11">
        <v>20550340.82</v>
      </c>
      <c r="AC201" s="11">
        <v>0</v>
      </c>
      <c r="AD201" s="11">
        <v>0.99990055104108</v>
      </c>
      <c r="AE201" s="11">
        <v>4.10800282679702e-11</v>
      </c>
      <c r="AF201" s="4">
        <v>-9.94489589200009e-5</v>
      </c>
      <c r="AG201" s="12">
        <v>-1.58920000938164e-10</v>
      </c>
      <c r="AH201" s="11">
        <v>0.00861413098271461</v>
      </c>
      <c r="AI201" s="11">
        <v>-2.60501728539461e-6</v>
      </c>
      <c r="AJ201" s="11">
        <v>-8.56666358231492e-7</v>
      </c>
      <c r="AK201" s="11">
        <v>2.57641768507907e-10</v>
      </c>
      <c r="AL201" s="11">
        <v>0.021663925</v>
      </c>
      <c r="AM201" s="11">
        <v>0</v>
      </c>
      <c r="AN201" s="11">
        <v>0.25</v>
      </c>
      <c r="AO201" s="11">
        <v>0</v>
      </c>
      <c r="AP201" s="11">
        <v>0.00541598125</v>
      </c>
      <c r="AQ201" s="11">
        <v>-4.0187500000002e-6</v>
      </c>
      <c r="AR201" s="11">
        <v>-0.241385869017285</v>
      </c>
      <c r="AS201" s="11">
        <v>-5.86901728538702e-6</v>
      </c>
      <c r="AT201" s="4">
        <v>-0.02176337395892</v>
      </c>
      <c r="AU201" s="12">
        <v>-0.01624337395892</v>
      </c>
      <c r="AV201" s="11">
        <v>-0.00544084348973</v>
      </c>
      <c r="AW201" s="11">
        <v>-8.4348972999998e-7</v>
      </c>
      <c r="AX201" s="11">
        <v>-0.00522936536245029</v>
      </c>
      <c r="AY201" s="11">
        <v>6.34637549705962e-7</v>
      </c>
      <c r="AZ201" s="4">
        <v>-0.0110931651067397</v>
      </c>
      <c r="BA201" s="12">
        <v>-0.0162431651067397</v>
      </c>
      <c r="BB201" s="11">
        <v>-0.0106702088521803</v>
      </c>
      <c r="BC201" s="11">
        <v>-2.0885218029662e-7</v>
      </c>
    </row>
    <row r="202" spans="1:55">
      <c r="A202" s="3">
        <v>43654</v>
      </c>
      <c r="B202" t="s">
        <v>1390</v>
      </c>
      <c r="C202">
        <v>0</v>
      </c>
      <c r="D202">
        <v>0</v>
      </c>
      <c r="E202" s="4">
        <v>246698630.5</v>
      </c>
      <c r="F202" s="4">
        <v>0</v>
      </c>
      <c r="G202" s="4">
        <v>0</v>
      </c>
      <c r="H202" s="4"/>
      <c r="I202" s="4">
        <v>246761644.2</v>
      </c>
      <c r="J202" s="11">
        <v>246698630.5</v>
      </c>
      <c r="K202" s="11">
        <v>1.000255428</v>
      </c>
      <c r="L202" s="12">
        <v>0.000255428</v>
      </c>
      <c r="M202" s="4">
        <v>0.103440476</v>
      </c>
      <c r="N202" s="4">
        <v>0.103445901782993</v>
      </c>
      <c r="O202" s="4">
        <v>2.64216e-5</v>
      </c>
      <c r="P202" s="4">
        <v>0.021663925</v>
      </c>
      <c r="Q202" s="4">
        <v>0.25</v>
      </c>
      <c r="R202" s="4">
        <v>0.542</v>
      </c>
      <c r="S202" s="4"/>
      <c r="T202" s="4">
        <v>-14.656</v>
      </c>
      <c r="U202" s="12">
        <v>-0.516</v>
      </c>
      <c r="V202" s="4"/>
      <c r="W202" s="4">
        <v>-0.318</v>
      </c>
      <c r="X202" s="4">
        <v>-0.535</v>
      </c>
      <c r="Y202" s="4">
        <v>0.337</v>
      </c>
      <c r="Z202" s="4"/>
      <c r="AA202" s="4">
        <v>-0.853</v>
      </c>
      <c r="AB202" s="11">
        <v>246698630.5</v>
      </c>
      <c r="AC202" s="11">
        <v>0</v>
      </c>
      <c r="AD202" s="11">
        <v>1.00025542784681</v>
      </c>
      <c r="AE202" s="11">
        <v>-1.53188350893174e-10</v>
      </c>
      <c r="AF202" s="4">
        <v>0.000255427846811651</v>
      </c>
      <c r="AG202" s="12">
        <v>-1.531883488874e-10</v>
      </c>
      <c r="AH202" s="11">
        <v>0.103445901782993</v>
      </c>
      <c r="AI202" s="11">
        <v>5.42578299293772e-6</v>
      </c>
      <c r="AJ202" s="11">
        <v>2.64229639539194e-5</v>
      </c>
      <c r="AK202" s="11">
        <v>1.36395391942345e-9</v>
      </c>
      <c r="AL202" s="11">
        <v>0.021663925</v>
      </c>
      <c r="AM202" s="11">
        <v>0</v>
      </c>
      <c r="AN202" s="11">
        <v>0.25</v>
      </c>
      <c r="AO202" s="11">
        <v>0</v>
      </c>
      <c r="AP202" s="11">
        <v>0.00541598125</v>
      </c>
      <c r="AQ202" s="11">
        <v>-4.0187500000002e-6</v>
      </c>
      <c r="AR202" s="11">
        <v>-0.146554098217007</v>
      </c>
      <c r="AS202" s="11">
        <v>5.90178299295085e-6</v>
      </c>
      <c r="AT202" s="4">
        <v>-0.0214084971531883</v>
      </c>
      <c r="AU202" s="12">
        <v>-0.0162484971531883</v>
      </c>
      <c r="AV202" s="11">
        <v>-0.00535212428829709</v>
      </c>
      <c r="AW202" s="11">
        <v>-2.12428829708677e-6</v>
      </c>
      <c r="AX202" s="11">
        <v>-0.00317493699221587</v>
      </c>
      <c r="AY202" s="11">
        <v>5.06300778412537e-6</v>
      </c>
      <c r="AZ202" s="4">
        <v>-0.0128814358726754</v>
      </c>
      <c r="BA202" s="12">
        <v>-0.0162514358726754</v>
      </c>
      <c r="BB202" s="11">
        <v>-0.00852706128051296</v>
      </c>
      <c r="BC202" s="11">
        <v>2.93871948703686e-6</v>
      </c>
    </row>
    <row r="203" spans="1:55">
      <c r="A203" s="3">
        <v>43654</v>
      </c>
      <c r="B203" t="s">
        <v>1390</v>
      </c>
      <c r="C203">
        <v>0</v>
      </c>
      <c r="D203">
        <v>0</v>
      </c>
      <c r="E203" s="4">
        <v>9096471.1</v>
      </c>
      <c r="F203" s="4">
        <v>0</v>
      </c>
      <c r="G203" s="4">
        <v>0</v>
      </c>
      <c r="H203" s="4"/>
      <c r="I203" s="4">
        <v>9098546.9</v>
      </c>
      <c r="J203" s="11">
        <v>9096471.1</v>
      </c>
      <c r="K203" s="11">
        <v>1.000228198</v>
      </c>
      <c r="L203" s="12">
        <v>0.000228198</v>
      </c>
      <c r="M203" s="4">
        <v>0.003814141</v>
      </c>
      <c r="N203" s="4">
        <v>0.00381423698175113</v>
      </c>
      <c r="O203" s="4">
        <v>8.7038e-7</v>
      </c>
      <c r="P203" s="4">
        <v>0.021663925</v>
      </c>
      <c r="Q203" s="4">
        <v>0.25</v>
      </c>
      <c r="R203" s="4">
        <v>0.542</v>
      </c>
      <c r="S203" s="4"/>
      <c r="T203" s="4">
        <v>-24.619</v>
      </c>
      <c r="U203" s="12">
        <v>-0.519</v>
      </c>
      <c r="V203" s="4"/>
      <c r="W203" s="4">
        <v>-0.533</v>
      </c>
      <c r="X203" s="4">
        <v>-0.536</v>
      </c>
      <c r="Y203" s="4">
        <v>0.55</v>
      </c>
      <c r="Z203" s="4"/>
      <c r="AA203" s="4">
        <v>-1.069</v>
      </c>
      <c r="AB203" s="11">
        <v>9096471.1</v>
      </c>
      <c r="AC203" s="11">
        <v>0</v>
      </c>
      <c r="AD203" s="11">
        <v>1.00022819838344</v>
      </c>
      <c r="AE203" s="11">
        <v>3.83436837836371e-10</v>
      </c>
      <c r="AF203" s="4">
        <v>0.000228198383436906</v>
      </c>
      <c r="AG203" s="12">
        <v>3.83436906114002e-10</v>
      </c>
      <c r="AH203" s="11">
        <v>0.00381423698175113</v>
      </c>
      <c r="AI203" s="11">
        <v>9.59817511329494e-8</v>
      </c>
      <c r="AJ203" s="11">
        <v>8.70402713280873e-7</v>
      </c>
      <c r="AK203" s="11">
        <v>2.27132808725427e-11</v>
      </c>
      <c r="AL203" s="11">
        <v>0.021663925</v>
      </c>
      <c r="AM203" s="11">
        <v>0</v>
      </c>
      <c r="AN203" s="11">
        <v>0.25</v>
      </c>
      <c r="AO203" s="11">
        <v>0</v>
      </c>
      <c r="AP203" s="11">
        <v>0.00541598125</v>
      </c>
      <c r="AQ203" s="11">
        <v>-4.0187500000002e-6</v>
      </c>
      <c r="AR203" s="11">
        <v>-0.246185763018249</v>
      </c>
      <c r="AS203" s="11">
        <v>4.23698175111564e-6</v>
      </c>
      <c r="AT203" s="4">
        <v>-0.0214357266165631</v>
      </c>
      <c r="AU203" s="12">
        <v>-0.0162457266165631</v>
      </c>
      <c r="AV203" s="11">
        <v>-0.00535893165414077</v>
      </c>
      <c r="AW203" s="11">
        <v>1.06834585922658e-6</v>
      </c>
      <c r="AX203" s="11">
        <v>-0.00533334990609512</v>
      </c>
      <c r="AY203" s="11">
        <v>-3.34990609511705e-6</v>
      </c>
      <c r="AZ203" s="4">
        <v>-0.0107434450563272</v>
      </c>
      <c r="BA203" s="12">
        <v>-0.0162434450563272</v>
      </c>
      <c r="BB203" s="11">
        <v>-0.0106922815602359</v>
      </c>
      <c r="BC203" s="11">
        <v>-2.28156023589048e-6</v>
      </c>
    </row>
    <row r="204" spans="1:55">
      <c r="A204" s="3">
        <v>43655</v>
      </c>
      <c r="B204" t="s">
        <v>1390</v>
      </c>
      <c r="C204">
        <v>0</v>
      </c>
      <c r="D204">
        <v>0</v>
      </c>
      <c r="E204" s="4">
        <v>20503103.9</v>
      </c>
      <c r="F204" s="4">
        <v>0</v>
      </c>
      <c r="G204" s="4">
        <v>0</v>
      </c>
      <c r="H204" s="4"/>
      <c r="I204" s="4">
        <v>20507030.75</v>
      </c>
      <c r="J204" s="11">
        <v>20503103.9</v>
      </c>
      <c r="K204" s="11">
        <v>1.000191525</v>
      </c>
      <c r="L204" s="12">
        <v>0.000191525</v>
      </c>
      <c r="M204" s="4">
        <v>0.008595185</v>
      </c>
      <c r="N204" s="4">
        <v>0.00859406433567516</v>
      </c>
      <c r="O204" s="4">
        <v>1.64619e-6</v>
      </c>
      <c r="P204" s="4">
        <v>0.021663925</v>
      </c>
      <c r="Q204" s="4">
        <v>0.25</v>
      </c>
      <c r="R204" s="4">
        <v>0.542</v>
      </c>
      <c r="S204" s="4"/>
      <c r="T204" s="4">
        <v>-24.14</v>
      </c>
      <c r="U204" s="12">
        <v>-0.522</v>
      </c>
      <c r="V204" s="4"/>
      <c r="W204" s="4">
        <v>-0.523</v>
      </c>
      <c r="X204" s="4">
        <v>-0.537</v>
      </c>
      <c r="Y204" s="4">
        <v>0.537</v>
      </c>
      <c r="Z204" s="4"/>
      <c r="AA204" s="4">
        <v>-1.06</v>
      </c>
      <c r="AB204" s="11">
        <v>20503103.9</v>
      </c>
      <c r="AC204" s="11">
        <v>0</v>
      </c>
      <c r="AD204" s="11">
        <v>1.00019152465983</v>
      </c>
      <c r="AE204" s="11">
        <v>-3.40165451362395e-10</v>
      </c>
      <c r="AF204" s="4">
        <v>0.000191524659834519</v>
      </c>
      <c r="AG204" s="12">
        <v>-3.40165481177955e-10</v>
      </c>
      <c r="AH204" s="11">
        <v>0.00859406433567516</v>
      </c>
      <c r="AI204" s="11">
        <v>-1.12066432484022e-6</v>
      </c>
      <c r="AJ204" s="11">
        <v>1.64597524848615e-6</v>
      </c>
      <c r="AK204" s="11">
        <v>-2.14751513844969e-10</v>
      </c>
      <c r="AL204" s="11">
        <v>0.021663925</v>
      </c>
      <c r="AM204" s="11">
        <v>0</v>
      </c>
      <c r="AN204" s="11">
        <v>0.25</v>
      </c>
      <c r="AO204" s="11">
        <v>0</v>
      </c>
      <c r="AP204" s="11">
        <v>0.00541598125</v>
      </c>
      <c r="AQ204" s="11">
        <v>-4.0187500000002e-6</v>
      </c>
      <c r="AR204" s="11">
        <v>-0.241405935664325</v>
      </c>
      <c r="AS204" s="11">
        <v>-5.93566432482984e-6</v>
      </c>
      <c r="AT204" s="4">
        <v>-0.0214724003401655</v>
      </c>
      <c r="AU204" s="12">
        <v>-0.0162524003401655</v>
      </c>
      <c r="AV204" s="11">
        <v>-0.00536810008504137</v>
      </c>
      <c r="AW204" s="11">
        <v>1.89991495863021e-6</v>
      </c>
      <c r="AX204" s="11">
        <v>-0.00522980008478676</v>
      </c>
      <c r="AY204" s="11">
        <v>1.99915213241336e-7</v>
      </c>
      <c r="AZ204" s="4">
        <v>-0.0108745001703374</v>
      </c>
      <c r="BA204" s="12">
        <v>-0.0162445001703374</v>
      </c>
      <c r="BB204" s="11">
        <v>-0.0105979001698281</v>
      </c>
      <c r="BC204" s="11">
        <v>2.09983017187068e-6</v>
      </c>
    </row>
    <row r="205" spans="1:55">
      <c r="A205" s="3">
        <v>43655</v>
      </c>
      <c r="B205" t="s">
        <v>1390</v>
      </c>
      <c r="C205">
        <v>0</v>
      </c>
      <c r="D205">
        <v>0</v>
      </c>
      <c r="E205" s="4">
        <v>325779459.6</v>
      </c>
      <c r="F205" s="4">
        <v>0</v>
      </c>
      <c r="G205" s="4">
        <v>0</v>
      </c>
      <c r="H205" s="4"/>
      <c r="I205" s="4">
        <v>325863706.2</v>
      </c>
      <c r="J205" s="11">
        <v>325779459.6</v>
      </c>
      <c r="K205" s="11">
        <v>1.0002586</v>
      </c>
      <c r="L205" s="12">
        <v>0.0002586</v>
      </c>
      <c r="M205" s="4">
        <v>0.136571265</v>
      </c>
      <c r="N205" s="4">
        <v>0.136562610642418</v>
      </c>
      <c r="O205" s="4">
        <v>3.53173e-5</v>
      </c>
      <c r="P205" s="4">
        <v>0.021663925</v>
      </c>
      <c r="Q205" s="4">
        <v>0.25</v>
      </c>
      <c r="R205" s="4">
        <v>0.542</v>
      </c>
      <c r="S205" s="4"/>
      <c r="T205" s="4">
        <v>-11.343</v>
      </c>
      <c r="U205" s="12">
        <v>-0.516</v>
      </c>
      <c r="V205" s="4"/>
      <c r="W205" s="4">
        <v>-0.246</v>
      </c>
      <c r="X205" s="4">
        <v>-0.535</v>
      </c>
      <c r="Y205" s="4">
        <v>0.265</v>
      </c>
      <c r="Z205" s="4"/>
      <c r="AA205" s="4">
        <v>-0.781</v>
      </c>
      <c r="AB205" s="11">
        <v>325779459.6</v>
      </c>
      <c r="AC205" s="11">
        <v>0</v>
      </c>
      <c r="AD205" s="11">
        <v>1.00025860009745</v>
      </c>
      <c r="AE205" s="11">
        <v>9.74507141648928e-11</v>
      </c>
      <c r="AF205" s="4">
        <v>0.000258600097450712</v>
      </c>
      <c r="AG205" s="12">
        <v>9.74507118880683e-11</v>
      </c>
      <c r="AH205" s="11">
        <v>0.136562610642418</v>
      </c>
      <c r="AI205" s="11">
        <v>-8.65435758173883e-6</v>
      </c>
      <c r="AJ205" s="11">
        <v>3.5315104420253e-5</v>
      </c>
      <c r="AK205" s="11">
        <v>-2.19557974701605e-9</v>
      </c>
      <c r="AL205" s="11">
        <v>0.021663925</v>
      </c>
      <c r="AM205" s="11">
        <v>0</v>
      </c>
      <c r="AN205" s="11">
        <v>0.25</v>
      </c>
      <c r="AO205" s="11">
        <v>0</v>
      </c>
      <c r="AP205" s="11">
        <v>0.00541598125</v>
      </c>
      <c r="AQ205" s="11">
        <v>-4.0187500000002e-6</v>
      </c>
      <c r="AR205" s="11">
        <v>-0.113437389357582</v>
      </c>
      <c r="AS205" s="11">
        <v>-7.38935758173853e-6</v>
      </c>
      <c r="AT205" s="4">
        <v>-0.0214053249025493</v>
      </c>
      <c r="AU205" s="12">
        <v>-0.0162453249025493</v>
      </c>
      <c r="AV205" s="11">
        <v>-0.00535133122563732</v>
      </c>
      <c r="AW205" s="11">
        <v>-1.33122563732158e-6</v>
      </c>
      <c r="AX205" s="11">
        <v>-0.00245749909523845</v>
      </c>
      <c r="AY205" s="11">
        <v>2.50090476155073e-6</v>
      </c>
      <c r="AZ205" s="4">
        <v>-0.0135964945816735</v>
      </c>
      <c r="BA205" s="12">
        <v>-0.0162464945816735</v>
      </c>
      <c r="BB205" s="11">
        <v>-0.00780883032087577</v>
      </c>
      <c r="BC205" s="11">
        <v>1.16967912422872e-6</v>
      </c>
    </row>
    <row r="206" spans="1:55">
      <c r="A206" s="3">
        <v>43655</v>
      </c>
      <c r="B206" t="s">
        <v>1390</v>
      </c>
      <c r="C206">
        <v>0</v>
      </c>
      <c r="D206">
        <v>0</v>
      </c>
      <c r="E206" s="4">
        <v>200971506.8</v>
      </c>
      <c r="F206" s="4">
        <v>0</v>
      </c>
      <c r="G206" s="4">
        <v>0</v>
      </c>
      <c r="H206" s="4"/>
      <c r="I206" s="4">
        <v>201025479.4</v>
      </c>
      <c r="J206" s="11">
        <v>200971506.8</v>
      </c>
      <c r="K206" s="11">
        <v>1.000268558</v>
      </c>
      <c r="L206" s="12">
        <v>0.000268558</v>
      </c>
      <c r="M206" s="4">
        <v>0.084250041</v>
      </c>
      <c r="N206" s="4">
        <v>0.0842455411578071</v>
      </c>
      <c r="O206" s="4">
        <v>2.26261e-5</v>
      </c>
      <c r="P206" s="4">
        <v>0.021663925</v>
      </c>
      <c r="Q206" s="4">
        <v>0.25</v>
      </c>
      <c r="R206" s="4">
        <v>0.542</v>
      </c>
      <c r="S206" s="4"/>
      <c r="T206" s="4">
        <v>-16.575</v>
      </c>
      <c r="U206" s="12">
        <v>-0.515</v>
      </c>
      <c r="V206" s="4"/>
      <c r="W206" s="4">
        <v>-0.359</v>
      </c>
      <c r="X206" s="4">
        <v>-0.535</v>
      </c>
      <c r="Y206" s="4">
        <v>0.379</v>
      </c>
      <c r="Z206" s="4"/>
      <c r="AA206" s="4">
        <v>-0.894</v>
      </c>
      <c r="AB206" s="11">
        <v>200971506.8</v>
      </c>
      <c r="AC206" s="11">
        <v>0</v>
      </c>
      <c r="AD206" s="11">
        <v>1.00026855846811</v>
      </c>
      <c r="AE206" s="11">
        <v>4.68110217255457e-10</v>
      </c>
      <c r="AF206" s="4">
        <v>0.000268558468110136</v>
      </c>
      <c r="AG206" s="12">
        <v>4.68110136048715e-10</v>
      </c>
      <c r="AH206" s="11">
        <v>0.0842455411578071</v>
      </c>
      <c r="AI206" s="11">
        <v>-4.49984219286215e-6</v>
      </c>
      <c r="AJ206" s="11">
        <v>2.26248534784501e-5</v>
      </c>
      <c r="AK206" s="11">
        <v>-1.24652154989693e-9</v>
      </c>
      <c r="AL206" s="11">
        <v>0.021663925</v>
      </c>
      <c r="AM206" s="11">
        <v>0</v>
      </c>
      <c r="AN206" s="11">
        <v>0.25</v>
      </c>
      <c r="AO206" s="11">
        <v>0</v>
      </c>
      <c r="AP206" s="11">
        <v>0.00541598125</v>
      </c>
      <c r="AQ206" s="11">
        <v>-4.0187500000002e-6</v>
      </c>
      <c r="AR206" s="11">
        <v>-0.165754458842193</v>
      </c>
      <c r="AS206" s="11">
        <v>-4.45884219288373e-6</v>
      </c>
      <c r="AT206" s="4">
        <v>-0.0213953665318899</v>
      </c>
      <c r="AU206" s="12">
        <v>-0.0162453665318899</v>
      </c>
      <c r="AV206" s="11">
        <v>-0.00534884163297247</v>
      </c>
      <c r="AW206" s="11">
        <v>1.15836702753447e-6</v>
      </c>
      <c r="AX206" s="11">
        <v>-0.00359089216477285</v>
      </c>
      <c r="AY206" s="11">
        <v>-8.92164772853515e-7</v>
      </c>
      <c r="AZ206" s="4">
        <v>-0.0124556327341445</v>
      </c>
      <c r="BA206" s="12">
        <v>-0.0162456327341445</v>
      </c>
      <c r="BB206" s="11">
        <v>-0.00893973379774532</v>
      </c>
      <c r="BC206" s="11">
        <v>2.6620225468052e-7</v>
      </c>
    </row>
    <row r="207" spans="1:55">
      <c r="A207" s="3">
        <v>43655</v>
      </c>
      <c r="B207" t="s">
        <v>1390</v>
      </c>
      <c r="C207">
        <v>0</v>
      </c>
      <c r="D207">
        <v>0</v>
      </c>
      <c r="E207" s="4">
        <v>10121233.2</v>
      </c>
      <c r="F207" s="4">
        <v>0</v>
      </c>
      <c r="G207" s="4">
        <v>0</v>
      </c>
      <c r="H207" s="4"/>
      <c r="I207" s="4">
        <v>10123288</v>
      </c>
      <c r="J207" s="11">
        <v>10121233.2</v>
      </c>
      <c r="K207" s="11">
        <v>1.000203019</v>
      </c>
      <c r="L207" s="12">
        <v>0.000203019</v>
      </c>
      <c r="M207" s="4">
        <v>0.004242961</v>
      </c>
      <c r="N207" s="4">
        <v>0.00424245661993599</v>
      </c>
      <c r="O207" s="4">
        <v>8.614e-7</v>
      </c>
      <c r="P207" s="4">
        <v>0.021663925</v>
      </c>
      <c r="Q207" s="4">
        <v>0.25</v>
      </c>
      <c r="R207" s="4">
        <v>0.542</v>
      </c>
      <c r="S207" s="4"/>
      <c r="T207" s="4">
        <v>-24.576</v>
      </c>
      <c r="U207" s="12">
        <v>-0.521</v>
      </c>
      <c r="V207" s="4"/>
      <c r="W207" s="4">
        <v>-0.532</v>
      </c>
      <c r="X207" s="4">
        <v>-0.537</v>
      </c>
      <c r="Y207" s="4">
        <v>0.548</v>
      </c>
      <c r="Z207" s="4"/>
      <c r="AA207" s="4">
        <v>-1.069</v>
      </c>
      <c r="AB207" s="11">
        <v>10121233.2</v>
      </c>
      <c r="AC207" s="11">
        <v>0</v>
      </c>
      <c r="AD207" s="11">
        <v>1.00020301873886</v>
      </c>
      <c r="AE207" s="11">
        <v>-2.61137111934318e-10</v>
      </c>
      <c r="AF207" s="4">
        <v>0.000203018738862859</v>
      </c>
      <c r="AG207" s="12">
        <v>-2.61137140963831e-10</v>
      </c>
      <c r="AH207" s="11">
        <v>0.00424245661993599</v>
      </c>
      <c r="AI207" s="11">
        <v>-5.04380064014244e-7</v>
      </c>
      <c r="AJ207" s="11">
        <v>8.61298192659791e-7</v>
      </c>
      <c r="AK207" s="11">
        <v>-1.01807340208558e-10</v>
      </c>
      <c r="AL207" s="11">
        <v>0.021663925</v>
      </c>
      <c r="AM207" s="11">
        <v>0</v>
      </c>
      <c r="AN207" s="11">
        <v>0.25</v>
      </c>
      <c r="AO207" s="11">
        <v>0</v>
      </c>
      <c r="AP207" s="11">
        <v>0.00541598125</v>
      </c>
      <c r="AQ207" s="11">
        <v>-4.0187500000002e-6</v>
      </c>
      <c r="AR207" s="11">
        <v>-0.245757543380064</v>
      </c>
      <c r="AS207" s="11">
        <v>2.45661993600321e-6</v>
      </c>
      <c r="AT207" s="4">
        <v>-0.0214609062611371</v>
      </c>
      <c r="AU207" s="12">
        <v>-0.0162509062611371</v>
      </c>
      <c r="AV207" s="11">
        <v>-0.00536522656528429</v>
      </c>
      <c r="AW207" s="11">
        <v>4.77343471571526e-6</v>
      </c>
      <c r="AX207" s="11">
        <v>-0.00532407298796995</v>
      </c>
      <c r="AY207" s="11">
        <v>-4.07298796995317e-6</v>
      </c>
      <c r="AZ207" s="4">
        <v>-0.0107716067078829</v>
      </c>
      <c r="BA207" s="12">
        <v>-0.0162516067078829</v>
      </c>
      <c r="BB207" s="11">
        <v>-0.0106892995532542</v>
      </c>
      <c r="BC207" s="11">
        <v>7.00446745761224e-7</v>
      </c>
    </row>
    <row r="208" spans="1:55">
      <c r="A208" s="3">
        <v>43655</v>
      </c>
      <c r="B208" t="s">
        <v>1390</v>
      </c>
      <c r="C208">
        <v>0</v>
      </c>
      <c r="D208">
        <v>0</v>
      </c>
      <c r="E208" s="4">
        <v>128482188.6</v>
      </c>
      <c r="F208" s="4">
        <v>0</v>
      </c>
      <c r="G208" s="4">
        <v>0</v>
      </c>
      <c r="H208" s="4"/>
      <c r="I208" s="4">
        <v>128515065.3</v>
      </c>
      <c r="J208" s="11">
        <v>128482188.6</v>
      </c>
      <c r="K208" s="11">
        <v>1.000255885</v>
      </c>
      <c r="L208" s="12">
        <v>0.000255885</v>
      </c>
      <c r="M208" s="4">
        <v>0.053861514</v>
      </c>
      <c r="N208" s="4">
        <v>0.0538579549987603</v>
      </c>
      <c r="O208" s="4">
        <v>1.37824e-5</v>
      </c>
      <c r="P208" s="4">
        <v>0.021663925</v>
      </c>
      <c r="Q208" s="4">
        <v>0.25</v>
      </c>
      <c r="R208" s="4">
        <v>0.542</v>
      </c>
      <c r="S208" s="4"/>
      <c r="T208" s="4">
        <v>-19.614</v>
      </c>
      <c r="U208" s="12">
        <v>-0.516</v>
      </c>
      <c r="V208" s="4"/>
      <c r="W208" s="4">
        <v>-0.425</v>
      </c>
      <c r="X208" s="4">
        <v>-0.535</v>
      </c>
      <c r="Y208" s="4">
        <v>0.444</v>
      </c>
      <c r="Z208" s="4"/>
      <c r="AA208" s="4">
        <v>-0.96</v>
      </c>
      <c r="AB208" s="11">
        <v>128482188.6</v>
      </c>
      <c r="AC208" s="11">
        <v>0</v>
      </c>
      <c r="AD208" s="11">
        <v>1.00025588527374</v>
      </c>
      <c r="AE208" s="11">
        <v>2.73735034639344e-10</v>
      </c>
      <c r="AF208" s="4">
        <v>0.000255885273735101</v>
      </c>
      <c r="AG208" s="12">
        <v>2.73735101371988e-10</v>
      </c>
      <c r="AH208" s="11">
        <v>0.0538579549987603</v>
      </c>
      <c r="AI208" s="11">
        <v>-3.55900123967523e-6</v>
      </c>
      <c r="AJ208" s="11">
        <v>1.37814575576706e-5</v>
      </c>
      <c r="AK208" s="11">
        <v>-9.42442329443166e-10</v>
      </c>
      <c r="AL208" s="11">
        <v>0.021663925</v>
      </c>
      <c r="AM208" s="11">
        <v>0</v>
      </c>
      <c r="AN208" s="11">
        <v>0.25</v>
      </c>
      <c r="AO208" s="11">
        <v>0</v>
      </c>
      <c r="AP208" s="11">
        <v>0.00541598125</v>
      </c>
      <c r="AQ208" s="11">
        <v>-4.0187500000002e-6</v>
      </c>
      <c r="AR208" s="11">
        <v>-0.19614204500124</v>
      </c>
      <c r="AS208" s="11">
        <v>-2.04500123965334e-6</v>
      </c>
      <c r="AT208" s="4">
        <v>-0.0214080397262649</v>
      </c>
      <c r="AU208" s="12">
        <v>-0.0162480397262649</v>
      </c>
      <c r="AV208" s="11">
        <v>-0.00535200993156622</v>
      </c>
      <c r="AW208" s="11">
        <v>-2.0099315662242e-6</v>
      </c>
      <c r="AX208" s="11">
        <v>-0.00424920655225348</v>
      </c>
      <c r="AY208" s="11">
        <v>7.93447746519349e-7</v>
      </c>
      <c r="AZ208" s="4">
        <v>-0.0118068232424452</v>
      </c>
      <c r="BA208" s="12">
        <v>-0.0162468232424452</v>
      </c>
      <c r="BB208" s="11">
        <v>-0.00960121648381971</v>
      </c>
      <c r="BC208" s="11">
        <v>-1.21648381970658e-6</v>
      </c>
    </row>
    <row r="209" spans="1:55">
      <c r="A209" s="3">
        <v>43655</v>
      </c>
      <c r="B209" t="s">
        <v>1390</v>
      </c>
      <c r="C209">
        <v>0</v>
      </c>
      <c r="D209">
        <v>0</v>
      </c>
      <c r="E209" s="4">
        <v>9098546.9</v>
      </c>
      <c r="F209" s="4">
        <v>0</v>
      </c>
      <c r="G209" s="4">
        <v>0</v>
      </c>
      <c r="H209" s="4"/>
      <c r="I209" s="4">
        <v>9100622.7</v>
      </c>
      <c r="J209" s="11">
        <v>9098546.9</v>
      </c>
      <c r="K209" s="11">
        <v>1.000228146</v>
      </c>
      <c r="L209" s="12">
        <v>0.000228146</v>
      </c>
      <c r="M209" s="4">
        <v>0.003814237</v>
      </c>
      <c r="N209" s="4">
        <v>0.00381387914866738</v>
      </c>
      <c r="O209" s="4">
        <v>8.70204e-7</v>
      </c>
      <c r="P209" s="4">
        <v>0.021663925</v>
      </c>
      <c r="Q209" s="4">
        <v>0.25</v>
      </c>
      <c r="R209" s="4">
        <v>0.542</v>
      </c>
      <c r="S209" s="4"/>
      <c r="T209" s="4">
        <v>-24.619</v>
      </c>
      <c r="U209" s="12">
        <v>-0.519</v>
      </c>
      <c r="V209" s="4"/>
      <c r="W209" s="4">
        <v>-0.533</v>
      </c>
      <c r="X209" s="4">
        <v>-0.536</v>
      </c>
      <c r="Y209" s="4">
        <v>0.55</v>
      </c>
      <c r="Z209" s="4"/>
      <c r="AA209" s="4">
        <v>-1.069</v>
      </c>
      <c r="AB209" s="11">
        <v>9098546.9</v>
      </c>
      <c r="AC209" s="11">
        <v>0</v>
      </c>
      <c r="AD209" s="11">
        <v>1.00022814632082</v>
      </c>
      <c r="AE209" s="11">
        <v>3.20815152221599e-10</v>
      </c>
      <c r="AF209" s="4">
        <v>0.000228146320815137</v>
      </c>
      <c r="AG209" s="12">
        <v>3.20815136853033e-10</v>
      </c>
      <c r="AH209" s="11">
        <v>0.00381387914866738</v>
      </c>
      <c r="AI209" s="11">
        <v>-3.57851332620594e-7</v>
      </c>
      <c r="AJ209" s="11">
        <v>8.70122495802029e-7</v>
      </c>
      <c r="AK209" s="11">
        <v>-8.15041979710164e-11</v>
      </c>
      <c r="AL209" s="11">
        <v>0.021663925</v>
      </c>
      <c r="AM209" s="11">
        <v>0</v>
      </c>
      <c r="AN209" s="11">
        <v>0.25</v>
      </c>
      <c r="AO209" s="11">
        <v>0</v>
      </c>
      <c r="AP209" s="11">
        <v>0.00541598125</v>
      </c>
      <c r="AQ209" s="11">
        <v>-4.0187500000002e-6</v>
      </c>
      <c r="AR209" s="11">
        <v>-0.246186120851333</v>
      </c>
      <c r="AS209" s="11">
        <v>3.87914866736838e-6</v>
      </c>
      <c r="AT209" s="4">
        <v>-0.0214357786791849</v>
      </c>
      <c r="AU209" s="12">
        <v>-0.0162457786791849</v>
      </c>
      <c r="AV209" s="11">
        <v>-0.00535894466979622</v>
      </c>
      <c r="AW209" s="11">
        <v>1.05533020378426e-6</v>
      </c>
      <c r="AX209" s="11">
        <v>-0.00533335765816421</v>
      </c>
      <c r="AY209" s="11">
        <v>-3.35765816420527e-6</v>
      </c>
      <c r="AZ209" s="4">
        <v>-0.0107434763512244</v>
      </c>
      <c r="BA209" s="12">
        <v>-0.0162434763512244</v>
      </c>
      <c r="BB209" s="11">
        <v>-0.0106923023279604</v>
      </c>
      <c r="BC209" s="11">
        <v>-2.30232796042187e-6</v>
      </c>
    </row>
    <row r="210" spans="1:55">
      <c r="A210" s="3">
        <v>43655</v>
      </c>
      <c r="B210" t="s">
        <v>1390</v>
      </c>
      <c r="C210">
        <v>0</v>
      </c>
      <c r="D210">
        <v>0</v>
      </c>
      <c r="E210" s="4">
        <v>1009083.1</v>
      </c>
      <c r="F210" s="4">
        <v>0</v>
      </c>
      <c r="G210" s="4">
        <v>0</v>
      </c>
      <c r="H210" s="4"/>
      <c r="I210" s="4">
        <v>1009316</v>
      </c>
      <c r="J210" s="11">
        <v>1009083.1</v>
      </c>
      <c r="K210" s="11">
        <v>1.000230804</v>
      </c>
      <c r="L210" s="12">
        <v>0.000230804</v>
      </c>
      <c r="M210" s="4">
        <v>0.000423022</v>
      </c>
      <c r="N210" s="4">
        <v>0.000422983061018052</v>
      </c>
      <c r="O210" s="4">
        <v>9.7634e-8</v>
      </c>
      <c r="P210" s="4">
        <v>0.021663925</v>
      </c>
      <c r="Q210" s="4">
        <v>0.25</v>
      </c>
      <c r="R210" s="4">
        <v>0.542</v>
      </c>
      <c r="S210" s="4"/>
      <c r="T210" s="4">
        <v>-24.958</v>
      </c>
      <c r="U210" s="12">
        <v>-0.519</v>
      </c>
      <c r="V210" s="4"/>
      <c r="W210" s="4">
        <v>-0.541</v>
      </c>
      <c r="X210" s="4">
        <v>-0.536</v>
      </c>
      <c r="Y210" s="4">
        <v>0.558</v>
      </c>
      <c r="Z210" s="4"/>
      <c r="AA210" s="4">
        <v>-1.077</v>
      </c>
      <c r="AB210" s="11">
        <v>1009083.1</v>
      </c>
      <c r="AC210" s="11">
        <v>0</v>
      </c>
      <c r="AD210" s="11">
        <v>1.00023080358793</v>
      </c>
      <c r="AE210" s="11">
        <v>-4.12069489641453e-10</v>
      </c>
      <c r="AF210" s="4">
        <v>0.000230803587930595</v>
      </c>
      <c r="AG210" s="12">
        <v>-4.12069405263419e-10</v>
      </c>
      <c r="AH210" s="11">
        <v>0.000422983061018052</v>
      </c>
      <c r="AI210" s="11">
        <v>-3.8938981948458e-8</v>
      </c>
      <c r="AJ210" s="11">
        <v>9.7626008116832e-8</v>
      </c>
      <c r="AK210" s="11">
        <v>-7.99188316801095e-12</v>
      </c>
      <c r="AL210" s="11">
        <v>0.021663925</v>
      </c>
      <c r="AM210" s="11">
        <v>0</v>
      </c>
      <c r="AN210" s="11">
        <v>0.25</v>
      </c>
      <c r="AO210" s="11">
        <v>0</v>
      </c>
      <c r="AP210" s="11">
        <v>0.00541598125</v>
      </c>
      <c r="AQ210" s="11">
        <v>-4.0187500000002e-6</v>
      </c>
      <c r="AR210" s="11">
        <v>-0.249577016938982</v>
      </c>
      <c r="AS210" s="11">
        <v>2.98306101803592e-6</v>
      </c>
      <c r="AT210" s="4">
        <v>-0.0214331214120694</v>
      </c>
      <c r="AU210" s="12">
        <v>-0.0162431214120694</v>
      </c>
      <c r="AV210" s="11">
        <v>-0.00535828035301735</v>
      </c>
      <c r="AW210" s="11">
        <v>1.71964698264873e-6</v>
      </c>
      <c r="AX210" s="11">
        <v>-0.00540681777668983</v>
      </c>
      <c r="AY210" s="11">
        <v>3.18222331016638e-6</v>
      </c>
      <c r="AZ210" s="4">
        <v>-0.0106680232823622</v>
      </c>
      <c r="BA210" s="12">
        <v>-0.0162480232823622</v>
      </c>
      <c r="BB210" s="11">
        <v>-0.0107650981297072</v>
      </c>
      <c r="BC210" s="11">
        <v>4.90187029281337e-6</v>
      </c>
    </row>
    <row r="211" spans="1:55">
      <c r="A211" s="3">
        <v>43655</v>
      </c>
      <c r="B211" t="s">
        <v>1390</v>
      </c>
      <c r="C211">
        <v>0</v>
      </c>
      <c r="D211">
        <v>0</v>
      </c>
      <c r="E211" s="4">
        <v>110527397.5</v>
      </c>
      <c r="F211" s="4">
        <v>0</v>
      </c>
      <c r="G211" s="4">
        <v>0</v>
      </c>
      <c r="H211" s="4"/>
      <c r="I211" s="4">
        <v>110548493.4</v>
      </c>
      <c r="J211" s="11">
        <v>110527397.5</v>
      </c>
      <c r="K211" s="11">
        <v>1.000190866</v>
      </c>
      <c r="L211" s="12">
        <v>0.000190866</v>
      </c>
      <c r="M211" s="4">
        <v>0.046334617</v>
      </c>
      <c r="N211" s="4">
        <v>0.0463285434187765</v>
      </c>
      <c r="O211" s="4">
        <v>8.84369e-6</v>
      </c>
      <c r="P211" s="4">
        <v>0.021663925</v>
      </c>
      <c r="Q211" s="4">
        <v>0.25</v>
      </c>
      <c r="R211" s="4">
        <v>0.542</v>
      </c>
      <c r="S211" s="4"/>
      <c r="T211" s="4">
        <v>-20.367</v>
      </c>
      <c r="U211" s="12">
        <v>-0.523</v>
      </c>
      <c r="V211" s="4"/>
      <c r="W211" s="4">
        <v>-0.441</v>
      </c>
      <c r="X211" s="4">
        <v>-0.537</v>
      </c>
      <c r="Y211" s="4">
        <v>0.456</v>
      </c>
      <c r="Z211" s="4"/>
      <c r="AA211" s="4">
        <v>-0.978</v>
      </c>
      <c r="AB211" s="11">
        <v>110527397.5</v>
      </c>
      <c r="AC211" s="11">
        <v>0</v>
      </c>
      <c r="AD211" s="11">
        <v>1.00019086579868</v>
      </c>
      <c r="AE211" s="11">
        <v>-2.01318739456724e-10</v>
      </c>
      <c r="AF211" s="4">
        <v>0.000190865798681328</v>
      </c>
      <c r="AG211" s="12">
        <v>-2.01318672209084e-10</v>
      </c>
      <c r="AH211" s="11">
        <v>0.0463285434187765</v>
      </c>
      <c r="AI211" s="11">
        <v>-6.07358122345358e-6</v>
      </c>
      <c r="AJ211" s="11">
        <v>8.84253444136736e-6</v>
      </c>
      <c r="AK211" s="11">
        <v>-1.15555863264131e-9</v>
      </c>
      <c r="AL211" s="11">
        <v>0.021663925</v>
      </c>
      <c r="AM211" s="11">
        <v>0</v>
      </c>
      <c r="AN211" s="11">
        <v>0.25</v>
      </c>
      <c r="AO211" s="11">
        <v>0</v>
      </c>
      <c r="AP211" s="11">
        <v>0.00541598125</v>
      </c>
      <c r="AQ211" s="11">
        <v>-4.0187500000002e-6</v>
      </c>
      <c r="AR211" s="11">
        <v>-0.203671456581223</v>
      </c>
      <c r="AS211" s="11">
        <v>-1.45658122344128e-6</v>
      </c>
      <c r="AT211" s="4">
        <v>-0.0214730592013187</v>
      </c>
      <c r="AU211" s="12">
        <v>-0.0162430592013187</v>
      </c>
      <c r="AV211" s="11">
        <v>-0.00536826480032967</v>
      </c>
      <c r="AW211" s="11">
        <v>1.73519967033246e-6</v>
      </c>
      <c r="AX211" s="11">
        <v>-0.00441232316001638</v>
      </c>
      <c r="AY211" s="11">
        <v>-2.32316001638148e-6</v>
      </c>
      <c r="AZ211" s="4">
        <v>-0.0116924712409726</v>
      </c>
      <c r="BA211" s="12">
        <v>-0.0162524712409726</v>
      </c>
      <c r="BB211" s="11">
        <v>-0.00978058796034605</v>
      </c>
      <c r="BC211" s="11">
        <v>-5.87960346049021e-7</v>
      </c>
    </row>
    <row r="212" spans="1:55">
      <c r="A212" s="3">
        <v>43655</v>
      </c>
      <c r="B212" t="s">
        <v>1390</v>
      </c>
      <c r="C212">
        <v>0</v>
      </c>
      <c r="D212">
        <v>0</v>
      </c>
      <c r="E212" s="4">
        <v>325610966.4</v>
      </c>
      <c r="F212" s="4">
        <v>0</v>
      </c>
      <c r="G212" s="4">
        <v>0</v>
      </c>
      <c r="H212" s="4"/>
      <c r="I212" s="4">
        <v>325695213</v>
      </c>
      <c r="J212" s="11">
        <v>325610966.4</v>
      </c>
      <c r="K212" s="11">
        <v>1.000258734</v>
      </c>
      <c r="L212" s="12">
        <v>0.000258734</v>
      </c>
      <c r="M212" s="4">
        <v>0.136500631</v>
      </c>
      <c r="N212" s="4">
        <v>0.136491998693835</v>
      </c>
      <c r="O212" s="4">
        <v>3.53173e-5</v>
      </c>
      <c r="P212" s="4">
        <v>0.021663925</v>
      </c>
      <c r="Q212" s="4">
        <v>0.25</v>
      </c>
      <c r="R212" s="4">
        <v>0.542</v>
      </c>
      <c r="S212" s="4"/>
      <c r="T212" s="4">
        <v>-11.35</v>
      </c>
      <c r="U212" s="12">
        <v>-0.516</v>
      </c>
      <c r="V212" s="4"/>
      <c r="W212" s="4">
        <v>-0.246</v>
      </c>
      <c r="X212" s="4">
        <v>-0.535</v>
      </c>
      <c r="Y212" s="4">
        <v>0.265</v>
      </c>
      <c r="Z212" s="4"/>
      <c r="AA212" s="4">
        <v>-0.781</v>
      </c>
      <c r="AB212" s="11">
        <v>325610966.4</v>
      </c>
      <c r="AC212" s="11">
        <v>0</v>
      </c>
      <c r="AD212" s="11">
        <v>1.00025873391468</v>
      </c>
      <c r="AE212" s="11">
        <v>-8.53181969517891e-11</v>
      </c>
      <c r="AF212" s="4">
        <v>0.000258733914681786</v>
      </c>
      <c r="AG212" s="12">
        <v>-8.53182142448138e-11</v>
      </c>
      <c r="AH212" s="11">
        <v>0.136491998693835</v>
      </c>
      <c r="AI212" s="11">
        <v>-8.63230616549027e-6</v>
      </c>
      <c r="AJ212" s="11">
        <v>3.5315109144797e-5</v>
      </c>
      <c r="AK212" s="11">
        <v>-2.19085520301106e-9</v>
      </c>
      <c r="AL212" s="11">
        <v>0.021663925</v>
      </c>
      <c r="AM212" s="11">
        <v>0</v>
      </c>
      <c r="AN212" s="11">
        <v>0.25</v>
      </c>
      <c r="AO212" s="11">
        <v>0</v>
      </c>
      <c r="AP212" s="11">
        <v>0.00541598125</v>
      </c>
      <c r="AQ212" s="11">
        <v>-4.0187500000002e-6</v>
      </c>
      <c r="AR212" s="11">
        <v>-0.113508001306165</v>
      </c>
      <c r="AS212" s="11">
        <v>-8.00130616548933e-6</v>
      </c>
      <c r="AT212" s="4">
        <v>-0.0214051910853182</v>
      </c>
      <c r="AU212" s="12">
        <v>-0.0162451910853182</v>
      </c>
      <c r="AV212" s="11">
        <v>-0.00535129777132955</v>
      </c>
      <c r="AW212" s="11">
        <v>-1.29777132955311e-6</v>
      </c>
      <c r="AX212" s="11">
        <v>-0.00245902882719667</v>
      </c>
      <c r="AY212" s="11">
        <v>9.71172803328722e-7</v>
      </c>
      <c r="AZ212" s="4">
        <v>-0.013594864486792</v>
      </c>
      <c r="BA212" s="12">
        <v>-0.016244864486792</v>
      </c>
      <c r="BB212" s="11">
        <v>-0.00781032659852622</v>
      </c>
      <c r="BC212" s="11">
        <v>-3.26598526224388e-7</v>
      </c>
    </row>
    <row r="213" spans="1:55">
      <c r="A213" s="3">
        <v>43655</v>
      </c>
      <c r="B213" t="s">
        <v>1390</v>
      </c>
      <c r="C213">
        <v>0</v>
      </c>
      <c r="D213">
        <v>0</v>
      </c>
      <c r="E213" s="4">
        <v>52478327.56</v>
      </c>
      <c r="F213" s="4">
        <v>0</v>
      </c>
      <c r="G213" s="4">
        <v>0</v>
      </c>
      <c r="H213" s="4"/>
      <c r="I213" s="4">
        <v>52526686.45</v>
      </c>
      <c r="J213" s="11">
        <v>52478327.56</v>
      </c>
      <c r="K213" s="11">
        <v>1.000921502</v>
      </c>
      <c r="L213" s="12">
        <v>0.000921502</v>
      </c>
      <c r="M213" s="4">
        <v>0.021999642</v>
      </c>
      <c r="N213" s="4">
        <v>0.0220128271222852</v>
      </c>
      <c r="O213" s="4">
        <v>2.02727e-5</v>
      </c>
      <c r="P213" s="4">
        <v>0.021663925</v>
      </c>
      <c r="Q213" s="4">
        <v>0.25</v>
      </c>
      <c r="R213" s="4">
        <v>0.542</v>
      </c>
      <c r="S213" s="4"/>
      <c r="T213" s="4">
        <v>-22.8</v>
      </c>
      <c r="U213" s="12">
        <v>-0.449</v>
      </c>
      <c r="V213" s="4"/>
      <c r="W213" s="4">
        <v>-0.494</v>
      </c>
      <c r="X213" s="4">
        <v>-0.519</v>
      </c>
      <c r="Y213" s="4">
        <v>0.563</v>
      </c>
      <c r="Z213" s="4"/>
      <c r="AA213" s="4">
        <v>-1.012</v>
      </c>
      <c r="AB213" s="11">
        <v>52478327.56</v>
      </c>
      <c r="AC213" s="11">
        <v>0</v>
      </c>
      <c r="AD213" s="11">
        <v>1.00092150211808</v>
      </c>
      <c r="AE213" s="11">
        <v>1.18083098854527e-10</v>
      </c>
      <c r="AF213" s="4">
        <v>0.000921502118083062</v>
      </c>
      <c r="AG213" s="12">
        <v>1.18083061774812e-10</v>
      </c>
      <c r="AH213" s="11">
        <v>0.0220128271222852</v>
      </c>
      <c r="AI213" s="11">
        <v>1.31851222852052e-5</v>
      </c>
      <c r="AJ213" s="11">
        <v>2.02848668181821e-5</v>
      </c>
      <c r="AK213" s="11">
        <v>1.21668181820869e-8</v>
      </c>
      <c r="AL213" s="11">
        <v>0.021663925</v>
      </c>
      <c r="AM213" s="11">
        <v>0</v>
      </c>
      <c r="AN213" s="11">
        <v>0.25</v>
      </c>
      <c r="AO213" s="11">
        <v>0</v>
      </c>
      <c r="AP213" s="11">
        <v>0.00541598125</v>
      </c>
      <c r="AQ213" s="11">
        <v>-4.0187500000002e-6</v>
      </c>
      <c r="AR213" s="11">
        <v>-0.227987172877715</v>
      </c>
      <c r="AS213" s="11">
        <v>1.28271222852028e-5</v>
      </c>
      <c r="AT213" s="4">
        <v>-0.0207424228819169</v>
      </c>
      <c r="AU213" s="12">
        <v>-0.0162524228819169</v>
      </c>
      <c r="AV213" s="11">
        <v>-0.00518560572047923</v>
      </c>
      <c r="AW213" s="11">
        <v>4.39427952076549e-6</v>
      </c>
      <c r="AX213" s="11">
        <v>-0.00493909701418485</v>
      </c>
      <c r="AY213" s="11">
        <v>9.02985815152274e-7</v>
      </c>
      <c r="AZ213" s="4">
        <v>-0.0106177201472529</v>
      </c>
      <c r="BA213" s="12">
        <v>-0.0162477201472529</v>
      </c>
      <c r="BB213" s="11">
        <v>-0.0101247027346641</v>
      </c>
      <c r="BC213" s="11">
        <v>-4.70273466408183e-6</v>
      </c>
    </row>
    <row r="214" spans="1:55">
      <c r="A214" s="3">
        <v>43655</v>
      </c>
      <c r="B214" t="s">
        <v>1390</v>
      </c>
      <c r="C214">
        <v>0</v>
      </c>
      <c r="D214">
        <v>0</v>
      </c>
      <c r="E214" s="4">
        <v>20548297.11</v>
      </c>
      <c r="F214" s="4">
        <v>0</v>
      </c>
      <c r="G214" s="4">
        <v>0</v>
      </c>
      <c r="H214" s="4"/>
      <c r="I214" s="4">
        <v>20567422.29</v>
      </c>
      <c r="J214" s="11">
        <v>20548297.11</v>
      </c>
      <c r="K214" s="11">
        <v>1.000930743</v>
      </c>
      <c r="L214" s="12">
        <v>0.000930743</v>
      </c>
      <c r="M214" s="4">
        <v>0.008614131</v>
      </c>
      <c r="N214" s="4">
        <v>0.00861937315714316</v>
      </c>
      <c r="O214" s="4">
        <v>8.01754e-6</v>
      </c>
      <c r="P214" s="4">
        <v>0.021663925</v>
      </c>
      <c r="Q214" s="4">
        <v>0.25</v>
      </c>
      <c r="R214" s="4">
        <v>0.542</v>
      </c>
      <c r="S214" s="4"/>
      <c r="T214" s="4">
        <v>-24.139</v>
      </c>
      <c r="U214" s="12">
        <v>-0.449</v>
      </c>
      <c r="V214" s="4"/>
      <c r="W214" s="4">
        <v>-0.523</v>
      </c>
      <c r="X214" s="4">
        <v>-0.518</v>
      </c>
      <c r="Y214" s="4">
        <v>0.593</v>
      </c>
      <c r="Z214" s="4"/>
      <c r="AA214" s="4">
        <v>-1.041</v>
      </c>
      <c r="AB214" s="11">
        <v>20548297.11</v>
      </c>
      <c r="AC214" s="11">
        <v>0</v>
      </c>
      <c r="AD214" s="11">
        <v>1.00093074282008</v>
      </c>
      <c r="AE214" s="11">
        <v>-1.79920300880099e-10</v>
      </c>
      <c r="AF214" s="4">
        <v>0.000930742820079766</v>
      </c>
      <c r="AG214" s="12">
        <v>-1.79920233767984e-10</v>
      </c>
      <c r="AH214" s="11">
        <v>0.00861937315714316</v>
      </c>
      <c r="AI214" s="11">
        <v>5.24215714315691e-6</v>
      </c>
      <c r="AJ214" s="11">
        <v>8.02241967959926e-6</v>
      </c>
      <c r="AK214" s="11">
        <v>4.87967959925996e-9</v>
      </c>
      <c r="AL214" s="11">
        <v>0.021663925</v>
      </c>
      <c r="AM214" s="11">
        <v>0</v>
      </c>
      <c r="AN214" s="11">
        <v>0.25</v>
      </c>
      <c r="AO214" s="11">
        <v>0</v>
      </c>
      <c r="AP214" s="11">
        <v>0.00541598125</v>
      </c>
      <c r="AQ214" s="11">
        <v>-4.0187500000002e-6</v>
      </c>
      <c r="AR214" s="11">
        <v>-0.241380626842857</v>
      </c>
      <c r="AS214" s="11">
        <v>9.3731571431388e-6</v>
      </c>
      <c r="AT214" s="4">
        <v>-0.0207331821799202</v>
      </c>
      <c r="AU214" s="12">
        <v>-0.0162431821799202</v>
      </c>
      <c r="AV214" s="11">
        <v>-0.00518329554498006</v>
      </c>
      <c r="AW214" s="11">
        <v>-3.29554498005799e-6</v>
      </c>
      <c r="AX214" s="11">
        <v>-0.00522925179637664</v>
      </c>
      <c r="AY214" s="11">
        <v>7.48203623363031e-7</v>
      </c>
      <c r="AZ214" s="4">
        <v>-0.0103206348385635</v>
      </c>
      <c r="BA214" s="12">
        <v>-0.0162506348385635</v>
      </c>
      <c r="BB214" s="11">
        <v>-0.0104125473413567</v>
      </c>
      <c r="BC214" s="11">
        <v>-2.54734135669669e-6</v>
      </c>
    </row>
    <row r="215" spans="1:55">
      <c r="A215" s="3">
        <v>43655</v>
      </c>
      <c r="B215" t="s">
        <v>1390</v>
      </c>
      <c r="C215">
        <v>0</v>
      </c>
      <c r="D215">
        <v>0</v>
      </c>
      <c r="E215" s="4">
        <v>52559937.07</v>
      </c>
      <c r="F215" s="4">
        <v>0</v>
      </c>
      <c r="G215" s="4">
        <v>0</v>
      </c>
      <c r="H215" s="4"/>
      <c r="I215" s="4">
        <v>52608105.57</v>
      </c>
      <c r="J215" s="11">
        <v>52559937.07</v>
      </c>
      <c r="K215" s="11">
        <v>1.000916449</v>
      </c>
      <c r="L215" s="12">
        <v>0.000916449</v>
      </c>
      <c r="M215" s="4">
        <v>0.022033854</v>
      </c>
      <c r="N215" s="4">
        <v>0.0220469481593073</v>
      </c>
      <c r="O215" s="4">
        <v>2.01929e-5</v>
      </c>
      <c r="P215" s="4">
        <v>0.021663925</v>
      </c>
      <c r="Q215" s="4">
        <v>0.25</v>
      </c>
      <c r="R215" s="4">
        <v>0.542</v>
      </c>
      <c r="S215" s="4"/>
      <c r="T215" s="4">
        <v>-22.797</v>
      </c>
      <c r="U215" s="12">
        <v>-0.45</v>
      </c>
      <c r="V215" s="4"/>
      <c r="W215" s="4">
        <v>-0.494</v>
      </c>
      <c r="X215" s="4">
        <v>-0.519</v>
      </c>
      <c r="Y215" s="4">
        <v>0.563</v>
      </c>
      <c r="Z215" s="4"/>
      <c r="AA215" s="4">
        <v>-1.013</v>
      </c>
      <c r="AB215" s="11">
        <v>52559937.07</v>
      </c>
      <c r="AC215" s="11">
        <v>0</v>
      </c>
      <c r="AD215" s="11">
        <v>1.00091644896636</v>
      </c>
      <c r="AE215" s="11">
        <v>-3.36350947094388e-11</v>
      </c>
      <c r="AF215" s="4">
        <v>0.000916448966364891</v>
      </c>
      <c r="AG215" s="12">
        <v>-3.36351088040671e-11</v>
      </c>
      <c r="AH215" s="11">
        <v>0.0220469481593073</v>
      </c>
      <c r="AI215" s="11">
        <v>1.30941593073017e-5</v>
      </c>
      <c r="AJ215" s="11">
        <v>2.02049028520975e-5</v>
      </c>
      <c r="AK215" s="11">
        <v>1.20028520975145e-8</v>
      </c>
      <c r="AL215" s="11">
        <v>0.021663925</v>
      </c>
      <c r="AM215" s="11">
        <v>0</v>
      </c>
      <c r="AN215" s="11">
        <v>0.25</v>
      </c>
      <c r="AO215" s="11">
        <v>0</v>
      </c>
      <c r="AP215" s="11">
        <v>0.00541598125</v>
      </c>
      <c r="AQ215" s="11">
        <v>-4.0187500000002e-6</v>
      </c>
      <c r="AR215" s="11">
        <v>-0.227953051840693</v>
      </c>
      <c r="AS215" s="11">
        <v>1.69481593073062e-5</v>
      </c>
      <c r="AT215" s="4">
        <v>-0.0207474760336351</v>
      </c>
      <c r="AU215" s="12">
        <v>-0.0162474760336351</v>
      </c>
      <c r="AV215" s="11">
        <v>-0.00518686900840878</v>
      </c>
      <c r="AW215" s="11">
        <v>3.13099159122282e-6</v>
      </c>
      <c r="AX215" s="11">
        <v>-0.00493835781859788</v>
      </c>
      <c r="AY215" s="11">
        <v>1.64218140212124e-6</v>
      </c>
      <c r="AZ215" s="4">
        <v>-0.0106222492066285</v>
      </c>
      <c r="BA215" s="12">
        <v>-0.0162522492066285</v>
      </c>
      <c r="BB215" s="11">
        <v>-0.0101252268270067</v>
      </c>
      <c r="BC215" s="11">
        <v>4.77317299334319e-6</v>
      </c>
    </row>
    <row r="216" spans="1:55">
      <c r="A216" s="3">
        <v>43655</v>
      </c>
      <c r="B216" t="s">
        <v>1390</v>
      </c>
      <c r="C216">
        <v>0</v>
      </c>
      <c r="D216">
        <v>0</v>
      </c>
      <c r="E216" s="4">
        <v>246761644.2</v>
      </c>
      <c r="F216" s="4">
        <v>0</v>
      </c>
      <c r="G216" s="4">
        <v>0</v>
      </c>
      <c r="H216" s="4"/>
      <c r="I216" s="4">
        <v>246824657.9</v>
      </c>
      <c r="J216" s="11">
        <v>246761644.2</v>
      </c>
      <c r="K216" s="11">
        <v>1.000255363</v>
      </c>
      <c r="L216" s="12">
        <v>0.000255363</v>
      </c>
      <c r="M216" s="4">
        <v>0.103445902</v>
      </c>
      <c r="N216" s="4">
        <v>0.103439011502122</v>
      </c>
      <c r="O216" s="4">
        <v>2.64162e-5</v>
      </c>
      <c r="P216" s="4">
        <v>0.021663925</v>
      </c>
      <c r="Q216" s="4">
        <v>0.25</v>
      </c>
      <c r="R216" s="4">
        <v>0.542</v>
      </c>
      <c r="S216" s="4"/>
      <c r="T216" s="4">
        <v>-14.655</v>
      </c>
      <c r="U216" s="12">
        <v>-0.516</v>
      </c>
      <c r="V216" s="4"/>
      <c r="W216" s="4">
        <v>-0.317</v>
      </c>
      <c r="X216" s="4">
        <v>-0.535</v>
      </c>
      <c r="Y216" s="4">
        <v>0.337</v>
      </c>
      <c r="Z216" s="4"/>
      <c r="AA216" s="4">
        <v>-0.853</v>
      </c>
      <c r="AB216" s="11">
        <v>246761644.2</v>
      </c>
      <c r="AC216" s="11">
        <v>0</v>
      </c>
      <c r="AD216" s="11">
        <v>1.00025536262009</v>
      </c>
      <c r="AE216" s="11">
        <v>-3.79912323822396e-10</v>
      </c>
      <c r="AF216" s="4">
        <v>0.000255362620087629</v>
      </c>
      <c r="AG216" s="12">
        <v>-3.7991237087677e-10</v>
      </c>
      <c r="AH216" s="11">
        <v>0.103439011502122</v>
      </c>
      <c r="AI216" s="11">
        <v>-6.89049787837293e-6</v>
      </c>
      <c r="AJ216" s="11">
        <v>2.64144569964562e-5</v>
      </c>
      <c r="AK216" s="11">
        <v>-1.74300354381437e-9</v>
      </c>
      <c r="AL216" s="11">
        <v>0.021663925</v>
      </c>
      <c r="AM216" s="11">
        <v>0</v>
      </c>
      <c r="AN216" s="11">
        <v>0.25</v>
      </c>
      <c r="AO216" s="11">
        <v>0</v>
      </c>
      <c r="AP216" s="11">
        <v>0.00541598125</v>
      </c>
      <c r="AQ216" s="11">
        <v>-4.0187500000002e-6</v>
      </c>
      <c r="AR216" s="11">
        <v>-0.146560988497878</v>
      </c>
      <c r="AS216" s="11">
        <v>-1.0988497878367e-5</v>
      </c>
      <c r="AT216" s="4">
        <v>-0.0214085623799124</v>
      </c>
      <c r="AU216" s="12">
        <v>-0.0162485623799124</v>
      </c>
      <c r="AV216" s="11">
        <v>-0.00535214059497809</v>
      </c>
      <c r="AW216" s="11">
        <v>-2.14059497809227e-6</v>
      </c>
      <c r="AX216" s="11">
        <v>-0.0031750862627439</v>
      </c>
      <c r="AY216" s="11">
        <v>-5.08626274389962e-6</v>
      </c>
      <c r="AZ216" s="4">
        <v>-0.0128813355221904</v>
      </c>
      <c r="BA216" s="12">
        <v>-0.0162513355221904</v>
      </c>
      <c r="BB216" s="11">
        <v>-0.00852722685772199</v>
      </c>
      <c r="BC216" s="11">
        <v>2.7731422780064e-6</v>
      </c>
    </row>
    <row r="217" spans="1:55">
      <c r="A217" s="3">
        <v>43655</v>
      </c>
      <c r="B217" t="s">
        <v>1390</v>
      </c>
      <c r="C217">
        <v>0</v>
      </c>
      <c r="D217">
        <v>0</v>
      </c>
      <c r="E217" s="4">
        <v>77502039.59</v>
      </c>
      <c r="F217" s="4">
        <v>0</v>
      </c>
      <c r="G217" s="4">
        <v>0</v>
      </c>
      <c r="H217" s="4"/>
      <c r="I217" s="4">
        <v>77572560.53</v>
      </c>
      <c r="J217" s="11">
        <v>77502039.59</v>
      </c>
      <c r="K217" s="11">
        <v>1.000909924</v>
      </c>
      <c r="L217" s="12">
        <v>0.000909924</v>
      </c>
      <c r="M217" s="4">
        <v>0.032489929</v>
      </c>
      <c r="N217" s="4">
        <v>0.0325090250268375</v>
      </c>
      <c r="O217" s="4">
        <v>2.95634e-5</v>
      </c>
      <c r="P217" s="4">
        <v>0.021663925</v>
      </c>
      <c r="Q217" s="4">
        <v>0.25</v>
      </c>
      <c r="R217" s="4">
        <v>0.542</v>
      </c>
      <c r="S217" s="4"/>
      <c r="T217" s="4">
        <v>-21.751</v>
      </c>
      <c r="U217" s="12">
        <v>-0.451</v>
      </c>
      <c r="V217" s="4"/>
      <c r="W217" s="4">
        <v>-0.471</v>
      </c>
      <c r="X217" s="4">
        <v>-0.519</v>
      </c>
      <c r="Y217" s="4">
        <v>0.539</v>
      </c>
      <c r="Z217" s="4"/>
      <c r="AA217" s="4">
        <v>-0.99</v>
      </c>
      <c r="AB217" s="11">
        <v>77502039.59</v>
      </c>
      <c r="AC217" s="11">
        <v>0</v>
      </c>
      <c r="AD217" s="11">
        <v>1.00090992366618</v>
      </c>
      <c r="AE217" s="11">
        <v>-3.33822081088897e-10</v>
      </c>
      <c r="AF217" s="4">
        <v>0.000909923666177814</v>
      </c>
      <c r="AG217" s="12">
        <v>-3.33822185714407e-10</v>
      </c>
      <c r="AH217" s="11">
        <v>0.0325090250268375</v>
      </c>
      <c r="AI217" s="11">
        <v>1.9096026837466e-5</v>
      </c>
      <c r="AJ217" s="11">
        <v>2.95807312362863e-5</v>
      </c>
      <c r="AK217" s="11">
        <v>1.73312362862667e-8</v>
      </c>
      <c r="AL217" s="11">
        <v>0.021663925</v>
      </c>
      <c r="AM217" s="11">
        <v>0</v>
      </c>
      <c r="AN217" s="11">
        <v>0.25</v>
      </c>
      <c r="AO217" s="11">
        <v>0</v>
      </c>
      <c r="AP217" s="11">
        <v>0.00541598125</v>
      </c>
      <c r="AQ217" s="11">
        <v>-4.0187500000002e-6</v>
      </c>
      <c r="AR217" s="11">
        <v>-0.217490974973163</v>
      </c>
      <c r="AS217" s="11">
        <v>1.90250268374825e-5</v>
      </c>
      <c r="AT217" s="4">
        <v>-0.0207540013338222</v>
      </c>
      <c r="AU217" s="12">
        <v>-0.0162440013338222</v>
      </c>
      <c r="AV217" s="11">
        <v>-0.00518850033345555</v>
      </c>
      <c r="AW217" s="11">
        <v>1.4996665444536e-6</v>
      </c>
      <c r="AX217" s="11">
        <v>-0.00471170816999547</v>
      </c>
      <c r="AY217" s="11">
        <v>-1.7081699954704e-6</v>
      </c>
      <c r="AZ217" s="4">
        <v>-0.0108537928303712</v>
      </c>
      <c r="BA217" s="12">
        <v>-0.0162437928303712</v>
      </c>
      <c r="BB217" s="11">
        <v>-0.00990020850345102</v>
      </c>
      <c r="BC217" s="11">
        <v>-2.08503451018527e-7</v>
      </c>
    </row>
    <row r="218" spans="1:55">
      <c r="A218" s="3">
        <v>43655</v>
      </c>
      <c r="B218" t="s">
        <v>1390</v>
      </c>
      <c r="C218">
        <v>0</v>
      </c>
      <c r="D218">
        <v>0</v>
      </c>
      <c r="E218" s="4">
        <v>210958900</v>
      </c>
      <c r="F218" s="4">
        <v>0</v>
      </c>
      <c r="G218" s="4">
        <v>0</v>
      </c>
      <c r="H218" s="4"/>
      <c r="I218" s="4">
        <v>211013694.5</v>
      </c>
      <c r="J218" s="11">
        <v>210958900</v>
      </c>
      <c r="K218" s="11">
        <v>1.00025974</v>
      </c>
      <c r="L218" s="12">
        <v>0.00025974</v>
      </c>
      <c r="M218" s="4">
        <v>0.088436895</v>
      </c>
      <c r="N218" s="4">
        <v>0.0884313915724491</v>
      </c>
      <c r="O218" s="4">
        <v>2.29706e-5</v>
      </c>
      <c r="P218" s="4">
        <v>0.021663925</v>
      </c>
      <c r="Q218" s="4">
        <v>0.25</v>
      </c>
      <c r="R218" s="4">
        <v>0.542</v>
      </c>
      <c r="S218" s="4"/>
      <c r="T218" s="4">
        <v>-16.156</v>
      </c>
      <c r="U218" s="12">
        <v>-0.516</v>
      </c>
      <c r="V218" s="4"/>
      <c r="W218" s="4">
        <v>-0.35</v>
      </c>
      <c r="X218" s="4">
        <v>-0.535</v>
      </c>
      <c r="Y218" s="4">
        <v>0.369</v>
      </c>
      <c r="Z218" s="4"/>
      <c r="AA218" s="4">
        <v>-0.885</v>
      </c>
      <c r="AB218" s="11">
        <v>210958900</v>
      </c>
      <c r="AC218" s="11">
        <v>0</v>
      </c>
      <c r="AD218" s="11">
        <v>1.0002597401674</v>
      </c>
      <c r="AE218" s="11">
        <v>1.67397651296142e-10</v>
      </c>
      <c r="AF218" s="4">
        <v>0.000259740167397604</v>
      </c>
      <c r="AG218" s="12">
        <v>1.67397604079137e-10</v>
      </c>
      <c r="AH218" s="11">
        <v>0.0884313915724491</v>
      </c>
      <c r="AI218" s="11">
        <v>-5.50342755094302e-6</v>
      </c>
      <c r="AJ218" s="11">
        <v>2.2969184450231e-5</v>
      </c>
      <c r="AK218" s="11">
        <v>-1.41554976900519e-9</v>
      </c>
      <c r="AL218" s="11">
        <v>0.021663925</v>
      </c>
      <c r="AM218" s="11">
        <v>0</v>
      </c>
      <c r="AN218" s="11">
        <v>0.25</v>
      </c>
      <c r="AO218" s="11">
        <v>0</v>
      </c>
      <c r="AP218" s="11">
        <v>0.00541598125</v>
      </c>
      <c r="AQ218" s="11">
        <v>-4.0187500000002e-6</v>
      </c>
      <c r="AR218" s="11">
        <v>-0.161568608427551</v>
      </c>
      <c r="AS218" s="11">
        <v>-8.60842755096014e-6</v>
      </c>
      <c r="AT218" s="4">
        <v>-0.0214041848326024</v>
      </c>
      <c r="AU218" s="12">
        <v>-0.0162441848326024</v>
      </c>
      <c r="AV218" s="11">
        <v>-0.0053510462081506</v>
      </c>
      <c r="AW218" s="11">
        <v>-1.04620815059853e-6</v>
      </c>
      <c r="AX218" s="11">
        <v>-0.00350021021532883</v>
      </c>
      <c r="AY218" s="11">
        <v>-2.10215328832076e-7</v>
      </c>
      <c r="AZ218" s="4">
        <v>-0.012552928409123</v>
      </c>
      <c r="BA218" s="12">
        <v>-0.016242928409123</v>
      </c>
      <c r="BB218" s="11">
        <v>-0.00885125642347943</v>
      </c>
      <c r="BC218" s="11">
        <v>-1.25642347943017e-6</v>
      </c>
    </row>
    <row r="219" spans="1:55">
      <c r="A219" s="3">
        <v>43655</v>
      </c>
      <c r="B219" t="s">
        <v>1390</v>
      </c>
      <c r="C219">
        <v>0</v>
      </c>
      <c r="D219">
        <v>0</v>
      </c>
      <c r="E219" s="4">
        <v>183644243.9</v>
      </c>
      <c r="F219" s="4">
        <v>0</v>
      </c>
      <c r="G219" s="4">
        <v>0</v>
      </c>
      <c r="H219" s="4"/>
      <c r="I219" s="4">
        <v>183693148</v>
      </c>
      <c r="J219" s="11">
        <v>183644243.9</v>
      </c>
      <c r="K219" s="11">
        <v>1.000266298</v>
      </c>
      <c r="L219" s="12">
        <v>0.000266298</v>
      </c>
      <c r="M219" s="4">
        <v>0.076986213</v>
      </c>
      <c r="N219" s="4">
        <v>0.0769819264027143</v>
      </c>
      <c r="O219" s="4">
        <v>2.05013e-5</v>
      </c>
      <c r="P219" s="4">
        <v>0.021663925</v>
      </c>
      <c r="Q219" s="4">
        <v>0.25</v>
      </c>
      <c r="R219" s="4">
        <v>0.542</v>
      </c>
      <c r="S219" s="4"/>
      <c r="T219" s="4">
        <v>-17.301</v>
      </c>
      <c r="U219" s="12">
        <v>-0.515</v>
      </c>
      <c r="V219" s="4"/>
      <c r="W219" s="4">
        <v>-0.375</v>
      </c>
      <c r="X219" s="4">
        <v>-0.535</v>
      </c>
      <c r="Y219" s="4">
        <v>0.395</v>
      </c>
      <c r="Z219" s="4"/>
      <c r="AA219" s="4">
        <v>-0.91</v>
      </c>
      <c r="AB219" s="11">
        <v>183644243.9</v>
      </c>
      <c r="AC219" s="11">
        <v>0</v>
      </c>
      <c r="AD219" s="11">
        <v>1.00026629802798</v>
      </c>
      <c r="AE219" s="11">
        <v>2.7977398175949e-11</v>
      </c>
      <c r="AF219" s="4">
        <v>0.000266298027977507</v>
      </c>
      <c r="AG219" s="12">
        <v>2.79775073551078e-11</v>
      </c>
      <c r="AH219" s="11">
        <v>0.0769819264027143</v>
      </c>
      <c r="AI219" s="11">
        <v>-4.28659728571312e-6</v>
      </c>
      <c r="AJ219" s="11">
        <v>2.05001351909524e-5</v>
      </c>
      <c r="AK219" s="11">
        <v>-1.16480904757934e-9</v>
      </c>
      <c r="AL219" s="11">
        <v>0.021663925</v>
      </c>
      <c r="AM219" s="11">
        <v>0</v>
      </c>
      <c r="AN219" s="11">
        <v>0.25</v>
      </c>
      <c r="AO219" s="11">
        <v>0</v>
      </c>
      <c r="AP219" s="11">
        <v>0.00541598125</v>
      </c>
      <c r="AQ219" s="11">
        <v>-4.0187500000002e-6</v>
      </c>
      <c r="AR219" s="11">
        <v>-0.173018073597286</v>
      </c>
      <c r="AS219" s="11">
        <v>-8.07359728571821e-6</v>
      </c>
      <c r="AT219" s="4">
        <v>-0.0213976269720225</v>
      </c>
      <c r="AU219" s="12">
        <v>-0.0162476269720225</v>
      </c>
      <c r="AV219" s="11">
        <v>-0.00534940674300562</v>
      </c>
      <c r="AW219" s="11">
        <v>5.93256994377289e-7</v>
      </c>
      <c r="AX219" s="11">
        <v>-0.00374825057005608</v>
      </c>
      <c r="AY219" s="11">
        <v>1.74942994392172e-6</v>
      </c>
      <c r="AZ219" s="4">
        <v>-0.0122999696589608</v>
      </c>
      <c r="BA219" s="12">
        <v>-0.0162499696589608</v>
      </c>
      <c r="BB219" s="11">
        <v>-0.0090976573130617</v>
      </c>
      <c r="BC219" s="11">
        <v>2.34268693829857e-6</v>
      </c>
    </row>
    <row r="220" spans="1:55">
      <c r="A220" s="3">
        <v>43655</v>
      </c>
      <c r="B220" t="s">
        <v>1390</v>
      </c>
      <c r="C220">
        <v>0</v>
      </c>
      <c r="D220">
        <v>0</v>
      </c>
      <c r="E220" s="4">
        <v>6500043.4</v>
      </c>
      <c r="F220" s="4">
        <v>0</v>
      </c>
      <c r="G220" s="4">
        <v>0</v>
      </c>
      <c r="H220" s="4"/>
      <c r="I220" s="4">
        <v>6501683.1</v>
      </c>
      <c r="J220" s="11">
        <v>6500043.4</v>
      </c>
      <c r="K220" s="11">
        <v>1.00025226</v>
      </c>
      <c r="L220" s="12">
        <v>0.00025226</v>
      </c>
      <c r="M220" s="4">
        <v>0.002724908</v>
      </c>
      <c r="N220" s="4">
        <v>0.00272471834332096</v>
      </c>
      <c r="O220" s="4">
        <v>6.87384e-7</v>
      </c>
      <c r="P220" s="4">
        <v>0.021663925</v>
      </c>
      <c r="Q220" s="4">
        <v>0.25</v>
      </c>
      <c r="R220" s="4">
        <v>0.542</v>
      </c>
      <c r="S220" s="4"/>
      <c r="T220" s="4">
        <v>-24.728</v>
      </c>
      <c r="U220" s="12">
        <v>-0.516</v>
      </c>
      <c r="V220" s="4"/>
      <c r="W220" s="4">
        <v>-0.536</v>
      </c>
      <c r="X220" s="4">
        <v>-0.535</v>
      </c>
      <c r="Y220" s="4">
        <v>0.555</v>
      </c>
      <c r="Z220" s="4"/>
      <c r="AA220" s="4">
        <v>-1.071</v>
      </c>
      <c r="AB220" s="11">
        <v>6500043.4</v>
      </c>
      <c r="AC220" s="11">
        <v>0</v>
      </c>
      <c r="AD220" s="11">
        <v>1.00025225985414</v>
      </c>
      <c r="AE220" s="11">
        <v>-1.45858214395389e-10</v>
      </c>
      <c r="AF220" s="4">
        <v>0.000252259854141679</v>
      </c>
      <c r="AG220" s="12">
        <v>-1.45858321243513e-10</v>
      </c>
      <c r="AH220" s="11">
        <v>0.00272471834332096</v>
      </c>
      <c r="AI220" s="11">
        <v>-1.89656679043439e-7</v>
      </c>
      <c r="AJ220" s="11">
        <v>6.87337051863301e-7</v>
      </c>
      <c r="AK220" s="11">
        <v>-4.69481366989915e-11</v>
      </c>
      <c r="AL220" s="11">
        <v>0.021663925</v>
      </c>
      <c r="AM220" s="11">
        <v>0</v>
      </c>
      <c r="AN220" s="11">
        <v>0.25</v>
      </c>
      <c r="AO220" s="11">
        <v>0</v>
      </c>
      <c r="AP220" s="11">
        <v>0.00541598125</v>
      </c>
      <c r="AQ220" s="11">
        <v>-4.0187500000002e-6</v>
      </c>
      <c r="AR220" s="11">
        <v>-0.247275281656679</v>
      </c>
      <c r="AS220" s="11">
        <v>4.71834332099741e-6</v>
      </c>
      <c r="AT220" s="4">
        <v>-0.0214116651458583</v>
      </c>
      <c r="AU220" s="12">
        <v>-0.0162516651458583</v>
      </c>
      <c r="AV220" s="11">
        <v>-0.00535291628646458</v>
      </c>
      <c r="AW220" s="11">
        <v>-2.91628646457986e-6</v>
      </c>
      <c r="AX220" s="11">
        <v>-0.00535695315616417</v>
      </c>
      <c r="AY220" s="11">
        <v>3.04684383582981e-6</v>
      </c>
      <c r="AZ220" s="4">
        <v>-0.0107017957032296</v>
      </c>
      <c r="BA220" s="12">
        <v>-0.0162517957032296</v>
      </c>
      <c r="BB220" s="11">
        <v>-0.0107098694426287</v>
      </c>
      <c r="BC220" s="11">
        <v>1.30557371249077e-7</v>
      </c>
    </row>
    <row r="221" spans="1:55">
      <c r="A221" s="3">
        <v>43655</v>
      </c>
      <c r="B221" t="s">
        <v>1390</v>
      </c>
      <c r="C221">
        <v>0</v>
      </c>
      <c r="D221">
        <v>0</v>
      </c>
      <c r="E221" s="4">
        <v>34241787.55</v>
      </c>
      <c r="F221" s="4">
        <v>0</v>
      </c>
      <c r="G221" s="4">
        <v>0</v>
      </c>
      <c r="H221" s="4"/>
      <c r="I221" s="4">
        <v>34250408.1</v>
      </c>
      <c r="J221" s="11">
        <v>34241787.55</v>
      </c>
      <c r="K221" s="11">
        <v>1.000251755</v>
      </c>
      <c r="L221" s="12">
        <v>0.000251755</v>
      </c>
      <c r="M221" s="4">
        <v>0.014354632</v>
      </c>
      <c r="N221" s="4">
        <v>0.0143536240971663</v>
      </c>
      <c r="O221" s="4">
        <v>3.61385e-6</v>
      </c>
      <c r="P221" s="4">
        <v>0.021663925</v>
      </c>
      <c r="Q221" s="4">
        <v>0.25</v>
      </c>
      <c r="R221" s="4">
        <v>0.542</v>
      </c>
      <c r="S221" s="4"/>
      <c r="T221" s="4">
        <v>-23.565</v>
      </c>
      <c r="U221" s="12">
        <v>-0.516</v>
      </c>
      <c r="V221" s="4"/>
      <c r="W221" s="4">
        <v>-0.511</v>
      </c>
      <c r="X221" s="4">
        <v>-0.535</v>
      </c>
      <c r="Y221" s="4">
        <v>0.529</v>
      </c>
      <c r="Z221" s="4"/>
      <c r="AA221" s="4">
        <v>-1.046</v>
      </c>
      <c r="AB221" s="11">
        <v>34241787.55</v>
      </c>
      <c r="AC221" s="11">
        <v>0</v>
      </c>
      <c r="AD221" s="11">
        <v>1.00025175525628</v>
      </c>
      <c r="AE221" s="11">
        <v>2.56276111443299e-10</v>
      </c>
      <c r="AF221" s="4">
        <v>0.000251755256276187</v>
      </c>
      <c r="AG221" s="12">
        <v>2.5627618712061e-10</v>
      </c>
      <c r="AH221" s="11">
        <v>0.0143536240971663</v>
      </c>
      <c r="AI221" s="11">
        <v>-1.00790283373391e-6</v>
      </c>
      <c r="AJ221" s="11">
        <v>3.61360031307415e-6</v>
      </c>
      <c r="AK221" s="11">
        <v>-2.49686925851949e-10</v>
      </c>
      <c r="AL221" s="11">
        <v>0.021663925</v>
      </c>
      <c r="AM221" s="11">
        <v>0</v>
      </c>
      <c r="AN221" s="11">
        <v>0.25</v>
      </c>
      <c r="AO221" s="11">
        <v>0</v>
      </c>
      <c r="AP221" s="11">
        <v>0.00541598125</v>
      </c>
      <c r="AQ221" s="11">
        <v>-4.0187500000002e-6</v>
      </c>
      <c r="AR221" s="11">
        <v>-0.235646375902834</v>
      </c>
      <c r="AS221" s="11">
        <v>3.62409716628265e-6</v>
      </c>
      <c r="AT221" s="4">
        <v>-0.0214121697437238</v>
      </c>
      <c r="AU221" s="12">
        <v>-0.0162521697437238</v>
      </c>
      <c r="AV221" s="11">
        <v>-0.00535304243593095</v>
      </c>
      <c r="AW221" s="11">
        <v>-3.04243593095277e-6</v>
      </c>
      <c r="AX221" s="11">
        <v>-0.0051050254140808</v>
      </c>
      <c r="AY221" s="11">
        <v>4.97458591920252e-6</v>
      </c>
      <c r="AZ221" s="4">
        <v>-0.0109541018937121</v>
      </c>
      <c r="BA221" s="12">
        <v>-0.0162441018937121</v>
      </c>
      <c r="BB221" s="11">
        <v>-0.0104580678500117</v>
      </c>
      <c r="BC221" s="11">
        <v>1.93214998825061e-6</v>
      </c>
    </row>
    <row r="222" spans="1:55">
      <c r="A222" s="3">
        <v>43655</v>
      </c>
      <c r="B222" t="s">
        <v>1390</v>
      </c>
      <c r="C222">
        <v>0</v>
      </c>
      <c r="D222">
        <v>0</v>
      </c>
      <c r="E222" s="4">
        <v>9213552</v>
      </c>
      <c r="F222" s="4">
        <v>0</v>
      </c>
      <c r="G222" s="4">
        <v>0</v>
      </c>
      <c r="H222" s="4"/>
      <c r="I222" s="4">
        <v>9216026</v>
      </c>
      <c r="J222" s="11">
        <v>9213552</v>
      </c>
      <c r="K222" s="11">
        <v>1.000268518</v>
      </c>
      <c r="L222" s="12">
        <v>0.000268518</v>
      </c>
      <c r="M222" s="4">
        <v>0.003862449</v>
      </c>
      <c r="N222" s="4">
        <v>0.00386224223920155</v>
      </c>
      <c r="O222" s="4">
        <v>1.03714e-6</v>
      </c>
      <c r="P222" s="4">
        <v>0.021663925</v>
      </c>
      <c r="Q222" s="4">
        <v>0.25</v>
      </c>
      <c r="R222" s="4">
        <v>0.542</v>
      </c>
      <c r="S222" s="4"/>
      <c r="T222" s="4">
        <v>-24.614</v>
      </c>
      <c r="U222" s="12">
        <v>-0.515</v>
      </c>
      <c r="V222" s="4"/>
      <c r="W222" s="4">
        <v>-0.533</v>
      </c>
      <c r="X222" s="4">
        <v>-0.535</v>
      </c>
      <c r="Y222" s="4">
        <v>0.553</v>
      </c>
      <c r="Z222" s="4"/>
      <c r="AA222" s="4">
        <v>-1.068</v>
      </c>
      <c r="AB222" s="11">
        <v>9213552</v>
      </c>
      <c r="AC222" s="11">
        <v>0</v>
      </c>
      <c r="AD222" s="11">
        <v>1.00026851750552</v>
      </c>
      <c r="AE222" s="11">
        <v>-4.94482010893194e-10</v>
      </c>
      <c r="AF222" s="4">
        <v>0.000268517505517929</v>
      </c>
      <c r="AG222" s="12">
        <v>-4.94482071012204e-10</v>
      </c>
      <c r="AH222" s="11">
        <v>0.00386224223920155</v>
      </c>
      <c r="AI222" s="11">
        <v>-2.06760798452006e-7</v>
      </c>
      <c r="AJ222" s="11">
        <v>1.03707965177638e-6</v>
      </c>
      <c r="AK222" s="11">
        <v>-6.03482236200402e-11</v>
      </c>
      <c r="AL222" s="11">
        <v>0.021663925</v>
      </c>
      <c r="AM222" s="11">
        <v>0</v>
      </c>
      <c r="AN222" s="11">
        <v>0.25</v>
      </c>
      <c r="AO222" s="11">
        <v>0</v>
      </c>
      <c r="AP222" s="11">
        <v>0.00541598125</v>
      </c>
      <c r="AQ222" s="11">
        <v>-4.0187500000002e-6</v>
      </c>
      <c r="AR222" s="11">
        <v>-0.246137757760798</v>
      </c>
      <c r="AS222" s="11">
        <v>2.2422392015331e-6</v>
      </c>
      <c r="AT222" s="4">
        <v>-0.0213954074944821</v>
      </c>
      <c r="AU222" s="12">
        <v>-0.0162454074944821</v>
      </c>
      <c r="AV222" s="11">
        <v>-0.00534885187362052</v>
      </c>
      <c r="AW222" s="11">
        <v>1.14812637948269e-6</v>
      </c>
      <c r="AX222" s="11">
        <v>-0.00533230992379811</v>
      </c>
      <c r="AY222" s="11">
        <v>-2.30992379810554e-6</v>
      </c>
      <c r="AZ222" s="4">
        <v>-0.0107142456970634</v>
      </c>
      <c r="BA222" s="12">
        <v>-0.0162442456970634</v>
      </c>
      <c r="BB222" s="11">
        <v>-0.0106811617974186</v>
      </c>
      <c r="BC222" s="11">
        <v>-1.16179741862371e-6</v>
      </c>
    </row>
    <row r="223" spans="1:55">
      <c r="A223" s="3">
        <v>43655</v>
      </c>
      <c r="B223" t="s">
        <v>1390</v>
      </c>
      <c r="C223">
        <v>0</v>
      </c>
      <c r="D223">
        <v>0</v>
      </c>
      <c r="E223" s="4">
        <v>40207123.75</v>
      </c>
      <c r="F223" s="4">
        <v>0</v>
      </c>
      <c r="G223" s="4">
        <v>0</v>
      </c>
      <c r="H223" s="4"/>
      <c r="I223" s="4">
        <v>40214795</v>
      </c>
      <c r="J223" s="11">
        <v>40207123.75</v>
      </c>
      <c r="K223" s="11">
        <v>1.000190793</v>
      </c>
      <c r="L223" s="12">
        <v>0.000190793</v>
      </c>
      <c r="M223" s="4">
        <v>0.016855384</v>
      </c>
      <c r="N223" s="4">
        <v>0.0168531729283133</v>
      </c>
      <c r="O223" s="4">
        <v>3.21589e-6</v>
      </c>
      <c r="P223" s="4">
        <v>0.021663925</v>
      </c>
      <c r="Q223" s="4">
        <v>0.25</v>
      </c>
      <c r="R223" s="4">
        <v>0.542</v>
      </c>
      <c r="S223" s="4"/>
      <c r="T223" s="4">
        <v>-23.314</v>
      </c>
      <c r="U223" s="12">
        <v>-0.523</v>
      </c>
      <c r="V223" s="4"/>
      <c r="W223" s="4">
        <v>-0.505</v>
      </c>
      <c r="X223" s="4">
        <v>-0.537</v>
      </c>
      <c r="Y223" s="4">
        <v>0.519</v>
      </c>
      <c r="Z223" s="4"/>
      <c r="AA223" s="4">
        <v>-1.042</v>
      </c>
      <c r="AB223" s="11">
        <v>40207123.75</v>
      </c>
      <c r="AC223" s="11">
        <v>0</v>
      </c>
      <c r="AD223" s="11">
        <v>1.00019079330438</v>
      </c>
      <c r="AE223" s="11">
        <v>3.04382963278726e-10</v>
      </c>
      <c r="AF223" s="4">
        <v>0.000190793304382986</v>
      </c>
      <c r="AG223" s="12">
        <v>3.04382985694606e-10</v>
      </c>
      <c r="AH223" s="11">
        <v>0.0168531729283133</v>
      </c>
      <c r="AI223" s="11">
        <v>-2.21107168673143e-6</v>
      </c>
      <c r="AJ223" s="11">
        <v>3.21547255233077e-6</v>
      </c>
      <c r="AK223" s="11">
        <v>-4.17447669232159e-10</v>
      </c>
      <c r="AL223" s="11">
        <v>0.021663925</v>
      </c>
      <c r="AM223" s="11">
        <v>0</v>
      </c>
      <c r="AN223" s="11">
        <v>0.25</v>
      </c>
      <c r="AO223" s="11">
        <v>0</v>
      </c>
      <c r="AP223" s="11">
        <v>0.00541598125</v>
      </c>
      <c r="AQ223" s="11">
        <v>-4.0187500000002e-6</v>
      </c>
      <c r="AR223" s="11">
        <v>-0.233146827071687</v>
      </c>
      <c r="AS223" s="11">
        <v>-6.82707168672692e-6</v>
      </c>
      <c r="AT223" s="4">
        <v>-0.021473131695617</v>
      </c>
      <c r="AU223" s="12">
        <v>-0.016243131695617</v>
      </c>
      <c r="AV223" s="11">
        <v>-0.00536828292390425</v>
      </c>
      <c r="AW223" s="11">
        <v>1.71707609574693e-6</v>
      </c>
      <c r="AX223" s="11">
        <v>-0.00505087537566899</v>
      </c>
      <c r="AY223" s="11">
        <v>-8.75375668991582e-7</v>
      </c>
      <c r="AZ223" s="4">
        <v>-0.0110539733960438</v>
      </c>
      <c r="BA223" s="12">
        <v>-0.0162439733960438</v>
      </c>
      <c r="BB223" s="11">
        <v>-0.0104191582995732</v>
      </c>
      <c r="BC223" s="11">
        <v>8.4170042675448e-7</v>
      </c>
    </row>
    <row r="224" spans="1:55">
      <c r="A224" s="3">
        <v>43655</v>
      </c>
      <c r="B224" t="s">
        <v>1390</v>
      </c>
      <c r="C224">
        <v>0</v>
      </c>
      <c r="D224">
        <v>0</v>
      </c>
      <c r="E224" s="4">
        <v>169464740.2</v>
      </c>
      <c r="F224" s="4">
        <v>0</v>
      </c>
      <c r="G224" s="4">
        <v>0</v>
      </c>
      <c r="H224" s="4"/>
      <c r="I224" s="4">
        <v>169509832.3</v>
      </c>
      <c r="J224" s="11">
        <v>169464740.2</v>
      </c>
      <c r="K224" s="11">
        <v>1.000266085</v>
      </c>
      <c r="L224" s="12">
        <v>0.000266085</v>
      </c>
      <c r="M224" s="4">
        <v>0.071041968</v>
      </c>
      <c r="N224" s="4">
        <v>0.0710379977518543</v>
      </c>
      <c r="O224" s="4">
        <v>1.89032e-5</v>
      </c>
      <c r="P224" s="4">
        <v>0.021663925</v>
      </c>
      <c r="Q224" s="4">
        <v>0.25</v>
      </c>
      <c r="R224" s="4">
        <v>0.542</v>
      </c>
      <c r="S224" s="4"/>
      <c r="T224" s="4">
        <v>-17.896</v>
      </c>
      <c r="U224" s="12">
        <v>-0.515</v>
      </c>
      <c r="V224" s="4"/>
      <c r="W224" s="4">
        <v>-0.388</v>
      </c>
      <c r="X224" s="4">
        <v>-0.535</v>
      </c>
      <c r="Y224" s="4">
        <v>0.408</v>
      </c>
      <c r="Z224" s="4"/>
      <c r="AA224" s="4">
        <v>-0.923</v>
      </c>
      <c r="AB224" s="11">
        <v>169464740.2</v>
      </c>
      <c r="AC224" s="11">
        <v>0</v>
      </c>
      <c r="AD224" s="11">
        <v>1.00026608544023</v>
      </c>
      <c r="AE224" s="11">
        <v>4.4023251710712e-10</v>
      </c>
      <c r="AF224" s="4">
        <v>0.000266085440232544</v>
      </c>
      <c r="AG224" s="12">
        <v>4.40232544103754e-10</v>
      </c>
      <c r="AH224" s="11">
        <v>0.0710379977518543</v>
      </c>
      <c r="AI224" s="11">
        <v>-3.97024814567659e-6</v>
      </c>
      <c r="AJ224" s="11">
        <v>1.89021769050406e-5</v>
      </c>
      <c r="AK224" s="11">
        <v>-1.02309495936454e-9</v>
      </c>
      <c r="AL224" s="11">
        <v>0.021663925</v>
      </c>
      <c r="AM224" s="11">
        <v>0</v>
      </c>
      <c r="AN224" s="11">
        <v>0.25</v>
      </c>
      <c r="AO224" s="11">
        <v>0</v>
      </c>
      <c r="AP224" s="11">
        <v>0.00541598125</v>
      </c>
      <c r="AQ224" s="11">
        <v>-4.0187500000002e-6</v>
      </c>
      <c r="AR224" s="11">
        <v>-0.178962002248146</v>
      </c>
      <c r="AS224" s="11">
        <v>-2.00224814567163e-6</v>
      </c>
      <c r="AT224" s="4">
        <v>-0.0213978395597675</v>
      </c>
      <c r="AU224" s="12">
        <v>-0.0162478395597675</v>
      </c>
      <c r="AV224" s="11">
        <v>-0.00534945988994186</v>
      </c>
      <c r="AW224" s="11">
        <v>5.40110058136478e-7</v>
      </c>
      <c r="AX224" s="11">
        <v>-0.00387701939455366</v>
      </c>
      <c r="AY224" s="11">
        <v>2.98060544634072e-6</v>
      </c>
      <c r="AZ224" s="4">
        <v>-0.0121713602752719</v>
      </c>
      <c r="BA224" s="12">
        <v>-0.0162513602752719</v>
      </c>
      <c r="BB224" s="11">
        <v>-0.00922647928449552</v>
      </c>
      <c r="BC224" s="11">
        <v>3.52071550447676e-6</v>
      </c>
    </row>
    <row r="225" spans="1:55">
      <c r="A225" s="3">
        <v>43655</v>
      </c>
      <c r="B225" t="s">
        <v>1390</v>
      </c>
      <c r="C225">
        <v>0</v>
      </c>
      <c r="D225">
        <v>0</v>
      </c>
      <c r="E225" s="4">
        <v>50000000.02</v>
      </c>
      <c r="F225" s="4">
        <v>0</v>
      </c>
      <c r="G225" s="4">
        <v>0</v>
      </c>
      <c r="H225" s="4"/>
      <c r="I225" s="4">
        <v>50000000.02</v>
      </c>
      <c r="J225" s="11">
        <v>50000000.02</v>
      </c>
      <c r="K225" s="11">
        <v>1</v>
      </c>
      <c r="L225" s="12">
        <v>0</v>
      </c>
      <c r="M225" s="4">
        <v>0.020960693</v>
      </c>
      <c r="N225" s="4">
        <v>0.0209539460975178</v>
      </c>
      <c r="O225" s="4">
        <v>0</v>
      </c>
      <c r="P225" s="4">
        <v>0.021663925</v>
      </c>
      <c r="Q225" s="4">
        <v>0.25</v>
      </c>
      <c r="R225" s="4">
        <v>0.542</v>
      </c>
      <c r="S225" s="4"/>
      <c r="T225" s="4">
        <v>-22.904</v>
      </c>
      <c r="U225" s="12">
        <v>-0.542</v>
      </c>
      <c r="V225" s="4"/>
      <c r="W225" s="4">
        <v>-0.496</v>
      </c>
      <c r="X225" s="4">
        <v>-0.542</v>
      </c>
      <c r="Y225" s="4">
        <v>0.496</v>
      </c>
      <c r="Z225" s="4"/>
      <c r="AA225" s="4">
        <v>-1.038</v>
      </c>
      <c r="AB225" s="11">
        <v>50000000.02</v>
      </c>
      <c r="AC225" s="11">
        <v>0</v>
      </c>
      <c r="AD225" s="11">
        <v>1</v>
      </c>
      <c r="AE225" s="11">
        <v>0</v>
      </c>
      <c r="AF225" s="4">
        <v>0</v>
      </c>
      <c r="AG225" s="12">
        <v>0</v>
      </c>
      <c r="AH225" s="11">
        <v>0.0209539460975178</v>
      </c>
      <c r="AI225" s="11">
        <v>-6.74690248223322e-6</v>
      </c>
      <c r="AJ225" s="11">
        <v>0</v>
      </c>
      <c r="AK225" s="11">
        <v>0</v>
      </c>
      <c r="AL225" s="11">
        <v>0.021663925</v>
      </c>
      <c r="AM225" s="11">
        <v>0</v>
      </c>
      <c r="AN225" s="11">
        <v>0.25</v>
      </c>
      <c r="AO225" s="11">
        <v>0</v>
      </c>
      <c r="AP225" s="11">
        <v>0.00541598125</v>
      </c>
      <c r="AQ225" s="11">
        <v>-4.0187500000002e-6</v>
      </c>
      <c r="AR225" s="11">
        <v>-0.229046053902482</v>
      </c>
      <c r="AS225" s="11">
        <v>-6.0539024822337e-6</v>
      </c>
      <c r="AT225" s="4">
        <v>-0.021663925</v>
      </c>
      <c r="AU225" s="12">
        <v>-0.016243925</v>
      </c>
      <c r="AV225" s="11">
        <v>-0.00541598125</v>
      </c>
      <c r="AW225" s="11">
        <v>4.0187500000002e-6</v>
      </c>
      <c r="AX225" s="11">
        <v>-0.00496203653328933</v>
      </c>
      <c r="AY225" s="11">
        <v>-2.03653328933236e-6</v>
      </c>
      <c r="AZ225" s="4">
        <v>-0.0112859072167107</v>
      </c>
      <c r="BA225" s="12">
        <v>-0.0162459072167107</v>
      </c>
      <c r="BB225" s="11">
        <v>-0.0103780177832893</v>
      </c>
      <c r="BC225" s="11">
        <v>1.98221671066784e-6</v>
      </c>
    </row>
    <row r="226" spans="1:55">
      <c r="A226" s="3">
        <v>43655</v>
      </c>
      <c r="B226" t="s">
        <v>1390</v>
      </c>
      <c r="C226">
        <v>0</v>
      </c>
      <c r="D226">
        <v>0</v>
      </c>
      <c r="E226" s="4">
        <v>20619450.84</v>
      </c>
      <c r="F226" s="4">
        <v>0</v>
      </c>
      <c r="G226" s="4">
        <v>0</v>
      </c>
      <c r="H226" s="4"/>
      <c r="I226" s="4">
        <v>20638207.68</v>
      </c>
      <c r="J226" s="11">
        <v>20619450.84</v>
      </c>
      <c r="K226" s="11">
        <v>1.000909667</v>
      </c>
      <c r="L226" s="12">
        <v>0.000909667</v>
      </c>
      <c r="M226" s="4">
        <v>0.00864396</v>
      </c>
      <c r="N226" s="4">
        <v>0.00864903782206233</v>
      </c>
      <c r="O226" s="4">
        <v>7.86313e-6</v>
      </c>
      <c r="P226" s="4">
        <v>0.021663925</v>
      </c>
      <c r="Q226" s="4">
        <v>0.25</v>
      </c>
      <c r="R226" s="4">
        <v>0.542</v>
      </c>
      <c r="S226" s="4"/>
      <c r="T226" s="4">
        <v>-24.136</v>
      </c>
      <c r="U226" s="12">
        <v>-0.451</v>
      </c>
      <c r="V226" s="4"/>
      <c r="W226" s="4">
        <v>-0.523</v>
      </c>
      <c r="X226" s="4">
        <v>-0.519</v>
      </c>
      <c r="Y226" s="4">
        <v>0.591</v>
      </c>
      <c r="Z226" s="4"/>
      <c r="AA226" s="4">
        <v>-1.042</v>
      </c>
      <c r="AB226" s="11">
        <v>20619450.84</v>
      </c>
      <c r="AC226" s="11">
        <v>0</v>
      </c>
      <c r="AD226" s="11">
        <v>1.0009096672916</v>
      </c>
      <c r="AE226" s="11">
        <v>2.91604740354501e-10</v>
      </c>
      <c r="AF226" s="4">
        <v>0.000909667291604688</v>
      </c>
      <c r="AG226" s="12">
        <v>2.91604687770695e-10</v>
      </c>
      <c r="AH226" s="11">
        <v>0.00864903782206233</v>
      </c>
      <c r="AI226" s="11">
        <v>5.07782206232883e-6</v>
      </c>
      <c r="AJ226" s="11">
        <v>7.86774681058194e-6</v>
      </c>
      <c r="AK226" s="11">
        <v>4.61681058194522e-9</v>
      </c>
      <c r="AL226" s="11">
        <v>0.021663925</v>
      </c>
      <c r="AM226" s="11">
        <v>0</v>
      </c>
      <c r="AN226" s="11">
        <v>0.25</v>
      </c>
      <c r="AO226" s="11">
        <v>0</v>
      </c>
      <c r="AP226" s="11">
        <v>0.00541598125</v>
      </c>
      <c r="AQ226" s="11">
        <v>-4.0187500000002e-6</v>
      </c>
      <c r="AR226" s="11">
        <v>-0.241350962177938</v>
      </c>
      <c r="AS226" s="11">
        <v>9.0378220623244e-6</v>
      </c>
      <c r="AT226" s="4">
        <v>-0.0207542577083953</v>
      </c>
      <c r="AU226" s="12">
        <v>-0.0162442577083953</v>
      </c>
      <c r="AV226" s="11">
        <v>-0.00518856442709883</v>
      </c>
      <c r="AW226" s="11">
        <v>1.43557290117197e-6</v>
      </c>
      <c r="AX226" s="11">
        <v>-0.00522860914330068</v>
      </c>
      <c r="AY226" s="11">
        <v>1.39085669932214e-6</v>
      </c>
      <c r="AZ226" s="4">
        <v>-0.0103370841379958</v>
      </c>
      <c r="BA226" s="12">
        <v>-0.0162470841379958</v>
      </c>
      <c r="BB226" s="11">
        <v>-0.0104171735703995</v>
      </c>
      <c r="BC226" s="11">
        <v>2.82642960049324e-6</v>
      </c>
    </row>
    <row r="227" spans="1:55">
      <c r="A227" s="3">
        <v>43655</v>
      </c>
      <c r="B227" t="s">
        <v>1390</v>
      </c>
      <c r="C227">
        <v>0</v>
      </c>
      <c r="D227">
        <v>0</v>
      </c>
      <c r="E227" s="4">
        <v>26605750.01</v>
      </c>
      <c r="F227" s="4">
        <v>0</v>
      </c>
      <c r="G227" s="4">
        <v>0</v>
      </c>
      <c r="H227" s="4"/>
      <c r="I227" s="4">
        <v>26605750.01</v>
      </c>
      <c r="J227" s="11">
        <v>26605750.01</v>
      </c>
      <c r="K227" s="11">
        <v>1</v>
      </c>
      <c r="L227" s="12">
        <v>0</v>
      </c>
      <c r="M227" s="4">
        <v>0.011153499</v>
      </c>
      <c r="N227" s="4">
        <v>0.0111499090274115</v>
      </c>
      <c r="O227" s="4">
        <v>0</v>
      </c>
      <c r="P227" s="4">
        <v>0.021663925</v>
      </c>
      <c r="Q227" s="4">
        <v>0.25</v>
      </c>
      <c r="R227" s="4">
        <v>0.542</v>
      </c>
      <c r="S227" s="4"/>
      <c r="T227" s="4">
        <v>-23.885</v>
      </c>
      <c r="U227" s="12">
        <v>-0.542</v>
      </c>
      <c r="V227" s="4"/>
      <c r="W227" s="4">
        <v>-0.517</v>
      </c>
      <c r="X227" s="4">
        <v>-0.542</v>
      </c>
      <c r="Y227" s="4">
        <v>0.517</v>
      </c>
      <c r="Z227" s="4"/>
      <c r="AA227" s="4">
        <v>-1.059</v>
      </c>
      <c r="AB227" s="11">
        <v>26605750.01</v>
      </c>
      <c r="AC227" s="11">
        <v>0</v>
      </c>
      <c r="AD227" s="11">
        <v>1</v>
      </c>
      <c r="AE227" s="11">
        <v>0</v>
      </c>
      <c r="AF227" s="4">
        <v>0</v>
      </c>
      <c r="AG227" s="12">
        <v>0</v>
      </c>
      <c r="AH227" s="11">
        <v>0.0111499090274115</v>
      </c>
      <c r="AI227" s="11">
        <v>-3.58997258850975e-6</v>
      </c>
      <c r="AJ227" s="11">
        <v>0</v>
      </c>
      <c r="AK227" s="11">
        <v>0</v>
      </c>
      <c r="AL227" s="11">
        <v>0.021663925</v>
      </c>
      <c r="AM227" s="11">
        <v>0</v>
      </c>
      <c r="AN227" s="11">
        <v>0.25</v>
      </c>
      <c r="AO227" s="11">
        <v>0</v>
      </c>
      <c r="AP227" s="11">
        <v>0.00541598125</v>
      </c>
      <c r="AQ227" s="11">
        <v>-4.0187500000002e-6</v>
      </c>
      <c r="AR227" s="11">
        <v>-0.238850090972588</v>
      </c>
      <c r="AS227" s="11">
        <v>-9.09725884901125e-8</v>
      </c>
      <c r="AT227" s="4">
        <v>-0.021663925</v>
      </c>
      <c r="AU227" s="12">
        <v>-0.016243925</v>
      </c>
      <c r="AV227" s="11">
        <v>-0.00541598125</v>
      </c>
      <c r="AW227" s="11">
        <v>4.0187500000002e-6</v>
      </c>
      <c r="AX227" s="11">
        <v>-0.00517443045707333</v>
      </c>
      <c r="AY227" s="11">
        <v>-4.43045707333462e-6</v>
      </c>
      <c r="AZ227" s="4">
        <v>-0.0110735132929267</v>
      </c>
      <c r="BA227" s="12">
        <v>-0.0162435132929267</v>
      </c>
      <c r="BB227" s="11">
        <v>-0.0105904117070733</v>
      </c>
      <c r="BC227" s="11">
        <v>-4.11707073336154e-7</v>
      </c>
    </row>
    <row r="228" spans="1:55">
      <c r="A228" s="3">
        <v>43655</v>
      </c>
      <c r="B228" t="s">
        <v>1390</v>
      </c>
      <c r="C228">
        <v>0</v>
      </c>
      <c r="D228">
        <v>0</v>
      </c>
      <c r="E228" s="4">
        <v>52007981.37</v>
      </c>
      <c r="F228" s="4">
        <v>0</v>
      </c>
      <c r="G228" s="4">
        <v>0</v>
      </c>
      <c r="H228" s="4"/>
      <c r="I228" s="4">
        <v>52054196.81</v>
      </c>
      <c r="J228" s="11">
        <v>52007981.37</v>
      </c>
      <c r="K228" s="11">
        <v>1.000888622</v>
      </c>
      <c r="L228" s="12">
        <v>0.000888622</v>
      </c>
      <c r="M228" s="4">
        <v>0.021802467</v>
      </c>
      <c r="N228" s="4">
        <v>0.0218148166734005</v>
      </c>
      <c r="O228" s="4">
        <v>1.93742e-5</v>
      </c>
      <c r="P228" s="4">
        <v>0.021663925</v>
      </c>
      <c r="Q228" s="4">
        <v>0.25</v>
      </c>
      <c r="R228" s="4">
        <v>0.542</v>
      </c>
      <c r="S228" s="4"/>
      <c r="T228" s="4">
        <v>-22.82</v>
      </c>
      <c r="U228" s="12">
        <v>-0.453</v>
      </c>
      <c r="V228" s="4"/>
      <c r="W228" s="4">
        <v>-0.494</v>
      </c>
      <c r="X228" s="4">
        <v>-0.519</v>
      </c>
      <c r="Y228" s="4">
        <v>0.561</v>
      </c>
      <c r="Z228" s="4"/>
      <c r="AA228" s="4">
        <v>-1.014</v>
      </c>
      <c r="AB228" s="11">
        <v>52007981.37</v>
      </c>
      <c r="AC228" s="11">
        <v>0</v>
      </c>
      <c r="AD228" s="11">
        <v>1.00088862206882</v>
      </c>
      <c r="AE228" s="11">
        <v>6.88169521367854e-11</v>
      </c>
      <c r="AF228" s="4">
        <v>0.000888622068816902</v>
      </c>
      <c r="AG228" s="12">
        <v>6.88169021550653e-11</v>
      </c>
      <c r="AH228" s="11">
        <v>0.0218148166734005</v>
      </c>
      <c r="AI228" s="11">
        <v>1.23496734004969e-5</v>
      </c>
      <c r="AJ228" s="11">
        <v>1.93851275231786e-5</v>
      </c>
      <c r="AK228" s="11">
        <v>1.09275231785979e-8</v>
      </c>
      <c r="AL228" s="11">
        <v>0.021663925</v>
      </c>
      <c r="AM228" s="11">
        <v>0</v>
      </c>
      <c r="AN228" s="11">
        <v>0.25</v>
      </c>
      <c r="AO228" s="11">
        <v>0</v>
      </c>
      <c r="AP228" s="11">
        <v>0.00541598125</v>
      </c>
      <c r="AQ228" s="11">
        <v>-4.0187500000002e-6</v>
      </c>
      <c r="AR228" s="11">
        <v>-0.2281851833266</v>
      </c>
      <c r="AS228" s="11">
        <v>1.48166734005029e-5</v>
      </c>
      <c r="AT228" s="4">
        <v>-0.0207753029311831</v>
      </c>
      <c r="AU228" s="12">
        <v>-0.0162453029311831</v>
      </c>
      <c r="AV228" s="11">
        <v>-0.00519382573279577</v>
      </c>
      <c r="AW228" s="11">
        <v>-3.82573279577442e-6</v>
      </c>
      <c r="AX228" s="11">
        <v>-0.0049433866976987</v>
      </c>
      <c r="AY228" s="11">
        <v>-3.38669769870195e-6</v>
      </c>
      <c r="AZ228" s="4">
        <v>-0.0106380905006886</v>
      </c>
      <c r="BA228" s="12">
        <v>-0.0162480905006886</v>
      </c>
      <c r="BB228" s="11">
        <v>-0.0101372124304945</v>
      </c>
      <c r="BC228" s="11">
        <v>2.78756950552322e-6</v>
      </c>
    </row>
    <row r="229" spans="1:55">
      <c r="A229" s="3">
        <v>43656</v>
      </c>
      <c r="B229" t="s">
        <v>1390</v>
      </c>
      <c r="C229">
        <v>0</v>
      </c>
      <c r="D229">
        <v>0</v>
      </c>
      <c r="E229" s="4">
        <v>20507030.75</v>
      </c>
      <c r="F229" s="4">
        <v>0</v>
      </c>
      <c r="G229" s="4">
        <v>0</v>
      </c>
      <c r="H229" s="4"/>
      <c r="I229" s="4">
        <v>20510957.6</v>
      </c>
      <c r="J229" s="11">
        <v>20507030.75</v>
      </c>
      <c r="K229" s="11">
        <v>1.000191488</v>
      </c>
      <c r="L229" s="12">
        <v>0.000191488</v>
      </c>
      <c r="M229" s="4">
        <v>0.008594064</v>
      </c>
      <c r="N229" s="4">
        <v>0.00859319253341199</v>
      </c>
      <c r="O229" s="4">
        <v>1.64566e-6</v>
      </c>
      <c r="P229" s="4">
        <v>0.021663925</v>
      </c>
      <c r="Q229" s="4">
        <v>0.25</v>
      </c>
      <c r="R229" s="4">
        <v>0.542</v>
      </c>
      <c r="S229" s="4"/>
      <c r="T229" s="4">
        <v>-24.141</v>
      </c>
      <c r="U229" s="12">
        <v>-0.522</v>
      </c>
      <c r="V229" s="4"/>
      <c r="W229" s="4">
        <v>-0.523</v>
      </c>
      <c r="X229" s="4">
        <v>-0.537</v>
      </c>
      <c r="Y229" s="4">
        <v>0.537</v>
      </c>
      <c r="Z229" s="4"/>
      <c r="AA229" s="4">
        <v>-1.06</v>
      </c>
      <c r="AB229" s="11">
        <v>20507030.75</v>
      </c>
      <c r="AC229" s="11">
        <v>0</v>
      </c>
      <c r="AD229" s="11">
        <v>1.00019148798516</v>
      </c>
      <c r="AE229" s="11">
        <v>-1.48365764118807e-11</v>
      </c>
      <c r="AF229" s="4">
        <v>0.000191487985163441</v>
      </c>
      <c r="AG229" s="12">
        <v>-1.48365589833308e-11</v>
      </c>
      <c r="AH229" s="11">
        <v>0.00859319253341199</v>
      </c>
      <c r="AI229" s="11">
        <v>-8.71466588012529e-7</v>
      </c>
      <c r="AJ229" s="11">
        <v>1.64549312434459e-6</v>
      </c>
      <c r="AK229" s="11">
        <v>-1.66875655413158e-10</v>
      </c>
      <c r="AL229" s="11">
        <v>0.021663925</v>
      </c>
      <c r="AM229" s="11">
        <v>0</v>
      </c>
      <c r="AN229" s="11">
        <v>0.25</v>
      </c>
      <c r="AO229" s="11">
        <v>0</v>
      </c>
      <c r="AP229" s="11">
        <v>0.00541598125</v>
      </c>
      <c r="AQ229" s="11">
        <v>-4.0187500000002e-6</v>
      </c>
      <c r="AR229" s="11">
        <v>-0.241406807466588</v>
      </c>
      <c r="AS229" s="11">
        <v>3.19253341196646e-6</v>
      </c>
      <c r="AT229" s="4">
        <v>-0.0214724370148366</v>
      </c>
      <c r="AU229" s="12">
        <v>-0.0162524370148366</v>
      </c>
      <c r="AV229" s="11">
        <v>-0.00536810925370914</v>
      </c>
      <c r="AW229" s="11">
        <v>1.89074629086076e-6</v>
      </c>
      <c r="AX229" s="11">
        <v>-0.0052298189714456</v>
      </c>
      <c r="AY229" s="11">
        <v>1.81028554397701e-7</v>
      </c>
      <c r="AZ229" s="4">
        <v>-0.0108745087896818</v>
      </c>
      <c r="BA229" s="12">
        <v>-0.0162445087896818</v>
      </c>
      <c r="BB229" s="11">
        <v>-0.0105979282251547</v>
      </c>
      <c r="BC229" s="11">
        <v>2.07177484525846e-6</v>
      </c>
    </row>
    <row r="230" spans="1:55">
      <c r="A230" s="3">
        <v>43656</v>
      </c>
      <c r="B230" t="s">
        <v>1390</v>
      </c>
      <c r="C230">
        <v>0</v>
      </c>
      <c r="D230">
        <v>0</v>
      </c>
      <c r="E230" s="4">
        <v>9216026</v>
      </c>
      <c r="F230" s="4">
        <v>0</v>
      </c>
      <c r="G230" s="4">
        <v>0</v>
      </c>
      <c r="H230" s="4"/>
      <c r="I230" s="4">
        <v>9218500</v>
      </c>
      <c r="J230" s="11">
        <v>9216026</v>
      </c>
      <c r="K230" s="11">
        <v>1.000268445</v>
      </c>
      <c r="L230" s="12">
        <v>0.000268445</v>
      </c>
      <c r="M230" s="4">
        <v>0.003862242</v>
      </c>
      <c r="N230" s="4">
        <v>0.00386214758540861</v>
      </c>
      <c r="O230" s="4">
        <v>1.0368e-6</v>
      </c>
      <c r="P230" s="4">
        <v>0.021663925</v>
      </c>
      <c r="Q230" s="4">
        <v>0.25</v>
      </c>
      <c r="R230" s="4">
        <v>0.542</v>
      </c>
      <c r="S230" s="4"/>
      <c r="T230" s="4">
        <v>-24.614</v>
      </c>
      <c r="U230" s="12">
        <v>-0.515</v>
      </c>
      <c r="V230" s="4"/>
      <c r="W230" s="4">
        <v>-0.533</v>
      </c>
      <c r="X230" s="4">
        <v>-0.535</v>
      </c>
      <c r="Y230" s="4">
        <v>0.553</v>
      </c>
      <c r="Z230" s="4"/>
      <c r="AA230" s="4">
        <v>-1.068</v>
      </c>
      <c r="AB230" s="11">
        <v>9216026</v>
      </c>
      <c r="AC230" s="11">
        <v>0</v>
      </c>
      <c r="AD230" s="11">
        <v>1.00026844542322</v>
      </c>
      <c r="AE230" s="11">
        <v>4.23222568102233e-10</v>
      </c>
      <c r="AF230" s="4">
        <v>0.000268445423222463</v>
      </c>
      <c r="AG230" s="12">
        <v>4.23222463097252e-10</v>
      </c>
      <c r="AH230" s="11">
        <v>0.00386214758540861</v>
      </c>
      <c r="AI230" s="11">
        <v>-9.4414591388526e-8</v>
      </c>
      <c r="AJ230" s="11">
        <v>1.03677584311263e-6</v>
      </c>
      <c r="AK230" s="11">
        <v>-2.41568873711551e-11</v>
      </c>
      <c r="AL230" s="11">
        <v>0.021663925</v>
      </c>
      <c r="AM230" s="11">
        <v>0</v>
      </c>
      <c r="AN230" s="11">
        <v>0.25</v>
      </c>
      <c r="AO230" s="11">
        <v>0</v>
      </c>
      <c r="AP230" s="11">
        <v>0.00541598125</v>
      </c>
      <c r="AQ230" s="11">
        <v>-4.0187500000002e-6</v>
      </c>
      <c r="AR230" s="11">
        <v>-0.246137852414591</v>
      </c>
      <c r="AS230" s="11">
        <v>2.14758540861837e-6</v>
      </c>
      <c r="AT230" s="4">
        <v>-0.0213954795767775</v>
      </c>
      <c r="AU230" s="12">
        <v>-0.0162454795767775</v>
      </c>
      <c r="AV230" s="11">
        <v>-0.00534886989419438</v>
      </c>
      <c r="AW230" s="11">
        <v>1.13010580561623e-6</v>
      </c>
      <c r="AX230" s="11">
        <v>-0.00533231197437078</v>
      </c>
      <c r="AY230" s="11">
        <v>-2.3119743707764e-6</v>
      </c>
      <c r="AZ230" s="4">
        <v>-0.0107142977082124</v>
      </c>
      <c r="BA230" s="12">
        <v>-0.0162442977082124</v>
      </c>
      <c r="BB230" s="11">
        <v>-0.0106811818685652</v>
      </c>
      <c r="BC230" s="11">
        <v>-1.18186856516191e-6</v>
      </c>
    </row>
    <row r="231" spans="1:55">
      <c r="A231" s="3">
        <v>43656</v>
      </c>
      <c r="B231" t="s">
        <v>1390</v>
      </c>
      <c r="C231">
        <v>0</v>
      </c>
      <c r="D231">
        <v>0</v>
      </c>
      <c r="E231" s="4">
        <v>9100622.7</v>
      </c>
      <c r="F231" s="4">
        <v>0</v>
      </c>
      <c r="G231" s="4">
        <v>0</v>
      </c>
      <c r="H231" s="4"/>
      <c r="I231" s="4">
        <v>9102698.5</v>
      </c>
      <c r="J231" s="11">
        <v>9100622.7</v>
      </c>
      <c r="K231" s="11">
        <v>1.000228094</v>
      </c>
      <c r="L231" s="12">
        <v>0.000228094</v>
      </c>
      <c r="M231" s="4">
        <v>0.003813879</v>
      </c>
      <c r="N231" s="4">
        <v>0.00381363183082688</v>
      </c>
      <c r="O231" s="4">
        <v>8.69924e-7</v>
      </c>
      <c r="P231" s="4">
        <v>0.021663925</v>
      </c>
      <c r="Q231" s="4">
        <v>0.25</v>
      </c>
      <c r="R231" s="4">
        <v>0.542</v>
      </c>
      <c r="S231" s="4"/>
      <c r="T231" s="4">
        <v>-24.619</v>
      </c>
      <c r="U231" s="12">
        <v>-0.519</v>
      </c>
      <c r="V231" s="4"/>
      <c r="W231" s="4">
        <v>-0.533</v>
      </c>
      <c r="X231" s="4">
        <v>-0.536</v>
      </c>
      <c r="Y231" s="4">
        <v>0.55</v>
      </c>
      <c r="Z231" s="4"/>
      <c r="AA231" s="4">
        <v>-1.069</v>
      </c>
      <c r="AB231" s="11">
        <v>9100622.7</v>
      </c>
      <c r="AC231" s="11">
        <v>0</v>
      </c>
      <c r="AD231" s="11">
        <v>1.00022809428194</v>
      </c>
      <c r="AE231" s="11">
        <v>2.81944245728027e-10</v>
      </c>
      <c r="AF231" s="4">
        <v>0.000228094281944147</v>
      </c>
      <c r="AG231" s="12">
        <v>2.81944146713264e-10</v>
      </c>
      <c r="AH231" s="11">
        <v>0.00381363183082688</v>
      </c>
      <c r="AI231" s="11">
        <v>-2.47169173120485e-7</v>
      </c>
      <c r="AJ231" s="11">
        <v>8.69867614051799e-7</v>
      </c>
      <c r="AK231" s="11">
        <v>-5.63859482012697e-11</v>
      </c>
      <c r="AL231" s="11">
        <v>0.021663925</v>
      </c>
      <c r="AM231" s="11">
        <v>0</v>
      </c>
      <c r="AN231" s="11">
        <v>0.25</v>
      </c>
      <c r="AO231" s="11">
        <v>0</v>
      </c>
      <c r="AP231" s="11">
        <v>0.00541598125</v>
      </c>
      <c r="AQ231" s="11">
        <v>-4.0187500000002e-6</v>
      </c>
      <c r="AR231" s="11">
        <v>-0.246186368169173</v>
      </c>
      <c r="AS231" s="11">
        <v>3.63183082688345e-6</v>
      </c>
      <c r="AT231" s="4">
        <v>-0.0214358307180559</v>
      </c>
      <c r="AU231" s="12">
        <v>-0.0162458307180559</v>
      </c>
      <c r="AV231" s="11">
        <v>-0.00535895767951396</v>
      </c>
      <c r="AW231" s="11">
        <v>1.04232048603672e-6</v>
      </c>
      <c r="AX231" s="11">
        <v>-0.00533336301603935</v>
      </c>
      <c r="AY231" s="11">
        <v>-3.36301603935316e-6</v>
      </c>
      <c r="AZ231" s="4">
        <v>-0.0107435100225025</v>
      </c>
      <c r="BA231" s="12">
        <v>-0.0162435100225025</v>
      </c>
      <c r="BB231" s="11">
        <v>-0.0106923206955533</v>
      </c>
      <c r="BC231" s="11">
        <v>-2.32069555331817e-6</v>
      </c>
    </row>
    <row r="232" spans="1:55">
      <c r="A232" s="3">
        <v>43656</v>
      </c>
      <c r="B232" t="s">
        <v>1390</v>
      </c>
      <c r="C232">
        <v>0</v>
      </c>
      <c r="D232">
        <v>0</v>
      </c>
      <c r="E232" s="4">
        <v>183693148</v>
      </c>
      <c r="F232" s="4">
        <v>0</v>
      </c>
      <c r="G232" s="4">
        <v>0</v>
      </c>
      <c r="H232" s="4"/>
      <c r="I232" s="4">
        <v>183742052.1</v>
      </c>
      <c r="J232" s="11">
        <v>183693148</v>
      </c>
      <c r="K232" s="11">
        <v>1.000266227</v>
      </c>
      <c r="L232" s="12">
        <v>0.000266227</v>
      </c>
      <c r="M232" s="4">
        <v>0.076981926</v>
      </c>
      <c r="N232" s="4">
        <v>0.0769798690520191</v>
      </c>
      <c r="O232" s="4">
        <v>2.04947e-5</v>
      </c>
      <c r="P232" s="4">
        <v>0.021663925</v>
      </c>
      <c r="Q232" s="4">
        <v>0.25</v>
      </c>
      <c r="R232" s="4">
        <v>0.542</v>
      </c>
      <c r="S232" s="4"/>
      <c r="T232" s="4">
        <v>-17.302</v>
      </c>
      <c r="U232" s="12">
        <v>-0.515</v>
      </c>
      <c r="V232" s="4"/>
      <c r="W232" s="4">
        <v>-0.375</v>
      </c>
      <c r="X232" s="4">
        <v>-0.535</v>
      </c>
      <c r="Y232" s="4">
        <v>0.395</v>
      </c>
      <c r="Z232" s="4"/>
      <c r="AA232" s="4">
        <v>-0.91</v>
      </c>
      <c r="AB232" s="11">
        <v>183693148</v>
      </c>
      <c r="AC232" s="11">
        <v>0</v>
      </c>
      <c r="AD232" s="11">
        <v>1.00026622713222</v>
      </c>
      <c r="AE232" s="11">
        <v>1.32217126136425e-10</v>
      </c>
      <c r="AF232" s="4">
        <v>0.000266227132217134</v>
      </c>
      <c r="AG232" s="12">
        <v>1.3221713388847e-10</v>
      </c>
      <c r="AH232" s="11">
        <v>0.0769798690520191</v>
      </c>
      <c r="AI232" s="11">
        <v>-2.05694798088851e-6</v>
      </c>
      <c r="AJ232" s="11">
        <v>2.04941297761695e-5</v>
      </c>
      <c r="AK232" s="11">
        <v>-5.70223830451139e-10</v>
      </c>
      <c r="AL232" s="11">
        <v>0.021663925</v>
      </c>
      <c r="AM232" s="11">
        <v>0</v>
      </c>
      <c r="AN232" s="11">
        <v>0.25</v>
      </c>
      <c r="AO232" s="11">
        <v>0</v>
      </c>
      <c r="AP232" s="11">
        <v>0.00541598125</v>
      </c>
      <c r="AQ232" s="11">
        <v>-4.0187500000002e-6</v>
      </c>
      <c r="AR232" s="11">
        <v>-0.173020130947981</v>
      </c>
      <c r="AS232" s="11">
        <v>-1.30947980875318e-7</v>
      </c>
      <c r="AT232" s="4">
        <v>-0.0213976978677829</v>
      </c>
      <c r="AU232" s="12">
        <v>-0.0162476978677829</v>
      </c>
      <c r="AV232" s="11">
        <v>-0.00534942446694572</v>
      </c>
      <c r="AW232" s="11">
        <v>5.75533054283928e-7</v>
      </c>
      <c r="AX232" s="11">
        <v>-0.00374829514034724</v>
      </c>
      <c r="AY232" s="11">
        <v>1.70485965276298e-6</v>
      </c>
      <c r="AZ232" s="4">
        <v>-0.0122999782604899</v>
      </c>
      <c r="BA232" s="12">
        <v>-0.0162499782604899</v>
      </c>
      <c r="BB232" s="11">
        <v>-0.00909771960729295</v>
      </c>
      <c r="BC232" s="11">
        <v>2.28039270704777e-6</v>
      </c>
    </row>
    <row r="233" spans="1:55">
      <c r="A233" s="3">
        <v>43656</v>
      </c>
      <c r="B233" t="s">
        <v>1390</v>
      </c>
      <c r="C233">
        <v>0</v>
      </c>
      <c r="D233">
        <v>0</v>
      </c>
      <c r="E233" s="4">
        <v>52054196.81</v>
      </c>
      <c r="F233" s="4">
        <v>0</v>
      </c>
      <c r="G233" s="4">
        <v>0</v>
      </c>
      <c r="H233" s="4"/>
      <c r="I233" s="4">
        <v>52087390.39</v>
      </c>
      <c r="J233" s="11">
        <v>52054196.81</v>
      </c>
      <c r="K233" s="11">
        <v>1.000637673</v>
      </c>
      <c r="L233" s="12">
        <v>0.000637673</v>
      </c>
      <c r="M233" s="4">
        <v>0.021814817</v>
      </c>
      <c r="N233" s="4">
        <v>0.0218223343304197</v>
      </c>
      <c r="O233" s="4">
        <v>1.39107e-5</v>
      </c>
      <c r="P233" s="4">
        <v>0.021663925</v>
      </c>
      <c r="Q233" s="4">
        <v>0.25</v>
      </c>
      <c r="R233" s="4">
        <v>0.542</v>
      </c>
      <c r="S233" s="4"/>
      <c r="T233" s="4">
        <v>-22.819</v>
      </c>
      <c r="U233" s="12">
        <v>-0.478</v>
      </c>
      <c r="V233" s="4"/>
      <c r="W233" s="4">
        <v>-0.494</v>
      </c>
      <c r="X233" s="4">
        <v>-0.526</v>
      </c>
      <c r="Y233" s="4">
        <v>0.542</v>
      </c>
      <c r="Z233" s="4"/>
      <c r="AA233" s="4">
        <v>-1.02</v>
      </c>
      <c r="AB233" s="11">
        <v>52054196.81</v>
      </c>
      <c r="AC233" s="11">
        <v>0</v>
      </c>
      <c r="AD233" s="11">
        <v>1.00063767346409</v>
      </c>
      <c r="AE233" s="11">
        <v>4.64085214701981e-10</v>
      </c>
      <c r="AF233" s="4">
        <v>0.000637673464085164</v>
      </c>
      <c r="AG233" s="12">
        <v>4.64085164503421e-10</v>
      </c>
      <c r="AH233" s="11">
        <v>0.0218223343304197</v>
      </c>
      <c r="AI233" s="11">
        <v>7.51733041972139e-6</v>
      </c>
      <c r="AJ233" s="11">
        <v>1.39155235269034e-5</v>
      </c>
      <c r="AK233" s="11">
        <v>4.82352690335168e-9</v>
      </c>
      <c r="AL233" s="11">
        <v>0.021663925</v>
      </c>
      <c r="AM233" s="11">
        <v>0</v>
      </c>
      <c r="AN233" s="11">
        <v>0.25</v>
      </c>
      <c r="AO233" s="11">
        <v>0</v>
      </c>
      <c r="AP233" s="11">
        <v>0.00541598125</v>
      </c>
      <c r="AQ233" s="11">
        <v>-4.0187500000002e-6</v>
      </c>
      <c r="AR233" s="11">
        <v>-0.22817766566958</v>
      </c>
      <c r="AS233" s="11">
        <v>1.23343304197221e-5</v>
      </c>
      <c r="AT233" s="4">
        <v>-0.0210262515359148</v>
      </c>
      <c r="AU233" s="12">
        <v>-0.0162462515359148</v>
      </c>
      <c r="AV233" s="11">
        <v>-0.00525656288397871</v>
      </c>
      <c r="AW233" s="11">
        <v>3.4371160212909e-6</v>
      </c>
      <c r="AX233" s="11">
        <v>-0.00494322383574086</v>
      </c>
      <c r="AY233" s="11">
        <v>-3.22383574086205e-6</v>
      </c>
      <c r="AZ233" s="4">
        <v>-0.0108264648161953</v>
      </c>
      <c r="BA233" s="12">
        <v>-0.0162464648161953</v>
      </c>
      <c r="BB233" s="11">
        <v>-0.0101997867197196</v>
      </c>
      <c r="BC233" s="11">
        <v>2.13280280429717e-7</v>
      </c>
    </row>
    <row r="234" spans="1:55">
      <c r="A234" s="3">
        <v>43656</v>
      </c>
      <c r="B234" t="s">
        <v>1390</v>
      </c>
      <c r="C234">
        <v>0</v>
      </c>
      <c r="D234">
        <v>0</v>
      </c>
      <c r="E234" s="4">
        <v>52608105.57</v>
      </c>
      <c r="F234" s="4">
        <v>0</v>
      </c>
      <c r="G234" s="4">
        <v>0</v>
      </c>
      <c r="H234" s="4"/>
      <c r="I234" s="4">
        <v>52643115.66</v>
      </c>
      <c r="J234" s="11">
        <v>52608105.57</v>
      </c>
      <c r="K234" s="11">
        <v>1.000665488</v>
      </c>
      <c r="L234" s="12">
        <v>0.000665488</v>
      </c>
      <c r="M234" s="4">
        <v>0.022046948</v>
      </c>
      <c r="N234" s="4">
        <v>0.0220551588690845</v>
      </c>
      <c r="O234" s="4">
        <v>1.4672e-5</v>
      </c>
      <c r="P234" s="4">
        <v>0.021663925</v>
      </c>
      <c r="Q234" s="4">
        <v>0.25</v>
      </c>
      <c r="R234" s="4">
        <v>0.542</v>
      </c>
      <c r="S234" s="4"/>
      <c r="T234" s="4">
        <v>-22.795</v>
      </c>
      <c r="U234" s="12">
        <v>-0.475</v>
      </c>
      <c r="V234" s="4"/>
      <c r="W234" s="4">
        <v>-0.494</v>
      </c>
      <c r="X234" s="4">
        <v>-0.525</v>
      </c>
      <c r="Y234" s="4">
        <v>0.544</v>
      </c>
      <c r="Z234" s="4"/>
      <c r="AA234" s="4">
        <v>-1.019</v>
      </c>
      <c r="AB234" s="11">
        <v>52608105.57</v>
      </c>
      <c r="AC234" s="11">
        <v>0</v>
      </c>
      <c r="AD234" s="11">
        <v>1.000665488514</v>
      </c>
      <c r="AE234" s="11">
        <v>5.1399728917545e-10</v>
      </c>
      <c r="AF234" s="4">
        <v>0.000665488513997392</v>
      </c>
      <c r="AG234" s="12">
        <v>5.13997392066236e-10</v>
      </c>
      <c r="AH234" s="11">
        <v>0.0220551588690845</v>
      </c>
      <c r="AI234" s="11">
        <v>8.21086908447607e-6</v>
      </c>
      <c r="AJ234" s="11">
        <v>1.46774549017634e-5</v>
      </c>
      <c r="AK234" s="11">
        <v>5.45490176342992e-9</v>
      </c>
      <c r="AL234" s="11">
        <v>0.021663925</v>
      </c>
      <c r="AM234" s="11">
        <v>0</v>
      </c>
      <c r="AN234" s="11">
        <v>0.25</v>
      </c>
      <c r="AO234" s="11">
        <v>0</v>
      </c>
      <c r="AP234" s="11">
        <v>0.00541598125</v>
      </c>
      <c r="AQ234" s="11">
        <v>-4.0187500000002e-6</v>
      </c>
      <c r="AR234" s="11">
        <v>-0.227944841130916</v>
      </c>
      <c r="AS234" s="11">
        <v>5.15886908450391e-6</v>
      </c>
      <c r="AT234" s="4">
        <v>-0.0209984364860026</v>
      </c>
      <c r="AU234" s="12">
        <v>-0.0162484364860026</v>
      </c>
      <c r="AV234" s="11">
        <v>-0.00524960912150065</v>
      </c>
      <c r="AW234" s="11">
        <v>3.90878499348206e-7</v>
      </c>
      <c r="AX234" s="11">
        <v>-0.00493817994239707</v>
      </c>
      <c r="AY234" s="11">
        <v>1.82005760293071e-6</v>
      </c>
      <c r="AZ234" s="4">
        <v>-0.0108106474221049</v>
      </c>
      <c r="BA234" s="12">
        <v>-0.0162506474221049</v>
      </c>
      <c r="BB234" s="11">
        <v>-0.0101877890638977</v>
      </c>
      <c r="BC234" s="11">
        <v>2.21093610227804e-6</v>
      </c>
    </row>
    <row r="235" spans="1:55">
      <c r="A235" s="3">
        <v>43656</v>
      </c>
      <c r="B235" t="s">
        <v>1390</v>
      </c>
      <c r="C235">
        <v>0</v>
      </c>
      <c r="D235">
        <v>0</v>
      </c>
      <c r="E235" s="4">
        <v>6501683.1</v>
      </c>
      <c r="F235" s="4">
        <v>0</v>
      </c>
      <c r="G235" s="4">
        <v>0</v>
      </c>
      <c r="H235" s="4"/>
      <c r="I235" s="4">
        <v>6503322.8</v>
      </c>
      <c r="J235" s="11">
        <v>6501683.1</v>
      </c>
      <c r="K235" s="11">
        <v>1.000252196</v>
      </c>
      <c r="L235" s="12">
        <v>0.000252196</v>
      </c>
      <c r="M235" s="4">
        <v>0.002724718</v>
      </c>
      <c r="N235" s="4">
        <v>0.00272460730586893</v>
      </c>
      <c r="O235" s="4">
        <v>6.87163e-7</v>
      </c>
      <c r="P235" s="4">
        <v>0.021663925</v>
      </c>
      <c r="Q235" s="4">
        <v>0.25</v>
      </c>
      <c r="R235" s="4">
        <v>0.542</v>
      </c>
      <c r="S235" s="4"/>
      <c r="T235" s="4">
        <v>-24.728</v>
      </c>
      <c r="U235" s="12">
        <v>-0.516</v>
      </c>
      <c r="V235" s="4"/>
      <c r="W235" s="4">
        <v>-0.536</v>
      </c>
      <c r="X235" s="4">
        <v>-0.535</v>
      </c>
      <c r="Y235" s="4">
        <v>0.555</v>
      </c>
      <c r="Z235" s="4"/>
      <c r="AA235" s="4">
        <v>-1.071</v>
      </c>
      <c r="AB235" s="11">
        <v>6501683.1</v>
      </c>
      <c r="AC235" s="11">
        <v>0</v>
      </c>
      <c r="AD235" s="11">
        <v>1.00025219623516</v>
      </c>
      <c r="AE235" s="11">
        <v>2.35156560890459e-10</v>
      </c>
      <c r="AF235" s="4">
        <v>0.000252196235156488</v>
      </c>
      <c r="AG235" s="12">
        <v>2.35156487706813e-10</v>
      </c>
      <c r="AH235" s="11">
        <v>0.00272460730586893</v>
      </c>
      <c r="AI235" s="11">
        <v>-1.10694131065774e-7</v>
      </c>
      <c r="AJ235" s="11">
        <v>6.87135704820006e-7</v>
      </c>
      <c r="AK235" s="11">
        <v>-2.72951799937756e-11</v>
      </c>
      <c r="AL235" s="11">
        <v>0.021663925</v>
      </c>
      <c r="AM235" s="11">
        <v>0</v>
      </c>
      <c r="AN235" s="11">
        <v>0.25</v>
      </c>
      <c r="AO235" s="11">
        <v>0</v>
      </c>
      <c r="AP235" s="11">
        <v>0.00541598125</v>
      </c>
      <c r="AQ235" s="11">
        <v>-4.0187500000002e-6</v>
      </c>
      <c r="AR235" s="11">
        <v>-0.247275392694131</v>
      </c>
      <c r="AS235" s="11">
        <v>4.60730586895886e-6</v>
      </c>
      <c r="AT235" s="4">
        <v>-0.0214117287648435</v>
      </c>
      <c r="AU235" s="12">
        <v>-0.0162517287648435</v>
      </c>
      <c r="AV235" s="11">
        <v>-0.00535293219121088</v>
      </c>
      <c r="AW235" s="11">
        <v>-2.93219121087762e-6</v>
      </c>
      <c r="AX235" s="11">
        <v>-0.0053569555616712</v>
      </c>
      <c r="AY235" s="11">
        <v>3.04443832879666e-6</v>
      </c>
      <c r="AZ235" s="4">
        <v>-0.0107018410119614</v>
      </c>
      <c r="BA235" s="12">
        <v>-0.0162518410119614</v>
      </c>
      <c r="BB235" s="11">
        <v>-0.0107098877528821</v>
      </c>
      <c r="BC235" s="11">
        <v>1.12247117918171e-7</v>
      </c>
    </row>
    <row r="236" spans="1:55">
      <c r="A236" s="3">
        <v>43656</v>
      </c>
      <c r="B236" t="s">
        <v>1390</v>
      </c>
      <c r="C236">
        <v>0</v>
      </c>
      <c r="D236">
        <v>0</v>
      </c>
      <c r="E236" s="4">
        <v>169509832.3</v>
      </c>
      <c r="F236" s="4">
        <v>0</v>
      </c>
      <c r="G236" s="4">
        <v>0</v>
      </c>
      <c r="H236" s="4"/>
      <c r="I236" s="4">
        <v>169554924.4</v>
      </c>
      <c r="J236" s="11">
        <v>169509832.3</v>
      </c>
      <c r="K236" s="11">
        <v>1.000266015</v>
      </c>
      <c r="L236" s="12">
        <v>0.000266015</v>
      </c>
      <c r="M236" s="4">
        <v>0.071037998</v>
      </c>
      <c r="N236" s="4">
        <v>0.0710360841639746</v>
      </c>
      <c r="O236" s="4">
        <v>1.88971e-5</v>
      </c>
      <c r="P236" s="4">
        <v>0.021663925</v>
      </c>
      <c r="Q236" s="4">
        <v>0.25</v>
      </c>
      <c r="R236" s="4">
        <v>0.542</v>
      </c>
      <c r="S236" s="4"/>
      <c r="T236" s="4">
        <v>-17.896</v>
      </c>
      <c r="U236" s="12">
        <v>-0.515</v>
      </c>
      <c r="V236" s="4"/>
      <c r="W236" s="4">
        <v>-0.388</v>
      </c>
      <c r="X236" s="4">
        <v>-0.535</v>
      </c>
      <c r="Y236" s="4">
        <v>0.408</v>
      </c>
      <c r="Z236" s="4"/>
      <c r="AA236" s="4">
        <v>-0.923</v>
      </c>
      <c r="AB236" s="11">
        <v>169509832.3</v>
      </c>
      <c r="AC236" s="11">
        <v>0</v>
      </c>
      <c r="AD236" s="11">
        <v>1.00026601465761</v>
      </c>
      <c r="AE236" s="11">
        <v>-3.42394779195843e-10</v>
      </c>
      <c r="AF236" s="4">
        <v>0.000266014657605229</v>
      </c>
      <c r="AG236" s="12">
        <v>-3.42394770847486e-10</v>
      </c>
      <c r="AH236" s="11">
        <v>0.0710360841639746</v>
      </c>
      <c r="AI236" s="11">
        <v>-1.91383602542172e-6</v>
      </c>
      <c r="AJ236" s="11">
        <v>1.88966396064959e-5</v>
      </c>
      <c r="AK236" s="11">
        <v>-4.60393504061725e-10</v>
      </c>
      <c r="AL236" s="11">
        <v>0.021663925</v>
      </c>
      <c r="AM236" s="11">
        <v>0</v>
      </c>
      <c r="AN236" s="11">
        <v>0.25</v>
      </c>
      <c r="AO236" s="11">
        <v>0</v>
      </c>
      <c r="AP236" s="11">
        <v>0.00541598125</v>
      </c>
      <c r="AQ236" s="11">
        <v>-4.0187500000002e-6</v>
      </c>
      <c r="AR236" s="11">
        <v>-0.178963915836025</v>
      </c>
      <c r="AS236" s="11">
        <v>-3.91583602540879e-6</v>
      </c>
      <c r="AT236" s="4">
        <v>-0.0213979103423948</v>
      </c>
      <c r="AU236" s="12">
        <v>-0.0162479103423948</v>
      </c>
      <c r="AV236" s="11">
        <v>-0.00534947758559869</v>
      </c>
      <c r="AW236" s="11">
        <v>5.22414401307736e-7</v>
      </c>
      <c r="AX236" s="11">
        <v>-0.00387706085037797</v>
      </c>
      <c r="AY236" s="11">
        <v>2.93914962203349e-6</v>
      </c>
      <c r="AZ236" s="4">
        <v>-0.0121713719064181</v>
      </c>
      <c r="BA236" s="12">
        <v>-0.0162513719064181</v>
      </c>
      <c r="BB236" s="11">
        <v>-0.00922653843597666</v>
      </c>
      <c r="BC236" s="11">
        <v>3.46156402333993e-6</v>
      </c>
    </row>
    <row r="237" spans="1:55">
      <c r="A237" s="3">
        <v>43656</v>
      </c>
      <c r="B237" t="s">
        <v>1390</v>
      </c>
      <c r="C237">
        <v>0</v>
      </c>
      <c r="D237">
        <v>0</v>
      </c>
      <c r="E237" s="4">
        <v>246824657.9</v>
      </c>
      <c r="F237" s="4">
        <v>0</v>
      </c>
      <c r="G237" s="4">
        <v>0</v>
      </c>
      <c r="H237" s="4"/>
      <c r="I237" s="4">
        <v>246887671.6</v>
      </c>
      <c r="J237" s="11">
        <v>246824657.9</v>
      </c>
      <c r="K237" s="11">
        <v>1.000255297</v>
      </c>
      <c r="L237" s="12">
        <v>0.000255297</v>
      </c>
      <c r="M237" s="4">
        <v>0.103439012</v>
      </c>
      <c r="N237" s="4">
        <v>0.103435116856006</v>
      </c>
      <c r="O237" s="4">
        <v>2.64077e-5</v>
      </c>
      <c r="P237" s="4">
        <v>0.021663925</v>
      </c>
      <c r="Q237" s="4">
        <v>0.25</v>
      </c>
      <c r="R237" s="4">
        <v>0.542</v>
      </c>
      <c r="S237" s="4"/>
      <c r="T237" s="4">
        <v>-14.656</v>
      </c>
      <c r="U237" s="12">
        <v>-0.516</v>
      </c>
      <c r="V237" s="4"/>
      <c r="W237" s="4">
        <v>-0.318</v>
      </c>
      <c r="X237" s="4">
        <v>-0.535</v>
      </c>
      <c r="Y237" s="4">
        <v>0.337</v>
      </c>
      <c r="Z237" s="4"/>
      <c r="AA237" s="4">
        <v>-0.853</v>
      </c>
      <c r="AB237" s="11">
        <v>246824657.9</v>
      </c>
      <c r="AC237" s="11">
        <v>0</v>
      </c>
      <c r="AD237" s="11">
        <v>1.00025529742667</v>
      </c>
      <c r="AE237" s="11">
        <v>4.26667590147645e-10</v>
      </c>
      <c r="AF237" s="4">
        <v>0.000255297426667633</v>
      </c>
      <c r="AG237" s="12">
        <v>4.26667633353101e-10</v>
      </c>
      <c r="AH237" s="11">
        <v>0.103435116856006</v>
      </c>
      <c r="AI237" s="11">
        <v>-3.89514399368185e-6</v>
      </c>
      <c r="AJ237" s="11">
        <v>2.64067191604044e-5</v>
      </c>
      <c r="AK237" s="11">
        <v>-9.80839595646405e-10</v>
      </c>
      <c r="AL237" s="11">
        <v>0.021663925</v>
      </c>
      <c r="AM237" s="11">
        <v>0</v>
      </c>
      <c r="AN237" s="11">
        <v>0.25</v>
      </c>
      <c r="AO237" s="11">
        <v>0</v>
      </c>
      <c r="AP237" s="11">
        <v>0.00541598125</v>
      </c>
      <c r="AQ237" s="11">
        <v>-4.0187500000002e-6</v>
      </c>
      <c r="AR237" s="11">
        <v>-0.146564883143994</v>
      </c>
      <c r="AS237" s="11">
        <v>-4.88314399368917e-6</v>
      </c>
      <c r="AT237" s="4">
        <v>-0.0214086275733324</v>
      </c>
      <c r="AU237" s="12">
        <v>-0.0162486275733324</v>
      </c>
      <c r="AV237" s="11">
        <v>-0.00535215689333309</v>
      </c>
      <c r="AW237" s="11">
        <v>-2.15689333309121e-6</v>
      </c>
      <c r="AX237" s="11">
        <v>-0.00317517063606524</v>
      </c>
      <c r="AY237" s="11">
        <v>4.82936393475649e-6</v>
      </c>
      <c r="AZ237" s="4">
        <v>-0.012881300043934</v>
      </c>
      <c r="BA237" s="12">
        <v>-0.016251300043934</v>
      </c>
      <c r="BB237" s="11">
        <v>-0.00852732752939834</v>
      </c>
      <c r="BC237" s="11">
        <v>2.67247060166398e-6</v>
      </c>
    </row>
    <row r="238" spans="1:55">
      <c r="A238" s="3">
        <v>43656</v>
      </c>
      <c r="B238" t="s">
        <v>1390</v>
      </c>
      <c r="C238">
        <v>0</v>
      </c>
      <c r="D238">
        <v>0</v>
      </c>
      <c r="E238" s="4">
        <v>110548493.4</v>
      </c>
      <c r="F238" s="4">
        <v>0</v>
      </c>
      <c r="G238" s="4">
        <v>0</v>
      </c>
      <c r="H238" s="4"/>
      <c r="I238" s="4">
        <v>110569589.3</v>
      </c>
      <c r="J238" s="11">
        <v>110548493.4</v>
      </c>
      <c r="K238" s="11">
        <v>1.000190829</v>
      </c>
      <c r="L238" s="12">
        <v>0.000190829</v>
      </c>
      <c r="M238" s="4">
        <v>0.046328543</v>
      </c>
      <c r="N238" s="4">
        <v>0.0463238132380124</v>
      </c>
      <c r="O238" s="4">
        <v>8.84085e-6</v>
      </c>
      <c r="P238" s="4">
        <v>0.021663925</v>
      </c>
      <c r="Q238" s="4">
        <v>0.25</v>
      </c>
      <c r="R238" s="4">
        <v>0.542</v>
      </c>
      <c r="S238" s="4"/>
      <c r="T238" s="4">
        <v>-20.367</v>
      </c>
      <c r="U238" s="12">
        <v>-0.523</v>
      </c>
      <c r="V238" s="4"/>
      <c r="W238" s="4">
        <v>-0.441</v>
      </c>
      <c r="X238" s="4">
        <v>-0.537</v>
      </c>
      <c r="Y238" s="4">
        <v>0.456</v>
      </c>
      <c r="Z238" s="4"/>
      <c r="AA238" s="4">
        <v>-0.978</v>
      </c>
      <c r="AB238" s="11">
        <v>110548493.4</v>
      </c>
      <c r="AC238" s="11">
        <v>0</v>
      </c>
      <c r="AD238" s="11">
        <v>1.00019082937588</v>
      </c>
      <c r="AE238" s="11">
        <v>3.75879993796957e-10</v>
      </c>
      <c r="AF238" s="4">
        <v>0.000190829375879886</v>
      </c>
      <c r="AG238" s="12">
        <v>3.75879886244102e-10</v>
      </c>
      <c r="AH238" s="11">
        <v>0.0463238132380124</v>
      </c>
      <c r="AI238" s="11">
        <v>-4.72976198764852e-6</v>
      </c>
      <c r="AJ238" s="11">
        <v>8.83994436858631e-6</v>
      </c>
      <c r="AK238" s="11">
        <v>-9.05631413690951e-10</v>
      </c>
      <c r="AL238" s="11">
        <v>0.021663925</v>
      </c>
      <c r="AM238" s="11">
        <v>0</v>
      </c>
      <c r="AN238" s="11">
        <v>0.25</v>
      </c>
      <c r="AO238" s="11">
        <v>0</v>
      </c>
      <c r="AP238" s="11">
        <v>0.00541598125</v>
      </c>
      <c r="AQ238" s="11">
        <v>-4.0187500000002e-6</v>
      </c>
      <c r="AR238" s="11">
        <v>-0.203676186761988</v>
      </c>
      <c r="AS238" s="11">
        <v>-6.18676198763102e-6</v>
      </c>
      <c r="AT238" s="4">
        <v>-0.0214730956241201</v>
      </c>
      <c r="AU238" s="12">
        <v>-0.0162430956241201</v>
      </c>
      <c r="AV238" s="11">
        <v>-0.00536827390603003</v>
      </c>
      <c r="AW238" s="11">
        <v>1.72609396997207e-6</v>
      </c>
      <c r="AX238" s="11">
        <v>-0.00441242563429769</v>
      </c>
      <c r="AY238" s="11">
        <v>-2.42563429769371e-6</v>
      </c>
      <c r="AZ238" s="4">
        <v>-0.0116923960837924</v>
      </c>
      <c r="BA238" s="12">
        <v>-0.0162523960837924</v>
      </c>
      <c r="BB238" s="11">
        <v>-0.00978069954032772</v>
      </c>
      <c r="BC238" s="11">
        <v>-6.9954032772164e-7</v>
      </c>
    </row>
    <row r="239" spans="1:55">
      <c r="A239" s="3">
        <v>43656</v>
      </c>
      <c r="B239" t="s">
        <v>1390</v>
      </c>
      <c r="C239">
        <v>0</v>
      </c>
      <c r="D239">
        <v>0</v>
      </c>
      <c r="E239" s="4">
        <v>325695213</v>
      </c>
      <c r="F239" s="4">
        <v>0</v>
      </c>
      <c r="G239" s="4">
        <v>0</v>
      </c>
      <c r="H239" s="4"/>
      <c r="I239" s="4">
        <v>325779459.6</v>
      </c>
      <c r="J239" s="11">
        <v>325695213</v>
      </c>
      <c r="K239" s="11">
        <v>1.000258667</v>
      </c>
      <c r="L239" s="12">
        <v>0.000258667</v>
      </c>
      <c r="M239" s="4">
        <v>0.136491999</v>
      </c>
      <c r="N239" s="4">
        <v>0.136487319332848</v>
      </c>
      <c r="O239" s="4">
        <v>3.5306e-5</v>
      </c>
      <c r="P239" s="4">
        <v>0.021663925</v>
      </c>
      <c r="Q239" s="4">
        <v>0.25</v>
      </c>
      <c r="R239" s="4">
        <v>0.542</v>
      </c>
      <c r="S239" s="4"/>
      <c r="T239" s="4">
        <v>-11.351</v>
      </c>
      <c r="U239" s="12">
        <v>-0.516</v>
      </c>
      <c r="V239" s="4"/>
      <c r="W239" s="4">
        <v>-0.246</v>
      </c>
      <c r="X239" s="4">
        <v>-0.535</v>
      </c>
      <c r="Y239" s="4">
        <v>0.265</v>
      </c>
      <c r="Z239" s="4"/>
      <c r="AA239" s="4">
        <v>-0.781</v>
      </c>
      <c r="AB239" s="11">
        <v>325695213</v>
      </c>
      <c r="AC239" s="11">
        <v>0</v>
      </c>
      <c r="AD239" s="11">
        <v>1.00025866698876</v>
      </c>
      <c r="AE239" s="11">
        <v>-1.12407860797248e-11</v>
      </c>
      <c r="AF239" s="4">
        <v>0.000258666988759204</v>
      </c>
      <c r="AG239" s="12">
        <v>-1.12407958917544e-11</v>
      </c>
      <c r="AH239" s="11">
        <v>0.136487319332848</v>
      </c>
      <c r="AI239" s="11">
        <v>-4.67966715167467e-6</v>
      </c>
      <c r="AJ239" s="11">
        <v>3.53047638956438e-5</v>
      </c>
      <c r="AK239" s="11">
        <v>-1.23610435621524e-9</v>
      </c>
      <c r="AL239" s="11">
        <v>0.021663925</v>
      </c>
      <c r="AM239" s="11">
        <v>0</v>
      </c>
      <c r="AN239" s="11">
        <v>0.25</v>
      </c>
      <c r="AO239" s="11">
        <v>0</v>
      </c>
      <c r="AP239" s="11">
        <v>0.00541598125</v>
      </c>
      <c r="AQ239" s="11">
        <v>-4.0187500000002e-6</v>
      </c>
      <c r="AR239" s="11">
        <v>-0.113512680667152</v>
      </c>
      <c r="AS239" s="11">
        <v>-2.68066715165827e-6</v>
      </c>
      <c r="AT239" s="4">
        <v>-0.0214052580112408</v>
      </c>
      <c r="AU239" s="12">
        <v>-0.0162452580112408</v>
      </c>
      <c r="AV239" s="11">
        <v>-0.0053513145028102</v>
      </c>
      <c r="AW239" s="11">
        <v>-1.31450281019851e-6</v>
      </c>
      <c r="AX239" s="11">
        <v>-0.00245913020052212</v>
      </c>
      <c r="AY239" s="11">
        <v>8.69799477875959e-7</v>
      </c>
      <c r="AZ239" s="4">
        <v>-0.0135948133079085</v>
      </c>
      <c r="BA239" s="12">
        <v>-0.0162448133079085</v>
      </c>
      <c r="BB239" s="11">
        <v>-0.00781044470333232</v>
      </c>
      <c r="BC239" s="11">
        <v>-4.44703332322556e-7</v>
      </c>
    </row>
    <row r="240" spans="1:55">
      <c r="A240" s="3">
        <v>43656</v>
      </c>
      <c r="B240" t="s">
        <v>1390</v>
      </c>
      <c r="C240">
        <v>0</v>
      </c>
      <c r="D240">
        <v>0</v>
      </c>
      <c r="E240" s="4">
        <v>34250408.1</v>
      </c>
      <c r="F240" s="4">
        <v>0</v>
      </c>
      <c r="G240" s="4">
        <v>0</v>
      </c>
      <c r="H240" s="4"/>
      <c r="I240" s="4">
        <v>34259028.65</v>
      </c>
      <c r="J240" s="11">
        <v>34250408.1</v>
      </c>
      <c r="K240" s="11">
        <v>1.000251692</v>
      </c>
      <c r="L240" s="12">
        <v>0.000251692</v>
      </c>
      <c r="M240" s="4">
        <v>0.014353624</v>
      </c>
      <c r="N240" s="4">
        <v>0.0143530319226601</v>
      </c>
      <c r="O240" s="4">
        <v>3.61269e-6</v>
      </c>
      <c r="P240" s="4">
        <v>0.021663925</v>
      </c>
      <c r="Q240" s="4">
        <v>0.25</v>
      </c>
      <c r="R240" s="4">
        <v>0.542</v>
      </c>
      <c r="S240" s="4"/>
      <c r="T240" s="4">
        <v>-23.565</v>
      </c>
      <c r="U240" s="12">
        <v>-0.516</v>
      </c>
      <c r="V240" s="4"/>
      <c r="W240" s="4">
        <v>-0.511</v>
      </c>
      <c r="X240" s="4">
        <v>-0.535</v>
      </c>
      <c r="Y240" s="4">
        <v>0.529</v>
      </c>
      <c r="Z240" s="4"/>
      <c r="AA240" s="4">
        <v>-1.046</v>
      </c>
      <c r="AB240" s="11">
        <v>34250408.1</v>
      </c>
      <c r="AC240" s="11">
        <v>0</v>
      </c>
      <c r="AD240" s="11">
        <v>1.00025169189152</v>
      </c>
      <c r="AE240" s="11">
        <v>-1.08480557869939e-10</v>
      </c>
      <c r="AF240" s="4">
        <v>0.000251691891519412</v>
      </c>
      <c r="AG240" s="12">
        <v>-1.08480587793919e-10</v>
      </c>
      <c r="AH240" s="11">
        <v>0.0143530319226601</v>
      </c>
      <c r="AI240" s="11">
        <v>-5.92077339921573e-7</v>
      </c>
      <c r="AJ240" s="11">
        <v>3.61254175365282e-6</v>
      </c>
      <c r="AK240" s="11">
        <v>-1.48246347179431e-10</v>
      </c>
      <c r="AL240" s="11">
        <v>0.021663925</v>
      </c>
      <c r="AM240" s="11">
        <v>0</v>
      </c>
      <c r="AN240" s="11">
        <v>0.25</v>
      </c>
      <c r="AO240" s="11">
        <v>0</v>
      </c>
      <c r="AP240" s="11">
        <v>0.00541598125</v>
      </c>
      <c r="AQ240" s="11">
        <v>-4.0187500000002e-6</v>
      </c>
      <c r="AR240" s="11">
        <v>-0.23564696807734</v>
      </c>
      <c r="AS240" s="11">
        <v>3.03192266010166e-6</v>
      </c>
      <c r="AT240" s="4">
        <v>-0.0214122331084806</v>
      </c>
      <c r="AU240" s="12">
        <v>-0.0162522331084806</v>
      </c>
      <c r="AV240" s="11">
        <v>-0.00535305827712015</v>
      </c>
      <c r="AW240" s="11">
        <v>-3.0582771201465e-6</v>
      </c>
      <c r="AX240" s="11">
        <v>-0.00510503824290489</v>
      </c>
      <c r="AY240" s="11">
        <v>4.96175709511354e-6</v>
      </c>
      <c r="AZ240" s="4">
        <v>-0.0109541365884556</v>
      </c>
      <c r="BA240" s="12">
        <v>-0.0162441365884556</v>
      </c>
      <c r="BB240" s="11">
        <v>-0.010458096520025</v>
      </c>
      <c r="BC240" s="11">
        <v>1.90347997496704e-6</v>
      </c>
    </row>
    <row r="241" spans="1:55">
      <c r="A241" s="3">
        <v>43656</v>
      </c>
      <c r="B241" t="s">
        <v>1390</v>
      </c>
      <c r="C241">
        <v>0</v>
      </c>
      <c r="D241">
        <v>0</v>
      </c>
      <c r="E241" s="4">
        <v>52526686.45</v>
      </c>
      <c r="F241" s="4">
        <v>0</v>
      </c>
      <c r="G241" s="4">
        <v>0</v>
      </c>
      <c r="H241" s="4"/>
      <c r="I241" s="4">
        <v>52561907.67</v>
      </c>
      <c r="J241" s="11">
        <v>52526686.45</v>
      </c>
      <c r="K241" s="11">
        <v>1.000670539</v>
      </c>
      <c r="L241" s="12">
        <v>0.000670539</v>
      </c>
      <c r="M241" s="4">
        <v>0.022012827</v>
      </c>
      <c r="N241" s="4">
        <v>0.0220211362794555</v>
      </c>
      <c r="O241" s="4">
        <v>1.47605e-5</v>
      </c>
      <c r="P241" s="4">
        <v>0.021663925</v>
      </c>
      <c r="Q241" s="4">
        <v>0.25</v>
      </c>
      <c r="R241" s="4">
        <v>0.542</v>
      </c>
      <c r="S241" s="4"/>
      <c r="T241" s="4">
        <v>-22.799</v>
      </c>
      <c r="U241" s="12">
        <v>-0.475</v>
      </c>
      <c r="V241" s="4"/>
      <c r="W241" s="4">
        <v>-0.494</v>
      </c>
      <c r="X241" s="4">
        <v>-0.525</v>
      </c>
      <c r="Y241" s="4">
        <v>0.544</v>
      </c>
      <c r="Z241" s="4"/>
      <c r="AA241" s="4">
        <v>-1.019</v>
      </c>
      <c r="AB241" s="11">
        <v>52526686.45</v>
      </c>
      <c r="AC241" s="11">
        <v>0</v>
      </c>
      <c r="AD241" s="11">
        <v>1.00067053953677</v>
      </c>
      <c r="AE241" s="11">
        <v>5.36765298875252e-10</v>
      </c>
      <c r="AF241" s="4">
        <v>0.000670539536765213</v>
      </c>
      <c r="AG241" s="12">
        <v>5.36765213331701e-10</v>
      </c>
      <c r="AH241" s="11">
        <v>0.0220211362794555</v>
      </c>
      <c r="AI241" s="11">
        <v>8.30927945554005e-6</v>
      </c>
      <c r="AJ241" s="11">
        <v>1.47660425198698e-5</v>
      </c>
      <c r="AK241" s="11">
        <v>5.54251986975118e-9</v>
      </c>
      <c r="AL241" s="11">
        <v>0.021663925</v>
      </c>
      <c r="AM241" s="11">
        <v>0</v>
      </c>
      <c r="AN241" s="11">
        <v>0.25</v>
      </c>
      <c r="AO241" s="11">
        <v>0</v>
      </c>
      <c r="AP241" s="11">
        <v>0.00541598125</v>
      </c>
      <c r="AQ241" s="11">
        <v>-4.0187500000002e-6</v>
      </c>
      <c r="AR241" s="11">
        <v>-0.227978863720544</v>
      </c>
      <c r="AS241" s="11">
        <v>1.1136279455537e-5</v>
      </c>
      <c r="AT241" s="4">
        <v>-0.0209933854632348</v>
      </c>
      <c r="AU241" s="12">
        <v>-0.0162433854632348</v>
      </c>
      <c r="AV241" s="11">
        <v>-0.0052483463658087</v>
      </c>
      <c r="AW241" s="11">
        <v>1.65363419130354e-6</v>
      </c>
      <c r="AX241" s="11">
        <v>-0.0049389170052271</v>
      </c>
      <c r="AY241" s="11">
        <v>1.08299477290328e-6</v>
      </c>
      <c r="AZ241" s="4">
        <v>-0.010806122092199</v>
      </c>
      <c r="BA241" s="12">
        <v>-0.016246122092199</v>
      </c>
      <c r="BB241" s="11">
        <v>-0.0101872633710358</v>
      </c>
      <c r="BC241" s="11">
        <v>2.73662896420508e-6</v>
      </c>
    </row>
    <row r="242" spans="1:55">
      <c r="A242" s="3">
        <v>43656</v>
      </c>
      <c r="B242" t="s">
        <v>1390</v>
      </c>
      <c r="C242">
        <v>0</v>
      </c>
      <c r="D242">
        <v>0</v>
      </c>
      <c r="E242" s="4">
        <v>1009316</v>
      </c>
      <c r="F242" s="4">
        <v>0</v>
      </c>
      <c r="G242" s="4">
        <v>0</v>
      </c>
      <c r="H242" s="4"/>
      <c r="I242" s="4">
        <v>1009548.9</v>
      </c>
      <c r="J242" s="11">
        <v>1009316</v>
      </c>
      <c r="K242" s="11">
        <v>1.00023075</v>
      </c>
      <c r="L242" s="12">
        <v>0.00023075</v>
      </c>
      <c r="M242" s="4">
        <v>0.000422983</v>
      </c>
      <c r="N242" s="4">
        <v>0.000422956755056345</v>
      </c>
      <c r="O242" s="4">
        <v>9.7603e-8</v>
      </c>
      <c r="P242" s="4">
        <v>0.021663925</v>
      </c>
      <c r="Q242" s="4">
        <v>0.25</v>
      </c>
      <c r="R242" s="4">
        <v>0.542</v>
      </c>
      <c r="S242" s="4"/>
      <c r="T242" s="4">
        <v>-24.958</v>
      </c>
      <c r="U242" s="12">
        <v>-0.519</v>
      </c>
      <c r="V242" s="4"/>
      <c r="W242" s="4">
        <v>-0.541</v>
      </c>
      <c r="X242" s="4">
        <v>-0.536</v>
      </c>
      <c r="Y242" s="4">
        <v>0.558</v>
      </c>
      <c r="Z242" s="4"/>
      <c r="AA242" s="4">
        <v>-1.077</v>
      </c>
      <c r="AB242" s="11">
        <v>1009316</v>
      </c>
      <c r="AC242" s="11">
        <v>0</v>
      </c>
      <c r="AD242" s="11">
        <v>1.00023075032993</v>
      </c>
      <c r="AE242" s="11">
        <v>3.29926308495487e-10</v>
      </c>
      <c r="AF242" s="4">
        <v>0.000230750329926366</v>
      </c>
      <c r="AG242" s="12">
        <v>3.29926365795572e-10</v>
      </c>
      <c r="AH242" s="11">
        <v>0.000422956755056345</v>
      </c>
      <c r="AI242" s="11">
        <v>-2.62449436545819e-8</v>
      </c>
      <c r="AJ242" s="11">
        <v>9.75974107738368e-8</v>
      </c>
      <c r="AK242" s="11">
        <v>-5.58922616322143e-12</v>
      </c>
      <c r="AL242" s="11">
        <v>0.021663925</v>
      </c>
      <c r="AM242" s="11">
        <v>0</v>
      </c>
      <c r="AN242" s="11">
        <v>0.25</v>
      </c>
      <c r="AO242" s="11">
        <v>0</v>
      </c>
      <c r="AP242" s="11">
        <v>0.00541598125</v>
      </c>
      <c r="AQ242" s="11">
        <v>-4.0187500000002e-6</v>
      </c>
      <c r="AR242" s="11">
        <v>-0.249577043244944</v>
      </c>
      <c r="AS242" s="11">
        <v>2.95675505634918e-6</v>
      </c>
      <c r="AT242" s="4">
        <v>-0.0214331746700736</v>
      </c>
      <c r="AU242" s="12">
        <v>-0.0162431746700736</v>
      </c>
      <c r="AV242" s="11">
        <v>-0.00535829366751841</v>
      </c>
      <c r="AW242" s="11">
        <v>1.70633248159149e-6</v>
      </c>
      <c r="AX242" s="11">
        <v>-0.00540681834658022</v>
      </c>
      <c r="AY242" s="11">
        <v>3.18165341978496e-6</v>
      </c>
      <c r="AZ242" s="4">
        <v>-0.010668062655975</v>
      </c>
      <c r="BA242" s="12">
        <v>-0.016248062655975</v>
      </c>
      <c r="BB242" s="11">
        <v>-0.0107651120140986</v>
      </c>
      <c r="BC242" s="11">
        <v>4.88798590137472e-6</v>
      </c>
    </row>
    <row r="243" spans="1:55">
      <c r="A243" s="3">
        <v>43656</v>
      </c>
      <c r="B243" t="s">
        <v>1390</v>
      </c>
      <c r="C243">
        <v>0</v>
      </c>
      <c r="D243">
        <v>0</v>
      </c>
      <c r="E243" s="4">
        <v>201025479.4</v>
      </c>
      <c r="F243" s="4">
        <v>0</v>
      </c>
      <c r="G243" s="4">
        <v>0</v>
      </c>
      <c r="H243" s="4"/>
      <c r="I243" s="4">
        <v>201079452</v>
      </c>
      <c r="J243" s="11">
        <v>201025479.4</v>
      </c>
      <c r="K243" s="11">
        <v>1.000268486</v>
      </c>
      <c r="L243" s="12">
        <v>0.000268486</v>
      </c>
      <c r="M243" s="4">
        <v>0.084245541</v>
      </c>
      <c r="N243" s="4">
        <v>0.0842434799606321</v>
      </c>
      <c r="O243" s="4">
        <v>2.26188e-5</v>
      </c>
      <c r="P243" s="4">
        <v>0.021663925</v>
      </c>
      <c r="Q243" s="4">
        <v>0.25</v>
      </c>
      <c r="R243" s="4">
        <v>0.542</v>
      </c>
      <c r="S243" s="4"/>
      <c r="T243" s="4">
        <v>-16.575</v>
      </c>
      <c r="U243" s="12">
        <v>-0.515</v>
      </c>
      <c r="V243" s="4"/>
      <c r="W243" s="4">
        <v>-0.359</v>
      </c>
      <c r="X243" s="4">
        <v>-0.535</v>
      </c>
      <c r="Y243" s="4">
        <v>0.379</v>
      </c>
      <c r="Z243" s="4"/>
      <c r="AA243" s="4">
        <v>-0.894</v>
      </c>
      <c r="AB243" s="11">
        <v>201025479.4</v>
      </c>
      <c r="AC243" s="11">
        <v>0</v>
      </c>
      <c r="AD243" s="11">
        <v>1.00026848636382</v>
      </c>
      <c r="AE243" s="11">
        <v>3.63823637883343e-10</v>
      </c>
      <c r="AF243" s="4">
        <v>0.000268486363823595</v>
      </c>
      <c r="AG243" s="12">
        <v>3.63823594569466e-10</v>
      </c>
      <c r="AH243" s="11">
        <v>0.0842434799606321</v>
      </c>
      <c r="AI243" s="11">
        <v>-2.06103936792323e-6</v>
      </c>
      <c r="AJ243" s="11">
        <v>2.2618225610476e-5</v>
      </c>
      <c r="AK243" s="11">
        <v>-5.74389524038741e-10</v>
      </c>
      <c r="AL243" s="11">
        <v>0.021663925</v>
      </c>
      <c r="AM243" s="11">
        <v>0</v>
      </c>
      <c r="AN243" s="11">
        <v>0.25</v>
      </c>
      <c r="AO243" s="11">
        <v>0</v>
      </c>
      <c r="AP243" s="11">
        <v>0.00541598125</v>
      </c>
      <c r="AQ243" s="11">
        <v>-4.0187500000002e-6</v>
      </c>
      <c r="AR243" s="11">
        <v>-0.165756520039368</v>
      </c>
      <c r="AS243" s="11">
        <v>-6.52003936793544e-6</v>
      </c>
      <c r="AT243" s="4">
        <v>-0.0213954386361764</v>
      </c>
      <c r="AU243" s="12">
        <v>-0.0162454386361764</v>
      </c>
      <c r="AV243" s="11">
        <v>-0.0053488596590441</v>
      </c>
      <c r="AW243" s="11">
        <v>1.1403409558991e-6</v>
      </c>
      <c r="AX243" s="11">
        <v>-0.00359093681839386</v>
      </c>
      <c r="AY243" s="11">
        <v>-9.36818393864388e-7</v>
      </c>
      <c r="AZ243" s="4">
        <v>-0.0124556421587384</v>
      </c>
      <c r="BA243" s="12">
        <v>-0.0162456421587384</v>
      </c>
      <c r="BB243" s="11">
        <v>-0.00893979647743797</v>
      </c>
      <c r="BC243" s="11">
        <v>2.03522562034278e-7</v>
      </c>
    </row>
    <row r="244" spans="1:55">
      <c r="A244" s="3">
        <v>43656</v>
      </c>
      <c r="B244" t="s">
        <v>1390</v>
      </c>
      <c r="C244">
        <v>0</v>
      </c>
      <c r="D244">
        <v>0</v>
      </c>
      <c r="E244" s="4">
        <v>77572560.53</v>
      </c>
      <c r="F244" s="4">
        <v>0</v>
      </c>
      <c r="G244" s="4">
        <v>0</v>
      </c>
      <c r="H244" s="4"/>
      <c r="I244" s="4">
        <v>77623678.22</v>
      </c>
      <c r="J244" s="11">
        <v>77572560.53</v>
      </c>
      <c r="K244" s="11">
        <v>1.000658966</v>
      </c>
      <c r="L244" s="12">
        <v>0.000658966</v>
      </c>
      <c r="M244" s="4">
        <v>0.032509025</v>
      </c>
      <c r="N244" s="4">
        <v>0.0325209200420793</v>
      </c>
      <c r="O244" s="4">
        <v>2.14223e-5</v>
      </c>
      <c r="P244" s="4">
        <v>0.021663925</v>
      </c>
      <c r="Q244" s="4">
        <v>0.25</v>
      </c>
      <c r="R244" s="4">
        <v>0.542</v>
      </c>
      <c r="S244" s="4"/>
      <c r="T244" s="4">
        <v>-21.749</v>
      </c>
      <c r="U244" s="12">
        <v>-0.476</v>
      </c>
      <c r="V244" s="4"/>
      <c r="W244" s="4">
        <v>-0.471</v>
      </c>
      <c r="X244" s="4">
        <v>-0.525</v>
      </c>
      <c r="Y244" s="4">
        <v>0.521</v>
      </c>
      <c r="Z244" s="4"/>
      <c r="AA244" s="4">
        <v>-0.996</v>
      </c>
      <c r="AB244" s="11">
        <v>77572560.53</v>
      </c>
      <c r="AC244" s="11">
        <v>0</v>
      </c>
      <c r="AD244" s="11">
        <v>1.00065896612991</v>
      </c>
      <c r="AE244" s="11">
        <v>1.29914301538747e-10</v>
      </c>
      <c r="AF244" s="4">
        <v>0.00065896612991434</v>
      </c>
      <c r="AG244" s="12">
        <v>1.29914340136345e-10</v>
      </c>
      <c r="AH244" s="11">
        <v>0.0325209200420793</v>
      </c>
      <c r="AI244" s="11">
        <v>1.18950420793032e-5</v>
      </c>
      <c r="AJ244" s="11">
        <v>2.14301848213827e-5</v>
      </c>
      <c r="AK244" s="11">
        <v>7.88482138269569e-9</v>
      </c>
      <c r="AL244" s="11">
        <v>0.021663925</v>
      </c>
      <c r="AM244" s="11">
        <v>0</v>
      </c>
      <c r="AN244" s="11">
        <v>0.25</v>
      </c>
      <c r="AO244" s="11">
        <v>0</v>
      </c>
      <c r="AP244" s="11">
        <v>0.00541598125</v>
      </c>
      <c r="AQ244" s="11">
        <v>-4.0187500000002e-6</v>
      </c>
      <c r="AR244" s="11">
        <v>-0.217479079957921</v>
      </c>
      <c r="AS244" s="11">
        <v>1.09200420792821e-5</v>
      </c>
      <c r="AT244" s="4">
        <v>-0.0210049588700857</v>
      </c>
      <c r="AU244" s="12">
        <v>-0.0162449588700857</v>
      </c>
      <c r="AV244" s="11">
        <v>-0.00525123971752142</v>
      </c>
      <c r="AW244" s="11">
        <v>-1.23971752141478e-6</v>
      </c>
      <c r="AX244" s="11">
        <v>-0.0047114504772774</v>
      </c>
      <c r="AY244" s="11">
        <v>-1.45047727739735e-6</v>
      </c>
      <c r="AZ244" s="4">
        <v>-0.0110422686752868</v>
      </c>
      <c r="BA244" s="12">
        <v>-0.0162522686752868</v>
      </c>
      <c r="BB244" s="11">
        <v>-0.00996269019479881</v>
      </c>
      <c r="BC244" s="11">
        <v>-2.69019479881213e-6</v>
      </c>
    </row>
    <row r="245" spans="1:55">
      <c r="A245" s="3">
        <v>43656</v>
      </c>
      <c r="B245" t="s">
        <v>1390</v>
      </c>
      <c r="C245">
        <v>0</v>
      </c>
      <c r="D245">
        <v>0</v>
      </c>
      <c r="E245" s="4">
        <v>20638207.68</v>
      </c>
      <c r="F245" s="4">
        <v>0</v>
      </c>
      <c r="G245" s="4">
        <v>0</v>
      </c>
      <c r="H245" s="4"/>
      <c r="I245" s="4">
        <v>20651802.27</v>
      </c>
      <c r="J245" s="11">
        <v>20638207.68</v>
      </c>
      <c r="K245" s="11">
        <v>1.00065871</v>
      </c>
      <c r="L245" s="12">
        <v>0.00065871</v>
      </c>
      <c r="M245" s="4">
        <v>0.008649038</v>
      </c>
      <c r="N245" s="4">
        <v>0.00865220027894089</v>
      </c>
      <c r="O245" s="4">
        <v>5.69721e-6</v>
      </c>
      <c r="P245" s="4">
        <v>0.021663925</v>
      </c>
      <c r="Q245" s="4">
        <v>0.25</v>
      </c>
      <c r="R245" s="4">
        <v>0.542</v>
      </c>
      <c r="S245" s="4"/>
      <c r="T245" s="4">
        <v>-24.135</v>
      </c>
      <c r="U245" s="12">
        <v>-0.476</v>
      </c>
      <c r="V245" s="4"/>
      <c r="W245" s="4">
        <v>-0.523</v>
      </c>
      <c r="X245" s="4">
        <v>-0.525</v>
      </c>
      <c r="Y245" s="4">
        <v>0.572</v>
      </c>
      <c r="Z245" s="4"/>
      <c r="AA245" s="4">
        <v>-1.048</v>
      </c>
      <c r="AB245" s="11">
        <v>20638207.68</v>
      </c>
      <c r="AC245" s="11">
        <v>0</v>
      </c>
      <c r="AD245" s="11">
        <v>1.0006587098168</v>
      </c>
      <c r="AE245" s="11">
        <v>-1.83198567427212e-10</v>
      </c>
      <c r="AF245" s="4">
        <v>0.000658709816801384</v>
      </c>
      <c r="AG245" s="12">
        <v>-1.83198616107889e-10</v>
      </c>
      <c r="AH245" s="11">
        <v>0.00865220027894089</v>
      </c>
      <c r="AI245" s="11">
        <v>3.16227894088875e-6</v>
      </c>
      <c r="AJ245" s="11">
        <v>5.69928926067003e-6</v>
      </c>
      <c r="AK245" s="11">
        <v>2.0792606700345e-9</v>
      </c>
      <c r="AL245" s="11">
        <v>0.021663925</v>
      </c>
      <c r="AM245" s="11">
        <v>0</v>
      </c>
      <c r="AN245" s="11">
        <v>0.25</v>
      </c>
      <c r="AO245" s="11">
        <v>0</v>
      </c>
      <c r="AP245" s="11">
        <v>0.00541598125</v>
      </c>
      <c r="AQ245" s="11">
        <v>-4.0187500000002e-6</v>
      </c>
      <c r="AR245" s="11">
        <v>-0.241347799721059</v>
      </c>
      <c r="AS245" s="11">
        <v>2.20027894090591e-6</v>
      </c>
      <c r="AT245" s="4">
        <v>-0.0210052151831986</v>
      </c>
      <c r="AU245" s="12">
        <v>-0.0162452151831986</v>
      </c>
      <c r="AV245" s="11">
        <v>-0.00525130379579965</v>
      </c>
      <c r="AW245" s="11">
        <v>-1.30379579965385e-6</v>
      </c>
      <c r="AX245" s="11">
        <v>-0.00522854063207205</v>
      </c>
      <c r="AY245" s="11">
        <v>1.45936792795426e-6</v>
      </c>
      <c r="AZ245" s="4">
        <v>-0.0105253707553269</v>
      </c>
      <c r="BA245" s="12">
        <v>-0.0162453707553269</v>
      </c>
      <c r="BB245" s="11">
        <v>-0.0104798444278717</v>
      </c>
      <c r="BC245" s="11">
        <v>1.55572128299544e-7</v>
      </c>
    </row>
    <row r="246" spans="1:55">
      <c r="A246" s="3">
        <v>43656</v>
      </c>
      <c r="B246" t="s">
        <v>1390</v>
      </c>
      <c r="C246">
        <v>0</v>
      </c>
      <c r="D246">
        <v>0</v>
      </c>
      <c r="E246" s="4">
        <v>128515065.3</v>
      </c>
      <c r="F246" s="4">
        <v>0</v>
      </c>
      <c r="G246" s="4">
        <v>0</v>
      </c>
      <c r="H246" s="4"/>
      <c r="I246" s="4">
        <v>128547942</v>
      </c>
      <c r="J246" s="11">
        <v>128515065.3</v>
      </c>
      <c r="K246" s="11">
        <v>1.00025582</v>
      </c>
      <c r="L246" s="12">
        <v>0.00025582</v>
      </c>
      <c r="M246" s="4">
        <v>0.053857955</v>
      </c>
      <c r="N246" s="4">
        <v>0.0538559552860602</v>
      </c>
      <c r="O246" s="4">
        <v>1.37779e-5</v>
      </c>
      <c r="P246" s="4">
        <v>0.021663925</v>
      </c>
      <c r="Q246" s="4">
        <v>0.25</v>
      </c>
      <c r="R246" s="4">
        <v>0.542</v>
      </c>
      <c r="S246" s="4"/>
      <c r="T246" s="4">
        <v>-19.614</v>
      </c>
      <c r="U246" s="12">
        <v>-0.516</v>
      </c>
      <c r="V246" s="4"/>
      <c r="W246" s="4">
        <v>-0.425</v>
      </c>
      <c r="X246" s="4">
        <v>-0.535</v>
      </c>
      <c r="Y246" s="4">
        <v>0.444</v>
      </c>
      <c r="Z246" s="4"/>
      <c r="AA246" s="4">
        <v>-0.96</v>
      </c>
      <c r="AB246" s="11">
        <v>128515065.3</v>
      </c>
      <c r="AC246" s="11">
        <v>0</v>
      </c>
      <c r="AD246" s="11">
        <v>1.00025581981321</v>
      </c>
      <c r="AE246" s="11">
        <v>-1.8678769642122e-10</v>
      </c>
      <c r="AF246" s="4">
        <v>0.000255819813212321</v>
      </c>
      <c r="AG246" s="12">
        <v>-1.86787678694515e-10</v>
      </c>
      <c r="AH246" s="11">
        <v>0.0538559552860602</v>
      </c>
      <c r="AI246" s="11">
        <v>-1.99971393977094e-6</v>
      </c>
      <c r="AJ246" s="11">
        <v>1.37774204216511e-5</v>
      </c>
      <c r="AK246" s="11">
        <v>-4.7957834894673e-10</v>
      </c>
      <c r="AL246" s="11">
        <v>0.021663925</v>
      </c>
      <c r="AM246" s="11">
        <v>0</v>
      </c>
      <c r="AN246" s="11">
        <v>0.25</v>
      </c>
      <c r="AO246" s="11">
        <v>0</v>
      </c>
      <c r="AP246" s="11">
        <v>0.00541598125</v>
      </c>
      <c r="AQ246" s="11">
        <v>-4.0187500000002e-6</v>
      </c>
      <c r="AR246" s="11">
        <v>-0.19614404471394</v>
      </c>
      <c r="AS246" s="11">
        <v>-4.04471393974926e-6</v>
      </c>
      <c r="AT246" s="4">
        <v>-0.0214081051867877</v>
      </c>
      <c r="AU246" s="12">
        <v>-0.0162481051867877</v>
      </c>
      <c r="AV246" s="11">
        <v>-0.00535202629669692</v>
      </c>
      <c r="AW246" s="11">
        <v>-2.02629669691923e-6</v>
      </c>
      <c r="AX246" s="11">
        <v>-0.00424924987387944</v>
      </c>
      <c r="AY246" s="11">
        <v>7.50126120562661e-7</v>
      </c>
      <c r="AZ246" s="4">
        <v>-0.0118068290162113</v>
      </c>
      <c r="BA246" s="12">
        <v>-0.0162468290162113</v>
      </c>
      <c r="BB246" s="11">
        <v>-0.00960127617057636</v>
      </c>
      <c r="BC246" s="11">
        <v>-1.2761705763583e-6</v>
      </c>
    </row>
    <row r="247" spans="1:55">
      <c r="A247" s="3">
        <v>43656</v>
      </c>
      <c r="B247" t="s">
        <v>1390</v>
      </c>
      <c r="C247">
        <v>0</v>
      </c>
      <c r="D247">
        <v>0</v>
      </c>
      <c r="E247" s="4">
        <v>10123288</v>
      </c>
      <c r="F247" s="4">
        <v>0</v>
      </c>
      <c r="G247" s="4">
        <v>0</v>
      </c>
      <c r="H247" s="4"/>
      <c r="I247" s="4">
        <v>10125342.8</v>
      </c>
      <c r="J247" s="11">
        <v>10123288</v>
      </c>
      <c r="K247" s="11">
        <v>1.000202978</v>
      </c>
      <c r="L247" s="12">
        <v>0.000202978</v>
      </c>
      <c r="M247" s="4">
        <v>0.004242457</v>
      </c>
      <c r="N247" s="4">
        <v>0.00424207498469973</v>
      </c>
      <c r="O247" s="4">
        <v>8.61123e-7</v>
      </c>
      <c r="P247" s="4">
        <v>0.021663925</v>
      </c>
      <c r="Q247" s="4">
        <v>0.25</v>
      </c>
      <c r="R247" s="4">
        <v>0.542</v>
      </c>
      <c r="S247" s="4"/>
      <c r="T247" s="4">
        <v>-24.576</v>
      </c>
      <c r="U247" s="12">
        <v>-0.521</v>
      </c>
      <c r="V247" s="4"/>
      <c r="W247" s="4">
        <v>-0.532</v>
      </c>
      <c r="X247" s="4">
        <v>-0.537</v>
      </c>
      <c r="Y247" s="4">
        <v>0.548</v>
      </c>
      <c r="Z247" s="4"/>
      <c r="AA247" s="4">
        <v>-1.069</v>
      </c>
      <c r="AB247" s="11">
        <v>10123288</v>
      </c>
      <c r="AC247" s="11">
        <v>0</v>
      </c>
      <c r="AD247" s="11">
        <v>1.00020297753062</v>
      </c>
      <c r="AE247" s="11">
        <v>-4.69379424217209e-10</v>
      </c>
      <c r="AF247" s="4">
        <v>0.000202977530620485</v>
      </c>
      <c r="AG247" s="12">
        <v>-4.69379514937826e-10</v>
      </c>
      <c r="AH247" s="11">
        <v>0.00424207498469973</v>
      </c>
      <c r="AI247" s="11">
        <v>-3.82015300268157e-7</v>
      </c>
      <c r="AJ247" s="11">
        <v>8.61045905101284e-7</v>
      </c>
      <c r="AK247" s="11">
        <v>-7.70948987164937e-11</v>
      </c>
      <c r="AL247" s="11">
        <v>0.021663925</v>
      </c>
      <c r="AM247" s="11">
        <v>0</v>
      </c>
      <c r="AN247" s="11">
        <v>0.25</v>
      </c>
      <c r="AO247" s="11">
        <v>0</v>
      </c>
      <c r="AP247" s="11">
        <v>0.00541598125</v>
      </c>
      <c r="AQ247" s="11">
        <v>-4.0187500000002e-6</v>
      </c>
      <c r="AR247" s="11">
        <v>-0.2457579250153</v>
      </c>
      <c r="AS247" s="11">
        <v>2.07498469972922e-6</v>
      </c>
      <c r="AT247" s="4">
        <v>-0.0214609474693795</v>
      </c>
      <c r="AU247" s="12">
        <v>-0.0162509474693795</v>
      </c>
      <c r="AV247" s="11">
        <v>-0.00536523686734488</v>
      </c>
      <c r="AW247" s="11">
        <v>4.76313265512177e-6</v>
      </c>
      <c r="AX247" s="11">
        <v>-0.00532408125568709</v>
      </c>
      <c r="AY247" s="11">
        <v>-4.08125568708909e-6</v>
      </c>
      <c r="AZ247" s="4">
        <v>-0.0107716293463475</v>
      </c>
      <c r="BA247" s="12">
        <v>-0.0162516293463475</v>
      </c>
      <c r="BB247" s="11">
        <v>-0.010689318123032</v>
      </c>
      <c r="BC247" s="11">
        <v>6.81876968031819e-7</v>
      </c>
    </row>
    <row r="248" spans="1:55">
      <c r="A248" s="3">
        <v>43656</v>
      </c>
      <c r="B248" t="s">
        <v>1390</v>
      </c>
      <c r="C248">
        <v>0</v>
      </c>
      <c r="D248">
        <v>0</v>
      </c>
      <c r="E248" s="4">
        <v>20567422.29</v>
      </c>
      <c r="F248" s="4">
        <v>0</v>
      </c>
      <c r="G248" s="4">
        <v>0</v>
      </c>
      <c r="H248" s="4"/>
      <c r="I248" s="4">
        <v>20581403.52</v>
      </c>
      <c r="J248" s="11">
        <v>20567422.29</v>
      </c>
      <c r="K248" s="11">
        <v>1.000679775</v>
      </c>
      <c r="L248" s="12">
        <v>0.000679775</v>
      </c>
      <c r="M248" s="4">
        <v>0.008619373</v>
      </c>
      <c r="N248" s="4">
        <v>0.00862270628725805</v>
      </c>
      <c r="O248" s="4">
        <v>5.85924e-6</v>
      </c>
      <c r="P248" s="4">
        <v>0.021663925</v>
      </c>
      <c r="Q248" s="4">
        <v>0.25</v>
      </c>
      <c r="R248" s="4">
        <v>0.542</v>
      </c>
      <c r="S248" s="4"/>
      <c r="T248" s="4">
        <v>-24.138</v>
      </c>
      <c r="U248" s="12">
        <v>-0.474</v>
      </c>
      <c r="V248" s="4"/>
      <c r="W248" s="4">
        <v>-0.523</v>
      </c>
      <c r="X248" s="4">
        <v>-0.525</v>
      </c>
      <c r="Y248" s="4">
        <v>0.574</v>
      </c>
      <c r="Z248" s="4"/>
      <c r="AA248" s="4">
        <v>-1.048</v>
      </c>
      <c r="AB248" s="11">
        <v>20567422.29</v>
      </c>
      <c r="AC248" s="11">
        <v>0</v>
      </c>
      <c r="AD248" s="11">
        <v>1.00067977551114</v>
      </c>
      <c r="AE248" s="11">
        <v>5.11139131020855e-10</v>
      </c>
      <c r="AF248" s="4">
        <v>0.00067977551113918</v>
      </c>
      <c r="AG248" s="12">
        <v>5.11139180135213e-10</v>
      </c>
      <c r="AH248" s="11">
        <v>0.00862270628725805</v>
      </c>
      <c r="AI248" s="11">
        <v>3.33328725804667e-6</v>
      </c>
      <c r="AJ248" s="11">
        <v>5.86150457382386e-6</v>
      </c>
      <c r="AK248" s="11">
        <v>2.26457382386076e-9</v>
      </c>
      <c r="AL248" s="11">
        <v>0.021663925</v>
      </c>
      <c r="AM248" s="11">
        <v>0</v>
      </c>
      <c r="AN248" s="11">
        <v>0.25</v>
      </c>
      <c r="AO248" s="11">
        <v>0</v>
      </c>
      <c r="AP248" s="11">
        <v>0.00541598125</v>
      </c>
      <c r="AQ248" s="11">
        <v>-4.0187500000002e-6</v>
      </c>
      <c r="AR248" s="11">
        <v>-0.241377293712742</v>
      </c>
      <c r="AS248" s="11">
        <v>2.70628725806965e-6</v>
      </c>
      <c r="AT248" s="4">
        <v>-0.0209841494888608</v>
      </c>
      <c r="AU248" s="12">
        <v>-0.0162441494888608</v>
      </c>
      <c r="AV248" s="11">
        <v>-0.00524603737221521</v>
      </c>
      <c r="AW248" s="11">
        <v>3.96262778479522e-6</v>
      </c>
      <c r="AX248" s="11">
        <v>-0.00522917958769581</v>
      </c>
      <c r="AY248" s="11">
        <v>8.20412304186786e-7</v>
      </c>
      <c r="AZ248" s="4">
        <v>-0.0105089325289498</v>
      </c>
      <c r="BA248" s="12">
        <v>-0.0162489325289498</v>
      </c>
      <c r="BB248" s="11">
        <v>-0.010475216959911</v>
      </c>
      <c r="BC248" s="11">
        <v>4.783040088982e-6</v>
      </c>
    </row>
    <row r="249" spans="1:55">
      <c r="A249" s="3">
        <v>43656</v>
      </c>
      <c r="B249" t="s">
        <v>1390</v>
      </c>
      <c r="C249">
        <v>0</v>
      </c>
      <c r="D249">
        <v>0</v>
      </c>
      <c r="E249" s="4">
        <v>325863706.2</v>
      </c>
      <c r="F249" s="4">
        <v>0</v>
      </c>
      <c r="G249" s="4">
        <v>0</v>
      </c>
      <c r="H249" s="4"/>
      <c r="I249" s="4">
        <v>325947952.8</v>
      </c>
      <c r="J249" s="11">
        <v>325863706.2</v>
      </c>
      <c r="K249" s="11">
        <v>1.000258533</v>
      </c>
      <c r="L249" s="12">
        <v>0.000258533</v>
      </c>
      <c r="M249" s="4">
        <v>0.136562611</v>
      </c>
      <c r="N249" s="4">
        <v>0.136557910601009</v>
      </c>
      <c r="O249" s="4">
        <v>3.5306e-5</v>
      </c>
      <c r="P249" s="4">
        <v>0.021663925</v>
      </c>
      <c r="Q249" s="4">
        <v>0.25</v>
      </c>
      <c r="R249" s="4">
        <v>0.542</v>
      </c>
      <c r="S249" s="4"/>
      <c r="T249" s="4">
        <v>-11.344</v>
      </c>
      <c r="U249" s="12">
        <v>-0.516</v>
      </c>
      <c r="V249" s="4"/>
      <c r="W249" s="4">
        <v>-0.246</v>
      </c>
      <c r="X249" s="4">
        <v>-0.535</v>
      </c>
      <c r="Y249" s="4">
        <v>0.265</v>
      </c>
      <c r="Z249" s="4"/>
      <c r="AA249" s="4">
        <v>-0.781</v>
      </c>
      <c r="AB249" s="11">
        <v>325863706.2</v>
      </c>
      <c r="AC249" s="11">
        <v>0</v>
      </c>
      <c r="AD249" s="11">
        <v>1.00025853324073</v>
      </c>
      <c r="AE249" s="11">
        <v>2.40729436384868e-10</v>
      </c>
      <c r="AF249" s="4">
        <v>0.000258533240729442</v>
      </c>
      <c r="AG249" s="12">
        <v>2.40729441589038e-10</v>
      </c>
      <c r="AH249" s="11">
        <v>0.136557910601009</v>
      </c>
      <c r="AI249" s="11">
        <v>-4.70039899114205e-6</v>
      </c>
      <c r="AJ249" s="11">
        <v>3.53047591749202e-5</v>
      </c>
      <c r="AK249" s="11">
        <v>-1.24082507980348e-9</v>
      </c>
      <c r="AL249" s="11">
        <v>0.021663925</v>
      </c>
      <c r="AM249" s="11">
        <v>0</v>
      </c>
      <c r="AN249" s="11">
        <v>0.25</v>
      </c>
      <c r="AO249" s="11">
        <v>0</v>
      </c>
      <c r="AP249" s="11">
        <v>0.00541598125</v>
      </c>
      <c r="AQ249" s="11">
        <v>-4.0187500000002e-6</v>
      </c>
      <c r="AR249" s="11">
        <v>-0.113442089398991</v>
      </c>
      <c r="AS249" s="11">
        <v>-2.08939899114247e-6</v>
      </c>
      <c r="AT249" s="4">
        <v>-0.0214053917592706</v>
      </c>
      <c r="AU249" s="12">
        <v>-0.0162453917592706</v>
      </c>
      <c r="AV249" s="11">
        <v>-0.00535134793981764</v>
      </c>
      <c r="AW249" s="11">
        <v>-1.34793981763914e-6</v>
      </c>
      <c r="AX249" s="11">
        <v>-0.00245760091658304</v>
      </c>
      <c r="AY249" s="11">
        <v>2.39908341696056e-6</v>
      </c>
      <c r="AZ249" s="4">
        <v>-0.0135964429028699</v>
      </c>
      <c r="BA249" s="12">
        <v>-0.0162464429028699</v>
      </c>
      <c r="BB249" s="11">
        <v>-0.00780894885640068</v>
      </c>
      <c r="BC249" s="11">
        <v>1.05114359932098e-6</v>
      </c>
    </row>
    <row r="250" spans="1:55">
      <c r="A250" s="3">
        <v>43656</v>
      </c>
      <c r="B250" t="s">
        <v>1390</v>
      </c>
      <c r="C250">
        <v>0</v>
      </c>
      <c r="D250">
        <v>0</v>
      </c>
      <c r="E250" s="4">
        <v>50000000.02</v>
      </c>
      <c r="F250" s="4">
        <v>0</v>
      </c>
      <c r="G250" s="4">
        <v>0</v>
      </c>
      <c r="H250" s="4"/>
      <c r="I250" s="4">
        <v>50000000.02</v>
      </c>
      <c r="J250" s="11">
        <v>50000000.02</v>
      </c>
      <c r="K250" s="11">
        <v>1</v>
      </c>
      <c r="L250" s="12">
        <v>0</v>
      </c>
      <c r="M250" s="4">
        <v>0.020953946</v>
      </c>
      <c r="N250" s="4">
        <v>0.0209478092257605</v>
      </c>
      <c r="O250" s="4">
        <v>0</v>
      </c>
      <c r="P250" s="4">
        <v>0.021663925</v>
      </c>
      <c r="Q250" s="4">
        <v>0.25</v>
      </c>
      <c r="R250" s="4">
        <v>0.542</v>
      </c>
      <c r="S250" s="4"/>
      <c r="T250" s="4">
        <v>-22.905</v>
      </c>
      <c r="U250" s="12">
        <v>-0.542</v>
      </c>
      <c r="V250" s="4"/>
      <c r="W250" s="4">
        <v>-0.496</v>
      </c>
      <c r="X250" s="4">
        <v>-0.542</v>
      </c>
      <c r="Y250" s="4">
        <v>0.496</v>
      </c>
      <c r="Z250" s="4"/>
      <c r="AA250" s="4">
        <v>-1.038</v>
      </c>
      <c r="AB250" s="11">
        <v>50000000.02</v>
      </c>
      <c r="AC250" s="11">
        <v>0</v>
      </c>
      <c r="AD250" s="11">
        <v>1</v>
      </c>
      <c r="AE250" s="11">
        <v>0</v>
      </c>
      <c r="AF250" s="4">
        <v>0</v>
      </c>
      <c r="AG250" s="12">
        <v>0</v>
      </c>
      <c r="AH250" s="11">
        <v>0.0209478092257605</v>
      </c>
      <c r="AI250" s="11">
        <v>-6.13677423946107e-6</v>
      </c>
      <c r="AJ250" s="11">
        <v>0</v>
      </c>
      <c r="AK250" s="11">
        <v>0</v>
      </c>
      <c r="AL250" s="11">
        <v>0.021663925</v>
      </c>
      <c r="AM250" s="11">
        <v>0</v>
      </c>
      <c r="AN250" s="11">
        <v>0.25</v>
      </c>
      <c r="AO250" s="11">
        <v>0</v>
      </c>
      <c r="AP250" s="11">
        <v>0.00541598125</v>
      </c>
      <c r="AQ250" s="11">
        <v>-4.0187500000002e-6</v>
      </c>
      <c r="AR250" s="11">
        <v>-0.229052190774239</v>
      </c>
      <c r="AS250" s="11">
        <v>-2.19077423946334e-6</v>
      </c>
      <c r="AT250" s="4">
        <v>-0.021663925</v>
      </c>
      <c r="AU250" s="12">
        <v>-0.016243925</v>
      </c>
      <c r="AV250" s="11">
        <v>-0.00541598125</v>
      </c>
      <c r="AW250" s="11">
        <v>4.0187500000002e-6</v>
      </c>
      <c r="AX250" s="11">
        <v>-0.00496216948201882</v>
      </c>
      <c r="AY250" s="11">
        <v>-2.16948201881614e-6</v>
      </c>
      <c r="AZ250" s="4">
        <v>-0.0112857742679812</v>
      </c>
      <c r="BA250" s="12">
        <v>-0.0162457742679812</v>
      </c>
      <c r="BB250" s="11">
        <v>-0.0103781507320188</v>
      </c>
      <c r="BC250" s="11">
        <v>1.84926798118407e-6</v>
      </c>
    </row>
    <row r="251" spans="1:55">
      <c r="A251" s="3">
        <v>43656</v>
      </c>
      <c r="B251" t="s">
        <v>1390</v>
      </c>
      <c r="C251">
        <v>0</v>
      </c>
      <c r="D251">
        <v>0</v>
      </c>
      <c r="E251" s="4">
        <v>40214795</v>
      </c>
      <c r="F251" s="4">
        <v>0</v>
      </c>
      <c r="G251" s="4">
        <v>0</v>
      </c>
      <c r="H251" s="4"/>
      <c r="I251" s="4">
        <v>40222466.25</v>
      </c>
      <c r="J251" s="11">
        <v>40214795</v>
      </c>
      <c r="K251" s="11">
        <v>1.000190757</v>
      </c>
      <c r="L251" s="12">
        <v>0.000190757</v>
      </c>
      <c r="M251" s="4">
        <v>0.016853173</v>
      </c>
      <c r="N251" s="4">
        <v>0.0168514509851513</v>
      </c>
      <c r="O251" s="4">
        <v>3.21486e-6</v>
      </c>
      <c r="P251" s="4">
        <v>0.021663925</v>
      </c>
      <c r="Q251" s="4">
        <v>0.25</v>
      </c>
      <c r="R251" s="4">
        <v>0.542</v>
      </c>
      <c r="S251" s="4"/>
      <c r="T251" s="4">
        <v>-23.315</v>
      </c>
      <c r="U251" s="12">
        <v>-0.523</v>
      </c>
      <c r="V251" s="4"/>
      <c r="W251" s="4">
        <v>-0.505</v>
      </c>
      <c r="X251" s="4">
        <v>-0.537</v>
      </c>
      <c r="Y251" s="4">
        <v>0.519</v>
      </c>
      <c r="Z251" s="4"/>
      <c r="AA251" s="4">
        <v>-1.042</v>
      </c>
      <c r="AB251" s="11">
        <v>40214795</v>
      </c>
      <c r="AC251" s="11">
        <v>0</v>
      </c>
      <c r="AD251" s="11">
        <v>1.00019075690924</v>
      </c>
      <c r="AE251" s="11">
        <v>-9.07578456832425e-11</v>
      </c>
      <c r="AF251" s="4">
        <v>0.000190756909242085</v>
      </c>
      <c r="AG251" s="12">
        <v>-9.07579153432321e-11</v>
      </c>
      <c r="AH251" s="11">
        <v>0.0168514509851513</v>
      </c>
      <c r="AI251" s="11">
        <v>-1.7220148487429e-6</v>
      </c>
      <c r="AJ251" s="11">
        <v>3.21453070617194e-6</v>
      </c>
      <c r="AK251" s="11">
        <v>-3.2929382806373e-10</v>
      </c>
      <c r="AL251" s="11">
        <v>0.021663925</v>
      </c>
      <c r="AM251" s="11">
        <v>0</v>
      </c>
      <c r="AN251" s="11">
        <v>0.25</v>
      </c>
      <c r="AO251" s="11">
        <v>0</v>
      </c>
      <c r="AP251" s="11">
        <v>0.00541598125</v>
      </c>
      <c r="AQ251" s="11">
        <v>-4.0187500000002e-6</v>
      </c>
      <c r="AR251" s="11">
        <v>-0.233148549014849</v>
      </c>
      <c r="AS251" s="11">
        <v>1.45098515128006e-6</v>
      </c>
      <c r="AT251" s="4">
        <v>-0.0214731680907579</v>
      </c>
      <c r="AU251" s="12">
        <v>-0.0162431680907579</v>
      </c>
      <c r="AV251" s="11">
        <v>-0.00536829202268948</v>
      </c>
      <c r="AW251" s="11">
        <v>1.70797731052167e-6</v>
      </c>
      <c r="AX251" s="11">
        <v>-0.00505091267971651</v>
      </c>
      <c r="AY251" s="11">
        <v>-9.1267971650752e-7</v>
      </c>
      <c r="AZ251" s="4">
        <v>-0.0110539633883519</v>
      </c>
      <c r="BA251" s="12">
        <v>-0.0162439633883519</v>
      </c>
      <c r="BB251" s="11">
        <v>-0.010419204702406</v>
      </c>
      <c r="BC251" s="11">
        <v>7.95297594015018e-7</v>
      </c>
    </row>
    <row r="252" spans="1:55">
      <c r="A252" s="3">
        <v>43656</v>
      </c>
      <c r="B252" t="s">
        <v>1390</v>
      </c>
      <c r="C252">
        <v>0</v>
      </c>
      <c r="D252">
        <v>0</v>
      </c>
      <c r="E252" s="4">
        <v>211013694.5</v>
      </c>
      <c r="F252" s="4">
        <v>0</v>
      </c>
      <c r="G252" s="4">
        <v>0</v>
      </c>
      <c r="H252" s="4"/>
      <c r="I252" s="4">
        <v>211068489</v>
      </c>
      <c r="J252" s="11">
        <v>211013694.5</v>
      </c>
      <c r="K252" s="11">
        <v>1.000259673</v>
      </c>
      <c r="L252" s="12">
        <v>0.000259673</v>
      </c>
      <c r="M252" s="4">
        <v>0.088431392</v>
      </c>
      <c r="N252" s="4">
        <v>0.0884284487874594</v>
      </c>
      <c r="O252" s="4">
        <v>2.29632e-5</v>
      </c>
      <c r="P252" s="4">
        <v>0.021663925</v>
      </c>
      <c r="Q252" s="4">
        <v>0.25</v>
      </c>
      <c r="R252" s="4">
        <v>0.542</v>
      </c>
      <c r="S252" s="4"/>
      <c r="T252" s="4">
        <v>-16.157</v>
      </c>
      <c r="U252" s="12">
        <v>-0.516</v>
      </c>
      <c r="V252" s="4"/>
      <c r="W252" s="4">
        <v>-0.35</v>
      </c>
      <c r="X252" s="4">
        <v>-0.535</v>
      </c>
      <c r="Y252" s="4">
        <v>0.369</v>
      </c>
      <c r="Z252" s="4"/>
      <c r="AA252" s="4">
        <v>-0.885</v>
      </c>
      <c r="AB252" s="11">
        <v>211013694.5</v>
      </c>
      <c r="AC252" s="11">
        <v>0</v>
      </c>
      <c r="AD252" s="11">
        <v>1.00025967271996</v>
      </c>
      <c r="AE252" s="11">
        <v>-2.80038214839351e-10</v>
      </c>
      <c r="AF252" s="4">
        <v>0.000259672719961745</v>
      </c>
      <c r="AG252" s="12">
        <v>-2.8003825452115e-10</v>
      </c>
      <c r="AH252" s="11">
        <v>0.0884284487874594</v>
      </c>
      <c r="AI252" s="11">
        <v>-2.94321254064311e-6</v>
      </c>
      <c r="AJ252" s="11">
        <v>2.29624558186375e-5</v>
      </c>
      <c r="AK252" s="11">
        <v>-7.44181362519002e-10</v>
      </c>
      <c r="AL252" s="11">
        <v>0.021663925</v>
      </c>
      <c r="AM252" s="11">
        <v>0</v>
      </c>
      <c r="AN252" s="11">
        <v>0.25</v>
      </c>
      <c r="AO252" s="11">
        <v>0</v>
      </c>
      <c r="AP252" s="11">
        <v>0.00541598125</v>
      </c>
      <c r="AQ252" s="11">
        <v>-4.0187500000002e-6</v>
      </c>
      <c r="AR252" s="11">
        <v>-0.161571551212541</v>
      </c>
      <c r="AS252" s="11">
        <v>-1.55121254064028e-6</v>
      </c>
      <c r="AT252" s="4">
        <v>-0.0214042522800383</v>
      </c>
      <c r="AU252" s="12">
        <v>-0.0162442522800383</v>
      </c>
      <c r="AV252" s="11">
        <v>-0.00535106307000956</v>
      </c>
      <c r="AW252" s="11">
        <v>-1.06307000956318e-6</v>
      </c>
      <c r="AX252" s="11">
        <v>-0.00350027396760214</v>
      </c>
      <c r="AY252" s="11">
        <v>-2.73967602140192e-7</v>
      </c>
      <c r="AZ252" s="4">
        <v>-0.0125529152424266</v>
      </c>
      <c r="BA252" s="12">
        <v>-0.0162429152424266</v>
      </c>
      <c r="BB252" s="11">
        <v>-0.0088513370376117</v>
      </c>
      <c r="BC252" s="11">
        <v>-1.33703761170251e-6</v>
      </c>
    </row>
    <row r="253" spans="1:55">
      <c r="A253" s="3">
        <v>43656</v>
      </c>
      <c r="B253" t="s">
        <v>1390</v>
      </c>
      <c r="C253">
        <v>0</v>
      </c>
      <c r="D253">
        <v>0</v>
      </c>
      <c r="E253" s="4">
        <v>26605750.01</v>
      </c>
      <c r="F253" s="4">
        <v>0</v>
      </c>
      <c r="G253" s="4">
        <v>0</v>
      </c>
      <c r="H253" s="4"/>
      <c r="I253" s="4">
        <v>26605750.01</v>
      </c>
      <c r="J253" s="11">
        <v>26605750.01</v>
      </c>
      <c r="K253" s="11">
        <v>1</v>
      </c>
      <c r="L253" s="12">
        <v>0</v>
      </c>
      <c r="M253" s="4">
        <v>0.011149909</v>
      </c>
      <c r="N253" s="4">
        <v>0.0111466435058965</v>
      </c>
      <c r="O253" s="4">
        <v>0</v>
      </c>
      <c r="P253" s="4">
        <v>0.021663925</v>
      </c>
      <c r="Q253" s="4">
        <v>0.25</v>
      </c>
      <c r="R253" s="4">
        <v>0.542</v>
      </c>
      <c r="S253" s="4"/>
      <c r="T253" s="4">
        <v>-23.885</v>
      </c>
      <c r="U253" s="12">
        <v>-0.542</v>
      </c>
      <c r="V253" s="4"/>
      <c r="W253" s="4">
        <v>-0.517</v>
      </c>
      <c r="X253" s="4">
        <v>-0.542</v>
      </c>
      <c r="Y253" s="4">
        <v>0.517</v>
      </c>
      <c r="Z253" s="4"/>
      <c r="AA253" s="4">
        <v>-1.059</v>
      </c>
      <c r="AB253" s="11">
        <v>26605750.01</v>
      </c>
      <c r="AC253" s="11">
        <v>0</v>
      </c>
      <c r="AD253" s="11">
        <v>1</v>
      </c>
      <c r="AE253" s="11">
        <v>0</v>
      </c>
      <c r="AF253" s="4">
        <v>0</v>
      </c>
      <c r="AG253" s="12">
        <v>0</v>
      </c>
      <c r="AH253" s="11">
        <v>0.0111466435058965</v>
      </c>
      <c r="AI253" s="11">
        <v>-3.26549410352601e-6</v>
      </c>
      <c r="AJ253" s="11">
        <v>0</v>
      </c>
      <c r="AK253" s="11">
        <v>0</v>
      </c>
      <c r="AL253" s="11">
        <v>0.021663925</v>
      </c>
      <c r="AM253" s="11">
        <v>0</v>
      </c>
      <c r="AN253" s="11">
        <v>0.25</v>
      </c>
      <c r="AO253" s="11">
        <v>0</v>
      </c>
      <c r="AP253" s="11">
        <v>0.00541598125</v>
      </c>
      <c r="AQ253" s="11">
        <v>-4.0187500000002e-6</v>
      </c>
      <c r="AR253" s="11">
        <v>-0.238853356494104</v>
      </c>
      <c r="AS253" s="11">
        <v>-3.35649410351802e-6</v>
      </c>
      <c r="AT253" s="4">
        <v>-0.021663925</v>
      </c>
      <c r="AU253" s="12">
        <v>-0.016243925</v>
      </c>
      <c r="AV253" s="11">
        <v>-0.00541598125</v>
      </c>
      <c r="AW253" s="11">
        <v>4.0187500000002e-6</v>
      </c>
      <c r="AX253" s="11">
        <v>-0.00517450120108652</v>
      </c>
      <c r="AY253" s="11">
        <v>-4.50120108652207e-6</v>
      </c>
      <c r="AZ253" s="4">
        <v>-0.0110734425489135</v>
      </c>
      <c r="BA253" s="12">
        <v>-0.0162434425489135</v>
      </c>
      <c r="BB253" s="11">
        <v>-0.0105904824510865</v>
      </c>
      <c r="BC253" s="11">
        <v>-4.82451086523603e-7</v>
      </c>
    </row>
    <row r="254" spans="1:55">
      <c r="A254" s="3">
        <v>43657</v>
      </c>
      <c r="B254" t="s">
        <v>1390</v>
      </c>
      <c r="C254">
        <v>0</v>
      </c>
      <c r="D254">
        <v>0</v>
      </c>
      <c r="E254" s="4">
        <v>110569589.3</v>
      </c>
      <c r="F254" s="4">
        <v>0</v>
      </c>
      <c r="G254" s="4">
        <v>0</v>
      </c>
      <c r="H254" s="4"/>
      <c r="I254" s="4">
        <v>110590685.2</v>
      </c>
      <c r="J254" s="11">
        <v>110569589.3</v>
      </c>
      <c r="K254" s="11">
        <v>1.000190793</v>
      </c>
      <c r="L254" s="12">
        <v>0.000190793</v>
      </c>
      <c r="M254" s="4">
        <v>0.046323813</v>
      </c>
      <c r="N254" s="4">
        <v>0.046313084182565</v>
      </c>
      <c r="O254" s="4">
        <v>8.83826e-6</v>
      </c>
      <c r="P254" s="4">
        <v>0.021663925</v>
      </c>
      <c r="Q254" s="4">
        <v>0.25</v>
      </c>
      <c r="R254" s="4">
        <v>0.542</v>
      </c>
      <c r="S254" s="4"/>
      <c r="T254" s="4">
        <v>-20.368</v>
      </c>
      <c r="U254" s="12">
        <v>-0.523</v>
      </c>
      <c r="V254" s="4"/>
      <c r="W254" s="4">
        <v>-0.441</v>
      </c>
      <c r="X254" s="4">
        <v>-0.537</v>
      </c>
      <c r="Y254" s="4">
        <v>0.456</v>
      </c>
      <c r="Z254" s="4"/>
      <c r="AA254" s="4">
        <v>-0.978</v>
      </c>
      <c r="AB254" s="11">
        <v>110569589.3</v>
      </c>
      <c r="AC254" s="11">
        <v>0</v>
      </c>
      <c r="AD254" s="11">
        <v>1.00019079296698</v>
      </c>
      <c r="AE254" s="11">
        <v>-3.30226956890556e-11</v>
      </c>
      <c r="AF254" s="4">
        <v>0.000190792966977327</v>
      </c>
      <c r="AG254" s="12">
        <v>-3.30226732731757e-11</v>
      </c>
      <c r="AH254" s="11">
        <v>0.046313084182565</v>
      </c>
      <c r="AI254" s="11">
        <v>-1.07288174349893e-5</v>
      </c>
      <c r="AJ254" s="11">
        <v>8.83621074106228e-6</v>
      </c>
      <c r="AK254" s="11">
        <v>-2.04925893772127e-9</v>
      </c>
      <c r="AL254" s="11">
        <v>0.021663925</v>
      </c>
      <c r="AM254" s="11">
        <v>0</v>
      </c>
      <c r="AN254" s="11">
        <v>0.25</v>
      </c>
      <c r="AO254" s="11">
        <v>0</v>
      </c>
      <c r="AP254" s="11">
        <v>0.00541598125</v>
      </c>
      <c r="AQ254" s="11">
        <v>-4.0187500000002e-6</v>
      </c>
      <c r="AR254" s="11">
        <v>-0.203686915817435</v>
      </c>
      <c r="AS254" s="11">
        <v>-6.9158174350048e-6</v>
      </c>
      <c r="AT254" s="4">
        <v>-0.0214731320330227</v>
      </c>
      <c r="AU254" s="12">
        <v>-0.0162431320330227</v>
      </c>
      <c r="AV254" s="11">
        <v>-0.00536828300825567</v>
      </c>
      <c r="AW254" s="11">
        <v>1.71699174433219e-6</v>
      </c>
      <c r="AX254" s="11">
        <v>-0.00441265806775023</v>
      </c>
      <c r="AY254" s="11">
        <v>-2.65806775022557e-6</v>
      </c>
      <c r="AZ254" s="4">
        <v>-0.0116921909570168</v>
      </c>
      <c r="BA254" s="12">
        <v>-0.0162521909570168</v>
      </c>
      <c r="BB254" s="11">
        <v>-0.00978094107600589</v>
      </c>
      <c r="BC254" s="11">
        <v>-9.41076005893382e-7</v>
      </c>
    </row>
    <row r="255" spans="1:55">
      <c r="A255" s="3">
        <v>43657</v>
      </c>
      <c r="B255" t="s">
        <v>1390</v>
      </c>
      <c r="C255">
        <v>0</v>
      </c>
      <c r="D255">
        <v>0</v>
      </c>
      <c r="E255" s="4">
        <v>211068489</v>
      </c>
      <c r="F255" s="4">
        <v>0</v>
      </c>
      <c r="G255" s="4">
        <v>0</v>
      </c>
      <c r="H255" s="4"/>
      <c r="I255" s="4">
        <v>211123283.5</v>
      </c>
      <c r="J255" s="11">
        <v>211068489</v>
      </c>
      <c r="K255" s="11">
        <v>1.000259605</v>
      </c>
      <c r="L255" s="12">
        <v>0.000259605</v>
      </c>
      <c r="M255" s="4">
        <v>0.088428449</v>
      </c>
      <c r="N255" s="4">
        <v>0.0884140502787575</v>
      </c>
      <c r="O255" s="4">
        <v>2.29565e-5</v>
      </c>
      <c r="P255" s="4">
        <v>0.021663925</v>
      </c>
      <c r="Q255" s="4">
        <v>0.25</v>
      </c>
      <c r="R255" s="4">
        <v>0.542</v>
      </c>
      <c r="S255" s="4"/>
      <c r="T255" s="4">
        <v>-16.157</v>
      </c>
      <c r="U255" s="12">
        <v>-0.516</v>
      </c>
      <c r="V255" s="4"/>
      <c r="W255" s="4">
        <v>-0.35</v>
      </c>
      <c r="X255" s="4">
        <v>-0.535</v>
      </c>
      <c r="Y255" s="4">
        <v>0.369</v>
      </c>
      <c r="Z255" s="4"/>
      <c r="AA255" s="4">
        <v>-0.885</v>
      </c>
      <c r="AB255" s="11">
        <v>211068489</v>
      </c>
      <c r="AC255" s="11">
        <v>0</v>
      </c>
      <c r="AD255" s="11">
        <v>1.00025960530755</v>
      </c>
      <c r="AE255" s="11">
        <v>3.07545322542069e-10</v>
      </c>
      <c r="AF255" s="4">
        <v>0.00025960530754543</v>
      </c>
      <c r="AG255" s="12">
        <v>3.07545429661243e-10</v>
      </c>
      <c r="AH255" s="11">
        <v>0.0884140502787575</v>
      </c>
      <c r="AI255" s="11">
        <v>-1.43987212425506e-5</v>
      </c>
      <c r="AJ255" s="11">
        <v>2.29527567139539e-5</v>
      </c>
      <c r="AK255" s="11">
        <v>-3.74328604609147e-9</v>
      </c>
      <c r="AL255" s="11">
        <v>0.021663925</v>
      </c>
      <c r="AM255" s="11">
        <v>0</v>
      </c>
      <c r="AN255" s="11">
        <v>0.25</v>
      </c>
      <c r="AO255" s="11">
        <v>0</v>
      </c>
      <c r="AP255" s="11">
        <v>0.00541598125</v>
      </c>
      <c r="AQ255" s="11">
        <v>-4.0187500000002e-6</v>
      </c>
      <c r="AR255" s="11">
        <v>-0.161585949721243</v>
      </c>
      <c r="AS255" s="11">
        <v>-1.5949721242553e-5</v>
      </c>
      <c r="AT255" s="4">
        <v>-0.0214043196924546</v>
      </c>
      <c r="AU255" s="12">
        <v>-0.0162443196924546</v>
      </c>
      <c r="AV255" s="11">
        <v>-0.00535107992311364</v>
      </c>
      <c r="AW255" s="11">
        <v>-1.07992311364213e-6</v>
      </c>
      <c r="AX255" s="11">
        <v>-0.00350058589581477</v>
      </c>
      <c r="AY255" s="11">
        <v>-5.85895814769581e-7</v>
      </c>
      <c r="AZ255" s="4">
        <v>-0.0125526538735262</v>
      </c>
      <c r="BA255" s="12">
        <v>-0.0162426538735262</v>
      </c>
      <c r="BB255" s="11">
        <v>-0.00885166581892841</v>
      </c>
      <c r="BC255" s="11">
        <v>-1.66581892841258e-6</v>
      </c>
    </row>
    <row r="256" spans="1:55">
      <c r="A256" s="3">
        <v>43657</v>
      </c>
      <c r="B256" t="s">
        <v>1390</v>
      </c>
      <c r="C256">
        <v>0</v>
      </c>
      <c r="D256">
        <v>0</v>
      </c>
      <c r="E256" s="4">
        <v>201079452</v>
      </c>
      <c r="F256" s="4">
        <v>0</v>
      </c>
      <c r="G256" s="4">
        <v>0</v>
      </c>
      <c r="H256" s="4"/>
      <c r="I256" s="4">
        <v>201133424.6</v>
      </c>
      <c r="J256" s="11">
        <v>201079452</v>
      </c>
      <c r="K256" s="11">
        <v>1.000268414</v>
      </c>
      <c r="L256" s="12">
        <v>0.000268414</v>
      </c>
      <c r="M256" s="4">
        <v>0.08424348</v>
      </c>
      <c r="N256" s="4">
        <v>0.08423050466304</v>
      </c>
      <c r="O256" s="4">
        <v>2.26122e-5</v>
      </c>
      <c r="P256" s="4">
        <v>0.021663925</v>
      </c>
      <c r="Q256" s="4">
        <v>0.25</v>
      </c>
      <c r="R256" s="4">
        <v>0.542</v>
      </c>
      <c r="S256" s="4"/>
      <c r="T256" s="4">
        <v>-16.576</v>
      </c>
      <c r="U256" s="12">
        <v>-0.515</v>
      </c>
      <c r="V256" s="4"/>
      <c r="W256" s="4">
        <v>-0.359</v>
      </c>
      <c r="X256" s="4">
        <v>-0.535</v>
      </c>
      <c r="Y256" s="4">
        <v>0.379</v>
      </c>
      <c r="Z256" s="4"/>
      <c r="AA256" s="4">
        <v>-0.894</v>
      </c>
      <c r="AB256" s="11">
        <v>201079452</v>
      </c>
      <c r="AC256" s="11">
        <v>0</v>
      </c>
      <c r="AD256" s="11">
        <v>1.00026841429824</v>
      </c>
      <c r="AE256" s="11">
        <v>2.98244540175574e-10</v>
      </c>
      <c r="AF256" s="4">
        <v>0.000268414298244535</v>
      </c>
      <c r="AG256" s="12">
        <v>2.98244534754563e-10</v>
      </c>
      <c r="AH256" s="11">
        <v>0.08423050466304</v>
      </c>
      <c r="AI256" s="11">
        <v>-1.29753369599722e-5</v>
      </c>
      <c r="AJ256" s="11">
        <v>2.26086717999129e-5</v>
      </c>
      <c r="AK256" s="11">
        <v>-3.52820008709941e-9</v>
      </c>
      <c r="AL256" s="11">
        <v>0.021663925</v>
      </c>
      <c r="AM256" s="11">
        <v>0</v>
      </c>
      <c r="AN256" s="11">
        <v>0.25</v>
      </c>
      <c r="AO256" s="11">
        <v>0</v>
      </c>
      <c r="AP256" s="11">
        <v>0.00541598125</v>
      </c>
      <c r="AQ256" s="11">
        <v>-4.0187500000002e-6</v>
      </c>
      <c r="AR256" s="11">
        <v>-0.16576949533696</v>
      </c>
      <c r="AS256" s="11">
        <v>-9.49533695995819e-6</v>
      </c>
      <c r="AT256" s="4">
        <v>-0.0213955107017555</v>
      </c>
      <c r="AU256" s="12">
        <v>-0.0162455107017555</v>
      </c>
      <c r="AV256" s="11">
        <v>-0.00534887767543887</v>
      </c>
      <c r="AW256" s="11">
        <v>1.12232456113415e-6</v>
      </c>
      <c r="AX256" s="11">
        <v>-0.00359121791426775</v>
      </c>
      <c r="AY256" s="11">
        <v>-1.21791426775089e-6</v>
      </c>
      <c r="AZ256" s="4">
        <v>-0.0124554151120488</v>
      </c>
      <c r="BA256" s="12">
        <v>-0.0162454151120488</v>
      </c>
      <c r="BB256" s="11">
        <v>-0.00894009558970662</v>
      </c>
      <c r="BC256" s="11">
        <v>-9.55897066171746e-8</v>
      </c>
    </row>
    <row r="257" spans="1:55">
      <c r="A257" s="3">
        <v>43657</v>
      </c>
      <c r="B257" t="s">
        <v>1390</v>
      </c>
      <c r="C257">
        <v>0</v>
      </c>
      <c r="D257">
        <v>0</v>
      </c>
      <c r="E257" s="4">
        <v>40222466.25</v>
      </c>
      <c r="F257" s="4">
        <v>0</v>
      </c>
      <c r="G257" s="4">
        <v>0</v>
      </c>
      <c r="H257" s="4"/>
      <c r="I257" s="4">
        <v>40230137.5</v>
      </c>
      <c r="J257" s="11">
        <v>40222466.25</v>
      </c>
      <c r="K257" s="11">
        <v>1.000190721</v>
      </c>
      <c r="L257" s="12">
        <v>0.000190721</v>
      </c>
      <c r="M257" s="4">
        <v>0.016851451</v>
      </c>
      <c r="N257" s="4">
        <v>0.0168475468014703</v>
      </c>
      <c r="O257" s="4">
        <v>3.21392e-6</v>
      </c>
      <c r="P257" s="4">
        <v>0.021663925</v>
      </c>
      <c r="Q257" s="4">
        <v>0.25</v>
      </c>
      <c r="R257" s="4">
        <v>0.542</v>
      </c>
      <c r="S257" s="4"/>
      <c r="T257" s="4">
        <v>-23.315</v>
      </c>
      <c r="U257" s="12">
        <v>-0.523</v>
      </c>
      <c r="V257" s="4"/>
      <c r="W257" s="4">
        <v>-0.505</v>
      </c>
      <c r="X257" s="4">
        <v>-0.537</v>
      </c>
      <c r="Y257" s="4">
        <v>0.519</v>
      </c>
      <c r="Z257" s="4"/>
      <c r="AA257" s="4">
        <v>-1.042</v>
      </c>
      <c r="AB257" s="11">
        <v>40222466.25</v>
      </c>
      <c r="AC257" s="11">
        <v>0</v>
      </c>
      <c r="AD257" s="11">
        <v>1.00019072052798</v>
      </c>
      <c r="AE257" s="11">
        <v>-4.72016425945299e-10</v>
      </c>
      <c r="AF257" s="4">
        <v>0.000190720527983634</v>
      </c>
      <c r="AG257" s="12">
        <v>-4.72016365636553e-10</v>
      </c>
      <c r="AH257" s="11">
        <v>0.0168475468014703</v>
      </c>
      <c r="AI257" s="11">
        <v>-3.90419852972987e-6</v>
      </c>
      <c r="AJ257" s="11">
        <v>3.2131730212054e-6</v>
      </c>
      <c r="AK257" s="11">
        <v>-7.46978794599702e-10</v>
      </c>
      <c r="AL257" s="11">
        <v>0.021663925</v>
      </c>
      <c r="AM257" s="11">
        <v>0</v>
      </c>
      <c r="AN257" s="11">
        <v>0.25</v>
      </c>
      <c r="AO257" s="11">
        <v>0</v>
      </c>
      <c r="AP257" s="11">
        <v>0.00541598125</v>
      </c>
      <c r="AQ257" s="11">
        <v>-4.0187500000002e-6</v>
      </c>
      <c r="AR257" s="11">
        <v>-0.23315245319853</v>
      </c>
      <c r="AS257" s="11">
        <v>-2.45319852970605e-6</v>
      </c>
      <c r="AT257" s="4">
        <v>-0.0214732044720164</v>
      </c>
      <c r="AU257" s="12">
        <v>-0.0162432044720164</v>
      </c>
      <c r="AV257" s="11">
        <v>-0.00536830111800409</v>
      </c>
      <c r="AW257" s="11">
        <v>1.6988819959091e-6</v>
      </c>
      <c r="AX257" s="11">
        <v>-0.00505099725965896</v>
      </c>
      <c r="AY257" s="11">
        <v>-9.97259658958374e-7</v>
      </c>
      <c r="AZ257" s="4">
        <v>-0.0110539060943533</v>
      </c>
      <c r="BA257" s="12">
        <v>-0.0162439060943533</v>
      </c>
      <c r="BB257" s="11">
        <v>-0.0104192983776631</v>
      </c>
      <c r="BC257" s="11">
        <v>7.01622336949856e-7</v>
      </c>
    </row>
    <row r="258" spans="1:55">
      <c r="A258" s="3">
        <v>43657</v>
      </c>
      <c r="B258" t="s">
        <v>1390</v>
      </c>
      <c r="C258">
        <v>0</v>
      </c>
      <c r="D258">
        <v>0</v>
      </c>
      <c r="E258" s="4">
        <v>9102698.5</v>
      </c>
      <c r="F258" s="4">
        <v>0</v>
      </c>
      <c r="G258" s="4">
        <v>0</v>
      </c>
      <c r="H258" s="4"/>
      <c r="I258" s="4">
        <v>9104774.3</v>
      </c>
      <c r="J258" s="11">
        <v>9102698.5</v>
      </c>
      <c r="K258" s="11">
        <v>1.000228042</v>
      </c>
      <c r="L258" s="12">
        <v>0.000228042</v>
      </c>
      <c r="M258" s="4">
        <v>0.003813632</v>
      </c>
      <c r="N258" s="4">
        <v>0.00381289055092277</v>
      </c>
      <c r="O258" s="4">
        <v>8.69669e-7</v>
      </c>
      <c r="P258" s="4">
        <v>0.021663925</v>
      </c>
      <c r="Q258" s="4">
        <v>0.25</v>
      </c>
      <c r="R258" s="4">
        <v>0.542</v>
      </c>
      <c r="S258" s="4"/>
      <c r="T258" s="4">
        <v>-24.619</v>
      </c>
      <c r="U258" s="12">
        <v>-0.519</v>
      </c>
      <c r="V258" s="4"/>
      <c r="W258" s="4">
        <v>-0.533</v>
      </c>
      <c r="X258" s="4">
        <v>-0.536</v>
      </c>
      <c r="Y258" s="4">
        <v>0.55</v>
      </c>
      <c r="Z258" s="4"/>
      <c r="AA258" s="4">
        <v>-1.069</v>
      </c>
      <c r="AB258" s="11">
        <v>9102698.5</v>
      </c>
      <c r="AC258" s="11">
        <v>0</v>
      </c>
      <c r="AD258" s="11">
        <v>1.00022804226681</v>
      </c>
      <c r="AE258" s="11">
        <v>2.66807020921078e-10</v>
      </c>
      <c r="AF258" s="4">
        <v>0.00022804226680706</v>
      </c>
      <c r="AG258" s="12">
        <v>2.66807060304722e-10</v>
      </c>
      <c r="AH258" s="11">
        <v>0.00381289055092277</v>
      </c>
      <c r="AI258" s="11">
        <v>-7.41449077231848e-7</v>
      </c>
      <c r="AJ258" s="11">
        <v>8.69500204319649e-7</v>
      </c>
      <c r="AK258" s="11">
        <v>-1.68795680350949e-10</v>
      </c>
      <c r="AL258" s="11">
        <v>0.021663925</v>
      </c>
      <c r="AM258" s="11">
        <v>0</v>
      </c>
      <c r="AN258" s="11">
        <v>0.25</v>
      </c>
      <c r="AO258" s="11">
        <v>0</v>
      </c>
      <c r="AP258" s="11">
        <v>0.00541598125</v>
      </c>
      <c r="AQ258" s="11">
        <v>-4.0187500000002e-6</v>
      </c>
      <c r="AR258" s="11">
        <v>-0.246187109449077</v>
      </c>
      <c r="AS258" s="11">
        <v>2.89055092275725e-6</v>
      </c>
      <c r="AT258" s="4">
        <v>-0.0214358827331929</v>
      </c>
      <c r="AU258" s="12">
        <v>-0.0162458827331929</v>
      </c>
      <c r="AV258" s="11">
        <v>-0.00535897068329824</v>
      </c>
      <c r="AW258" s="11">
        <v>1.02931670176512e-6</v>
      </c>
      <c r="AX258" s="11">
        <v>-0.0053333790750716</v>
      </c>
      <c r="AY258" s="11">
        <v>-3.37907507160038e-6</v>
      </c>
      <c r="AZ258" s="4">
        <v>-0.0107435329748231</v>
      </c>
      <c r="BA258" s="12">
        <v>-0.0162435329748231</v>
      </c>
      <c r="BB258" s="11">
        <v>-0.0106923497583698</v>
      </c>
      <c r="BC258" s="11">
        <v>-2.34975836983613e-6</v>
      </c>
    </row>
    <row r="259" spans="1:55">
      <c r="A259" s="3">
        <v>43657</v>
      </c>
      <c r="B259" t="s">
        <v>1390</v>
      </c>
      <c r="C259">
        <v>0</v>
      </c>
      <c r="D259">
        <v>0</v>
      </c>
      <c r="E259" s="4">
        <v>50000000.02</v>
      </c>
      <c r="F259" s="4">
        <v>0</v>
      </c>
      <c r="G259" s="4">
        <v>0</v>
      </c>
      <c r="H259" s="4"/>
      <c r="I259" s="4">
        <v>50000000.02</v>
      </c>
      <c r="J259" s="11">
        <v>50000000.02</v>
      </c>
      <c r="K259" s="11">
        <v>1</v>
      </c>
      <c r="L259" s="12">
        <v>0</v>
      </c>
      <c r="M259" s="4">
        <v>0.020947809</v>
      </c>
      <c r="N259" s="4">
        <v>0.0209389624982133</v>
      </c>
      <c r="O259" s="4">
        <v>0</v>
      </c>
      <c r="P259" s="4">
        <v>0.021663925</v>
      </c>
      <c r="Q259" s="4">
        <v>0.25</v>
      </c>
      <c r="R259" s="4">
        <v>0.542</v>
      </c>
      <c r="S259" s="4"/>
      <c r="T259" s="4">
        <v>-22.905</v>
      </c>
      <c r="U259" s="12">
        <v>-0.542</v>
      </c>
      <c r="V259" s="4"/>
      <c r="W259" s="4">
        <v>-0.496</v>
      </c>
      <c r="X259" s="4">
        <v>-0.542</v>
      </c>
      <c r="Y259" s="4">
        <v>0.496</v>
      </c>
      <c r="Z259" s="4"/>
      <c r="AA259" s="4">
        <v>-1.038</v>
      </c>
      <c r="AB259" s="11">
        <v>50000000.02</v>
      </c>
      <c r="AC259" s="11">
        <v>0</v>
      </c>
      <c r="AD259" s="11">
        <v>1</v>
      </c>
      <c r="AE259" s="11">
        <v>0</v>
      </c>
      <c r="AF259" s="4">
        <v>0</v>
      </c>
      <c r="AG259" s="12">
        <v>0</v>
      </c>
      <c r="AH259" s="11">
        <v>0.0209389624982133</v>
      </c>
      <c r="AI259" s="11">
        <v>-8.84650178670579e-6</v>
      </c>
      <c r="AJ259" s="11">
        <v>0</v>
      </c>
      <c r="AK259" s="11">
        <v>0</v>
      </c>
      <c r="AL259" s="11">
        <v>0.021663925</v>
      </c>
      <c r="AM259" s="11">
        <v>0</v>
      </c>
      <c r="AN259" s="11">
        <v>0.25</v>
      </c>
      <c r="AO259" s="11">
        <v>0</v>
      </c>
      <c r="AP259" s="11">
        <v>0.00541598125</v>
      </c>
      <c r="AQ259" s="11">
        <v>-4.0187500000002e-6</v>
      </c>
      <c r="AR259" s="11">
        <v>-0.229061037501787</v>
      </c>
      <c r="AS259" s="11">
        <v>-1.10375017866871e-5</v>
      </c>
      <c r="AT259" s="4">
        <v>-0.021663925</v>
      </c>
      <c r="AU259" s="12">
        <v>-0.016243925</v>
      </c>
      <c r="AV259" s="11">
        <v>-0.00541598125</v>
      </c>
      <c r="AW259" s="11">
        <v>4.0187500000002e-6</v>
      </c>
      <c r="AX259" s="11">
        <v>-0.00496236113686089</v>
      </c>
      <c r="AY259" s="11">
        <v>-2.36113686089435e-6</v>
      </c>
      <c r="AZ259" s="4">
        <v>-0.0112855826131391</v>
      </c>
      <c r="BA259" s="12">
        <v>-0.0162455826131391</v>
      </c>
      <c r="BB259" s="11">
        <v>-0.0103783423868609</v>
      </c>
      <c r="BC259" s="11">
        <v>1.65761313910585e-6</v>
      </c>
    </row>
    <row r="260" spans="1:55">
      <c r="A260" s="3">
        <v>43657</v>
      </c>
      <c r="B260" t="s">
        <v>1390</v>
      </c>
      <c r="C260">
        <v>0</v>
      </c>
      <c r="D260">
        <v>0</v>
      </c>
      <c r="E260" s="4">
        <v>169554924.4</v>
      </c>
      <c r="F260" s="4">
        <v>0</v>
      </c>
      <c r="G260" s="4">
        <v>0</v>
      </c>
      <c r="H260" s="4"/>
      <c r="I260" s="4">
        <v>169600016.5</v>
      </c>
      <c r="J260" s="11">
        <v>169554924.4</v>
      </c>
      <c r="K260" s="11">
        <v>1.000265944</v>
      </c>
      <c r="L260" s="12">
        <v>0.000265944</v>
      </c>
      <c r="M260" s="4">
        <v>0.071036084</v>
      </c>
      <c r="N260" s="4">
        <v>0.0710249676753871</v>
      </c>
      <c r="O260" s="4">
        <v>1.88916e-5</v>
      </c>
      <c r="P260" s="4">
        <v>0.021663925</v>
      </c>
      <c r="Q260" s="4">
        <v>0.25</v>
      </c>
      <c r="R260" s="4">
        <v>0.542</v>
      </c>
      <c r="S260" s="4"/>
      <c r="T260" s="4">
        <v>-17.896</v>
      </c>
      <c r="U260" s="12">
        <v>-0.515</v>
      </c>
      <c r="V260" s="4"/>
      <c r="W260" s="4">
        <v>-0.388</v>
      </c>
      <c r="X260" s="4">
        <v>-0.535</v>
      </c>
      <c r="Y260" s="4">
        <v>0.408</v>
      </c>
      <c r="Z260" s="4"/>
      <c r="AA260" s="4">
        <v>-0.923</v>
      </c>
      <c r="AB260" s="11">
        <v>169554924.4</v>
      </c>
      <c r="AC260" s="11">
        <v>0</v>
      </c>
      <c r="AD260" s="11">
        <v>1.00026594391263</v>
      </c>
      <c r="AE260" s="11">
        <v>-8.73736638595801e-11</v>
      </c>
      <c r="AF260" s="4">
        <v>0.000265943912626243</v>
      </c>
      <c r="AG260" s="12">
        <v>-8.73737569383366e-11</v>
      </c>
      <c r="AH260" s="11">
        <v>0.0710249676753871</v>
      </c>
      <c r="AI260" s="11">
        <v>-1.11163246128559e-5</v>
      </c>
      <c r="AJ260" s="11">
        <v>1.88886577977449e-5</v>
      </c>
      <c r="AK260" s="11">
        <v>-2.94220225510429e-9</v>
      </c>
      <c r="AL260" s="11">
        <v>0.021663925</v>
      </c>
      <c r="AM260" s="11">
        <v>0</v>
      </c>
      <c r="AN260" s="11">
        <v>0.25</v>
      </c>
      <c r="AO260" s="11">
        <v>0</v>
      </c>
      <c r="AP260" s="11">
        <v>0.00541598125</v>
      </c>
      <c r="AQ260" s="11">
        <v>-4.0187500000002e-6</v>
      </c>
      <c r="AR260" s="11">
        <v>-0.178975032324613</v>
      </c>
      <c r="AS260" s="11">
        <v>-1.50323246128625e-5</v>
      </c>
      <c r="AT260" s="4">
        <v>-0.0213979810873738</v>
      </c>
      <c r="AU260" s="12">
        <v>-0.0162479810873738</v>
      </c>
      <c r="AV260" s="11">
        <v>-0.00534949527184344</v>
      </c>
      <c r="AW260" s="11">
        <v>5.04728156561218e-7</v>
      </c>
      <c r="AX260" s="11">
        <v>-0.00387730167715299</v>
      </c>
      <c r="AY260" s="11">
        <v>2.69832284701147e-6</v>
      </c>
      <c r="AZ260" s="4">
        <v>-0.0121711841383773</v>
      </c>
      <c r="BA260" s="12">
        <v>-0.0162511841383773</v>
      </c>
      <c r="BB260" s="11">
        <v>-0.00922679694899643</v>
      </c>
      <c r="BC260" s="11">
        <v>3.20305100357139e-6</v>
      </c>
    </row>
    <row r="261" spans="1:55">
      <c r="A261" s="3">
        <v>43657</v>
      </c>
      <c r="B261" t="s">
        <v>1390</v>
      </c>
      <c r="C261">
        <v>0</v>
      </c>
      <c r="D261">
        <v>0</v>
      </c>
      <c r="E261" s="4">
        <v>325947952.8</v>
      </c>
      <c r="F261" s="4">
        <v>0</v>
      </c>
      <c r="G261" s="4">
        <v>0</v>
      </c>
      <c r="H261" s="4"/>
      <c r="I261" s="4">
        <v>326032199.4</v>
      </c>
      <c r="J261" s="11">
        <v>325947952.8</v>
      </c>
      <c r="K261" s="11">
        <v>1.000258466</v>
      </c>
      <c r="L261" s="12">
        <v>0.000258466</v>
      </c>
      <c r="M261" s="4">
        <v>0.136557911</v>
      </c>
      <c r="N261" s="4">
        <v>0.136535519874318</v>
      </c>
      <c r="O261" s="4">
        <v>3.52956e-5</v>
      </c>
      <c r="P261" s="4">
        <v>0.021663925</v>
      </c>
      <c r="Q261" s="4">
        <v>0.25</v>
      </c>
      <c r="R261" s="4">
        <v>0.542</v>
      </c>
      <c r="S261" s="4"/>
      <c r="T261" s="4">
        <v>-11.344</v>
      </c>
      <c r="U261" s="12">
        <v>-0.516</v>
      </c>
      <c r="V261" s="4"/>
      <c r="W261" s="4">
        <v>-0.246</v>
      </c>
      <c r="X261" s="4">
        <v>-0.535</v>
      </c>
      <c r="Y261" s="4">
        <v>0.265</v>
      </c>
      <c r="Z261" s="4"/>
      <c r="AA261" s="4">
        <v>-0.781</v>
      </c>
      <c r="AB261" s="11">
        <v>325947952.8</v>
      </c>
      <c r="AC261" s="11">
        <v>0</v>
      </c>
      <c r="AD261" s="11">
        <v>1.00025846641857</v>
      </c>
      <c r="AE261" s="11">
        <v>4.18568513183004e-10</v>
      </c>
      <c r="AF261" s="4">
        <v>0.000258466418568526</v>
      </c>
      <c r="AG261" s="12">
        <v>4.1856852592238e-10</v>
      </c>
      <c r="AH261" s="11">
        <v>0.136535519874318</v>
      </c>
      <c r="AI261" s="11">
        <v>-2.23911256822251e-5</v>
      </c>
      <c r="AJ261" s="11">
        <v>3.52898468293067e-5</v>
      </c>
      <c r="AK261" s="11">
        <v>-5.75317069329072e-9</v>
      </c>
      <c r="AL261" s="11">
        <v>0.021663925</v>
      </c>
      <c r="AM261" s="11">
        <v>0</v>
      </c>
      <c r="AN261" s="11">
        <v>0.25</v>
      </c>
      <c r="AO261" s="11">
        <v>0</v>
      </c>
      <c r="AP261" s="11">
        <v>0.00541598125</v>
      </c>
      <c r="AQ261" s="11">
        <v>-4.0187500000002e-6</v>
      </c>
      <c r="AR261" s="11">
        <v>-0.113464480125682</v>
      </c>
      <c r="AS261" s="11">
        <v>-2.44801256822219e-5</v>
      </c>
      <c r="AT261" s="4">
        <v>-0.0214054585814315</v>
      </c>
      <c r="AU261" s="12">
        <v>-0.0162454585814315</v>
      </c>
      <c r="AV261" s="11">
        <v>-0.00535136464535787</v>
      </c>
      <c r="AW261" s="11">
        <v>-1.36464535786807e-6</v>
      </c>
      <c r="AX261" s="11">
        <v>-0.00245808598760677</v>
      </c>
      <c r="AY261" s="11">
        <v>1.91401239322967e-6</v>
      </c>
      <c r="AZ261" s="4">
        <v>-0.0135960079484668</v>
      </c>
      <c r="BA261" s="12">
        <v>-0.0162460079484668</v>
      </c>
      <c r="BB261" s="11">
        <v>-0.00780945063296464</v>
      </c>
      <c r="BC261" s="11">
        <v>5.49367035361167e-7</v>
      </c>
    </row>
    <row r="262" spans="1:55">
      <c r="A262" s="3">
        <v>43657</v>
      </c>
      <c r="B262" t="s">
        <v>1390</v>
      </c>
      <c r="C262">
        <v>0</v>
      </c>
      <c r="D262">
        <v>0</v>
      </c>
      <c r="E262" s="4">
        <v>77623678.22</v>
      </c>
      <c r="F262" s="4">
        <v>0</v>
      </c>
      <c r="G262" s="4">
        <v>0</v>
      </c>
      <c r="H262" s="4"/>
      <c r="I262" s="4">
        <v>77761766.94</v>
      </c>
      <c r="J262" s="11">
        <v>77623678.22</v>
      </c>
      <c r="K262" s="11">
        <v>1.001778951</v>
      </c>
      <c r="L262" s="12">
        <v>0.001778951</v>
      </c>
      <c r="M262" s="4">
        <v>0.03252092</v>
      </c>
      <c r="N262" s="4">
        <v>0.0325650144220032</v>
      </c>
      <c r="O262" s="4">
        <v>5.78531e-5</v>
      </c>
      <c r="P262" s="4">
        <v>0.021663925</v>
      </c>
      <c r="Q262" s="4">
        <v>0.25</v>
      </c>
      <c r="R262" s="4">
        <v>0.542</v>
      </c>
      <c r="S262" s="4"/>
      <c r="T262" s="4">
        <v>-21.748</v>
      </c>
      <c r="U262" s="12">
        <v>-0.364</v>
      </c>
      <c r="V262" s="4"/>
      <c r="W262" s="4">
        <v>-0.471</v>
      </c>
      <c r="X262" s="4">
        <v>-0.497</v>
      </c>
      <c r="Y262" s="4">
        <v>0.605</v>
      </c>
      <c r="Z262" s="4"/>
      <c r="AA262" s="4">
        <v>-0.968</v>
      </c>
      <c r="AB262" s="11">
        <v>77623678.22</v>
      </c>
      <c r="AC262" s="11">
        <v>0</v>
      </c>
      <c r="AD262" s="11">
        <v>1.00177895100009</v>
      </c>
      <c r="AE262" s="11">
        <v>8.83737527601625e-14</v>
      </c>
      <c r="AF262" s="4">
        <v>0.00177895100008829</v>
      </c>
      <c r="AG262" s="12">
        <v>8.82913533950536e-14</v>
      </c>
      <c r="AH262" s="11">
        <v>0.0325650144220032</v>
      </c>
      <c r="AI262" s="11">
        <v>4.40944220032394e-5</v>
      </c>
      <c r="AJ262" s="11">
        <v>5.79315649739123e-5</v>
      </c>
      <c r="AK262" s="11">
        <v>7.84649739123003e-8</v>
      </c>
      <c r="AL262" s="11">
        <v>0.021663925</v>
      </c>
      <c r="AM262" s="11">
        <v>0</v>
      </c>
      <c r="AN262" s="11">
        <v>0.25</v>
      </c>
      <c r="AO262" s="11">
        <v>0</v>
      </c>
      <c r="AP262" s="11">
        <v>0.00541598125</v>
      </c>
      <c r="AQ262" s="11">
        <v>-4.0187500000002e-6</v>
      </c>
      <c r="AR262" s="11">
        <v>-0.217434985577997</v>
      </c>
      <c r="AS262" s="11">
        <v>4.50144220032478e-5</v>
      </c>
      <c r="AT262" s="4">
        <v>-0.0198849739999117</v>
      </c>
      <c r="AU262" s="12">
        <v>-0.0162449739999117</v>
      </c>
      <c r="AV262" s="11">
        <v>-0.00497124349997793</v>
      </c>
      <c r="AW262" s="11">
        <v>-1.24349997792771e-6</v>
      </c>
      <c r="AX262" s="11">
        <v>-0.0047104952199378</v>
      </c>
      <c r="AY262" s="11">
        <v>-4.95219937803743e-7</v>
      </c>
      <c r="AZ262" s="4">
        <v>-0.010203235279996</v>
      </c>
      <c r="BA262" s="12">
        <v>-0.016253235279996</v>
      </c>
      <c r="BB262" s="11">
        <v>-0.00968173871991573</v>
      </c>
      <c r="BC262" s="11">
        <v>-1.73871991573059e-6</v>
      </c>
    </row>
    <row r="263" spans="1:55">
      <c r="A263" s="3">
        <v>43657</v>
      </c>
      <c r="B263" t="s">
        <v>1390</v>
      </c>
      <c r="C263">
        <v>0</v>
      </c>
      <c r="D263">
        <v>0</v>
      </c>
      <c r="E263" s="4">
        <v>34259028.65</v>
      </c>
      <c r="F263" s="4">
        <v>0</v>
      </c>
      <c r="G263" s="4">
        <v>0</v>
      </c>
      <c r="H263" s="4"/>
      <c r="I263" s="4">
        <v>34267649.2</v>
      </c>
      <c r="J263" s="11">
        <v>34259028.65</v>
      </c>
      <c r="K263" s="11">
        <v>1.000251629</v>
      </c>
      <c r="L263" s="12">
        <v>0.000251629</v>
      </c>
      <c r="M263" s="4">
        <v>0.014353032</v>
      </c>
      <c r="N263" s="4">
        <v>0.0143505804242743</v>
      </c>
      <c r="O263" s="4">
        <v>3.61163e-6</v>
      </c>
      <c r="P263" s="4">
        <v>0.021663925</v>
      </c>
      <c r="Q263" s="4">
        <v>0.25</v>
      </c>
      <c r="R263" s="4">
        <v>0.542</v>
      </c>
      <c r="S263" s="4"/>
      <c r="T263" s="4">
        <v>-23.565</v>
      </c>
      <c r="U263" s="12">
        <v>-0.516</v>
      </c>
      <c r="V263" s="4"/>
      <c r="W263" s="4">
        <v>-0.511</v>
      </c>
      <c r="X263" s="4">
        <v>-0.535</v>
      </c>
      <c r="Y263" s="4">
        <v>0.529</v>
      </c>
      <c r="Z263" s="4"/>
      <c r="AA263" s="4">
        <v>-1.046</v>
      </c>
      <c r="AB263" s="11">
        <v>34259028.65</v>
      </c>
      <c r="AC263" s="11">
        <v>0</v>
      </c>
      <c r="AD263" s="11">
        <v>1.00025162855865</v>
      </c>
      <c r="AE263" s="11">
        <v>-4.41348513291473e-10</v>
      </c>
      <c r="AF263" s="4">
        <v>0.000251628558651573</v>
      </c>
      <c r="AG263" s="12">
        <v>-4.4134842682635e-10</v>
      </c>
      <c r="AH263" s="11">
        <v>0.0143505804242743</v>
      </c>
      <c r="AI263" s="11">
        <v>-2.45157572565345e-6</v>
      </c>
      <c r="AJ263" s="11">
        <v>3.61101586797364e-6</v>
      </c>
      <c r="AK263" s="11">
        <v>-6.14132026364387e-10</v>
      </c>
      <c r="AL263" s="11">
        <v>0.021663925</v>
      </c>
      <c r="AM263" s="11">
        <v>0</v>
      </c>
      <c r="AN263" s="11">
        <v>0.25</v>
      </c>
      <c r="AO263" s="11">
        <v>0</v>
      </c>
      <c r="AP263" s="11">
        <v>0.00541598125</v>
      </c>
      <c r="AQ263" s="11">
        <v>-4.0187500000002e-6</v>
      </c>
      <c r="AR263" s="11">
        <v>-0.235649419575726</v>
      </c>
      <c r="AS263" s="11">
        <v>5.80424274365665e-7</v>
      </c>
      <c r="AT263" s="4">
        <v>-0.0214122964413484</v>
      </c>
      <c r="AU263" s="12">
        <v>-0.0162522964413484</v>
      </c>
      <c r="AV263" s="11">
        <v>-0.00535307411033711</v>
      </c>
      <c r="AW263" s="11">
        <v>-3.07411033710625e-6</v>
      </c>
      <c r="AX263" s="11">
        <v>-0.00510509135198205</v>
      </c>
      <c r="AY263" s="11">
        <v>4.90864801794711e-6</v>
      </c>
      <c r="AZ263" s="4">
        <v>-0.0109541309790293</v>
      </c>
      <c r="BA263" s="12">
        <v>-0.0162441309790293</v>
      </c>
      <c r="BB263" s="11">
        <v>-0.0104581654623192</v>
      </c>
      <c r="BC263" s="11">
        <v>1.83453768083999e-6</v>
      </c>
    </row>
    <row r="264" spans="1:55">
      <c r="A264" s="3">
        <v>43657</v>
      </c>
      <c r="B264" t="s">
        <v>1390</v>
      </c>
      <c r="C264">
        <v>0</v>
      </c>
      <c r="D264">
        <v>0</v>
      </c>
      <c r="E264" s="4">
        <v>52087390.39</v>
      </c>
      <c r="F264" s="4">
        <v>0</v>
      </c>
      <c r="G264" s="4">
        <v>0</v>
      </c>
      <c r="H264" s="4"/>
      <c r="I264" s="4">
        <v>52178941.18</v>
      </c>
      <c r="J264" s="11">
        <v>52087390.39</v>
      </c>
      <c r="K264" s="11">
        <v>1.001757638</v>
      </c>
      <c r="L264" s="12">
        <v>0.001757638</v>
      </c>
      <c r="M264" s="4">
        <v>0.021822334</v>
      </c>
      <c r="N264" s="4">
        <v>0.0218514578425494</v>
      </c>
      <c r="O264" s="4">
        <v>3.83558e-5</v>
      </c>
      <c r="P264" s="4">
        <v>0.021663925</v>
      </c>
      <c r="Q264" s="4">
        <v>0.25</v>
      </c>
      <c r="R264" s="4">
        <v>0.542</v>
      </c>
      <c r="S264" s="4"/>
      <c r="T264" s="4">
        <v>-22.818</v>
      </c>
      <c r="U264" s="12">
        <v>-0.366</v>
      </c>
      <c r="V264" s="4"/>
      <c r="W264" s="4">
        <v>-0.494</v>
      </c>
      <c r="X264" s="4">
        <v>-0.498</v>
      </c>
      <c r="Y264" s="4">
        <v>0.626</v>
      </c>
      <c r="Z264" s="4"/>
      <c r="AA264" s="4">
        <v>-0.992</v>
      </c>
      <c r="AB264" s="11">
        <v>52087390.39</v>
      </c>
      <c r="AC264" s="11">
        <v>0</v>
      </c>
      <c r="AD264" s="11">
        <v>1.00175763825591</v>
      </c>
      <c r="AE264" s="11">
        <v>2.55910403978987e-10</v>
      </c>
      <c r="AF264" s="4">
        <v>0.00175763825591035</v>
      </c>
      <c r="AG264" s="12">
        <v>2.55910354322528e-10</v>
      </c>
      <c r="AH264" s="11">
        <v>0.0218514578425494</v>
      </c>
      <c r="AI264" s="11">
        <v>2.9123842549366e-5</v>
      </c>
      <c r="AJ264" s="11">
        <v>3.84069582514771e-5</v>
      </c>
      <c r="AK264" s="11">
        <v>5.1158251477098e-8</v>
      </c>
      <c r="AL264" s="11">
        <v>0.021663925</v>
      </c>
      <c r="AM264" s="11">
        <v>0</v>
      </c>
      <c r="AN264" s="11">
        <v>0.25</v>
      </c>
      <c r="AO264" s="11">
        <v>0</v>
      </c>
      <c r="AP264" s="11">
        <v>0.00541598125</v>
      </c>
      <c r="AQ264" s="11">
        <v>-4.0187500000002e-6</v>
      </c>
      <c r="AR264" s="11">
        <v>-0.228148542157451</v>
      </c>
      <c r="AS264" s="11">
        <v>3.14578425493761e-5</v>
      </c>
      <c r="AT264" s="4">
        <v>-0.0199062867440896</v>
      </c>
      <c r="AU264" s="12">
        <v>-0.0162462867440896</v>
      </c>
      <c r="AV264" s="11">
        <v>-0.00497657168602241</v>
      </c>
      <c r="AW264" s="11">
        <v>3.42831397758848e-6</v>
      </c>
      <c r="AX264" s="11">
        <v>-0.00494259290615835</v>
      </c>
      <c r="AY264" s="11">
        <v>-2.59290615834892e-6</v>
      </c>
      <c r="AZ264" s="4">
        <v>-0.00998712215190889</v>
      </c>
      <c r="BA264" s="12">
        <v>-0.0162471221519089</v>
      </c>
      <c r="BB264" s="11">
        <v>-0.00991916459218076</v>
      </c>
      <c r="BC264" s="11">
        <v>8.35407819239561e-7</v>
      </c>
    </row>
    <row r="265" spans="1:55">
      <c r="A265" s="3">
        <v>43657</v>
      </c>
      <c r="B265" t="s">
        <v>1390</v>
      </c>
      <c r="C265">
        <v>0</v>
      </c>
      <c r="D265">
        <v>0</v>
      </c>
      <c r="E265" s="4">
        <v>9218500</v>
      </c>
      <c r="F265" s="4">
        <v>0</v>
      </c>
      <c r="G265" s="4">
        <v>0</v>
      </c>
      <c r="H265" s="4"/>
      <c r="I265" s="4">
        <v>9220974</v>
      </c>
      <c r="J265" s="11">
        <v>9218500</v>
      </c>
      <c r="K265" s="11">
        <v>1.000268373</v>
      </c>
      <c r="L265" s="12">
        <v>0.000268373</v>
      </c>
      <c r="M265" s="4">
        <v>0.003862148</v>
      </c>
      <c r="N265" s="4">
        <v>0.00386155257411538</v>
      </c>
      <c r="O265" s="4">
        <v>1.0365e-6</v>
      </c>
      <c r="P265" s="4">
        <v>0.021663925</v>
      </c>
      <c r="Q265" s="4">
        <v>0.25</v>
      </c>
      <c r="R265" s="4">
        <v>0.542</v>
      </c>
      <c r="S265" s="4"/>
      <c r="T265" s="4">
        <v>-24.614</v>
      </c>
      <c r="U265" s="12">
        <v>-0.515</v>
      </c>
      <c r="V265" s="4"/>
      <c r="W265" s="4">
        <v>-0.533</v>
      </c>
      <c r="X265" s="4">
        <v>-0.535</v>
      </c>
      <c r="Y265" s="4">
        <v>0.553</v>
      </c>
      <c r="Z265" s="4"/>
      <c r="AA265" s="4">
        <v>-1.068</v>
      </c>
      <c r="AB265" s="11">
        <v>9218500</v>
      </c>
      <c r="AC265" s="11">
        <v>0</v>
      </c>
      <c r="AD265" s="11">
        <v>1.00026837337962</v>
      </c>
      <c r="AE265" s="11">
        <v>3.7961722654245e-10</v>
      </c>
      <c r="AF265" s="4">
        <v>0.000268373379617159</v>
      </c>
      <c r="AG265" s="12">
        <v>3.79617159484546e-10</v>
      </c>
      <c r="AH265" s="11">
        <v>0.00386155257411538</v>
      </c>
      <c r="AI265" s="11">
        <v>-5.95425884624377e-7</v>
      </c>
      <c r="AJ265" s="11">
        <v>1.03633791488469e-6</v>
      </c>
      <c r="AK265" s="11">
        <v>-1.62085115314869e-10</v>
      </c>
      <c r="AL265" s="11">
        <v>0.021663925</v>
      </c>
      <c r="AM265" s="11">
        <v>0</v>
      </c>
      <c r="AN265" s="11">
        <v>0.25</v>
      </c>
      <c r="AO265" s="11">
        <v>0</v>
      </c>
      <c r="AP265" s="11">
        <v>0.00541598125</v>
      </c>
      <c r="AQ265" s="11">
        <v>-4.0187500000002e-6</v>
      </c>
      <c r="AR265" s="11">
        <v>-0.246138447425885</v>
      </c>
      <c r="AS265" s="11">
        <v>1.55257411538212e-6</v>
      </c>
      <c r="AT265" s="4">
        <v>-0.0213955516203828</v>
      </c>
      <c r="AU265" s="12">
        <v>-0.0162455516203828</v>
      </c>
      <c r="AV265" s="11">
        <v>-0.00534888790509571</v>
      </c>
      <c r="AW265" s="11">
        <v>1.11209490429032e-6</v>
      </c>
      <c r="AX265" s="11">
        <v>-0.00533232486465081</v>
      </c>
      <c r="AY265" s="11">
        <v>-2.32486465080728e-6</v>
      </c>
      <c r="AZ265" s="4">
        <v>-0.0107143388506363</v>
      </c>
      <c r="BA265" s="12">
        <v>-0.0162443388506363</v>
      </c>
      <c r="BB265" s="11">
        <v>-0.0106812127697465</v>
      </c>
      <c r="BC265" s="11">
        <v>-1.2127697465187e-6</v>
      </c>
    </row>
    <row r="266" spans="1:55">
      <c r="A266" s="3">
        <v>43657</v>
      </c>
      <c r="B266" t="s">
        <v>1390</v>
      </c>
      <c r="C266">
        <v>0</v>
      </c>
      <c r="D266">
        <v>0</v>
      </c>
      <c r="E266" s="4">
        <v>325779459.6</v>
      </c>
      <c r="F266" s="4">
        <v>0</v>
      </c>
      <c r="G266" s="4">
        <v>0</v>
      </c>
      <c r="H266" s="4"/>
      <c r="I266" s="4">
        <v>325863706.2</v>
      </c>
      <c r="J266" s="11">
        <v>325779459.6</v>
      </c>
      <c r="K266" s="11">
        <v>1.0002586</v>
      </c>
      <c r="L266" s="12">
        <v>0.0002586</v>
      </c>
      <c r="M266" s="4">
        <v>0.136487319</v>
      </c>
      <c r="N266" s="4">
        <v>0.136464958418426</v>
      </c>
      <c r="O266" s="4">
        <v>3.52956e-5</v>
      </c>
      <c r="P266" s="4">
        <v>0.021663925</v>
      </c>
      <c r="Q266" s="4">
        <v>0.25</v>
      </c>
      <c r="R266" s="4">
        <v>0.542</v>
      </c>
      <c r="S266" s="4"/>
      <c r="T266" s="4">
        <v>-11.351</v>
      </c>
      <c r="U266" s="12">
        <v>-0.516</v>
      </c>
      <c r="V266" s="4"/>
      <c r="W266" s="4">
        <v>-0.246</v>
      </c>
      <c r="X266" s="4">
        <v>-0.535</v>
      </c>
      <c r="Y266" s="4">
        <v>0.265</v>
      </c>
      <c r="Z266" s="4"/>
      <c r="AA266" s="4">
        <v>-0.781</v>
      </c>
      <c r="AB266" s="11">
        <v>325779459.6</v>
      </c>
      <c r="AC266" s="11">
        <v>0</v>
      </c>
      <c r="AD266" s="11">
        <v>1.00025860009745</v>
      </c>
      <c r="AE266" s="11">
        <v>9.74507141648928e-11</v>
      </c>
      <c r="AF266" s="4">
        <v>0.000258600097450712</v>
      </c>
      <c r="AG266" s="12">
        <v>9.74507118880683e-11</v>
      </c>
      <c r="AH266" s="11">
        <v>0.136464958418426</v>
      </c>
      <c r="AI266" s="11">
        <v>-2.23605815740657e-5</v>
      </c>
      <c r="AJ266" s="11">
        <v>3.52898515456123e-5</v>
      </c>
      <c r="AK266" s="11">
        <v>-5.74845438771113e-9</v>
      </c>
      <c r="AL266" s="11">
        <v>0.021663925</v>
      </c>
      <c r="AM266" s="11">
        <v>0</v>
      </c>
      <c r="AN266" s="11">
        <v>0.25</v>
      </c>
      <c r="AO266" s="11">
        <v>0</v>
      </c>
      <c r="AP266" s="11">
        <v>0.00541598125</v>
      </c>
      <c r="AQ266" s="11">
        <v>-4.0187500000002e-6</v>
      </c>
      <c r="AR266" s="11">
        <v>-0.113535041581574</v>
      </c>
      <c r="AS266" s="11">
        <v>-2.50415815740562e-5</v>
      </c>
      <c r="AT266" s="4">
        <v>-0.0214053249025493</v>
      </c>
      <c r="AU266" s="12">
        <v>-0.0162453249025493</v>
      </c>
      <c r="AV266" s="11">
        <v>-0.00535133122563732</v>
      </c>
      <c r="AW266" s="11">
        <v>-1.33122563732158e-6</v>
      </c>
      <c r="AX266" s="11">
        <v>-0.0024596146256951</v>
      </c>
      <c r="AY266" s="11">
        <v>3.85374304897722e-7</v>
      </c>
      <c r="AZ266" s="4">
        <v>-0.0135943790512169</v>
      </c>
      <c r="BA266" s="12">
        <v>-0.0162443790512169</v>
      </c>
      <c r="BB266" s="11">
        <v>-0.00781094585133242</v>
      </c>
      <c r="BC266" s="11">
        <v>-9.45851332424287e-7</v>
      </c>
    </row>
    <row r="267" spans="1:55">
      <c r="A267" s="3">
        <v>43657</v>
      </c>
      <c r="B267" t="s">
        <v>1390</v>
      </c>
      <c r="C267">
        <v>0</v>
      </c>
      <c r="D267">
        <v>0</v>
      </c>
      <c r="E267" s="4">
        <v>20581403.52</v>
      </c>
      <c r="F267" s="4">
        <v>0</v>
      </c>
      <c r="G267" s="4">
        <v>0</v>
      </c>
      <c r="H267" s="4"/>
      <c r="I267" s="4">
        <v>20618445.49</v>
      </c>
      <c r="J267" s="11">
        <v>20581403.52</v>
      </c>
      <c r="K267" s="11">
        <v>1.001799779</v>
      </c>
      <c r="L267" s="12">
        <v>0.001799779</v>
      </c>
      <c r="M267" s="4">
        <v>0.008622706</v>
      </c>
      <c r="N267" s="4">
        <v>0.00863457713427747</v>
      </c>
      <c r="O267" s="4">
        <v>1.5519e-5</v>
      </c>
      <c r="P267" s="4">
        <v>0.021663925</v>
      </c>
      <c r="Q267" s="4">
        <v>0.25</v>
      </c>
      <c r="R267" s="4">
        <v>0.542</v>
      </c>
      <c r="S267" s="4"/>
      <c r="T267" s="4">
        <v>-24.138</v>
      </c>
      <c r="U267" s="12">
        <v>-0.362</v>
      </c>
      <c r="V267" s="4"/>
      <c r="W267" s="4">
        <v>-0.523</v>
      </c>
      <c r="X267" s="4">
        <v>-0.497</v>
      </c>
      <c r="Y267" s="4">
        <v>0.658</v>
      </c>
      <c r="Z267" s="4"/>
      <c r="AA267" s="4">
        <v>-1.02</v>
      </c>
      <c r="AB267" s="11">
        <v>20581403.52</v>
      </c>
      <c r="AC267" s="11">
        <v>0</v>
      </c>
      <c r="AD267" s="11">
        <v>1.00179977861879</v>
      </c>
      <c r="AE267" s="11">
        <v>-3.81209286359763e-10</v>
      </c>
      <c r="AF267" s="4">
        <v>0.00179977861879066</v>
      </c>
      <c r="AG267" s="12">
        <v>-3.81209340569871e-10</v>
      </c>
      <c r="AH267" s="11">
        <v>0.00863457713427747</v>
      </c>
      <c r="AI267" s="11">
        <v>1.18711342774695e-5</v>
      </c>
      <c r="AJ267" s="11">
        <v>1.55403273085713e-5</v>
      </c>
      <c r="AK267" s="11">
        <v>2.13273085713141e-8</v>
      </c>
      <c r="AL267" s="11">
        <v>0.021663925</v>
      </c>
      <c r="AM267" s="11">
        <v>0</v>
      </c>
      <c r="AN267" s="11">
        <v>0.25</v>
      </c>
      <c r="AO267" s="11">
        <v>0</v>
      </c>
      <c r="AP267" s="11">
        <v>0.00541598125</v>
      </c>
      <c r="AQ267" s="11">
        <v>-4.0187500000002e-6</v>
      </c>
      <c r="AR267" s="11">
        <v>-0.241365422865723</v>
      </c>
      <c r="AS267" s="11">
        <v>1.45771342774936e-5</v>
      </c>
      <c r="AT267" s="4">
        <v>-0.0198641463812093</v>
      </c>
      <c r="AU267" s="12">
        <v>-0.0162441463812093</v>
      </c>
      <c r="AV267" s="11">
        <v>-0.00496603659530234</v>
      </c>
      <c r="AW267" s="11">
        <v>3.96340469766433e-6</v>
      </c>
      <c r="AX267" s="11">
        <v>-0.0052289224185563</v>
      </c>
      <c r="AY267" s="11">
        <v>1.07758144370258e-6</v>
      </c>
      <c r="AZ267" s="4">
        <v>-0.00966918736735071</v>
      </c>
      <c r="BA267" s="12">
        <v>-0.0162491873673507</v>
      </c>
      <c r="BB267" s="11">
        <v>-0.0101949590138586</v>
      </c>
      <c r="BC267" s="11">
        <v>5.04098614136778e-6</v>
      </c>
    </row>
    <row r="268" spans="1:55">
      <c r="A268" s="3">
        <v>43657</v>
      </c>
      <c r="B268" t="s">
        <v>1390</v>
      </c>
      <c r="C268">
        <v>0</v>
      </c>
      <c r="D268">
        <v>0</v>
      </c>
      <c r="E268" s="4">
        <v>52643115.66</v>
      </c>
      <c r="F268" s="4">
        <v>0</v>
      </c>
      <c r="G268" s="4">
        <v>0</v>
      </c>
      <c r="H268" s="4"/>
      <c r="I268" s="4">
        <v>52737108.85</v>
      </c>
      <c r="J268" s="11">
        <v>52643115.66</v>
      </c>
      <c r="K268" s="11">
        <v>1.001785479</v>
      </c>
      <c r="L268" s="12">
        <v>0.001785479</v>
      </c>
      <c r="M268" s="4">
        <v>0.022055159</v>
      </c>
      <c r="N268" s="4">
        <v>0.0220852068806528</v>
      </c>
      <c r="O268" s="4">
        <v>3.9379e-5</v>
      </c>
      <c r="P268" s="4">
        <v>0.021663925</v>
      </c>
      <c r="Q268" s="4">
        <v>0.25</v>
      </c>
      <c r="R268" s="4">
        <v>0.542</v>
      </c>
      <c r="S268" s="4"/>
      <c r="T268" s="4">
        <v>-22.794</v>
      </c>
      <c r="U268" s="12">
        <v>-0.363</v>
      </c>
      <c r="V268" s="4"/>
      <c r="W268" s="4">
        <v>-0.494</v>
      </c>
      <c r="X268" s="4">
        <v>-0.497</v>
      </c>
      <c r="Y268" s="4">
        <v>0.628</v>
      </c>
      <c r="Z268" s="4"/>
      <c r="AA268" s="4">
        <v>-0.991</v>
      </c>
      <c r="AB268" s="11">
        <v>52643115.66</v>
      </c>
      <c r="AC268" s="11">
        <v>0</v>
      </c>
      <c r="AD268" s="11">
        <v>1.00178547923734</v>
      </c>
      <c r="AE268" s="11">
        <v>2.37343478204366e-10</v>
      </c>
      <c r="AF268" s="4">
        <v>0.00178547923734351</v>
      </c>
      <c r="AG268" s="12">
        <v>2.37343512465155e-10</v>
      </c>
      <c r="AH268" s="11">
        <v>0.0220852068806528</v>
      </c>
      <c r="AI268" s="11">
        <v>3.00478806527678e-5</v>
      </c>
      <c r="AJ268" s="11">
        <v>3.94326783378416e-5</v>
      </c>
      <c r="AK268" s="11">
        <v>5.36783378416006e-8</v>
      </c>
      <c r="AL268" s="11">
        <v>0.021663925</v>
      </c>
      <c r="AM268" s="11">
        <v>0</v>
      </c>
      <c r="AN268" s="11">
        <v>0.25</v>
      </c>
      <c r="AO268" s="11">
        <v>0</v>
      </c>
      <c r="AP268" s="11">
        <v>0.00541598125</v>
      </c>
      <c r="AQ268" s="11">
        <v>-4.0187500000002e-6</v>
      </c>
      <c r="AR268" s="11">
        <v>-0.227914793119347</v>
      </c>
      <c r="AS268" s="11">
        <v>2.52068806527728e-5</v>
      </c>
      <c r="AT268" s="4">
        <v>-0.0198784457626565</v>
      </c>
      <c r="AU268" s="12">
        <v>-0.0162484457626565</v>
      </c>
      <c r="AV268" s="11">
        <v>-0.00496961144066412</v>
      </c>
      <c r="AW268" s="11">
        <v>3.88559335877565e-7</v>
      </c>
      <c r="AX268" s="11">
        <v>-0.00493752898452805</v>
      </c>
      <c r="AY268" s="11">
        <v>2.47101547194532e-6</v>
      </c>
      <c r="AZ268" s="4">
        <v>-0.00997130533746431</v>
      </c>
      <c r="BA268" s="12">
        <v>-0.0162513053374643</v>
      </c>
      <c r="BB268" s="11">
        <v>-0.00990714042519218</v>
      </c>
      <c r="BC268" s="11">
        <v>2.85957480782376e-6</v>
      </c>
    </row>
    <row r="269" spans="1:55">
      <c r="A269" s="3">
        <v>43657</v>
      </c>
      <c r="B269" t="s">
        <v>1390</v>
      </c>
      <c r="C269">
        <v>0</v>
      </c>
      <c r="D269">
        <v>0</v>
      </c>
      <c r="E269" s="4">
        <v>1009548.9</v>
      </c>
      <c r="F269" s="4">
        <v>0</v>
      </c>
      <c r="G269" s="4">
        <v>0</v>
      </c>
      <c r="H269" s="4"/>
      <c r="I269" s="4">
        <v>1009781.8</v>
      </c>
      <c r="J269" s="11">
        <v>1009548.9</v>
      </c>
      <c r="K269" s="11">
        <v>1.000230697</v>
      </c>
      <c r="L269" s="12">
        <v>0.000230697</v>
      </c>
      <c r="M269" s="4">
        <v>0.000422957</v>
      </c>
      <c r="N269" s="4">
        <v>0.000422875664662416</v>
      </c>
      <c r="O269" s="4">
        <v>9.7574e-8</v>
      </c>
      <c r="P269" s="4">
        <v>0.021663925</v>
      </c>
      <c r="Q269" s="4">
        <v>0.25</v>
      </c>
      <c r="R269" s="4">
        <v>0.542</v>
      </c>
      <c r="S269" s="4"/>
      <c r="T269" s="4">
        <v>-24.958</v>
      </c>
      <c r="U269" s="12">
        <v>-0.519</v>
      </c>
      <c r="V269" s="4"/>
      <c r="W269" s="4">
        <v>-0.541</v>
      </c>
      <c r="X269" s="4">
        <v>-0.536</v>
      </c>
      <c r="Y269" s="4">
        <v>0.558</v>
      </c>
      <c r="Z269" s="4"/>
      <c r="AA269" s="4">
        <v>-1.077</v>
      </c>
      <c r="AB269" s="11">
        <v>1009548.9</v>
      </c>
      <c r="AC269" s="11">
        <v>0</v>
      </c>
      <c r="AD269" s="11">
        <v>1.0002306970965</v>
      </c>
      <c r="AE269" s="11">
        <v>9.64954782745053e-11</v>
      </c>
      <c r="AF269" s="4">
        <v>0.000230697096495369</v>
      </c>
      <c r="AG269" s="12">
        <v>9.64953691766617e-11</v>
      </c>
      <c r="AH269" s="11">
        <v>0.000422875664662416</v>
      </c>
      <c r="AI269" s="11">
        <v>-8.13353375839015e-8</v>
      </c>
      <c r="AJ269" s="11">
        <v>9.75561880161688e-8</v>
      </c>
      <c r="AK269" s="11">
        <v>-1.78119838312132e-11</v>
      </c>
      <c r="AL269" s="11">
        <v>0.021663925</v>
      </c>
      <c r="AM269" s="11">
        <v>0</v>
      </c>
      <c r="AN269" s="11">
        <v>0.25</v>
      </c>
      <c r="AO269" s="11">
        <v>0</v>
      </c>
      <c r="AP269" s="11">
        <v>0.00541598125</v>
      </c>
      <c r="AQ269" s="11">
        <v>-4.0187500000002e-6</v>
      </c>
      <c r="AR269" s="11">
        <v>-0.249577124335338</v>
      </c>
      <c r="AS269" s="11">
        <v>2.87566466242173e-6</v>
      </c>
      <c r="AT269" s="4">
        <v>-0.0214332279035046</v>
      </c>
      <c r="AU269" s="12">
        <v>-0.0162432279035046</v>
      </c>
      <c r="AV269" s="11">
        <v>-0.00535830697587616</v>
      </c>
      <c r="AW269" s="11">
        <v>1.69302412384234e-6</v>
      </c>
      <c r="AX269" s="11">
        <v>-0.00540682010331643</v>
      </c>
      <c r="AY269" s="11">
        <v>3.17989668357273e-6</v>
      </c>
      <c r="AZ269" s="4">
        <v>-0.010668100824312</v>
      </c>
      <c r="BA269" s="12">
        <v>-0.016248100824312</v>
      </c>
      <c r="BB269" s="11">
        <v>-0.0107651270791926</v>
      </c>
      <c r="BC269" s="11">
        <v>4.87292080741421e-6</v>
      </c>
    </row>
    <row r="270" spans="1:55">
      <c r="A270" s="3">
        <v>43657</v>
      </c>
      <c r="B270" t="s">
        <v>1390</v>
      </c>
      <c r="C270">
        <v>0</v>
      </c>
      <c r="D270">
        <v>0</v>
      </c>
      <c r="E270" s="4">
        <v>26605750.01</v>
      </c>
      <c r="F270" s="4">
        <v>0</v>
      </c>
      <c r="G270" s="4">
        <v>0</v>
      </c>
      <c r="H270" s="4"/>
      <c r="I270" s="4">
        <v>26605750.01</v>
      </c>
      <c r="J270" s="11">
        <v>26605750.01</v>
      </c>
      <c r="K270" s="11">
        <v>1</v>
      </c>
      <c r="L270" s="12">
        <v>0</v>
      </c>
      <c r="M270" s="4">
        <v>0.011146644</v>
      </c>
      <c r="N270" s="4">
        <v>0.0111419360294678</v>
      </c>
      <c r="O270" s="4">
        <v>0</v>
      </c>
      <c r="P270" s="4">
        <v>0.021663925</v>
      </c>
      <c r="Q270" s="4">
        <v>0.25</v>
      </c>
      <c r="R270" s="4">
        <v>0.542</v>
      </c>
      <c r="S270" s="4"/>
      <c r="T270" s="4">
        <v>-23.885</v>
      </c>
      <c r="U270" s="12">
        <v>-0.542</v>
      </c>
      <c r="V270" s="4"/>
      <c r="W270" s="4">
        <v>-0.517</v>
      </c>
      <c r="X270" s="4">
        <v>-0.542</v>
      </c>
      <c r="Y270" s="4">
        <v>0.517</v>
      </c>
      <c r="Z270" s="4"/>
      <c r="AA270" s="4">
        <v>-1.059</v>
      </c>
      <c r="AB270" s="11">
        <v>26605750.01</v>
      </c>
      <c r="AC270" s="11">
        <v>0</v>
      </c>
      <c r="AD270" s="11">
        <v>1</v>
      </c>
      <c r="AE270" s="11">
        <v>0</v>
      </c>
      <c r="AF270" s="4">
        <v>0</v>
      </c>
      <c r="AG270" s="12">
        <v>0</v>
      </c>
      <c r="AH270" s="11">
        <v>0.0111419360294678</v>
      </c>
      <c r="AI270" s="11">
        <v>-4.70797053221325e-6</v>
      </c>
      <c r="AJ270" s="11">
        <v>0</v>
      </c>
      <c r="AK270" s="11">
        <v>0</v>
      </c>
      <c r="AL270" s="11">
        <v>0.021663925</v>
      </c>
      <c r="AM270" s="11">
        <v>0</v>
      </c>
      <c r="AN270" s="11">
        <v>0.25</v>
      </c>
      <c r="AO270" s="11">
        <v>0</v>
      </c>
      <c r="AP270" s="11">
        <v>0.00541598125</v>
      </c>
      <c r="AQ270" s="11">
        <v>-4.0187500000002e-6</v>
      </c>
      <c r="AR270" s="11">
        <v>-0.238858063970532</v>
      </c>
      <c r="AS270" s="11">
        <v>-8.06397053221275e-6</v>
      </c>
      <c r="AT270" s="4">
        <v>-0.021663925</v>
      </c>
      <c r="AU270" s="12">
        <v>-0.016243925</v>
      </c>
      <c r="AV270" s="11">
        <v>-0.00541598125</v>
      </c>
      <c r="AW270" s="11">
        <v>4.0187500000002e-6</v>
      </c>
      <c r="AX270" s="11">
        <v>-0.00517460318350281</v>
      </c>
      <c r="AY270" s="11">
        <v>-4.60318350281163e-6</v>
      </c>
      <c r="AZ270" s="4">
        <v>-0.0110733405664972</v>
      </c>
      <c r="BA270" s="12">
        <v>-0.0162433405664972</v>
      </c>
      <c r="BB270" s="11">
        <v>-0.0105905844335028</v>
      </c>
      <c r="BC270" s="11">
        <v>-5.84433502813161e-7</v>
      </c>
    </row>
    <row r="271" spans="1:55">
      <c r="A271" s="3">
        <v>43657</v>
      </c>
      <c r="B271" t="s">
        <v>1390</v>
      </c>
      <c r="C271">
        <v>0</v>
      </c>
      <c r="D271">
        <v>0</v>
      </c>
      <c r="E271" s="4">
        <v>20510957.6</v>
      </c>
      <c r="F271" s="4">
        <v>0</v>
      </c>
      <c r="G271" s="4">
        <v>0</v>
      </c>
      <c r="H271" s="4"/>
      <c r="I271" s="4">
        <v>20514884.45</v>
      </c>
      <c r="J271" s="11">
        <v>20510957.6</v>
      </c>
      <c r="K271" s="11">
        <v>1.000191451</v>
      </c>
      <c r="L271" s="12">
        <v>0.000191451</v>
      </c>
      <c r="M271" s="4">
        <v>0.008593193</v>
      </c>
      <c r="N271" s="4">
        <v>0.0085912079196381</v>
      </c>
      <c r="O271" s="4">
        <v>1.64518e-6</v>
      </c>
      <c r="P271" s="4">
        <v>0.021663925</v>
      </c>
      <c r="Q271" s="4">
        <v>0.25</v>
      </c>
      <c r="R271" s="4">
        <v>0.542</v>
      </c>
      <c r="S271" s="4"/>
      <c r="T271" s="4">
        <v>-24.141</v>
      </c>
      <c r="U271" s="12">
        <v>-0.522</v>
      </c>
      <c r="V271" s="4"/>
      <c r="W271" s="4">
        <v>-0.523</v>
      </c>
      <c r="X271" s="4">
        <v>-0.537</v>
      </c>
      <c r="Y271" s="4">
        <v>0.537</v>
      </c>
      <c r="Z271" s="4"/>
      <c r="AA271" s="4">
        <v>-1.06</v>
      </c>
      <c r="AB271" s="11">
        <v>20510957.6</v>
      </c>
      <c r="AC271" s="11">
        <v>0</v>
      </c>
      <c r="AD271" s="11">
        <v>1.00019145132453</v>
      </c>
      <c r="AE271" s="11">
        <v>3.24534843443303e-10</v>
      </c>
      <c r="AF271" s="4">
        <v>0.000191451324534908</v>
      </c>
      <c r="AG271" s="12">
        <v>3.24534908088857e-10</v>
      </c>
      <c r="AH271" s="11">
        <v>0.0085912079196381</v>
      </c>
      <c r="AI271" s="11">
        <v>-1.98508036190238e-6</v>
      </c>
      <c r="AJ271" s="11">
        <v>1.64479813556951e-6</v>
      </c>
      <c r="AK271" s="11">
        <v>-3.81864430493794e-10</v>
      </c>
      <c r="AL271" s="11">
        <v>0.021663925</v>
      </c>
      <c r="AM271" s="11">
        <v>0</v>
      </c>
      <c r="AN271" s="11">
        <v>0.25</v>
      </c>
      <c r="AO271" s="11">
        <v>0</v>
      </c>
      <c r="AP271" s="11">
        <v>0.00541598125</v>
      </c>
      <c r="AQ271" s="11">
        <v>-4.0187500000002e-6</v>
      </c>
      <c r="AR271" s="11">
        <v>-0.241408792080362</v>
      </c>
      <c r="AS271" s="11">
        <v>1.20791963809097e-6</v>
      </c>
      <c r="AT271" s="4">
        <v>-0.0214724736754651</v>
      </c>
      <c r="AU271" s="12">
        <v>-0.0162524736754651</v>
      </c>
      <c r="AV271" s="11">
        <v>-0.00536811841886627</v>
      </c>
      <c r="AW271" s="11">
        <v>1.88158113372753e-6</v>
      </c>
      <c r="AX271" s="11">
        <v>-0.00522986196596955</v>
      </c>
      <c r="AY271" s="11">
        <v>1.38034030446217e-7</v>
      </c>
      <c r="AZ271" s="4">
        <v>-0.0108744932906293</v>
      </c>
      <c r="BA271" s="12">
        <v>-0.0162444932906293</v>
      </c>
      <c r="BB271" s="11">
        <v>-0.0105979803848358</v>
      </c>
      <c r="BC271" s="11">
        <v>2.01961516417375e-6</v>
      </c>
    </row>
    <row r="272" spans="1:55">
      <c r="A272" s="3">
        <v>43657</v>
      </c>
      <c r="B272" t="s">
        <v>1390</v>
      </c>
      <c r="C272">
        <v>0</v>
      </c>
      <c r="D272">
        <v>0</v>
      </c>
      <c r="E272" s="4">
        <v>246887671.6</v>
      </c>
      <c r="F272" s="4">
        <v>0</v>
      </c>
      <c r="G272" s="4">
        <v>0</v>
      </c>
      <c r="H272" s="4"/>
      <c r="I272" s="4">
        <v>246950685.3</v>
      </c>
      <c r="J272" s="11">
        <v>246887671.6</v>
      </c>
      <c r="K272" s="11">
        <v>1.000255232</v>
      </c>
      <c r="L272" s="12">
        <v>0.000255232</v>
      </c>
      <c r="M272" s="4">
        <v>0.103435117</v>
      </c>
      <c r="N272" s="4">
        <v>0.103417822726728</v>
      </c>
      <c r="O272" s="4">
        <v>2.64e-5</v>
      </c>
      <c r="P272" s="4">
        <v>0.021663925</v>
      </c>
      <c r="Q272" s="4">
        <v>0.25</v>
      </c>
      <c r="R272" s="4">
        <v>0.542</v>
      </c>
      <c r="S272" s="4"/>
      <c r="T272" s="4">
        <v>-14.656</v>
      </c>
      <c r="U272" s="12">
        <v>-0.516</v>
      </c>
      <c r="V272" s="4"/>
      <c r="W272" s="4">
        <v>-0.318</v>
      </c>
      <c r="X272" s="4">
        <v>-0.535</v>
      </c>
      <c r="Y272" s="4">
        <v>0.337</v>
      </c>
      <c r="Z272" s="4"/>
      <c r="AA272" s="4">
        <v>-0.853</v>
      </c>
      <c r="AB272" s="11">
        <v>246887671.6</v>
      </c>
      <c r="AC272" s="11">
        <v>0</v>
      </c>
      <c r="AD272" s="11">
        <v>1.00025523226653</v>
      </c>
      <c r="AE272" s="11">
        <v>2.66526800629663e-10</v>
      </c>
      <c r="AF272" s="4">
        <v>0.000255232266526795</v>
      </c>
      <c r="AG272" s="12">
        <v>2.66526794774971e-10</v>
      </c>
      <c r="AH272" s="11">
        <v>0.103417822726728</v>
      </c>
      <c r="AI272" s="11">
        <v>-1.72942732716425e-5</v>
      </c>
      <c r="AJ272" s="11">
        <v>2.63955652938091e-5</v>
      </c>
      <c r="AK272" s="11">
        <v>-4.4347061908592e-9</v>
      </c>
      <c r="AL272" s="11">
        <v>0.021663925</v>
      </c>
      <c r="AM272" s="11">
        <v>0</v>
      </c>
      <c r="AN272" s="11">
        <v>0.25</v>
      </c>
      <c r="AO272" s="11">
        <v>0</v>
      </c>
      <c r="AP272" s="11">
        <v>0.00541598125</v>
      </c>
      <c r="AQ272" s="11">
        <v>-4.0187500000002e-6</v>
      </c>
      <c r="AR272" s="11">
        <v>-0.146582177273272</v>
      </c>
      <c r="AS272" s="11">
        <v>-2.21772732716674e-5</v>
      </c>
      <c r="AT272" s="4">
        <v>-0.0214086927334732</v>
      </c>
      <c r="AU272" s="12">
        <v>-0.0162486927334732</v>
      </c>
      <c r="AV272" s="11">
        <v>-0.0053521731833683</v>
      </c>
      <c r="AW272" s="11">
        <v>-2.17318336830086e-6</v>
      </c>
      <c r="AX272" s="11">
        <v>-0.00317554529478486</v>
      </c>
      <c r="AY272" s="11">
        <v>4.45470521513855e-6</v>
      </c>
      <c r="AZ272" s="4">
        <v>-0.01288097425532</v>
      </c>
      <c r="BA272" s="12">
        <v>-0.01625097425532</v>
      </c>
      <c r="BB272" s="11">
        <v>-0.00852771847815316</v>
      </c>
      <c r="BC272" s="11">
        <v>2.28152184683639e-6</v>
      </c>
    </row>
    <row r="273" spans="1:55">
      <c r="A273" s="3">
        <v>43657</v>
      </c>
      <c r="B273" t="s">
        <v>1390</v>
      </c>
      <c r="C273">
        <v>0</v>
      </c>
      <c r="D273">
        <v>0</v>
      </c>
      <c r="E273" s="4">
        <v>10125342.8</v>
      </c>
      <c r="F273" s="4">
        <v>0</v>
      </c>
      <c r="G273" s="4">
        <v>0</v>
      </c>
      <c r="H273" s="4"/>
      <c r="I273" s="4">
        <v>10127397.6</v>
      </c>
      <c r="J273" s="11">
        <v>10125342.8</v>
      </c>
      <c r="K273" s="11">
        <v>1.000202936</v>
      </c>
      <c r="L273" s="12">
        <v>0.000202936</v>
      </c>
      <c r="M273" s="4">
        <v>0.004242075</v>
      </c>
      <c r="N273" s="4">
        <v>0.00424114396932145</v>
      </c>
      <c r="O273" s="4">
        <v>8.60871e-7</v>
      </c>
      <c r="P273" s="4">
        <v>0.021663925</v>
      </c>
      <c r="Q273" s="4">
        <v>0.25</v>
      </c>
      <c r="R273" s="4">
        <v>0.542</v>
      </c>
      <c r="S273" s="4"/>
      <c r="T273" s="4">
        <v>-24.576</v>
      </c>
      <c r="U273" s="12">
        <v>-0.521</v>
      </c>
      <c r="V273" s="4"/>
      <c r="W273" s="4">
        <v>-0.532</v>
      </c>
      <c r="X273" s="4">
        <v>-0.537</v>
      </c>
      <c r="Y273" s="4">
        <v>0.548</v>
      </c>
      <c r="Z273" s="4"/>
      <c r="AA273" s="4">
        <v>-1.069</v>
      </c>
      <c r="AB273" s="11">
        <v>10125342.8</v>
      </c>
      <c r="AC273" s="11">
        <v>0</v>
      </c>
      <c r="AD273" s="11">
        <v>1.0002029363391</v>
      </c>
      <c r="AE273" s="11">
        <v>3.39103412017039e-10</v>
      </c>
      <c r="AF273" s="4">
        <v>0.000202936339103399</v>
      </c>
      <c r="AG273" s="12">
        <v>3.39103398925298e-10</v>
      </c>
      <c r="AH273" s="11">
        <v>0.00424114396932145</v>
      </c>
      <c r="AI273" s="11">
        <v>-9.31030678550868e-7</v>
      </c>
      <c r="AJ273" s="11">
        <v>8.60682230744553e-7</v>
      </c>
      <c r="AK273" s="11">
        <v>-1.88769255447176e-10</v>
      </c>
      <c r="AL273" s="11">
        <v>0.021663925</v>
      </c>
      <c r="AM273" s="11">
        <v>0</v>
      </c>
      <c r="AN273" s="11">
        <v>0.25</v>
      </c>
      <c r="AO273" s="11">
        <v>0</v>
      </c>
      <c r="AP273" s="11">
        <v>0.00541598125</v>
      </c>
      <c r="AQ273" s="11">
        <v>-4.0187500000002e-6</v>
      </c>
      <c r="AR273" s="11">
        <v>-0.245758856030679</v>
      </c>
      <c r="AS273" s="11">
        <v>1.14396932146543e-6</v>
      </c>
      <c r="AT273" s="4">
        <v>-0.0214609886608966</v>
      </c>
      <c r="AU273" s="12">
        <v>-0.0162509886608966</v>
      </c>
      <c r="AV273" s="11">
        <v>-0.00536524716522415</v>
      </c>
      <c r="AW273" s="11">
        <v>4.75283477585024e-6</v>
      </c>
      <c r="AX273" s="11">
        <v>-0.00532410142513442</v>
      </c>
      <c r="AY273" s="11">
        <v>-4.10142513441753e-6</v>
      </c>
      <c r="AZ273" s="4">
        <v>-0.010771640070538</v>
      </c>
      <c r="BA273" s="12">
        <v>-0.016251640070538</v>
      </c>
      <c r="BB273" s="11">
        <v>-0.0106893485903586</v>
      </c>
      <c r="BC273" s="11">
        <v>6.51409641430969e-7</v>
      </c>
    </row>
    <row r="274" spans="1:55">
      <c r="A274" s="3">
        <v>43657</v>
      </c>
      <c r="B274" t="s">
        <v>1390</v>
      </c>
      <c r="C274">
        <v>0</v>
      </c>
      <c r="D274">
        <v>0</v>
      </c>
      <c r="E274" s="4">
        <v>128547942</v>
      </c>
      <c r="F274" s="4">
        <v>0</v>
      </c>
      <c r="G274" s="4">
        <v>0</v>
      </c>
      <c r="H274" s="4"/>
      <c r="I274" s="4">
        <v>128580818.7</v>
      </c>
      <c r="J274" s="11">
        <v>128547942</v>
      </c>
      <c r="K274" s="11">
        <v>1.000255754</v>
      </c>
      <c r="L274" s="12">
        <v>0.000255754</v>
      </c>
      <c r="M274" s="4">
        <v>0.053855955</v>
      </c>
      <c r="N274" s="4">
        <v>0.0538469787934385</v>
      </c>
      <c r="O274" s="4">
        <v>1.37739e-5</v>
      </c>
      <c r="P274" s="4">
        <v>0.021663925</v>
      </c>
      <c r="Q274" s="4">
        <v>0.25</v>
      </c>
      <c r="R274" s="4">
        <v>0.542</v>
      </c>
      <c r="S274" s="4"/>
      <c r="T274" s="4">
        <v>-19.614</v>
      </c>
      <c r="U274" s="12">
        <v>-0.516</v>
      </c>
      <c r="V274" s="4"/>
      <c r="W274" s="4">
        <v>-0.425</v>
      </c>
      <c r="X274" s="4">
        <v>-0.535</v>
      </c>
      <c r="Y274" s="4">
        <v>0.444</v>
      </c>
      <c r="Z274" s="4"/>
      <c r="AA274" s="4">
        <v>-0.96</v>
      </c>
      <c r="AB274" s="11">
        <v>128547942</v>
      </c>
      <c r="AC274" s="11">
        <v>0</v>
      </c>
      <c r="AD274" s="11">
        <v>1.00025575438617</v>
      </c>
      <c r="AE274" s="11">
        <v>3.86172871458257e-10</v>
      </c>
      <c r="AF274" s="4">
        <v>0.000255754386172979</v>
      </c>
      <c r="AG274" s="12">
        <v>3.86172979390583e-10</v>
      </c>
      <c r="AH274" s="11">
        <v>0.0538469787934385</v>
      </c>
      <c r="AI274" s="11">
        <v>-8.97620656153258e-6</v>
      </c>
      <c r="AJ274" s="11">
        <v>1.37716010085853e-5</v>
      </c>
      <c r="AK274" s="11">
        <v>-2.2989914147067e-9</v>
      </c>
      <c r="AL274" s="11">
        <v>0.021663925</v>
      </c>
      <c r="AM274" s="11">
        <v>0</v>
      </c>
      <c r="AN274" s="11">
        <v>0.25</v>
      </c>
      <c r="AO274" s="11">
        <v>0</v>
      </c>
      <c r="AP274" s="11">
        <v>0.00541598125</v>
      </c>
      <c r="AQ274" s="11">
        <v>-4.0187500000002e-6</v>
      </c>
      <c r="AR274" s="11">
        <v>-0.196153021206562</v>
      </c>
      <c r="AS274" s="11">
        <v>-1.30212065615198e-5</v>
      </c>
      <c r="AT274" s="4">
        <v>-0.021408170613827</v>
      </c>
      <c r="AU274" s="12">
        <v>-0.016248170613827</v>
      </c>
      <c r="AV274" s="11">
        <v>-0.00535204265345676</v>
      </c>
      <c r="AW274" s="11">
        <v>-2.0426534567547e-6</v>
      </c>
      <c r="AX274" s="11">
        <v>-0.00424944433994236</v>
      </c>
      <c r="AY274" s="11">
        <v>5.5566005764153e-7</v>
      </c>
      <c r="AZ274" s="4">
        <v>-0.0118066836204279</v>
      </c>
      <c r="BA274" s="12">
        <v>-0.0162466836204279</v>
      </c>
      <c r="BB274" s="11">
        <v>-0.00960148699339911</v>
      </c>
      <c r="BC274" s="11">
        <v>-1.4869933991149e-6</v>
      </c>
    </row>
    <row r="275" spans="1:55">
      <c r="A275" s="3">
        <v>43657</v>
      </c>
      <c r="B275" t="s">
        <v>1390</v>
      </c>
      <c r="C275">
        <v>0</v>
      </c>
      <c r="D275">
        <v>0</v>
      </c>
      <c r="E275" s="4">
        <v>20651802.27</v>
      </c>
      <c r="F275" s="4">
        <v>0</v>
      </c>
      <c r="G275" s="4">
        <v>0</v>
      </c>
      <c r="H275" s="4"/>
      <c r="I275" s="4">
        <v>20688535.51</v>
      </c>
      <c r="J275" s="11">
        <v>20651802.27</v>
      </c>
      <c r="K275" s="11">
        <v>1.001778694</v>
      </c>
      <c r="L275" s="12">
        <v>0.001778694</v>
      </c>
      <c r="M275" s="4">
        <v>0.0086522</v>
      </c>
      <c r="N275" s="4">
        <v>0.00866392938027131</v>
      </c>
      <c r="O275" s="4">
        <v>1.53896e-5</v>
      </c>
      <c r="P275" s="4">
        <v>0.021663925</v>
      </c>
      <c r="Q275" s="4">
        <v>0.25</v>
      </c>
      <c r="R275" s="4">
        <v>0.542</v>
      </c>
      <c r="S275" s="4"/>
      <c r="T275" s="4">
        <v>-24.135</v>
      </c>
      <c r="U275" s="12">
        <v>-0.364</v>
      </c>
      <c r="V275" s="4"/>
      <c r="W275" s="4">
        <v>-0.523</v>
      </c>
      <c r="X275" s="4">
        <v>-0.497</v>
      </c>
      <c r="Y275" s="4">
        <v>0.656</v>
      </c>
      <c r="Z275" s="4"/>
      <c r="AA275" s="4">
        <v>-1.02</v>
      </c>
      <c r="AB275" s="11">
        <v>20651802.27</v>
      </c>
      <c r="AC275" s="11">
        <v>0</v>
      </c>
      <c r="AD275" s="11">
        <v>1.00177869415559</v>
      </c>
      <c r="AE275" s="11">
        <v>1.55587764893994e-10</v>
      </c>
      <c r="AF275" s="4">
        <v>0.00177869415558773</v>
      </c>
      <c r="AG275" s="12">
        <v>1.55587734536333e-10</v>
      </c>
      <c r="AH275" s="11">
        <v>0.00866392938027131</v>
      </c>
      <c r="AI275" s="11">
        <v>1.17293802713095e-5</v>
      </c>
      <c r="AJ275" s="11">
        <v>1.54104805531134e-5</v>
      </c>
      <c r="AK275" s="11">
        <v>2.08805531134433e-8</v>
      </c>
      <c r="AL275" s="11">
        <v>0.021663925</v>
      </c>
      <c r="AM275" s="11">
        <v>0</v>
      </c>
      <c r="AN275" s="11">
        <v>0.25</v>
      </c>
      <c r="AO275" s="11">
        <v>0</v>
      </c>
      <c r="AP275" s="11">
        <v>0.00541598125</v>
      </c>
      <c r="AQ275" s="11">
        <v>-4.0187500000002e-6</v>
      </c>
      <c r="AR275" s="11">
        <v>-0.241336070619729</v>
      </c>
      <c r="AS275" s="11">
        <v>1.39293802713103e-5</v>
      </c>
      <c r="AT275" s="4">
        <v>-0.0198852308444123</v>
      </c>
      <c r="AU275" s="12">
        <v>-0.0162452308444123</v>
      </c>
      <c r="AV275" s="11">
        <v>-0.00497130771110307</v>
      </c>
      <c r="AW275" s="11">
        <v>-1.30771110306693e-6</v>
      </c>
      <c r="AX275" s="11">
        <v>-0.00522828653370051</v>
      </c>
      <c r="AY275" s="11">
        <v>1.71346629949422e-6</v>
      </c>
      <c r="AZ275" s="4">
        <v>-0.00968563659960869</v>
      </c>
      <c r="BA275" s="12">
        <v>-0.0162456365996087</v>
      </c>
      <c r="BB275" s="11">
        <v>-0.0101995942448036</v>
      </c>
      <c r="BC275" s="11">
        <v>4.05755196428159e-7</v>
      </c>
    </row>
    <row r="276" spans="1:55">
      <c r="A276" s="3">
        <v>43657</v>
      </c>
      <c r="B276" t="s">
        <v>1390</v>
      </c>
      <c r="C276">
        <v>0</v>
      </c>
      <c r="D276">
        <v>0</v>
      </c>
      <c r="E276" s="4">
        <v>52561907.67</v>
      </c>
      <c r="F276" s="4">
        <v>0</v>
      </c>
      <c r="G276" s="4">
        <v>0</v>
      </c>
      <c r="H276" s="4"/>
      <c r="I276" s="4">
        <v>52656021.6</v>
      </c>
      <c r="J276" s="11">
        <v>52561907.67</v>
      </c>
      <c r="K276" s="11">
        <v>1.001790535</v>
      </c>
      <c r="L276" s="12">
        <v>0.001790535</v>
      </c>
      <c r="M276" s="4">
        <v>0.022021136</v>
      </c>
      <c r="N276" s="4">
        <v>0.0220512492229297</v>
      </c>
      <c r="O276" s="4">
        <v>3.94296e-5</v>
      </c>
      <c r="P276" s="4">
        <v>0.021663925</v>
      </c>
      <c r="Q276" s="4">
        <v>0.25</v>
      </c>
      <c r="R276" s="4">
        <v>0.542</v>
      </c>
      <c r="S276" s="4"/>
      <c r="T276" s="4">
        <v>-22.798</v>
      </c>
      <c r="U276" s="12">
        <v>-0.363</v>
      </c>
      <c r="V276" s="4"/>
      <c r="W276" s="4">
        <v>-0.494</v>
      </c>
      <c r="X276" s="4">
        <v>-0.497</v>
      </c>
      <c r="Y276" s="4">
        <v>0.628</v>
      </c>
      <c r="Z276" s="4"/>
      <c r="AA276" s="4">
        <v>-0.991</v>
      </c>
      <c r="AB276" s="11">
        <v>52561907.67</v>
      </c>
      <c r="AC276" s="11">
        <v>0</v>
      </c>
      <c r="AD276" s="11">
        <v>1.00179053489822</v>
      </c>
      <c r="AE276" s="11">
        <v>-1.01783026451585e-10</v>
      </c>
      <c r="AF276" s="4">
        <v>0.00179053489821701</v>
      </c>
      <c r="AG276" s="12">
        <v>-1.0178298893819e-10</v>
      </c>
      <c r="AH276" s="11">
        <v>0.0220512492229297</v>
      </c>
      <c r="AI276" s="11">
        <v>3.01132229296869e-5</v>
      </c>
      <c r="AJ276" s="11">
        <v>3.94835312829364e-5</v>
      </c>
      <c r="AK276" s="11">
        <v>5.39312829363545e-8</v>
      </c>
      <c r="AL276" s="11">
        <v>0.021663925</v>
      </c>
      <c r="AM276" s="11">
        <v>0</v>
      </c>
      <c r="AN276" s="11">
        <v>0.25</v>
      </c>
      <c r="AO276" s="11">
        <v>0</v>
      </c>
      <c r="AP276" s="11">
        <v>0.00541598125</v>
      </c>
      <c r="AQ276" s="11">
        <v>-4.0187500000002e-6</v>
      </c>
      <c r="AR276" s="11">
        <v>-0.22794875077707</v>
      </c>
      <c r="AS276" s="11">
        <v>3.12492229296857e-5</v>
      </c>
      <c r="AT276" s="4">
        <v>-0.019873390101783</v>
      </c>
      <c r="AU276" s="12">
        <v>-0.016243390101783</v>
      </c>
      <c r="AV276" s="11">
        <v>-0.00496834752544575</v>
      </c>
      <c r="AW276" s="11">
        <v>1.65247455425222e-6</v>
      </c>
      <c r="AX276" s="11">
        <v>-0.00493826464067814</v>
      </c>
      <c r="AY276" s="11">
        <v>1.7353593218571e-6</v>
      </c>
      <c r="AZ276" s="4">
        <v>-0.0099667779356591</v>
      </c>
      <c r="BA276" s="12">
        <v>-0.0162467779356591</v>
      </c>
      <c r="BB276" s="11">
        <v>-0.00990661216612389</v>
      </c>
      <c r="BC276" s="11">
        <v>3.38783387610932e-6</v>
      </c>
    </row>
    <row r="277" spans="1:55">
      <c r="A277" s="3">
        <v>43657</v>
      </c>
      <c r="B277" t="s">
        <v>1390</v>
      </c>
      <c r="C277">
        <v>0</v>
      </c>
      <c r="D277">
        <v>0</v>
      </c>
      <c r="E277" s="4">
        <v>183742052.1</v>
      </c>
      <c r="F277" s="4">
        <v>0</v>
      </c>
      <c r="G277" s="4">
        <v>0</v>
      </c>
      <c r="H277" s="4"/>
      <c r="I277" s="4">
        <v>183790956.2</v>
      </c>
      <c r="J277" s="11">
        <v>183742052.1</v>
      </c>
      <c r="K277" s="11">
        <v>1.000266156</v>
      </c>
      <c r="L277" s="12">
        <v>0.000266156</v>
      </c>
      <c r="M277" s="4">
        <v>0.076979869</v>
      </c>
      <c r="N277" s="4">
        <v>0.0769678387568641</v>
      </c>
      <c r="O277" s="4">
        <v>2.04887e-5</v>
      </c>
      <c r="P277" s="4">
        <v>0.021663925</v>
      </c>
      <c r="Q277" s="4">
        <v>0.25</v>
      </c>
      <c r="R277" s="4">
        <v>0.542</v>
      </c>
      <c r="S277" s="4"/>
      <c r="T277" s="4">
        <v>-17.302</v>
      </c>
      <c r="U277" s="12">
        <v>-0.515</v>
      </c>
      <c r="V277" s="4"/>
      <c r="W277" s="4">
        <v>-0.375</v>
      </c>
      <c r="X277" s="4">
        <v>-0.535</v>
      </c>
      <c r="Y277" s="4">
        <v>0.395</v>
      </c>
      <c r="Z277" s="4"/>
      <c r="AA277" s="4">
        <v>-0.91</v>
      </c>
      <c r="AB277" s="11">
        <v>183742052.1</v>
      </c>
      <c r="AC277" s="11">
        <v>0</v>
      </c>
      <c r="AD277" s="11">
        <v>1.0002661562742</v>
      </c>
      <c r="AE277" s="11">
        <v>2.74195777194564e-10</v>
      </c>
      <c r="AF277" s="4">
        <v>0.000266156274195684</v>
      </c>
      <c r="AG277" s="12">
        <v>2.74195683573706e-10</v>
      </c>
      <c r="AH277" s="11">
        <v>0.0769678387568641</v>
      </c>
      <c r="AI277" s="11">
        <v>-1.20302431358965e-5</v>
      </c>
      <c r="AJ277" s="11">
        <v>2.04854731964211e-5</v>
      </c>
      <c r="AK277" s="11">
        <v>-3.226803578915e-9</v>
      </c>
      <c r="AL277" s="11">
        <v>0.021663925</v>
      </c>
      <c r="AM277" s="11">
        <v>0</v>
      </c>
      <c r="AN277" s="11">
        <v>0.25</v>
      </c>
      <c r="AO277" s="11">
        <v>0</v>
      </c>
      <c r="AP277" s="11">
        <v>0.00541598125</v>
      </c>
      <c r="AQ277" s="11">
        <v>-4.0187500000002e-6</v>
      </c>
      <c r="AR277" s="11">
        <v>-0.173032161243136</v>
      </c>
      <c r="AS277" s="11">
        <v>-1.21612431358831e-5</v>
      </c>
      <c r="AT277" s="4">
        <v>-0.0213977687258043</v>
      </c>
      <c r="AU277" s="12">
        <v>-0.0162477687258043</v>
      </c>
      <c r="AV277" s="11">
        <v>-0.00534944218145108</v>
      </c>
      <c r="AW277" s="11">
        <v>5.57818548921341e-7</v>
      </c>
      <c r="AX277" s="11">
        <v>-0.0037485557637592</v>
      </c>
      <c r="AY277" s="11">
        <v>1.44423624079707e-6</v>
      </c>
      <c r="AZ277" s="4">
        <v>-0.012299770780594</v>
      </c>
      <c r="BA277" s="12">
        <v>-0.016249770780594</v>
      </c>
      <c r="BB277" s="11">
        <v>-0.00909799794521028</v>
      </c>
      <c r="BC277" s="11">
        <v>2.00205478971885e-6</v>
      </c>
    </row>
    <row r="278" spans="1:55">
      <c r="A278" s="3">
        <v>43657</v>
      </c>
      <c r="B278" t="s">
        <v>1390</v>
      </c>
      <c r="C278">
        <v>0</v>
      </c>
      <c r="D278">
        <v>0</v>
      </c>
      <c r="E278" s="4">
        <v>6503322.8</v>
      </c>
      <c r="F278" s="4">
        <v>0</v>
      </c>
      <c r="G278" s="4">
        <v>0</v>
      </c>
      <c r="H278" s="4"/>
      <c r="I278" s="4">
        <v>6504962.5</v>
      </c>
      <c r="J278" s="11">
        <v>6503322.8</v>
      </c>
      <c r="K278" s="11">
        <v>1.000252133</v>
      </c>
      <c r="L278" s="12">
        <v>0.000252133</v>
      </c>
      <c r="M278" s="4">
        <v>0.002724607</v>
      </c>
      <c r="N278" s="4">
        <v>0.00272414331570602</v>
      </c>
      <c r="O278" s="4">
        <v>6.86962e-7</v>
      </c>
      <c r="P278" s="4">
        <v>0.021663925</v>
      </c>
      <c r="Q278" s="4">
        <v>0.25</v>
      </c>
      <c r="R278" s="4">
        <v>0.542</v>
      </c>
      <c r="S278" s="4"/>
      <c r="T278" s="4">
        <v>-24.728</v>
      </c>
      <c r="U278" s="12">
        <v>-0.516</v>
      </c>
      <c r="V278" s="4"/>
      <c r="W278" s="4">
        <v>-0.536</v>
      </c>
      <c r="X278" s="4">
        <v>-0.535</v>
      </c>
      <c r="Y278" s="4">
        <v>0.555</v>
      </c>
      <c r="Z278" s="4"/>
      <c r="AA278" s="4">
        <v>-1.071</v>
      </c>
      <c r="AB278" s="11">
        <v>6503322.8</v>
      </c>
      <c r="AC278" s="11">
        <v>0</v>
      </c>
      <c r="AD278" s="11">
        <v>1.00025213264825</v>
      </c>
      <c r="AE278" s="11">
        <v>-3.51748186133705e-10</v>
      </c>
      <c r="AF278" s="4">
        <v>0.000252132648251857</v>
      </c>
      <c r="AG278" s="12">
        <v>-3.51748142874038e-10</v>
      </c>
      <c r="AH278" s="11">
        <v>0.00272414331570602</v>
      </c>
      <c r="AI278" s="11">
        <v>-4.63684293981314e-7</v>
      </c>
      <c r="AJ278" s="11">
        <v>6.86845468406553e-7</v>
      </c>
      <c r="AK278" s="11">
        <v>-1.16531593446575e-10</v>
      </c>
      <c r="AL278" s="11">
        <v>0.021663925</v>
      </c>
      <c r="AM278" s="11">
        <v>0</v>
      </c>
      <c r="AN278" s="11">
        <v>0.25</v>
      </c>
      <c r="AO278" s="11">
        <v>0</v>
      </c>
      <c r="AP278" s="11">
        <v>0.00541598125</v>
      </c>
      <c r="AQ278" s="11">
        <v>-4.0187500000002e-6</v>
      </c>
      <c r="AR278" s="11">
        <v>-0.247275856684294</v>
      </c>
      <c r="AS278" s="11">
        <v>4.14331570605664e-6</v>
      </c>
      <c r="AT278" s="4">
        <v>-0.0214117923517481</v>
      </c>
      <c r="AU278" s="12">
        <v>-0.0162517923517481</v>
      </c>
      <c r="AV278" s="11">
        <v>-0.00535294808793704</v>
      </c>
      <c r="AW278" s="11">
        <v>-2.94808793703527e-6</v>
      </c>
      <c r="AX278" s="11">
        <v>-0.00535696561351929</v>
      </c>
      <c r="AY278" s="11">
        <v>3.03438648070666e-6</v>
      </c>
      <c r="AZ278" s="4">
        <v>-0.0107018786502918</v>
      </c>
      <c r="BA278" s="12">
        <v>-0.0162518786502918</v>
      </c>
      <c r="BB278" s="11">
        <v>-0.0107099137014563</v>
      </c>
      <c r="BC278" s="11">
        <v>8.62985436705238e-8</v>
      </c>
    </row>
    <row r="279" spans="1:55">
      <c r="A279" s="3">
        <v>43658</v>
      </c>
      <c r="B279" t="s">
        <v>1390</v>
      </c>
      <c r="C279">
        <v>0</v>
      </c>
      <c r="D279">
        <v>0</v>
      </c>
      <c r="E279" s="4">
        <v>1009781.8</v>
      </c>
      <c r="F279" s="4">
        <v>0</v>
      </c>
      <c r="G279" s="4">
        <v>0</v>
      </c>
      <c r="H279" s="4"/>
      <c r="I279" s="4">
        <v>1010014.7</v>
      </c>
      <c r="J279" s="11">
        <v>1009781.8</v>
      </c>
      <c r="K279" s="11">
        <v>1.000230644</v>
      </c>
      <c r="L279" s="12">
        <v>0.000230644</v>
      </c>
      <c r="M279" s="4">
        <v>0.000422876</v>
      </c>
      <c r="N279" s="4">
        <v>0.000422877090591779</v>
      </c>
      <c r="O279" s="4">
        <v>9.7533e-8</v>
      </c>
      <c r="P279" s="4">
        <v>0.021663925</v>
      </c>
      <c r="Q279" s="4">
        <v>0.25</v>
      </c>
      <c r="R279" s="4">
        <v>0.542</v>
      </c>
      <c r="S279" s="4"/>
      <c r="T279" s="4">
        <v>-24.958</v>
      </c>
      <c r="U279" s="12">
        <v>-0.519</v>
      </c>
      <c r="V279" s="4"/>
      <c r="W279" s="4">
        <v>-0.541</v>
      </c>
      <c r="X279" s="4">
        <v>-0.536</v>
      </c>
      <c r="Y279" s="4">
        <v>0.558</v>
      </c>
      <c r="Z279" s="4"/>
      <c r="AA279" s="4">
        <v>-1.077</v>
      </c>
      <c r="AB279" s="11">
        <v>1009781.8</v>
      </c>
      <c r="AC279" s="11">
        <v>0</v>
      </c>
      <c r="AD279" s="11">
        <v>1.00023064388762</v>
      </c>
      <c r="AE279" s="11">
        <v>-1.12379883177027e-10</v>
      </c>
      <c r="AF279" s="4">
        <v>0.000230643887620063</v>
      </c>
      <c r="AG279" s="12">
        <v>-1.12379936628194e-10</v>
      </c>
      <c r="AH279" s="11">
        <v>0.000422877090591779</v>
      </c>
      <c r="AI279" s="11">
        <v>1.09059177872328e-9</v>
      </c>
      <c r="AJ279" s="11">
        <v>9.75340161595496e-8</v>
      </c>
      <c r="AK279" s="11">
        <v>1.0161595495674e-12</v>
      </c>
      <c r="AL279" s="11">
        <v>0.021663925</v>
      </c>
      <c r="AM279" s="11">
        <v>0</v>
      </c>
      <c r="AN279" s="11">
        <v>0.25</v>
      </c>
      <c r="AO279" s="11">
        <v>0</v>
      </c>
      <c r="AP279" s="11">
        <v>0.00541598125</v>
      </c>
      <c r="AQ279" s="11">
        <v>-4.0187500000002e-6</v>
      </c>
      <c r="AR279" s="11">
        <v>-0.249577122909408</v>
      </c>
      <c r="AS279" s="11">
        <v>2.87709059176855e-6</v>
      </c>
      <c r="AT279" s="4">
        <v>-0.0214332811123799</v>
      </c>
      <c r="AU279" s="12">
        <v>-0.0162432811123799</v>
      </c>
      <c r="AV279" s="11">
        <v>-0.00535832027809498</v>
      </c>
      <c r="AW279" s="11">
        <v>1.67972190501589e-6</v>
      </c>
      <c r="AX279" s="11">
        <v>-0.0054068200724252</v>
      </c>
      <c r="AY279" s="11">
        <v>3.17992757479894e-6</v>
      </c>
      <c r="AZ279" s="4">
        <v>-0.0106681407618598</v>
      </c>
      <c r="BA279" s="12">
        <v>-0.0162481407618598</v>
      </c>
      <c r="BB279" s="11">
        <v>-0.0107651403505202</v>
      </c>
      <c r="BC279" s="11">
        <v>4.85964947981483e-6</v>
      </c>
    </row>
    <row r="280" spans="1:55">
      <c r="A280" s="3">
        <v>43658</v>
      </c>
      <c r="B280" t="s">
        <v>1390</v>
      </c>
      <c r="C280">
        <v>0</v>
      </c>
      <c r="D280">
        <v>0</v>
      </c>
      <c r="E280" s="4">
        <v>246950685.3</v>
      </c>
      <c r="F280" s="4">
        <v>0</v>
      </c>
      <c r="G280" s="4">
        <v>0</v>
      </c>
      <c r="H280" s="4"/>
      <c r="I280" s="4">
        <v>247013699</v>
      </c>
      <c r="J280" s="11">
        <v>246950685.3</v>
      </c>
      <c r="K280" s="11">
        <v>1.000255167</v>
      </c>
      <c r="L280" s="12">
        <v>0.000255167</v>
      </c>
      <c r="M280" s="4">
        <v>0.103417823</v>
      </c>
      <c r="N280" s="4">
        <v>0.103420707014891</v>
      </c>
      <c r="O280" s="4">
        <v>2.63888e-5</v>
      </c>
      <c r="P280" s="4">
        <v>0.021663925</v>
      </c>
      <c r="Q280" s="4">
        <v>0.25</v>
      </c>
      <c r="R280" s="4">
        <v>0.542</v>
      </c>
      <c r="S280" s="4"/>
      <c r="T280" s="4">
        <v>-14.658</v>
      </c>
      <c r="U280" s="12">
        <v>-0.516</v>
      </c>
      <c r="V280" s="4"/>
      <c r="W280" s="4">
        <v>-0.318</v>
      </c>
      <c r="X280" s="4">
        <v>-0.535</v>
      </c>
      <c r="Y280" s="4">
        <v>0.337</v>
      </c>
      <c r="Z280" s="4"/>
      <c r="AA280" s="4">
        <v>-0.853</v>
      </c>
      <c r="AB280" s="11">
        <v>246950685.3</v>
      </c>
      <c r="AC280" s="11">
        <v>0</v>
      </c>
      <c r="AD280" s="11">
        <v>1.00025516713964</v>
      </c>
      <c r="AE280" s="11">
        <v>1.39639411145254e-10</v>
      </c>
      <c r="AF280" s="4">
        <v>0.000255167139639356</v>
      </c>
      <c r="AG280" s="12">
        <v>1.39639356230414e-10</v>
      </c>
      <c r="AH280" s="11">
        <v>0.103420707014891</v>
      </c>
      <c r="AI280" s="11">
        <v>2.88401489131895e-6</v>
      </c>
      <c r="AJ280" s="11">
        <v>2.63895659884697e-5</v>
      </c>
      <c r="AK280" s="11">
        <v>7.65988469722046e-10</v>
      </c>
      <c r="AL280" s="11">
        <v>0.021663925</v>
      </c>
      <c r="AM280" s="11">
        <v>0</v>
      </c>
      <c r="AN280" s="11">
        <v>0.25</v>
      </c>
      <c r="AO280" s="11">
        <v>0</v>
      </c>
      <c r="AP280" s="11">
        <v>0.00541598125</v>
      </c>
      <c r="AQ280" s="11">
        <v>-4.0187500000002e-6</v>
      </c>
      <c r="AR280" s="11">
        <v>-0.146579292985109</v>
      </c>
      <c r="AS280" s="11">
        <v>7.07014891299096e-7</v>
      </c>
      <c r="AT280" s="4">
        <v>-0.0214087578603606</v>
      </c>
      <c r="AU280" s="12">
        <v>-0.0162487578603606</v>
      </c>
      <c r="AV280" s="11">
        <v>-0.00535218946509016</v>
      </c>
      <c r="AW280" s="11">
        <v>-2.18946509016049e-6</v>
      </c>
      <c r="AX280" s="11">
        <v>-0.00317548280978242</v>
      </c>
      <c r="AY280" s="11">
        <v>4.51719021757942e-6</v>
      </c>
      <c r="AZ280" s="4">
        <v>-0.0128810855854881</v>
      </c>
      <c r="BA280" s="12">
        <v>-0.0162510855854881</v>
      </c>
      <c r="BB280" s="11">
        <v>-0.00852767227487258</v>
      </c>
      <c r="BC280" s="11">
        <v>2.32772512741806e-6</v>
      </c>
    </row>
    <row r="281" spans="1:55">
      <c r="A281" s="3">
        <v>43658</v>
      </c>
      <c r="B281" t="s">
        <v>1390</v>
      </c>
      <c r="C281">
        <v>0</v>
      </c>
      <c r="D281">
        <v>0</v>
      </c>
      <c r="E281" s="4">
        <v>50000000.02</v>
      </c>
      <c r="F281" s="4">
        <v>0</v>
      </c>
      <c r="G281" s="4">
        <v>0</v>
      </c>
      <c r="H281" s="4"/>
      <c r="I281" s="4">
        <v>50000000.02</v>
      </c>
      <c r="J281" s="11">
        <v>50000000.02</v>
      </c>
      <c r="K281" s="11">
        <v>1</v>
      </c>
      <c r="L281" s="12">
        <v>0</v>
      </c>
      <c r="M281" s="4">
        <v>0.020938962</v>
      </c>
      <c r="N281" s="4">
        <v>0.0209342047576599</v>
      </c>
      <c r="O281" s="4">
        <v>0</v>
      </c>
      <c r="P281" s="4">
        <v>0.021663925</v>
      </c>
      <c r="Q281" s="4">
        <v>0.25</v>
      </c>
      <c r="R281" s="4">
        <v>0.542</v>
      </c>
      <c r="S281" s="4"/>
      <c r="T281" s="4">
        <v>-22.906</v>
      </c>
      <c r="U281" s="12">
        <v>-0.542</v>
      </c>
      <c r="V281" s="4"/>
      <c r="W281" s="4">
        <v>-0.496</v>
      </c>
      <c r="X281" s="4">
        <v>-0.542</v>
      </c>
      <c r="Y281" s="4">
        <v>0.496</v>
      </c>
      <c r="Z281" s="4"/>
      <c r="AA281" s="4">
        <v>-1.038</v>
      </c>
      <c r="AB281" s="11">
        <v>50000000.02</v>
      </c>
      <c r="AC281" s="11">
        <v>0</v>
      </c>
      <c r="AD281" s="11">
        <v>1</v>
      </c>
      <c r="AE281" s="11">
        <v>0</v>
      </c>
      <c r="AF281" s="4">
        <v>0</v>
      </c>
      <c r="AG281" s="12">
        <v>0</v>
      </c>
      <c r="AH281" s="11">
        <v>0.0209342047576599</v>
      </c>
      <c r="AI281" s="11">
        <v>-4.75724234005534e-6</v>
      </c>
      <c r="AJ281" s="11">
        <v>0</v>
      </c>
      <c r="AK281" s="11">
        <v>0</v>
      </c>
      <c r="AL281" s="11">
        <v>0.021663925</v>
      </c>
      <c r="AM281" s="11">
        <v>0</v>
      </c>
      <c r="AN281" s="11">
        <v>0.25</v>
      </c>
      <c r="AO281" s="11">
        <v>0</v>
      </c>
      <c r="AP281" s="11">
        <v>0.00541598125</v>
      </c>
      <c r="AQ281" s="11">
        <v>-4.0187500000002e-6</v>
      </c>
      <c r="AR281" s="11">
        <v>-0.22906579524234</v>
      </c>
      <c r="AS281" s="11">
        <v>-5.79524234006756e-6</v>
      </c>
      <c r="AT281" s="4">
        <v>-0.021663925</v>
      </c>
      <c r="AU281" s="12">
        <v>-0.016243925</v>
      </c>
      <c r="AV281" s="11">
        <v>-0.00541598125</v>
      </c>
      <c r="AW281" s="11">
        <v>4.0187500000002e-6</v>
      </c>
      <c r="AX281" s="11">
        <v>-0.00496246420819541</v>
      </c>
      <c r="AY281" s="11">
        <v>-2.46420819541206e-6</v>
      </c>
      <c r="AZ281" s="4">
        <v>-0.0112854795418046</v>
      </c>
      <c r="BA281" s="12">
        <v>-0.0162454795418046</v>
      </c>
      <c r="BB281" s="11">
        <v>-0.0103784454581954</v>
      </c>
      <c r="BC281" s="11">
        <v>1.55454180458814e-6</v>
      </c>
    </row>
    <row r="282" spans="1:55">
      <c r="A282" s="3">
        <v>43658</v>
      </c>
      <c r="B282" t="s">
        <v>1390</v>
      </c>
      <c r="C282">
        <v>0</v>
      </c>
      <c r="D282">
        <v>0</v>
      </c>
      <c r="E282" s="4">
        <v>326032199.4</v>
      </c>
      <c r="F282" s="4">
        <v>0</v>
      </c>
      <c r="G282" s="4">
        <v>0</v>
      </c>
      <c r="H282" s="4"/>
      <c r="I282" s="4">
        <v>326116446</v>
      </c>
      <c r="J282" s="11">
        <v>326032199.4</v>
      </c>
      <c r="K282" s="11">
        <v>1.0002584</v>
      </c>
      <c r="L282" s="12">
        <v>0.0002584</v>
      </c>
      <c r="M282" s="4">
        <v>0.13653552</v>
      </c>
      <c r="N282" s="4">
        <v>0.136539769053471</v>
      </c>
      <c r="O282" s="4">
        <v>3.52807e-5</v>
      </c>
      <c r="P282" s="4">
        <v>0.021663925</v>
      </c>
      <c r="Q282" s="4">
        <v>0.25</v>
      </c>
      <c r="R282" s="4">
        <v>0.542</v>
      </c>
      <c r="S282" s="4"/>
      <c r="T282" s="4">
        <v>-11.346</v>
      </c>
      <c r="U282" s="12">
        <v>-0.516</v>
      </c>
      <c r="V282" s="4"/>
      <c r="W282" s="4">
        <v>-0.246</v>
      </c>
      <c r="X282" s="4">
        <v>-0.535</v>
      </c>
      <c r="Y282" s="4">
        <v>0.265</v>
      </c>
      <c r="Z282" s="4"/>
      <c r="AA282" s="4">
        <v>-0.781</v>
      </c>
      <c r="AB282" s="11">
        <v>326032199.4</v>
      </c>
      <c r="AC282" s="11">
        <v>0</v>
      </c>
      <c r="AD282" s="11">
        <v>1.00025839963094</v>
      </c>
      <c r="AE282" s="11">
        <v>-3.69058561489055e-10</v>
      </c>
      <c r="AF282" s="4">
        <v>0.000258399630941542</v>
      </c>
      <c r="AG282" s="12">
        <v>-3.69058458489849e-10</v>
      </c>
      <c r="AH282" s="11">
        <v>0.136539769053471</v>
      </c>
      <c r="AI282" s="11">
        <v>4.24905347112814e-6</v>
      </c>
      <c r="AJ282" s="11">
        <v>3.52818259322603e-5</v>
      </c>
      <c r="AK282" s="11">
        <v>1.12593226024783e-9</v>
      </c>
      <c r="AL282" s="11">
        <v>0.021663925</v>
      </c>
      <c r="AM282" s="11">
        <v>0</v>
      </c>
      <c r="AN282" s="11">
        <v>0.25</v>
      </c>
      <c r="AO282" s="11">
        <v>0</v>
      </c>
      <c r="AP282" s="11">
        <v>0.00541598125</v>
      </c>
      <c r="AQ282" s="11">
        <v>-4.0187500000002e-6</v>
      </c>
      <c r="AR282" s="11">
        <v>-0.113460230946529</v>
      </c>
      <c r="AS282" s="11">
        <v>-2.30946528873011e-7</v>
      </c>
      <c r="AT282" s="4">
        <v>-0.0214055253690585</v>
      </c>
      <c r="AU282" s="12">
        <v>-0.0162455253690585</v>
      </c>
      <c r="AV282" s="11">
        <v>-0.00535138134226461</v>
      </c>
      <c r="AW282" s="11">
        <v>-1.38134226461417e-6</v>
      </c>
      <c r="AX282" s="11">
        <v>-0.00245799393370828</v>
      </c>
      <c r="AY282" s="11">
        <v>2.00606629171922e-6</v>
      </c>
      <c r="AZ282" s="4">
        <v>-0.0135961500930856</v>
      </c>
      <c r="BA282" s="12">
        <v>-0.0162461500930856</v>
      </c>
      <c r="BB282" s="11">
        <v>-0.0078093752759729</v>
      </c>
      <c r="BC282" s="11">
        <v>6.2472402710418e-7</v>
      </c>
    </row>
    <row r="283" spans="1:55">
      <c r="A283" s="3">
        <v>43658</v>
      </c>
      <c r="B283" t="s">
        <v>1390</v>
      </c>
      <c r="C283">
        <v>0</v>
      </c>
      <c r="D283">
        <v>0</v>
      </c>
      <c r="E283" s="4">
        <v>169600016.5</v>
      </c>
      <c r="F283" s="4">
        <v>0</v>
      </c>
      <c r="G283" s="4">
        <v>0</v>
      </c>
      <c r="H283" s="4"/>
      <c r="I283" s="4">
        <v>169645108.6</v>
      </c>
      <c r="J283" s="11">
        <v>169600016.5</v>
      </c>
      <c r="K283" s="11">
        <v>1.000265873</v>
      </c>
      <c r="L283" s="12">
        <v>0.000265873</v>
      </c>
      <c r="M283" s="4">
        <v>0.071024968</v>
      </c>
      <c r="N283" s="4">
        <v>0.0710277087629461</v>
      </c>
      <c r="O283" s="4">
        <v>1.88836e-5</v>
      </c>
      <c r="P283" s="4">
        <v>0.021663925</v>
      </c>
      <c r="Q283" s="4">
        <v>0.25</v>
      </c>
      <c r="R283" s="4">
        <v>0.542</v>
      </c>
      <c r="S283" s="4"/>
      <c r="T283" s="4">
        <v>-17.898</v>
      </c>
      <c r="U283" s="12">
        <v>-0.515</v>
      </c>
      <c r="V283" s="4"/>
      <c r="W283" s="4">
        <v>-0.388</v>
      </c>
      <c r="X283" s="4">
        <v>-0.535</v>
      </c>
      <c r="Y283" s="4">
        <v>0.408</v>
      </c>
      <c r="Z283" s="4"/>
      <c r="AA283" s="4">
        <v>-0.923</v>
      </c>
      <c r="AB283" s="11">
        <v>169600016.5</v>
      </c>
      <c r="AC283" s="11">
        <v>0</v>
      </c>
      <c r="AD283" s="11">
        <v>1.00026587320527</v>
      </c>
      <c r="AE283" s="11">
        <v>2.05265804353871e-10</v>
      </c>
      <c r="AF283" s="4">
        <v>0.000265873205265832</v>
      </c>
      <c r="AG283" s="12">
        <v>2.05265831892606e-10</v>
      </c>
      <c r="AH283" s="11">
        <v>0.0710277087629461</v>
      </c>
      <c r="AI283" s="11">
        <v>2.74076294606851e-6</v>
      </c>
      <c r="AJ283" s="11">
        <v>1.88843645914925e-5</v>
      </c>
      <c r="AK283" s="11">
        <v>7.6459149248533e-10</v>
      </c>
      <c r="AL283" s="11">
        <v>0.021663925</v>
      </c>
      <c r="AM283" s="11">
        <v>0</v>
      </c>
      <c r="AN283" s="11">
        <v>0.25</v>
      </c>
      <c r="AO283" s="11">
        <v>0</v>
      </c>
      <c r="AP283" s="11">
        <v>0.00541598125</v>
      </c>
      <c r="AQ283" s="11">
        <v>-4.0187500000002e-6</v>
      </c>
      <c r="AR283" s="11">
        <v>-0.178972291237054</v>
      </c>
      <c r="AS283" s="11">
        <v>7.7087629460626e-6</v>
      </c>
      <c r="AT283" s="4">
        <v>-0.0213980517947342</v>
      </c>
      <c r="AU283" s="12">
        <v>-0.0162480517947342</v>
      </c>
      <c r="AV283" s="11">
        <v>-0.00534951294868354</v>
      </c>
      <c r="AW283" s="11">
        <v>4.87051316458431e-7</v>
      </c>
      <c r="AX283" s="11">
        <v>-0.00387724229443769</v>
      </c>
      <c r="AY283" s="11">
        <v>2.75770556230643e-6</v>
      </c>
      <c r="AZ283" s="4">
        <v>-0.0121712965516129</v>
      </c>
      <c r="BA283" s="12">
        <v>-0.0162512965516129</v>
      </c>
      <c r="BB283" s="11">
        <v>-0.00922675524312124</v>
      </c>
      <c r="BC283" s="11">
        <v>3.24475687876399e-6</v>
      </c>
    </row>
    <row r="284" spans="1:55">
      <c r="A284" s="3">
        <v>43658</v>
      </c>
      <c r="B284" t="s">
        <v>1390</v>
      </c>
      <c r="C284">
        <v>0</v>
      </c>
      <c r="D284">
        <v>0</v>
      </c>
      <c r="E284" s="4">
        <v>325863706.2</v>
      </c>
      <c r="F284" s="4">
        <v>0</v>
      </c>
      <c r="G284" s="4">
        <v>0</v>
      </c>
      <c r="H284" s="4"/>
      <c r="I284" s="4">
        <v>325947952.8</v>
      </c>
      <c r="J284" s="11">
        <v>325863706.2</v>
      </c>
      <c r="K284" s="11">
        <v>1.000258533</v>
      </c>
      <c r="L284" s="12">
        <v>0.000258533</v>
      </c>
      <c r="M284" s="4">
        <v>0.136464958</v>
      </c>
      <c r="N284" s="4">
        <v>0.136469223630518</v>
      </c>
      <c r="O284" s="4">
        <v>3.52807e-5</v>
      </c>
      <c r="P284" s="4">
        <v>0.021663925</v>
      </c>
      <c r="Q284" s="4">
        <v>0.25</v>
      </c>
      <c r="R284" s="4">
        <v>0.542</v>
      </c>
      <c r="S284" s="4"/>
      <c r="T284" s="4">
        <v>-11.354</v>
      </c>
      <c r="U284" s="12">
        <v>-0.516</v>
      </c>
      <c r="V284" s="4"/>
      <c r="W284" s="4">
        <v>-0.246</v>
      </c>
      <c r="X284" s="4">
        <v>-0.535</v>
      </c>
      <c r="Y284" s="4">
        <v>0.265</v>
      </c>
      <c r="Z284" s="4"/>
      <c r="AA284" s="4">
        <v>-0.781</v>
      </c>
      <c r="AB284" s="11">
        <v>325863706.2</v>
      </c>
      <c r="AC284" s="11">
        <v>0</v>
      </c>
      <c r="AD284" s="11">
        <v>1.00025853324073</v>
      </c>
      <c r="AE284" s="11">
        <v>2.40729436384868e-10</v>
      </c>
      <c r="AF284" s="4">
        <v>0.000258533240729442</v>
      </c>
      <c r="AG284" s="12">
        <v>2.40729441589038e-10</v>
      </c>
      <c r="AH284" s="11">
        <v>0.136469223630518</v>
      </c>
      <c r="AI284" s="11">
        <v>4.26563051786344e-6</v>
      </c>
      <c r="AJ284" s="11">
        <v>3.52818306450287e-5</v>
      </c>
      <c r="AK284" s="11">
        <v>1.13064502867203e-9</v>
      </c>
      <c r="AL284" s="11">
        <v>0.021663925</v>
      </c>
      <c r="AM284" s="11">
        <v>0</v>
      </c>
      <c r="AN284" s="11">
        <v>0.25</v>
      </c>
      <c r="AO284" s="11">
        <v>0</v>
      </c>
      <c r="AP284" s="11">
        <v>0.00541598125</v>
      </c>
      <c r="AQ284" s="11">
        <v>-4.0187500000002e-6</v>
      </c>
      <c r="AR284" s="11">
        <v>-0.113530776369482</v>
      </c>
      <c r="AS284" s="11">
        <v>9.22363051784891e-6</v>
      </c>
      <c r="AT284" s="4">
        <v>-0.0214053917592706</v>
      </c>
      <c r="AU284" s="12">
        <v>-0.0162453917592706</v>
      </c>
      <c r="AV284" s="11">
        <v>-0.00535134793981764</v>
      </c>
      <c r="AW284" s="11">
        <v>-1.34793981763914e-6</v>
      </c>
      <c r="AX284" s="11">
        <v>-0.00245952222446023</v>
      </c>
      <c r="AY284" s="11">
        <v>4.77775539766551e-7</v>
      </c>
      <c r="AZ284" s="4">
        <v>-0.0135945215949927</v>
      </c>
      <c r="BA284" s="12">
        <v>-0.0162445215949927</v>
      </c>
      <c r="BB284" s="11">
        <v>-0.00781087016427787</v>
      </c>
      <c r="BC284" s="11">
        <v>-8.7016427787346e-7</v>
      </c>
    </row>
    <row r="285" spans="1:55">
      <c r="A285" s="3">
        <v>43658</v>
      </c>
      <c r="B285" t="s">
        <v>1390</v>
      </c>
      <c r="C285">
        <v>0</v>
      </c>
      <c r="D285">
        <v>0</v>
      </c>
      <c r="E285" s="4">
        <v>183790956.2</v>
      </c>
      <c r="F285" s="4">
        <v>0</v>
      </c>
      <c r="G285" s="4">
        <v>0</v>
      </c>
      <c r="H285" s="4"/>
      <c r="I285" s="4">
        <v>183839860.3</v>
      </c>
      <c r="J285" s="11">
        <v>183790956.2</v>
      </c>
      <c r="K285" s="11">
        <v>1.000266085</v>
      </c>
      <c r="L285" s="12">
        <v>0.000266085</v>
      </c>
      <c r="M285" s="4">
        <v>0.076967839</v>
      </c>
      <c r="N285" s="4">
        <v>0.0769708255320077</v>
      </c>
      <c r="O285" s="4">
        <v>2.048e-5</v>
      </c>
      <c r="P285" s="4">
        <v>0.021663925</v>
      </c>
      <c r="Q285" s="4">
        <v>0.25</v>
      </c>
      <c r="R285" s="4">
        <v>0.542</v>
      </c>
      <c r="S285" s="4"/>
      <c r="T285" s="4">
        <v>-17.303</v>
      </c>
      <c r="U285" s="12">
        <v>-0.515</v>
      </c>
      <c r="V285" s="4"/>
      <c r="W285" s="4">
        <v>-0.375</v>
      </c>
      <c r="X285" s="4">
        <v>-0.535</v>
      </c>
      <c r="Y285" s="4">
        <v>0.395</v>
      </c>
      <c r="Z285" s="4"/>
      <c r="AA285" s="4">
        <v>-0.91</v>
      </c>
      <c r="AB285" s="11">
        <v>183790956.2</v>
      </c>
      <c r="AC285" s="11">
        <v>0</v>
      </c>
      <c r="AD285" s="11">
        <v>1.00026608545388</v>
      </c>
      <c r="AE285" s="11">
        <v>4.53882709194886e-10</v>
      </c>
      <c r="AF285" s="4">
        <v>0.000266085453882736</v>
      </c>
      <c r="AG285" s="12">
        <v>4.5388273619152e-10</v>
      </c>
      <c r="AH285" s="11">
        <v>0.0769708255320077</v>
      </c>
      <c r="AI285" s="11">
        <v>2.98653200765664e-6</v>
      </c>
      <c r="AJ285" s="11">
        <v>2.04808170474132e-5</v>
      </c>
      <c r="AK285" s="11">
        <v>8.17047413155314e-10</v>
      </c>
      <c r="AL285" s="11">
        <v>0.021663925</v>
      </c>
      <c r="AM285" s="11">
        <v>0</v>
      </c>
      <c r="AN285" s="11">
        <v>0.25</v>
      </c>
      <c r="AO285" s="11">
        <v>0</v>
      </c>
      <c r="AP285" s="11">
        <v>0.00541598125</v>
      </c>
      <c r="AQ285" s="11">
        <v>-4.0187500000002e-6</v>
      </c>
      <c r="AR285" s="11">
        <v>-0.173029174467992</v>
      </c>
      <c r="AS285" s="11">
        <v>8.25532007669993e-7</v>
      </c>
      <c r="AT285" s="4">
        <v>-0.0213978395461173</v>
      </c>
      <c r="AU285" s="12">
        <v>-0.0162478395461173</v>
      </c>
      <c r="AV285" s="11">
        <v>-0.00534945988652932</v>
      </c>
      <c r="AW285" s="11">
        <v>5.401134706845e-7</v>
      </c>
      <c r="AX285" s="11">
        <v>-0.0037484910584865</v>
      </c>
      <c r="AY285" s="11">
        <v>1.50894151349857e-6</v>
      </c>
      <c r="AZ285" s="4">
        <v>-0.0122998886011014</v>
      </c>
      <c r="BA285" s="12">
        <v>-0.0162498886011015</v>
      </c>
      <c r="BB285" s="11">
        <v>-0.00909795094501582</v>
      </c>
      <c r="BC285" s="11">
        <v>2.04905498418263e-6</v>
      </c>
    </row>
    <row r="286" spans="1:55">
      <c r="A286" s="3">
        <v>43658</v>
      </c>
      <c r="B286" t="s">
        <v>1390</v>
      </c>
      <c r="C286">
        <v>0</v>
      </c>
      <c r="D286">
        <v>0</v>
      </c>
      <c r="E286" s="4">
        <v>9104774.3</v>
      </c>
      <c r="F286" s="4">
        <v>0</v>
      </c>
      <c r="G286" s="4">
        <v>0</v>
      </c>
      <c r="H286" s="4"/>
      <c r="I286" s="4">
        <v>9106850.1</v>
      </c>
      <c r="J286" s="11">
        <v>9104774.3</v>
      </c>
      <c r="K286" s="11">
        <v>1.00022799</v>
      </c>
      <c r="L286" s="12">
        <v>0.00022799</v>
      </c>
      <c r="M286" s="4">
        <v>0.003812891</v>
      </c>
      <c r="N286" s="4">
        <v>0.00381289329228916</v>
      </c>
      <c r="O286" s="4">
        <v>8.69301e-7</v>
      </c>
      <c r="P286" s="4">
        <v>0.021663925</v>
      </c>
      <c r="Q286" s="4">
        <v>0.25</v>
      </c>
      <c r="R286" s="4">
        <v>0.542</v>
      </c>
      <c r="S286" s="4"/>
      <c r="T286" s="4">
        <v>-24.619</v>
      </c>
      <c r="U286" s="12">
        <v>-0.519</v>
      </c>
      <c r="V286" s="4"/>
      <c r="W286" s="4">
        <v>-0.533</v>
      </c>
      <c r="X286" s="4">
        <v>-0.536</v>
      </c>
      <c r="Y286" s="4">
        <v>0.55</v>
      </c>
      <c r="Z286" s="4"/>
      <c r="AA286" s="4">
        <v>-1.069</v>
      </c>
      <c r="AB286" s="11">
        <v>9104774.3</v>
      </c>
      <c r="AC286" s="11">
        <v>0</v>
      </c>
      <c r="AD286" s="11">
        <v>1.00022799027539</v>
      </c>
      <c r="AE286" s="11">
        <v>2.75387712633801e-10</v>
      </c>
      <c r="AF286" s="4">
        <v>0.000227990275387668</v>
      </c>
      <c r="AG286" s="12">
        <v>2.75387668371247e-10</v>
      </c>
      <c r="AH286" s="11">
        <v>0.00381289329228916</v>
      </c>
      <c r="AI286" s="11">
        <v>2.29228916057145e-9</v>
      </c>
      <c r="AJ286" s="11">
        <v>8.69302591732799e-7</v>
      </c>
      <c r="AK286" s="11">
        <v>1.59173279917324e-12</v>
      </c>
      <c r="AL286" s="11">
        <v>0.021663925</v>
      </c>
      <c r="AM286" s="11">
        <v>0</v>
      </c>
      <c r="AN286" s="11">
        <v>0.25</v>
      </c>
      <c r="AO286" s="11">
        <v>0</v>
      </c>
      <c r="AP286" s="11">
        <v>0.00541598125</v>
      </c>
      <c r="AQ286" s="11">
        <v>-4.0187500000002e-6</v>
      </c>
      <c r="AR286" s="11">
        <v>-0.246187106707711</v>
      </c>
      <c r="AS286" s="11">
        <v>2.89329228914115e-6</v>
      </c>
      <c r="AT286" s="4">
        <v>-0.0214359347246123</v>
      </c>
      <c r="AU286" s="12">
        <v>-0.0162459347246123</v>
      </c>
      <c r="AV286" s="11">
        <v>-0.00535898368115308</v>
      </c>
      <c r="AW286" s="11">
        <v>1.01631884691714e-6</v>
      </c>
      <c r="AX286" s="11">
        <v>-0.00533337901568284</v>
      </c>
      <c r="AY286" s="11">
        <v>-3.37901568284431e-6</v>
      </c>
      <c r="AZ286" s="4">
        <v>-0.0107435720277764</v>
      </c>
      <c r="BA286" s="12">
        <v>-0.0162435720277764</v>
      </c>
      <c r="BB286" s="11">
        <v>-0.0106923626968359</v>
      </c>
      <c r="BC286" s="11">
        <v>-2.36269683592805e-6</v>
      </c>
    </row>
    <row r="287" spans="1:55">
      <c r="A287" s="3">
        <v>43658</v>
      </c>
      <c r="B287" t="s">
        <v>1390</v>
      </c>
      <c r="C287">
        <v>0</v>
      </c>
      <c r="D287">
        <v>0</v>
      </c>
      <c r="E287" s="4">
        <v>20514884.45</v>
      </c>
      <c r="F287" s="4">
        <v>0</v>
      </c>
      <c r="G287" s="4">
        <v>0</v>
      </c>
      <c r="H287" s="4"/>
      <c r="I287" s="4">
        <v>20518811.3</v>
      </c>
      <c r="J287" s="11">
        <v>20514884.45</v>
      </c>
      <c r="K287" s="11">
        <v>1.000191415</v>
      </c>
      <c r="L287" s="12">
        <v>0.000191415</v>
      </c>
      <c r="M287" s="4">
        <v>0.008591208</v>
      </c>
      <c r="N287" s="4">
        <v>0.00859089993932337</v>
      </c>
      <c r="O287" s="4">
        <v>1.64448e-6</v>
      </c>
      <c r="P287" s="4">
        <v>0.021663925</v>
      </c>
      <c r="Q287" s="4">
        <v>0.25</v>
      </c>
      <c r="R287" s="4">
        <v>0.542</v>
      </c>
      <c r="S287" s="4"/>
      <c r="T287" s="4">
        <v>-24.141</v>
      </c>
      <c r="U287" s="12">
        <v>-0.522</v>
      </c>
      <c r="V287" s="4"/>
      <c r="W287" s="4">
        <v>-0.523</v>
      </c>
      <c r="X287" s="4">
        <v>-0.537</v>
      </c>
      <c r="Y287" s="4">
        <v>0.537</v>
      </c>
      <c r="Z287" s="4"/>
      <c r="AA287" s="4">
        <v>-1.06</v>
      </c>
      <c r="AB287" s="11">
        <v>20514884.45</v>
      </c>
      <c r="AC287" s="11">
        <v>0</v>
      </c>
      <c r="AD287" s="11">
        <v>1.00019141467794</v>
      </c>
      <c r="AE287" s="11">
        <v>-3.22058602009179e-10</v>
      </c>
      <c r="AF287" s="4">
        <v>0.000191414677941371</v>
      </c>
      <c r="AG287" s="12">
        <v>-3.22058629439494e-10</v>
      </c>
      <c r="AH287" s="11">
        <v>0.00859089993932337</v>
      </c>
      <c r="AI287" s="11">
        <v>-3.08060676627864e-7</v>
      </c>
      <c r="AJ287" s="11">
        <v>1.64442434511212e-6</v>
      </c>
      <c r="AK287" s="11">
        <v>-5.56548878767431e-11</v>
      </c>
      <c r="AL287" s="11">
        <v>0.021663925</v>
      </c>
      <c r="AM287" s="11">
        <v>0</v>
      </c>
      <c r="AN287" s="11">
        <v>0.25</v>
      </c>
      <c r="AO287" s="11">
        <v>0</v>
      </c>
      <c r="AP287" s="11">
        <v>0.00541598125</v>
      </c>
      <c r="AQ287" s="11">
        <v>-4.0187500000002e-6</v>
      </c>
      <c r="AR287" s="11">
        <v>-0.241409100060677</v>
      </c>
      <c r="AS287" s="11">
        <v>8.99939323367738e-7</v>
      </c>
      <c r="AT287" s="4">
        <v>-0.0214725103220586</v>
      </c>
      <c r="AU287" s="12">
        <v>-0.0162525103220586</v>
      </c>
      <c r="AV287" s="11">
        <v>-0.00536812758051466</v>
      </c>
      <c r="AW287" s="11">
        <v>1.87241948534315e-6</v>
      </c>
      <c r="AX287" s="11">
        <v>-0.00522986863803199</v>
      </c>
      <c r="AY287" s="11">
        <v>1.31361968006352e-7</v>
      </c>
      <c r="AZ287" s="4">
        <v>-0.010874514103512</v>
      </c>
      <c r="BA287" s="12">
        <v>-0.016244514103512</v>
      </c>
      <c r="BB287" s="11">
        <v>-0.0105979962185467</v>
      </c>
      <c r="BC287" s="11">
        <v>2.00378145334863e-6</v>
      </c>
    </row>
    <row r="288" spans="1:55">
      <c r="A288" s="3">
        <v>43658</v>
      </c>
      <c r="B288" t="s">
        <v>1390</v>
      </c>
      <c r="C288">
        <v>0</v>
      </c>
      <c r="D288">
        <v>0</v>
      </c>
      <c r="E288" s="4">
        <v>6504962.5</v>
      </c>
      <c r="F288" s="4">
        <v>0</v>
      </c>
      <c r="G288" s="4">
        <v>0</v>
      </c>
      <c r="H288" s="4"/>
      <c r="I288" s="4">
        <v>6506602.2</v>
      </c>
      <c r="J288" s="11">
        <v>6504962.5</v>
      </c>
      <c r="K288" s="11">
        <v>1.000252069</v>
      </c>
      <c r="L288" s="12">
        <v>0.000252069</v>
      </c>
      <c r="M288" s="4">
        <v>0.002724143</v>
      </c>
      <c r="N288" s="4">
        <v>0.00272421085353913</v>
      </c>
      <c r="O288" s="4">
        <v>6.86672e-7</v>
      </c>
      <c r="P288" s="4">
        <v>0.021663925</v>
      </c>
      <c r="Q288" s="4">
        <v>0.25</v>
      </c>
      <c r="R288" s="4">
        <v>0.542</v>
      </c>
      <c r="S288" s="4"/>
      <c r="T288" s="4">
        <v>-24.728</v>
      </c>
      <c r="U288" s="12">
        <v>-0.516</v>
      </c>
      <c r="V288" s="4"/>
      <c r="W288" s="4">
        <v>-0.536</v>
      </c>
      <c r="X288" s="4">
        <v>-0.535</v>
      </c>
      <c r="Y288" s="4">
        <v>0.555</v>
      </c>
      <c r="Z288" s="4"/>
      <c r="AA288" s="4">
        <v>-1.071</v>
      </c>
      <c r="AB288" s="11">
        <v>6504962.5</v>
      </c>
      <c r="AC288" s="11">
        <v>0</v>
      </c>
      <c r="AD288" s="11">
        <v>1.0002520690934</v>
      </c>
      <c r="AE288" s="11">
        <v>9.34037291955292e-11</v>
      </c>
      <c r="AF288" s="4">
        <v>0.000252069093403806</v>
      </c>
      <c r="AG288" s="12">
        <v>9.34038061196733e-11</v>
      </c>
      <c r="AH288" s="11">
        <v>0.00272421085353913</v>
      </c>
      <c r="AI288" s="11">
        <v>6.78535391285609e-8</v>
      </c>
      <c r="AJ288" s="11">
        <v>6.86689360092417e-7</v>
      </c>
      <c r="AK288" s="11">
        <v>1.73600924169872e-11</v>
      </c>
      <c r="AL288" s="11">
        <v>0.021663925</v>
      </c>
      <c r="AM288" s="11">
        <v>0</v>
      </c>
      <c r="AN288" s="11">
        <v>0.25</v>
      </c>
      <c r="AO288" s="11">
        <v>0</v>
      </c>
      <c r="AP288" s="11">
        <v>0.00541598125</v>
      </c>
      <c r="AQ288" s="11">
        <v>-4.0187500000002e-6</v>
      </c>
      <c r="AR288" s="11">
        <v>-0.247275789146461</v>
      </c>
      <c r="AS288" s="11">
        <v>4.21085353916051e-6</v>
      </c>
      <c r="AT288" s="4">
        <v>-0.0214118559065962</v>
      </c>
      <c r="AU288" s="12">
        <v>-0.0162518559065962</v>
      </c>
      <c r="AV288" s="11">
        <v>-0.00535296397664905</v>
      </c>
      <c r="AW288" s="11">
        <v>-2.96397664904802e-6</v>
      </c>
      <c r="AX288" s="11">
        <v>-0.00535696415038474</v>
      </c>
      <c r="AY288" s="11">
        <v>3.03584961525768e-6</v>
      </c>
      <c r="AZ288" s="4">
        <v>-0.0107019277795624</v>
      </c>
      <c r="BA288" s="12">
        <v>-0.0162519277795624</v>
      </c>
      <c r="BB288" s="11">
        <v>-0.0107099281270338</v>
      </c>
      <c r="BC288" s="11">
        <v>7.18729662087941e-8</v>
      </c>
    </row>
    <row r="289" spans="1:55">
      <c r="A289" s="3">
        <v>43658</v>
      </c>
      <c r="B289" t="s">
        <v>1390</v>
      </c>
      <c r="C289">
        <v>0</v>
      </c>
      <c r="D289">
        <v>0</v>
      </c>
      <c r="E289" s="4">
        <v>10127397.6</v>
      </c>
      <c r="F289" s="4">
        <v>0</v>
      </c>
      <c r="G289" s="4">
        <v>0</v>
      </c>
      <c r="H289" s="4"/>
      <c r="I289" s="4">
        <v>10129452.4</v>
      </c>
      <c r="J289" s="11">
        <v>10127397.6</v>
      </c>
      <c r="K289" s="11">
        <v>1.000202895</v>
      </c>
      <c r="L289" s="12">
        <v>0.000202895</v>
      </c>
      <c r="M289" s="4">
        <v>0.004241144</v>
      </c>
      <c r="N289" s="4">
        <v>0.00424104061079498</v>
      </c>
      <c r="O289" s="4">
        <v>8.60507e-7</v>
      </c>
      <c r="P289" s="4">
        <v>0.021663925</v>
      </c>
      <c r="Q289" s="4">
        <v>0.25</v>
      </c>
      <c r="R289" s="4">
        <v>0.542</v>
      </c>
      <c r="S289" s="4"/>
      <c r="T289" s="4">
        <v>-24.576</v>
      </c>
      <c r="U289" s="12">
        <v>-0.521</v>
      </c>
      <c r="V289" s="4"/>
      <c r="W289" s="4">
        <v>-0.532</v>
      </c>
      <c r="X289" s="4">
        <v>-0.537</v>
      </c>
      <c r="Y289" s="4">
        <v>0.548</v>
      </c>
      <c r="Z289" s="4"/>
      <c r="AA289" s="4">
        <v>-1.069</v>
      </c>
      <c r="AB289" s="11">
        <v>10127397.6</v>
      </c>
      <c r="AC289" s="11">
        <v>0</v>
      </c>
      <c r="AD289" s="11">
        <v>1.0002028951643</v>
      </c>
      <c r="AE289" s="11">
        <v>1.64301683369672e-10</v>
      </c>
      <c r="AF289" s="4">
        <v>0.000202895164301609</v>
      </c>
      <c r="AG289" s="12">
        <v>1.64301608586827e-10</v>
      </c>
      <c r="AH289" s="11">
        <v>0.00424104061079498</v>
      </c>
      <c r="AI289" s="11">
        <v>-1.03389205017602e-7</v>
      </c>
      <c r="AJ289" s="11">
        <v>8.60486631537042e-7</v>
      </c>
      <c r="AK289" s="11">
        <v>-2.0368462957697e-11</v>
      </c>
      <c r="AL289" s="11">
        <v>0.021663925</v>
      </c>
      <c r="AM289" s="11">
        <v>0</v>
      </c>
      <c r="AN289" s="11">
        <v>0.25</v>
      </c>
      <c r="AO289" s="11">
        <v>0</v>
      </c>
      <c r="AP289" s="11">
        <v>0.00541598125</v>
      </c>
      <c r="AQ289" s="11">
        <v>-4.0187500000002e-6</v>
      </c>
      <c r="AR289" s="11">
        <v>-0.245758959389205</v>
      </c>
      <c r="AS289" s="11">
        <v>1.04061079497786e-6</v>
      </c>
      <c r="AT289" s="4">
        <v>-0.0214610298356984</v>
      </c>
      <c r="AU289" s="12">
        <v>-0.0162510298356984</v>
      </c>
      <c r="AV289" s="11">
        <v>-0.0053652574589246</v>
      </c>
      <c r="AW289" s="11">
        <v>4.74254107540265e-6</v>
      </c>
      <c r="AX289" s="11">
        <v>-0.00532410366428578</v>
      </c>
      <c r="AY289" s="11">
        <v>-4.10366428578359e-6</v>
      </c>
      <c r="AZ289" s="4">
        <v>-0.010771668712488</v>
      </c>
      <c r="BA289" s="12">
        <v>-0.016251668712488</v>
      </c>
      <c r="BB289" s="11">
        <v>-0.0106893611232104</v>
      </c>
      <c r="BC289" s="11">
        <v>6.38876789619061e-7</v>
      </c>
    </row>
    <row r="290" spans="1:55">
      <c r="A290" s="3">
        <v>43658</v>
      </c>
      <c r="B290" t="s">
        <v>1390</v>
      </c>
      <c r="C290">
        <v>0</v>
      </c>
      <c r="D290">
        <v>0</v>
      </c>
      <c r="E290" s="4">
        <v>34267649.2</v>
      </c>
      <c r="F290" s="4">
        <v>0</v>
      </c>
      <c r="G290" s="4">
        <v>0</v>
      </c>
      <c r="H290" s="4"/>
      <c r="I290" s="4">
        <v>34276269.75</v>
      </c>
      <c r="J290" s="11">
        <v>34267649.2</v>
      </c>
      <c r="K290" s="11">
        <v>1.000251565</v>
      </c>
      <c r="L290" s="12">
        <v>0.000251565</v>
      </c>
      <c r="M290" s="4">
        <v>0.01435058</v>
      </c>
      <c r="N290" s="4">
        <v>0.0143509289797653</v>
      </c>
      <c r="O290" s="4">
        <v>3.61011e-6</v>
      </c>
      <c r="P290" s="4">
        <v>0.021663925</v>
      </c>
      <c r="Q290" s="4">
        <v>0.25</v>
      </c>
      <c r="R290" s="4">
        <v>0.542</v>
      </c>
      <c r="S290" s="4"/>
      <c r="T290" s="4">
        <v>-23.565</v>
      </c>
      <c r="U290" s="12">
        <v>-0.516</v>
      </c>
      <c r="V290" s="4"/>
      <c r="W290" s="4">
        <v>-0.511</v>
      </c>
      <c r="X290" s="4">
        <v>-0.535</v>
      </c>
      <c r="Y290" s="4">
        <v>0.529</v>
      </c>
      <c r="Z290" s="4"/>
      <c r="AA290" s="4">
        <v>-1.046</v>
      </c>
      <c r="AB290" s="11">
        <v>34267649.2</v>
      </c>
      <c r="AC290" s="11">
        <v>0</v>
      </c>
      <c r="AD290" s="11">
        <v>1.00025156525765</v>
      </c>
      <c r="AE290" s="11">
        <v>2.57648347101735e-10</v>
      </c>
      <c r="AF290" s="4">
        <v>0.000251565257648245</v>
      </c>
      <c r="AG290" s="12">
        <v>2.57648245240941e-10</v>
      </c>
      <c r="AH290" s="11">
        <v>0.0143509289797653</v>
      </c>
      <c r="AI290" s="11">
        <v>3.48979765339014e-7</v>
      </c>
      <c r="AJ290" s="11">
        <v>3.61019514628634e-6</v>
      </c>
      <c r="AK290" s="11">
        <v>8.51462863364345e-11</v>
      </c>
      <c r="AL290" s="11">
        <v>0.021663925</v>
      </c>
      <c r="AM290" s="11">
        <v>0</v>
      </c>
      <c r="AN290" s="11">
        <v>0.25</v>
      </c>
      <c r="AO290" s="11">
        <v>0</v>
      </c>
      <c r="AP290" s="11">
        <v>0.00541598125</v>
      </c>
      <c r="AQ290" s="11">
        <v>-4.0187500000002e-6</v>
      </c>
      <c r="AR290" s="11">
        <v>-0.235649071020235</v>
      </c>
      <c r="AS290" s="11">
        <v>9.28979765363325e-7</v>
      </c>
      <c r="AT290" s="4">
        <v>-0.0214123597423518</v>
      </c>
      <c r="AU290" s="12">
        <v>-0.0162523597423518</v>
      </c>
      <c r="AV290" s="11">
        <v>-0.00535308993558794</v>
      </c>
      <c r="AW290" s="11">
        <v>-3.08993558793824e-6</v>
      </c>
      <c r="AX290" s="11">
        <v>-0.00510508380090204</v>
      </c>
      <c r="AY290" s="11">
        <v>4.91619909796272e-6</v>
      </c>
      <c r="AZ290" s="4">
        <v>-0.0109541860058618</v>
      </c>
      <c r="BA290" s="12">
        <v>-0.0162441860058618</v>
      </c>
      <c r="BB290" s="11">
        <v>-0.01045817373649</v>
      </c>
      <c r="BC290" s="11">
        <v>1.82626351002448e-6</v>
      </c>
    </row>
    <row r="291" spans="1:55">
      <c r="A291" s="3">
        <v>43658</v>
      </c>
      <c r="B291" t="s">
        <v>1390</v>
      </c>
      <c r="C291">
        <v>0</v>
      </c>
      <c r="D291">
        <v>0</v>
      </c>
      <c r="E291" s="4">
        <v>52656021.6</v>
      </c>
      <c r="F291" s="4">
        <v>0</v>
      </c>
      <c r="G291" s="4">
        <v>0</v>
      </c>
      <c r="H291" s="4"/>
      <c r="I291" s="4">
        <v>52661483.09</v>
      </c>
      <c r="J291" s="11">
        <v>52656021.6</v>
      </c>
      <c r="K291" s="11">
        <v>1.00010372</v>
      </c>
      <c r="L291" s="12">
        <v>0.00010372</v>
      </c>
      <c r="M291" s="4">
        <v>0.022051249</v>
      </c>
      <c r="N291" s="4">
        <v>0.0220485253881427</v>
      </c>
      <c r="O291" s="4">
        <v>2.28716e-6</v>
      </c>
      <c r="P291" s="4">
        <v>0.021663925</v>
      </c>
      <c r="Q291" s="4">
        <v>0.25</v>
      </c>
      <c r="R291" s="4">
        <v>0.542</v>
      </c>
      <c r="S291" s="4"/>
      <c r="T291" s="4">
        <v>-22.795</v>
      </c>
      <c r="U291" s="12">
        <v>-0.531</v>
      </c>
      <c r="V291" s="4"/>
      <c r="W291" s="4">
        <v>-0.494</v>
      </c>
      <c r="X291" s="4">
        <v>-0.539</v>
      </c>
      <c r="Y291" s="4">
        <v>0.502</v>
      </c>
      <c r="Z291" s="4"/>
      <c r="AA291" s="4">
        <v>-1.033</v>
      </c>
      <c r="AB291" s="11">
        <v>52656021.6</v>
      </c>
      <c r="AC291" s="11">
        <v>0</v>
      </c>
      <c r="AD291" s="11">
        <v>1.00010372014129</v>
      </c>
      <c r="AE291" s="11">
        <v>1.41287648247612e-10</v>
      </c>
      <c r="AF291" s="4">
        <v>0.000103720141287678</v>
      </c>
      <c r="AG291" s="12">
        <v>1.41287677588833e-10</v>
      </c>
      <c r="AH291" s="11">
        <v>0.0220485253881427</v>
      </c>
      <c r="AI291" s="11">
        <v>-2.72361185727626e-6</v>
      </c>
      <c r="AJ291" s="11">
        <v>2.28687616844311e-6</v>
      </c>
      <c r="AK291" s="11">
        <v>-2.83831556890414e-10</v>
      </c>
      <c r="AL291" s="11">
        <v>0.021663925</v>
      </c>
      <c r="AM291" s="11">
        <v>0</v>
      </c>
      <c r="AN291" s="11">
        <v>0.25</v>
      </c>
      <c r="AO291" s="11">
        <v>0</v>
      </c>
      <c r="AP291" s="11">
        <v>0.00541598125</v>
      </c>
      <c r="AQ291" s="11">
        <v>-4.0187500000002e-6</v>
      </c>
      <c r="AR291" s="11">
        <v>-0.227951474611857</v>
      </c>
      <c r="AS291" s="11">
        <v>-1.47461185726061e-6</v>
      </c>
      <c r="AT291" s="4">
        <v>-0.0215602048587123</v>
      </c>
      <c r="AU291" s="12">
        <v>-0.0162502048587123</v>
      </c>
      <c r="AV291" s="11">
        <v>-0.00539005121467808</v>
      </c>
      <c r="AW291" s="11">
        <v>-5.12146780800443e-8</v>
      </c>
      <c r="AX291" s="11">
        <v>-0.00493832364963068</v>
      </c>
      <c r="AY291" s="11">
        <v>1.67635036931943e-6</v>
      </c>
      <c r="AZ291" s="4">
        <v>-0.0112318299944036</v>
      </c>
      <c r="BA291" s="12">
        <v>-0.0162518299944036</v>
      </c>
      <c r="BB291" s="11">
        <v>-0.0103283748643088</v>
      </c>
      <c r="BC291" s="11">
        <v>1.62513569123765e-6</v>
      </c>
    </row>
    <row r="292" spans="1:55">
      <c r="A292" s="3">
        <v>43658</v>
      </c>
      <c r="B292" t="s">
        <v>1390</v>
      </c>
      <c r="C292">
        <v>0</v>
      </c>
      <c r="D292">
        <v>0</v>
      </c>
      <c r="E292" s="4">
        <v>110590685.2</v>
      </c>
      <c r="F292" s="4">
        <v>0</v>
      </c>
      <c r="G292" s="4">
        <v>0</v>
      </c>
      <c r="H292" s="4"/>
      <c r="I292" s="4">
        <v>110611781.1</v>
      </c>
      <c r="J292" s="11">
        <v>110590685.2</v>
      </c>
      <c r="K292" s="11">
        <v>1.000190757</v>
      </c>
      <c r="L292" s="12">
        <v>0.000190757</v>
      </c>
      <c r="M292" s="4">
        <v>0.046313084</v>
      </c>
      <c r="N292" s="4">
        <v>0.0463113934646126</v>
      </c>
      <c r="O292" s="4">
        <v>8.83453e-6</v>
      </c>
      <c r="P292" s="4">
        <v>0.021663925</v>
      </c>
      <c r="Q292" s="4">
        <v>0.25</v>
      </c>
      <c r="R292" s="4">
        <v>0.542</v>
      </c>
      <c r="S292" s="4"/>
      <c r="T292" s="4">
        <v>-20.369</v>
      </c>
      <c r="U292" s="12">
        <v>-0.523</v>
      </c>
      <c r="V292" s="4"/>
      <c r="W292" s="4">
        <v>-0.441</v>
      </c>
      <c r="X292" s="4">
        <v>-0.537</v>
      </c>
      <c r="Y292" s="4">
        <v>0.456</v>
      </c>
      <c r="Z292" s="4"/>
      <c r="AA292" s="4">
        <v>-0.978</v>
      </c>
      <c r="AB292" s="11">
        <v>110590685.2</v>
      </c>
      <c r="AC292" s="11">
        <v>0</v>
      </c>
      <c r="AD292" s="11">
        <v>1.00019075657196</v>
      </c>
      <c r="AE292" s="11">
        <v>-4.28035162869378e-10</v>
      </c>
      <c r="AF292" s="4">
        <v>0.000190756571964767</v>
      </c>
      <c r="AG292" s="12">
        <v>-4.28035232529368e-10</v>
      </c>
      <c r="AH292" s="11">
        <v>0.0463113934646126</v>
      </c>
      <c r="AI292" s="11">
        <v>-1.69053538735808e-6</v>
      </c>
      <c r="AJ292" s="11">
        <v>8.83420266022104e-6</v>
      </c>
      <c r="AK292" s="11">
        <v>-3.27339778956895e-10</v>
      </c>
      <c r="AL292" s="11">
        <v>0.021663925</v>
      </c>
      <c r="AM292" s="11">
        <v>0</v>
      </c>
      <c r="AN292" s="11">
        <v>0.25</v>
      </c>
      <c r="AO292" s="11">
        <v>0</v>
      </c>
      <c r="AP292" s="11">
        <v>0.00541598125</v>
      </c>
      <c r="AQ292" s="11">
        <v>-4.0187500000002e-6</v>
      </c>
      <c r="AR292" s="11">
        <v>-0.203688606535387</v>
      </c>
      <c r="AS292" s="11">
        <v>1.39346461264234e-6</v>
      </c>
      <c r="AT292" s="4">
        <v>-0.0214731684280352</v>
      </c>
      <c r="AU292" s="12">
        <v>-0.0162431684280352</v>
      </c>
      <c r="AV292" s="11">
        <v>-0.00536829210700881</v>
      </c>
      <c r="AW292" s="11">
        <v>1.70789299119237e-6</v>
      </c>
      <c r="AX292" s="11">
        <v>-0.00441269469533714</v>
      </c>
      <c r="AY292" s="11">
        <v>-2.69469533714217e-6</v>
      </c>
      <c r="AZ292" s="4">
        <v>-0.0116921816256893</v>
      </c>
      <c r="BA292" s="12">
        <v>-0.0162521816256893</v>
      </c>
      <c r="BB292" s="11">
        <v>-0.00978098680234595</v>
      </c>
      <c r="BC292" s="11">
        <v>-9.86802345949792e-7</v>
      </c>
    </row>
    <row r="293" spans="1:55">
      <c r="A293" s="3">
        <v>43658</v>
      </c>
      <c r="B293" t="s">
        <v>1390</v>
      </c>
      <c r="C293">
        <v>0</v>
      </c>
      <c r="D293">
        <v>0</v>
      </c>
      <c r="E293" s="4">
        <v>211123283.5</v>
      </c>
      <c r="F293" s="4">
        <v>0</v>
      </c>
      <c r="G293" s="4">
        <v>0</v>
      </c>
      <c r="H293" s="4"/>
      <c r="I293" s="4">
        <v>211178078</v>
      </c>
      <c r="J293" s="11">
        <v>211123283.5</v>
      </c>
      <c r="K293" s="11">
        <v>1.000259538</v>
      </c>
      <c r="L293" s="12">
        <v>0.000259538</v>
      </c>
      <c r="M293" s="4">
        <v>0.08841405</v>
      </c>
      <c r="N293" s="4">
        <v>0.0884169024682549</v>
      </c>
      <c r="O293" s="4">
        <v>2.29468e-5</v>
      </c>
      <c r="P293" s="4">
        <v>0.021663925</v>
      </c>
      <c r="Q293" s="4">
        <v>0.25</v>
      </c>
      <c r="R293" s="4">
        <v>0.542</v>
      </c>
      <c r="S293" s="4">
        <f t="shared" ref="S293:S356" si="1">Q293*P293</f>
        <v>0.00541598125</v>
      </c>
      <c r="T293" s="4">
        <v>-16.159</v>
      </c>
      <c r="U293" s="12">
        <v>-0.516</v>
      </c>
      <c r="V293" s="4"/>
      <c r="W293" s="4">
        <v>-0.35</v>
      </c>
      <c r="X293" s="4">
        <v>-0.535</v>
      </c>
      <c r="Y293" s="4">
        <v>0.37</v>
      </c>
      <c r="Z293" s="4"/>
      <c r="AA293" s="4">
        <v>-0.885</v>
      </c>
      <c r="AB293" s="11">
        <v>211123283.5</v>
      </c>
      <c r="AC293" s="11">
        <v>0</v>
      </c>
      <c r="AD293" s="11">
        <v>1.00025953793012</v>
      </c>
      <c r="AE293" s="11">
        <v>-6.9878547392932e-11</v>
      </c>
      <c r="AF293" s="4">
        <v>0.000259537930121345</v>
      </c>
      <c r="AG293" s="12">
        <v>-6.98786548373673e-11</v>
      </c>
      <c r="AH293" s="11">
        <v>0.0884169024682549</v>
      </c>
      <c r="AI293" s="11">
        <v>2.85246825487695e-6</v>
      </c>
      <c r="AJ293" s="11">
        <v>2.29475398543517e-5</v>
      </c>
      <c r="AK293" s="11">
        <v>7.39854351726823e-10</v>
      </c>
      <c r="AL293" s="11">
        <v>0.021663925</v>
      </c>
      <c r="AM293" s="11">
        <v>0</v>
      </c>
      <c r="AN293" s="11">
        <v>0.25</v>
      </c>
      <c r="AO293" s="11">
        <v>0</v>
      </c>
      <c r="AP293" s="11">
        <v>0.00541598125</v>
      </c>
      <c r="AQ293" s="11">
        <v>-4.0187500000002e-6</v>
      </c>
      <c r="AR293" s="11">
        <v>-0.161583097531745</v>
      </c>
      <c r="AS293" s="11">
        <v>6.90246825485463e-6</v>
      </c>
      <c r="AT293" s="4">
        <v>-0.0214043870698787</v>
      </c>
      <c r="AU293" s="12">
        <v>-0.0162443870698787</v>
      </c>
      <c r="AV293" s="11">
        <v>-0.00535109676746966</v>
      </c>
      <c r="AW293" s="11">
        <v>-1.09676746966325e-6</v>
      </c>
      <c r="AX293" s="11">
        <v>-0.00350052410619541</v>
      </c>
      <c r="AY293" s="11">
        <v>-5.2410619541185e-7</v>
      </c>
      <c r="AZ293" s="4">
        <v>-0.0125527661962136</v>
      </c>
      <c r="BA293" s="12">
        <v>-0.0162527661962136</v>
      </c>
      <c r="BB293" s="11">
        <v>-0.00885162087366508</v>
      </c>
      <c r="BC293" s="11">
        <v>-1.6208736650751e-6</v>
      </c>
    </row>
    <row r="294" spans="1:55">
      <c r="A294" s="3">
        <v>43658</v>
      </c>
      <c r="B294" t="s">
        <v>1390</v>
      </c>
      <c r="C294">
        <v>0</v>
      </c>
      <c r="D294">
        <v>0</v>
      </c>
      <c r="E294" s="4">
        <v>9220974</v>
      </c>
      <c r="F294" s="4">
        <v>0</v>
      </c>
      <c r="G294" s="4">
        <v>0</v>
      </c>
      <c r="H294" s="4"/>
      <c r="I294" s="4">
        <v>9223448</v>
      </c>
      <c r="J294" s="11">
        <v>9220974</v>
      </c>
      <c r="K294" s="11">
        <v>1.000268301</v>
      </c>
      <c r="L294" s="12">
        <v>0.000268301</v>
      </c>
      <c r="M294" s="4">
        <v>0.003861553</v>
      </c>
      <c r="N294" s="4">
        <v>0.0038617109785279</v>
      </c>
      <c r="O294" s="4">
        <v>1.03606e-6</v>
      </c>
      <c r="P294" s="4">
        <v>0.021663925</v>
      </c>
      <c r="Q294" s="4">
        <v>0.25</v>
      </c>
      <c r="R294" s="4">
        <v>0.542</v>
      </c>
      <c r="S294" s="4">
        <f t="shared" si="1"/>
        <v>0.00541598125</v>
      </c>
      <c r="T294" s="4">
        <v>-24.614</v>
      </c>
      <c r="U294" s="12">
        <v>-0.515</v>
      </c>
      <c r="V294" s="4"/>
      <c r="W294" s="4">
        <v>-0.533</v>
      </c>
      <c r="X294" s="4">
        <v>-0.535</v>
      </c>
      <c r="Y294" s="4">
        <v>0.553</v>
      </c>
      <c r="Z294" s="4"/>
      <c r="AA294" s="4">
        <v>-1.068</v>
      </c>
      <c r="AB294" s="11">
        <v>9220974</v>
      </c>
      <c r="AC294" s="11">
        <v>0</v>
      </c>
      <c r="AD294" s="11">
        <v>1.00026830137467</v>
      </c>
      <c r="AE294" s="11">
        <v>3.7467051683393e-10</v>
      </c>
      <c r="AF294" s="4">
        <v>0.000268301374670488</v>
      </c>
      <c r="AG294" s="12">
        <v>3.74670487668892e-10</v>
      </c>
      <c r="AH294" s="11">
        <v>0.0038617109785279</v>
      </c>
      <c r="AI294" s="11">
        <v>1.57978527896493e-7</v>
      </c>
      <c r="AJ294" s="11">
        <v>1.03610236411915e-6</v>
      </c>
      <c r="AK294" s="11">
        <v>4.23641191486752e-11</v>
      </c>
      <c r="AL294" s="11">
        <v>0.021663925</v>
      </c>
      <c r="AM294" s="11">
        <v>0</v>
      </c>
      <c r="AN294" s="11">
        <v>0.25</v>
      </c>
      <c r="AO294" s="11">
        <v>0</v>
      </c>
      <c r="AP294" s="11">
        <v>0.00541598125</v>
      </c>
      <c r="AQ294" s="11">
        <v>-4.0187500000002e-6</v>
      </c>
      <c r="AR294" s="11">
        <v>-0.246138289021472</v>
      </c>
      <c r="AS294" s="11">
        <v>1.71097852788571e-6</v>
      </c>
      <c r="AT294" s="4">
        <v>-0.0213956236253295</v>
      </c>
      <c r="AU294" s="12">
        <v>-0.0162456236253295</v>
      </c>
      <c r="AV294" s="11">
        <v>-0.00534890590633238</v>
      </c>
      <c r="AW294" s="11">
        <v>1.09409366762236e-6</v>
      </c>
      <c r="AX294" s="11">
        <v>-0.0053323214329895</v>
      </c>
      <c r="AY294" s="11">
        <v>-2.32143298949453e-6</v>
      </c>
      <c r="AZ294" s="4">
        <v>-0.0107143962860076</v>
      </c>
      <c r="BA294" s="12">
        <v>-0.0162443962860076</v>
      </c>
      <c r="BB294" s="11">
        <v>-0.0106812273393219</v>
      </c>
      <c r="BC294" s="11">
        <v>-1.2273393218739e-6</v>
      </c>
    </row>
    <row r="295" spans="1:55">
      <c r="A295" s="3">
        <v>43658</v>
      </c>
      <c r="B295" t="s">
        <v>1390</v>
      </c>
      <c r="C295">
        <v>0</v>
      </c>
      <c r="D295">
        <v>0</v>
      </c>
      <c r="E295" s="4">
        <v>20688535.51</v>
      </c>
      <c r="F295" s="4">
        <v>0</v>
      </c>
      <c r="G295" s="4">
        <v>0</v>
      </c>
      <c r="H295" s="4"/>
      <c r="I295" s="4">
        <v>20690436.83</v>
      </c>
      <c r="J295" s="11">
        <v>20688535.51</v>
      </c>
      <c r="K295" s="11">
        <v>1.000091902</v>
      </c>
      <c r="L295" s="12">
        <v>9.19022e-5</v>
      </c>
      <c r="M295" s="4">
        <v>0.008663929</v>
      </c>
      <c r="N295" s="4">
        <v>0.00866275681902787</v>
      </c>
      <c r="O295" s="4">
        <v>7.96233e-7</v>
      </c>
      <c r="P295" s="4">
        <v>0.021663925</v>
      </c>
      <c r="Q295" s="4">
        <v>0.25</v>
      </c>
      <c r="R295" s="4">
        <v>0.542</v>
      </c>
      <c r="S295" s="4">
        <f t="shared" si="1"/>
        <v>0.00541598125</v>
      </c>
      <c r="T295" s="4">
        <v>-24.134</v>
      </c>
      <c r="U295" s="12">
        <v>-0.532</v>
      </c>
      <c r="V295" s="4"/>
      <c r="W295" s="4">
        <v>-0.523</v>
      </c>
      <c r="X295" s="4">
        <v>-0.539</v>
      </c>
      <c r="Y295" s="4">
        <v>0.53</v>
      </c>
      <c r="Z295" s="4"/>
      <c r="AA295" s="4">
        <v>-1.062</v>
      </c>
      <c r="AB295" s="11">
        <v>20688535.51</v>
      </c>
      <c r="AC295" s="11">
        <v>0</v>
      </c>
      <c r="AD295" s="11">
        <v>1.0000919021068</v>
      </c>
      <c r="AE295" s="11">
        <v>1.06801012478286e-10</v>
      </c>
      <c r="AF295" s="4">
        <v>9.19021068011006e-5</v>
      </c>
      <c r="AG295" s="12">
        <v>-9.31988994442787e-11</v>
      </c>
      <c r="AH295" s="11">
        <v>0.00866275681902787</v>
      </c>
      <c r="AI295" s="11">
        <v>-1.17218097213552e-6</v>
      </c>
      <c r="AJ295" s="11">
        <v>7.96125602374261e-7</v>
      </c>
      <c r="AK295" s="11">
        <v>-1.07397625738972e-10</v>
      </c>
      <c r="AL295" s="11">
        <v>0.021663925</v>
      </c>
      <c r="AM295" s="11">
        <v>0</v>
      </c>
      <c r="AN295" s="11">
        <v>0.25</v>
      </c>
      <c r="AO295" s="11">
        <v>0</v>
      </c>
      <c r="AP295" s="11">
        <v>0.00541598125</v>
      </c>
      <c r="AQ295" s="11">
        <v>-4.0187500000002e-6</v>
      </c>
      <c r="AR295" s="11">
        <v>-0.241337243180972</v>
      </c>
      <c r="AS295" s="11">
        <v>2.75681902786595e-6</v>
      </c>
      <c r="AT295" s="4">
        <v>-0.0215720228931989</v>
      </c>
      <c r="AU295" s="12">
        <v>-0.0162520228931989</v>
      </c>
      <c r="AV295" s="11">
        <v>-0.00539300572329972</v>
      </c>
      <c r="AW295" s="11">
        <v>-3.0057232997243e-6</v>
      </c>
      <c r="AX295" s="11">
        <v>-0.00522831193597934</v>
      </c>
      <c r="AY295" s="11">
        <v>1.68806402065826e-6</v>
      </c>
      <c r="AZ295" s="4">
        <v>-0.0109507052339198</v>
      </c>
      <c r="BA295" s="12">
        <v>-0.0162507052339198</v>
      </c>
      <c r="BB295" s="11">
        <v>-0.0106213176592791</v>
      </c>
      <c r="BC295" s="11">
        <v>-1.31765927906605e-6</v>
      </c>
    </row>
    <row r="296" spans="1:55">
      <c r="A296" s="3">
        <v>43658</v>
      </c>
      <c r="B296" t="s">
        <v>1390</v>
      </c>
      <c r="C296">
        <v>0</v>
      </c>
      <c r="D296">
        <v>0</v>
      </c>
      <c r="E296" s="4">
        <v>52737108.85</v>
      </c>
      <c r="F296" s="4">
        <v>0</v>
      </c>
      <c r="G296" s="4">
        <v>0</v>
      </c>
      <c r="H296" s="4"/>
      <c r="I296" s="4">
        <v>52742312.65</v>
      </c>
      <c r="J296" s="11">
        <v>52737108.85</v>
      </c>
      <c r="K296" s="11">
        <v>1.000098674</v>
      </c>
      <c r="L296" s="12">
        <v>9.86743e-5</v>
      </c>
      <c r="M296" s="4">
        <v>0.022085207</v>
      </c>
      <c r="N296" s="4">
        <v>0.0220823674393194</v>
      </c>
      <c r="O296" s="4">
        <v>2.17924e-6</v>
      </c>
      <c r="P296" s="4">
        <v>0.021663925</v>
      </c>
      <c r="Q296" s="4">
        <v>0.25</v>
      </c>
      <c r="R296" s="4">
        <v>0.542</v>
      </c>
      <c r="S296" s="4">
        <f t="shared" si="1"/>
        <v>0.00541598125</v>
      </c>
      <c r="T296" s="4">
        <v>-22.791</v>
      </c>
      <c r="U296" s="12">
        <v>-0.532</v>
      </c>
      <c r="V296" s="4"/>
      <c r="W296" s="4">
        <v>-0.494</v>
      </c>
      <c r="X296" s="4">
        <v>-0.539</v>
      </c>
      <c r="Y296" s="4">
        <v>0.501</v>
      </c>
      <c r="Z296" s="4"/>
      <c r="AA296" s="4">
        <v>-1.033</v>
      </c>
      <c r="AB296" s="11">
        <v>52737108.85</v>
      </c>
      <c r="AC296" s="11">
        <v>0</v>
      </c>
      <c r="AD296" s="11">
        <v>1.0000986743512</v>
      </c>
      <c r="AE296" s="11">
        <v>3.51201068227169e-10</v>
      </c>
      <c r="AF296" s="4">
        <v>9.86743512010335e-5</v>
      </c>
      <c r="AG296" s="12">
        <v>5.12010335117132e-11</v>
      </c>
      <c r="AH296" s="11">
        <v>0.0220823674393194</v>
      </c>
      <c r="AI296" s="11">
        <v>-2.8395606805863e-6</v>
      </c>
      <c r="AJ296" s="11">
        <v>2.17896328005767e-6</v>
      </c>
      <c r="AK296" s="11">
        <v>-2.76719942328981e-10</v>
      </c>
      <c r="AL296" s="11">
        <v>0.021663925</v>
      </c>
      <c r="AM296" s="11">
        <v>0</v>
      </c>
      <c r="AN296" s="11">
        <v>0.25</v>
      </c>
      <c r="AO296" s="11">
        <v>0</v>
      </c>
      <c r="AP296" s="11">
        <v>0.00541598125</v>
      </c>
      <c r="AQ296" s="11">
        <v>-4.0187500000002e-6</v>
      </c>
      <c r="AR296" s="11">
        <v>-0.227917632560681</v>
      </c>
      <c r="AS296" s="11">
        <v>-7.6325606805927e-6</v>
      </c>
      <c r="AT296" s="4">
        <v>-0.021565250648799</v>
      </c>
      <c r="AU296" s="12">
        <v>-0.016245250648799</v>
      </c>
      <c r="AV296" s="11">
        <v>-0.00539131266219974</v>
      </c>
      <c r="AW296" s="11">
        <v>-1.31266219974106e-6</v>
      </c>
      <c r="AX296" s="11">
        <v>-0.00493759049797214</v>
      </c>
      <c r="AY296" s="11">
        <v>2.40950202785774e-6</v>
      </c>
      <c r="AZ296" s="4">
        <v>-0.0112363474886271</v>
      </c>
      <c r="BA296" s="12">
        <v>-0.0162463474886271</v>
      </c>
      <c r="BB296" s="11">
        <v>-0.0103289031601719</v>
      </c>
      <c r="BC296" s="11">
        <v>1.09683982811581e-6</v>
      </c>
    </row>
    <row r="297" spans="1:55">
      <c r="A297" s="3">
        <v>43658</v>
      </c>
      <c r="B297" t="s">
        <v>1390</v>
      </c>
      <c r="C297">
        <v>0</v>
      </c>
      <c r="D297">
        <v>0</v>
      </c>
      <c r="E297" s="4">
        <v>128580818.7</v>
      </c>
      <c r="F297" s="4">
        <v>0</v>
      </c>
      <c r="G297" s="4">
        <v>0</v>
      </c>
      <c r="H297" s="4"/>
      <c r="I297" s="4">
        <v>128613695.4</v>
      </c>
      <c r="J297" s="11">
        <v>128580818.7</v>
      </c>
      <c r="K297" s="11">
        <v>1.000255689</v>
      </c>
      <c r="L297" s="12">
        <v>0.000255689</v>
      </c>
      <c r="M297" s="4">
        <v>0.053846979</v>
      </c>
      <c r="N297" s="4">
        <v>0.0538485086613187</v>
      </c>
      <c r="O297" s="4">
        <v>1.37681e-5</v>
      </c>
      <c r="P297" s="4">
        <v>0.021663925</v>
      </c>
      <c r="Q297" s="4">
        <v>0.25</v>
      </c>
      <c r="R297" s="4">
        <v>0.542</v>
      </c>
      <c r="S297" s="4">
        <f t="shared" si="1"/>
        <v>0.00541598125</v>
      </c>
      <c r="T297" s="4">
        <v>-19.615</v>
      </c>
      <c r="U297" s="12">
        <v>-0.516</v>
      </c>
      <c r="V297" s="4"/>
      <c r="W297" s="4">
        <v>-0.425</v>
      </c>
      <c r="X297" s="4">
        <v>-0.535</v>
      </c>
      <c r="Y297" s="4">
        <v>0.444</v>
      </c>
      <c r="Z297" s="4"/>
      <c r="AA297" s="4">
        <v>-0.96</v>
      </c>
      <c r="AB297" s="11">
        <v>128580818.7</v>
      </c>
      <c r="AC297" s="11">
        <v>0</v>
      </c>
      <c r="AD297" s="11">
        <v>1.00025568899259</v>
      </c>
      <c r="AE297" s="11">
        <v>-7.40851824332367e-12</v>
      </c>
      <c r="AF297" s="4">
        <v>0.000255688992591541</v>
      </c>
      <c r="AG297" s="12">
        <v>-7.4084593711457e-12</v>
      </c>
      <c r="AH297" s="11">
        <v>0.0538485086613187</v>
      </c>
      <c r="AI297" s="11">
        <v>1.52966131872212e-6</v>
      </c>
      <c r="AJ297" s="11">
        <v>1.37684709321694e-5</v>
      </c>
      <c r="AK297" s="11">
        <v>3.70932169437124e-10</v>
      </c>
      <c r="AL297" s="11">
        <v>0.021663925</v>
      </c>
      <c r="AM297" s="11">
        <v>0</v>
      </c>
      <c r="AN297" s="11">
        <v>0.25</v>
      </c>
      <c r="AO297" s="11">
        <v>0</v>
      </c>
      <c r="AP297" s="11">
        <v>0.00541598125</v>
      </c>
      <c r="AQ297" s="11">
        <v>-4.0187500000002e-6</v>
      </c>
      <c r="AR297" s="11">
        <v>-0.196151491338681</v>
      </c>
      <c r="AS297" s="11">
        <v>-1.49133868126983e-6</v>
      </c>
      <c r="AT297" s="4">
        <v>-0.0214082360074085</v>
      </c>
      <c r="AU297" s="12">
        <v>-0.0162482360074085</v>
      </c>
      <c r="AV297" s="11">
        <v>-0.00535205900185211</v>
      </c>
      <c r="AW297" s="11">
        <v>-2.05900185211438e-6</v>
      </c>
      <c r="AX297" s="11">
        <v>-0.00424941119699934</v>
      </c>
      <c r="AY297" s="11">
        <v>5.88803000659173e-7</v>
      </c>
      <c r="AZ297" s="4">
        <v>-0.011806765808557</v>
      </c>
      <c r="BA297" s="12">
        <v>-0.016246765808557</v>
      </c>
      <c r="BB297" s="11">
        <v>-0.00960147019885146</v>
      </c>
      <c r="BC297" s="11">
        <v>-1.47019885145781e-6</v>
      </c>
    </row>
    <row r="298" spans="1:55">
      <c r="A298" s="3">
        <v>43658</v>
      </c>
      <c r="B298" t="s">
        <v>1390</v>
      </c>
      <c r="C298">
        <v>0</v>
      </c>
      <c r="D298">
        <v>0</v>
      </c>
      <c r="E298" s="4">
        <v>201133424.6</v>
      </c>
      <c r="F298" s="4">
        <v>0</v>
      </c>
      <c r="G298" s="4">
        <v>0</v>
      </c>
      <c r="H298" s="4"/>
      <c r="I298" s="4">
        <v>201187397.2</v>
      </c>
      <c r="J298" s="11">
        <v>201133424.6</v>
      </c>
      <c r="K298" s="11">
        <v>1.000268342</v>
      </c>
      <c r="L298" s="12">
        <v>0.000268342</v>
      </c>
      <c r="M298" s="4">
        <v>0.084230505</v>
      </c>
      <c r="N298" s="4">
        <v>0.0842339633192156</v>
      </c>
      <c r="O298" s="4">
        <v>2.26026e-5</v>
      </c>
      <c r="P298" s="4">
        <v>0.021663925</v>
      </c>
      <c r="Q298" s="4">
        <v>0.25</v>
      </c>
      <c r="R298" s="4">
        <v>0.542</v>
      </c>
      <c r="S298" s="4">
        <f t="shared" si="1"/>
        <v>0.00541598125</v>
      </c>
      <c r="T298" s="4">
        <v>-16.577</v>
      </c>
      <c r="U298" s="12">
        <v>-0.515</v>
      </c>
      <c r="V298" s="4"/>
      <c r="W298" s="4">
        <v>-0.359</v>
      </c>
      <c r="X298" s="4">
        <v>-0.535</v>
      </c>
      <c r="Y298" s="4">
        <v>0.379</v>
      </c>
      <c r="Z298" s="4"/>
      <c r="AA298" s="4">
        <v>-0.894</v>
      </c>
      <c r="AB298" s="11">
        <v>201133424.6</v>
      </c>
      <c r="AC298" s="11">
        <v>0</v>
      </c>
      <c r="AD298" s="11">
        <v>1.00026834227134</v>
      </c>
      <c r="AE298" s="11">
        <v>2.71342059932067e-10</v>
      </c>
      <c r="AF298" s="4">
        <v>0.000268342271342092</v>
      </c>
      <c r="AG298" s="12">
        <v>2.71342092458132e-10</v>
      </c>
      <c r="AH298" s="11">
        <v>0.0842339633192156</v>
      </c>
      <c r="AI298" s="11">
        <v>3.45831921561013e-6</v>
      </c>
      <c r="AJ298" s="11">
        <v>2.26035330412248e-5</v>
      </c>
      <c r="AK298" s="11">
        <v>9.33041224814577e-10</v>
      </c>
      <c r="AL298" s="11">
        <v>0.021663925</v>
      </c>
      <c r="AM298" s="11">
        <v>0</v>
      </c>
      <c r="AN298" s="11">
        <v>0.25</v>
      </c>
      <c r="AO298" s="11">
        <v>0</v>
      </c>
      <c r="AP298" s="11">
        <v>0.00541598125</v>
      </c>
      <c r="AQ298" s="11">
        <v>-4.0187500000002e-6</v>
      </c>
      <c r="AR298" s="11">
        <v>-0.165766036680784</v>
      </c>
      <c r="AS298" s="11">
        <v>3.96331921564963e-6</v>
      </c>
      <c r="AT298" s="4">
        <v>-0.0213955827286579</v>
      </c>
      <c r="AU298" s="12">
        <v>-0.0162455827286579</v>
      </c>
      <c r="AV298" s="11">
        <v>-0.00534889568216448</v>
      </c>
      <c r="AW298" s="11">
        <v>1.10431783552356e-6</v>
      </c>
      <c r="AX298" s="11">
        <v>-0.00359114298619976</v>
      </c>
      <c r="AY298" s="11">
        <v>-1.14298619976203e-6</v>
      </c>
      <c r="AZ298" s="4">
        <v>-0.0124555440602937</v>
      </c>
      <c r="BA298" s="12">
        <v>-0.0162455440602937</v>
      </c>
      <c r="BB298" s="11">
        <v>-0.00894003866836424</v>
      </c>
      <c r="BC298" s="11">
        <v>-3.86683642397689e-8</v>
      </c>
    </row>
    <row r="299" spans="1:55">
      <c r="A299" s="3">
        <v>43658</v>
      </c>
      <c r="B299" t="s">
        <v>1390</v>
      </c>
      <c r="C299">
        <v>0</v>
      </c>
      <c r="D299">
        <v>0</v>
      </c>
      <c r="E299" s="4">
        <v>26605750.01</v>
      </c>
      <c r="F299" s="4">
        <v>0</v>
      </c>
      <c r="G299" s="4">
        <v>0</v>
      </c>
      <c r="H299" s="4"/>
      <c r="I299" s="4">
        <v>26605750.01</v>
      </c>
      <c r="J299" s="11">
        <v>26605750.01</v>
      </c>
      <c r="K299" s="11">
        <v>1</v>
      </c>
      <c r="L299" s="12">
        <v>0</v>
      </c>
      <c r="M299" s="4">
        <v>0.011141936</v>
      </c>
      <c r="N299" s="4">
        <v>0.0111394043643533</v>
      </c>
      <c r="O299" s="4">
        <v>0</v>
      </c>
      <c r="P299" s="4">
        <v>0.021663925</v>
      </c>
      <c r="Q299" s="4">
        <v>0.25</v>
      </c>
      <c r="R299" s="4">
        <v>0.542</v>
      </c>
      <c r="S299" s="4">
        <f t="shared" si="1"/>
        <v>0.00541598125</v>
      </c>
      <c r="T299" s="4">
        <v>-23.886</v>
      </c>
      <c r="U299" s="12">
        <v>-0.542</v>
      </c>
      <c r="V299" s="4"/>
      <c r="W299" s="4">
        <v>-0.517</v>
      </c>
      <c r="X299" s="4">
        <v>-0.542</v>
      </c>
      <c r="Y299" s="4">
        <v>0.517</v>
      </c>
      <c r="Z299" s="4"/>
      <c r="AA299" s="4">
        <v>-1.059</v>
      </c>
      <c r="AB299" s="11">
        <v>26605750.01</v>
      </c>
      <c r="AC299" s="11">
        <v>0</v>
      </c>
      <c r="AD299" s="11">
        <v>1</v>
      </c>
      <c r="AE299" s="11">
        <v>0</v>
      </c>
      <c r="AF299" s="4">
        <v>0</v>
      </c>
      <c r="AG299" s="12">
        <v>0</v>
      </c>
      <c r="AH299" s="11">
        <v>0.0111394043643533</v>
      </c>
      <c r="AI299" s="11">
        <v>-2.53163564670027e-6</v>
      </c>
      <c r="AJ299" s="11">
        <v>0</v>
      </c>
      <c r="AK299" s="11">
        <v>0</v>
      </c>
      <c r="AL299" s="11">
        <v>0.021663925</v>
      </c>
      <c r="AM299" s="11">
        <v>0</v>
      </c>
      <c r="AN299" s="11">
        <v>0.25</v>
      </c>
      <c r="AO299" s="11">
        <v>0</v>
      </c>
      <c r="AP299" s="11">
        <v>0.00541598125</v>
      </c>
      <c r="AQ299" s="11">
        <v>-4.0187500000002e-6</v>
      </c>
      <c r="AR299" s="11">
        <v>-0.238860595635647</v>
      </c>
      <c r="AS299" s="11">
        <v>-5.95635646721826e-7</v>
      </c>
      <c r="AT299" s="4">
        <v>-0.021663925</v>
      </c>
      <c r="AU299" s="12">
        <v>-0.016243925</v>
      </c>
      <c r="AV299" s="11">
        <v>-0.00541598125</v>
      </c>
      <c r="AW299" s="11">
        <v>4.0187500000002e-6</v>
      </c>
      <c r="AX299" s="11">
        <v>-0.00517465802930598</v>
      </c>
      <c r="AY299" s="11">
        <v>-4.65802930597718e-6</v>
      </c>
      <c r="AZ299" s="4">
        <v>-0.011073285720694</v>
      </c>
      <c r="BA299" s="12">
        <v>-0.016243285720694</v>
      </c>
      <c r="BB299" s="11">
        <v>-0.010590639279306</v>
      </c>
      <c r="BC299" s="11">
        <v>-6.39279305977847e-7</v>
      </c>
    </row>
    <row r="300" spans="1:55">
      <c r="A300" s="3">
        <v>43658</v>
      </c>
      <c r="B300" t="s">
        <v>1390</v>
      </c>
      <c r="C300">
        <v>0</v>
      </c>
      <c r="D300">
        <v>0</v>
      </c>
      <c r="E300" s="4">
        <v>77761766.94</v>
      </c>
      <c r="F300" s="4">
        <v>0</v>
      </c>
      <c r="G300" s="4">
        <v>0</v>
      </c>
      <c r="H300" s="4"/>
      <c r="I300" s="4">
        <v>77768933.33</v>
      </c>
      <c r="J300" s="11">
        <v>77761766.94</v>
      </c>
      <c r="K300" s="11">
        <v>1.000092158</v>
      </c>
      <c r="L300" s="12">
        <v>9.21583e-5</v>
      </c>
      <c r="M300" s="4">
        <v>0.032565014</v>
      </c>
      <c r="N300" s="4">
        <v>0.0325606154692762</v>
      </c>
      <c r="O300" s="4">
        <v>3.00114e-6</v>
      </c>
      <c r="P300" s="4">
        <v>0.021663925</v>
      </c>
      <c r="Q300" s="4">
        <v>0.25</v>
      </c>
      <c r="R300" s="4">
        <v>0.542</v>
      </c>
      <c r="S300" s="4">
        <f t="shared" si="1"/>
        <v>0.00541598125</v>
      </c>
      <c r="T300" s="4">
        <v>-21.743</v>
      </c>
      <c r="U300" s="12">
        <v>-0.532</v>
      </c>
      <c r="V300" s="4"/>
      <c r="W300" s="4">
        <v>-0.471</v>
      </c>
      <c r="X300" s="4">
        <v>-0.539</v>
      </c>
      <c r="Y300" s="4">
        <v>0.478</v>
      </c>
      <c r="Z300" s="4"/>
      <c r="AA300" s="4">
        <v>-1.01</v>
      </c>
      <c r="AB300" s="11">
        <v>77761766.94</v>
      </c>
      <c r="AC300" s="11">
        <v>0</v>
      </c>
      <c r="AD300" s="11">
        <v>1.00009215827111</v>
      </c>
      <c r="AE300" s="11">
        <v>2.71114464212019e-10</v>
      </c>
      <c r="AF300" s="4">
        <v>9.21582711144175e-5</v>
      </c>
      <c r="AG300" s="12">
        <v>-2.88855824567662e-11</v>
      </c>
      <c r="AH300" s="11">
        <v>0.0325606154692762</v>
      </c>
      <c r="AI300" s="11">
        <v>-4.39853072375929e-6</v>
      </c>
      <c r="AJ300" s="11">
        <v>3.00073002806986e-6</v>
      </c>
      <c r="AK300" s="11">
        <v>-4.09971930142433e-10</v>
      </c>
      <c r="AL300" s="11">
        <v>0.021663925</v>
      </c>
      <c r="AM300" s="11">
        <v>0</v>
      </c>
      <c r="AN300" s="11">
        <v>0.25</v>
      </c>
      <c r="AO300" s="11">
        <v>0</v>
      </c>
      <c r="AP300" s="11">
        <v>0.00541598125</v>
      </c>
      <c r="AQ300" s="11">
        <v>-4.0187500000002e-6</v>
      </c>
      <c r="AR300" s="11">
        <v>-0.217439384530724</v>
      </c>
      <c r="AS300" s="11">
        <v>-9.38453072377166e-6</v>
      </c>
      <c r="AT300" s="4">
        <v>-0.0215717667288856</v>
      </c>
      <c r="AU300" s="12">
        <v>-0.0162517667288856</v>
      </c>
      <c r="AV300" s="11">
        <v>-0.0053929416822214</v>
      </c>
      <c r="AW300" s="11">
        <v>-2.94168222139506e-6</v>
      </c>
      <c r="AX300" s="11">
        <v>-0.00471059051851976</v>
      </c>
      <c r="AY300" s="11">
        <v>-5.9051851976008e-7</v>
      </c>
      <c r="AZ300" s="4">
        <v>-0.0114682345281444</v>
      </c>
      <c r="BA300" s="12">
        <v>-0.0162482345281444</v>
      </c>
      <c r="BB300" s="11">
        <v>-0.0101035322007412</v>
      </c>
      <c r="BC300" s="11">
        <v>-3.53220074115514e-6</v>
      </c>
    </row>
    <row r="301" spans="1:55">
      <c r="A301" s="3">
        <v>43658</v>
      </c>
      <c r="B301" t="s">
        <v>1390</v>
      </c>
      <c r="C301">
        <v>0</v>
      </c>
      <c r="D301">
        <v>0</v>
      </c>
      <c r="E301" s="4">
        <v>40230137.5</v>
      </c>
      <c r="F301" s="4">
        <v>0</v>
      </c>
      <c r="G301" s="4">
        <v>0</v>
      </c>
      <c r="H301" s="4"/>
      <c r="I301" s="4">
        <v>40237808.75</v>
      </c>
      <c r="J301" s="11">
        <v>40230137.5</v>
      </c>
      <c r="K301" s="11">
        <v>1.000190684</v>
      </c>
      <c r="L301" s="12">
        <v>0.000190684</v>
      </c>
      <c r="M301" s="4">
        <v>0.016847547</v>
      </c>
      <c r="N301" s="4">
        <v>0.0168469305407024</v>
      </c>
      <c r="O301" s="4">
        <v>3.21256e-6</v>
      </c>
      <c r="P301" s="4">
        <v>0.021663925</v>
      </c>
      <c r="Q301" s="4">
        <v>0.25</v>
      </c>
      <c r="R301" s="4">
        <v>0.542</v>
      </c>
      <c r="S301" s="4">
        <f t="shared" si="1"/>
        <v>0.00541598125</v>
      </c>
      <c r="T301" s="4">
        <v>-23.315</v>
      </c>
      <c r="U301" s="12">
        <v>-0.523</v>
      </c>
      <c r="V301" s="4"/>
      <c r="W301" s="4">
        <v>-0.505</v>
      </c>
      <c r="X301" s="4">
        <v>-0.537</v>
      </c>
      <c r="Y301" s="4">
        <v>0.519</v>
      </c>
      <c r="Z301" s="4"/>
      <c r="AA301" s="4">
        <v>-1.042</v>
      </c>
      <c r="AB301" s="11">
        <v>40230137.5</v>
      </c>
      <c r="AC301" s="11">
        <v>0</v>
      </c>
      <c r="AD301" s="11">
        <v>1.0001906841606</v>
      </c>
      <c r="AE301" s="11">
        <v>1.60599533671757e-10</v>
      </c>
      <c r="AF301" s="4">
        <v>0.000190684160599641</v>
      </c>
      <c r="AG301" s="12">
        <v>1.60599641224612e-10</v>
      </c>
      <c r="AH301" s="11">
        <v>0.0168469305407024</v>
      </c>
      <c r="AI301" s="11">
        <v>-6.16459297556743e-7</v>
      </c>
      <c r="AJ301" s="11">
        <v>3.21244280883431e-6</v>
      </c>
      <c r="AK301" s="11">
        <v>-1.17191165694896e-10</v>
      </c>
      <c r="AL301" s="11">
        <v>0.021663925</v>
      </c>
      <c r="AM301" s="11">
        <v>0</v>
      </c>
      <c r="AN301" s="11">
        <v>0.25</v>
      </c>
      <c r="AO301" s="11">
        <v>0</v>
      </c>
      <c r="AP301" s="11">
        <v>0.00541598125</v>
      </c>
      <c r="AQ301" s="11">
        <v>-4.0187500000002e-6</v>
      </c>
      <c r="AR301" s="11">
        <v>-0.233153069459298</v>
      </c>
      <c r="AS301" s="11">
        <v>-3.06945929753888e-6</v>
      </c>
      <c r="AT301" s="4">
        <v>-0.0214732408394004</v>
      </c>
      <c r="AU301" s="12">
        <v>-0.0162432408394004</v>
      </c>
      <c r="AV301" s="11">
        <v>-0.00536831020985009</v>
      </c>
      <c r="AW301" s="11">
        <v>1.68979014991081e-6</v>
      </c>
      <c r="AX301" s="11">
        <v>-0.00505101061028601</v>
      </c>
      <c r="AY301" s="11">
        <v>-1.01061028601277e-6</v>
      </c>
      <c r="AZ301" s="4">
        <v>-0.0110539200192643</v>
      </c>
      <c r="BA301" s="12">
        <v>-0.0162439200192643</v>
      </c>
      <c r="BB301" s="11">
        <v>-0.0104193208201361</v>
      </c>
      <c r="BC301" s="11">
        <v>6.79179863898038e-7</v>
      </c>
    </row>
    <row r="302" spans="1:55">
      <c r="A302" s="3">
        <v>43658</v>
      </c>
      <c r="B302" t="s">
        <v>1390</v>
      </c>
      <c r="C302">
        <v>0</v>
      </c>
      <c r="D302">
        <v>0</v>
      </c>
      <c r="E302" s="4">
        <v>52178941.18</v>
      </c>
      <c r="F302" s="4">
        <v>0</v>
      </c>
      <c r="G302" s="4">
        <v>0</v>
      </c>
      <c r="H302" s="4"/>
      <c r="I302" s="4">
        <v>52182639.88</v>
      </c>
      <c r="J302" s="11">
        <v>52178941.18</v>
      </c>
      <c r="K302" s="11">
        <v>1.000070885</v>
      </c>
      <c r="L302" s="12">
        <v>7.0885e-5</v>
      </c>
      <c r="M302" s="4">
        <v>0.021851458</v>
      </c>
      <c r="N302" s="4">
        <v>0.0218480413521238</v>
      </c>
      <c r="O302" s="4">
        <v>1.54894e-6</v>
      </c>
      <c r="P302" s="4">
        <v>0.021663925</v>
      </c>
      <c r="Q302" s="4">
        <v>0.25</v>
      </c>
      <c r="R302" s="4">
        <v>0.542</v>
      </c>
      <c r="S302" s="4">
        <f t="shared" si="1"/>
        <v>0.00541598125</v>
      </c>
      <c r="T302" s="4">
        <v>-22.815</v>
      </c>
      <c r="U302" s="12">
        <v>-0.535</v>
      </c>
      <c r="V302" s="4"/>
      <c r="W302" s="4">
        <v>-0.494</v>
      </c>
      <c r="X302" s="4">
        <v>-0.54</v>
      </c>
      <c r="Y302" s="4">
        <v>0.5</v>
      </c>
      <c r="Z302" s="4"/>
      <c r="AA302" s="4">
        <v>-1.034</v>
      </c>
      <c r="AB302" s="11">
        <v>52178941.18</v>
      </c>
      <c r="AC302" s="11">
        <v>0</v>
      </c>
      <c r="AD302" s="11">
        <v>1.00007088491864</v>
      </c>
      <c r="AE302" s="11">
        <v>-8.13649148057038e-11</v>
      </c>
      <c r="AF302" s="4">
        <v>7.08849186350502e-5</v>
      </c>
      <c r="AG302" s="12">
        <v>-8.1364949798329e-11</v>
      </c>
      <c r="AH302" s="11">
        <v>0.0218480413521238</v>
      </c>
      <c r="AI302" s="11">
        <v>-3.41664787618934e-6</v>
      </c>
      <c r="AJ302" s="11">
        <v>1.54869663358051e-6</v>
      </c>
      <c r="AK302" s="11">
        <v>-2.43366419491362e-10</v>
      </c>
      <c r="AL302" s="11">
        <v>0.021663925</v>
      </c>
      <c r="AM302" s="11">
        <v>0</v>
      </c>
      <c r="AN302" s="11">
        <v>0.25</v>
      </c>
      <c r="AO302" s="11">
        <v>0</v>
      </c>
      <c r="AP302" s="11">
        <v>0.00541598125</v>
      </c>
      <c r="AQ302" s="11">
        <v>-4.0187500000002e-6</v>
      </c>
      <c r="AR302" s="11">
        <v>-0.228151958647876</v>
      </c>
      <c r="AS302" s="11">
        <v>-1.95864787616573e-6</v>
      </c>
      <c r="AT302" s="4">
        <v>-0.021593040081365</v>
      </c>
      <c r="AU302" s="12">
        <v>-0.0162430400813649</v>
      </c>
      <c r="AV302" s="11">
        <v>-0.00539826002034124</v>
      </c>
      <c r="AW302" s="11">
        <v>1.7399796587627e-6</v>
      </c>
      <c r="AX302" s="11">
        <v>-0.00494266692075069</v>
      </c>
      <c r="AY302" s="11">
        <v>-2.6669207506911e-6</v>
      </c>
      <c r="AZ302" s="4">
        <v>-0.011252113140273</v>
      </c>
      <c r="BA302" s="12">
        <v>-0.016252113140273</v>
      </c>
      <c r="BB302" s="11">
        <v>-0.0103409269410919</v>
      </c>
      <c r="BC302" s="11">
        <v>-9.26941091928396e-7</v>
      </c>
    </row>
    <row r="303" spans="1:55">
      <c r="A303" s="3">
        <v>43658</v>
      </c>
      <c r="B303" t="s">
        <v>1390</v>
      </c>
      <c r="C303">
        <v>0</v>
      </c>
      <c r="D303">
        <v>0</v>
      </c>
      <c r="E303" s="4">
        <v>20618445.49</v>
      </c>
      <c r="F303" s="4">
        <v>0</v>
      </c>
      <c r="G303" s="4">
        <v>0</v>
      </c>
      <c r="H303" s="4"/>
      <c r="I303" s="4">
        <v>20620774.28</v>
      </c>
      <c r="J303" s="11">
        <v>20618445.49</v>
      </c>
      <c r="K303" s="11">
        <v>1.000112947</v>
      </c>
      <c r="L303" s="12">
        <v>0.000112947</v>
      </c>
      <c r="M303" s="4">
        <v>0.008634577</v>
      </c>
      <c r="N303" s="4">
        <v>0.00863359021732672</v>
      </c>
      <c r="O303" s="4">
        <v>9.75247e-7</v>
      </c>
      <c r="P303" s="4">
        <v>0.021663925</v>
      </c>
      <c r="Q303" s="4">
        <v>0.25</v>
      </c>
      <c r="R303" s="4">
        <v>0.542</v>
      </c>
      <c r="S303" s="4">
        <f t="shared" si="1"/>
        <v>0.00541598125</v>
      </c>
      <c r="T303" s="4">
        <v>-24.137</v>
      </c>
      <c r="U303" s="12">
        <v>-0.53</v>
      </c>
      <c r="V303" s="4"/>
      <c r="W303" s="4">
        <v>-0.523</v>
      </c>
      <c r="X303" s="4">
        <v>-0.539</v>
      </c>
      <c r="Y303" s="4">
        <v>0.531</v>
      </c>
      <c r="Z303" s="4"/>
      <c r="AA303" s="4">
        <v>-1.062</v>
      </c>
      <c r="AB303" s="11">
        <v>20618445.49</v>
      </c>
      <c r="AC303" s="11">
        <v>0</v>
      </c>
      <c r="AD303" s="11">
        <v>1.00011294692421</v>
      </c>
      <c r="AE303" s="11">
        <v>-7.57942597573447e-11</v>
      </c>
      <c r="AF303" s="4">
        <v>0.000112946924205826</v>
      </c>
      <c r="AG303" s="12">
        <v>-7.57941743628711e-11</v>
      </c>
      <c r="AH303" s="11">
        <v>0.00863359021732672</v>
      </c>
      <c r="AI303" s="11">
        <v>-9.86782673280048e-7</v>
      </c>
      <c r="AJ303" s="11">
        <v>9.75137459900559e-7</v>
      </c>
      <c r="AK303" s="11">
        <v>-1.09540099441342e-10</v>
      </c>
      <c r="AL303" s="11">
        <v>0.021663925</v>
      </c>
      <c r="AM303" s="11">
        <v>0</v>
      </c>
      <c r="AN303" s="11">
        <v>0.25</v>
      </c>
      <c r="AO303" s="11">
        <v>0</v>
      </c>
      <c r="AP303" s="11">
        <v>0.00541598125</v>
      </c>
      <c r="AQ303" s="11">
        <v>-4.0187500000002e-6</v>
      </c>
      <c r="AR303" s="11">
        <v>-0.241366409782673</v>
      </c>
      <c r="AS303" s="11">
        <v>3.59021732670994e-6</v>
      </c>
      <c r="AT303" s="4">
        <v>-0.0215509780757942</v>
      </c>
      <c r="AU303" s="12">
        <v>-0.0162509780757942</v>
      </c>
      <c r="AV303" s="11">
        <v>-0.00538774451894854</v>
      </c>
      <c r="AW303" s="11">
        <v>2.25548105145697e-6</v>
      </c>
      <c r="AX303" s="11">
        <v>-0.0052289437990511</v>
      </c>
      <c r="AY303" s="11">
        <v>1.05620094890003e-6</v>
      </c>
      <c r="AZ303" s="4">
        <v>-0.0109342897577945</v>
      </c>
      <c r="BA303" s="12">
        <v>-0.0162442897577945</v>
      </c>
      <c r="BB303" s="11">
        <v>-0.0106166883179996</v>
      </c>
      <c r="BC303" s="11">
        <v>3.31168200035786e-6</v>
      </c>
    </row>
    <row r="304" spans="1:55">
      <c r="A304" s="3">
        <v>43659</v>
      </c>
      <c r="B304" t="s">
        <v>1390</v>
      </c>
      <c r="C304">
        <v>0</v>
      </c>
      <c r="D304">
        <v>0</v>
      </c>
      <c r="E304" s="4">
        <v>10129452.4</v>
      </c>
      <c r="F304" s="4">
        <v>0</v>
      </c>
      <c r="G304" s="4">
        <v>0</v>
      </c>
      <c r="H304" s="4"/>
      <c r="I304" s="4">
        <v>10131507.2</v>
      </c>
      <c r="J304" s="11">
        <v>10129452.4</v>
      </c>
      <c r="K304" s="11">
        <v>1.000202854</v>
      </c>
      <c r="L304" s="12">
        <v>0.000202854</v>
      </c>
      <c r="M304" s="4">
        <v>0.004241041</v>
      </c>
      <c r="N304" s="4">
        <v>0.0042409349134541</v>
      </c>
      <c r="O304" s="4">
        <v>8.60312e-7</v>
      </c>
      <c r="P304" s="4">
        <v>0.021663925</v>
      </c>
      <c r="Q304" s="4">
        <v>0.25</v>
      </c>
      <c r="R304" s="4">
        <v>0.542</v>
      </c>
      <c r="S304" s="4">
        <f t="shared" si="1"/>
        <v>0.00541598125</v>
      </c>
      <c r="T304" s="4">
        <v>-24.576</v>
      </c>
      <c r="U304" s="12">
        <v>-0.521</v>
      </c>
      <c r="V304" s="4"/>
      <c r="W304" s="4">
        <v>-0.532</v>
      </c>
      <c r="X304" s="4">
        <v>-0.537</v>
      </c>
      <c r="Y304" s="4">
        <v>0.548</v>
      </c>
      <c r="Z304" s="4"/>
      <c r="AA304" s="4">
        <v>-1.069</v>
      </c>
      <c r="AB304" s="11">
        <v>10129452.4</v>
      </c>
      <c r="AC304" s="11">
        <v>0</v>
      </c>
      <c r="AD304" s="11">
        <v>1.0002028540062</v>
      </c>
      <c r="AE304" s="11">
        <v>6.20459239542015e-12</v>
      </c>
      <c r="AF304" s="4">
        <v>0.000202854006204678</v>
      </c>
      <c r="AG304" s="12">
        <v>6.20467796607661e-12</v>
      </c>
      <c r="AH304" s="11">
        <v>0.0042409349134541</v>
      </c>
      <c r="AI304" s="11">
        <v>-1.06086545902974e-7</v>
      </c>
      <c r="AJ304" s="11">
        <v>8.60290637247453e-7</v>
      </c>
      <c r="AK304" s="11">
        <v>-2.13627525471501e-11</v>
      </c>
      <c r="AL304" s="11">
        <v>0.021663925</v>
      </c>
      <c r="AM304" s="11">
        <v>0</v>
      </c>
      <c r="AN304" s="11">
        <v>0.25</v>
      </c>
      <c r="AO304" s="11">
        <v>0</v>
      </c>
      <c r="AP304" s="11">
        <v>0.00541598125</v>
      </c>
      <c r="AQ304" s="11">
        <v>-4.0187500000002e-6</v>
      </c>
      <c r="AR304" s="11">
        <v>-0.245759065086546</v>
      </c>
      <c r="AS304" s="11">
        <v>9.3491345409813e-7</v>
      </c>
      <c r="AT304" s="4">
        <v>-0.0214610709937953</v>
      </c>
      <c r="AU304" s="12">
        <v>-0.0162510709937953</v>
      </c>
      <c r="AV304" s="11">
        <v>-0.00536526774844883</v>
      </c>
      <c r="AW304" s="11">
        <v>4.73225155117e-6</v>
      </c>
      <c r="AX304" s="11">
        <v>-0.00532410595410505</v>
      </c>
      <c r="AY304" s="11">
        <v>-4.10595410504921e-6</v>
      </c>
      <c r="AZ304" s="4">
        <v>-0.0107716972912414</v>
      </c>
      <c r="BA304" s="12">
        <v>-0.0162516972912414</v>
      </c>
      <c r="BB304" s="11">
        <v>-0.0106893737025539</v>
      </c>
      <c r="BC304" s="11">
        <v>6.26297446119917e-7</v>
      </c>
    </row>
    <row r="305" spans="1:55">
      <c r="A305" s="3">
        <v>43659</v>
      </c>
      <c r="B305" t="s">
        <v>1390</v>
      </c>
      <c r="C305">
        <v>0</v>
      </c>
      <c r="D305">
        <v>0</v>
      </c>
      <c r="E305" s="4">
        <v>26605750.01</v>
      </c>
      <c r="F305" s="4">
        <v>0</v>
      </c>
      <c r="G305" s="4">
        <v>0</v>
      </c>
      <c r="H305" s="4"/>
      <c r="I305" s="4">
        <v>26605750.01</v>
      </c>
      <c r="J305" s="11">
        <v>26605750.01</v>
      </c>
      <c r="K305" s="11">
        <v>1</v>
      </c>
      <c r="L305" s="12">
        <v>0</v>
      </c>
      <c r="M305" s="4">
        <v>0.011139404</v>
      </c>
      <c r="N305" s="4">
        <v>0.0111368675843255</v>
      </c>
      <c r="O305" s="4">
        <v>0</v>
      </c>
      <c r="P305" s="4">
        <v>0.021663925</v>
      </c>
      <c r="Q305" s="4">
        <v>0.25</v>
      </c>
      <c r="R305" s="4">
        <v>0.542</v>
      </c>
      <c r="S305" s="4">
        <f t="shared" si="1"/>
        <v>0.00541598125</v>
      </c>
      <c r="T305" s="4">
        <v>-23.886</v>
      </c>
      <c r="U305" s="12">
        <v>-0.542</v>
      </c>
      <c r="V305" s="4"/>
      <c r="W305" s="4">
        <v>-0.517</v>
      </c>
      <c r="X305" s="4">
        <v>-0.542</v>
      </c>
      <c r="Y305" s="4">
        <v>0.517</v>
      </c>
      <c r="Z305" s="4"/>
      <c r="AA305" s="4">
        <v>-1.059</v>
      </c>
      <c r="AB305" s="11">
        <v>26605750.01</v>
      </c>
      <c r="AC305" s="11">
        <v>0</v>
      </c>
      <c r="AD305" s="11">
        <v>1</v>
      </c>
      <c r="AE305" s="11">
        <v>0</v>
      </c>
      <c r="AF305" s="4">
        <v>0</v>
      </c>
      <c r="AG305" s="12">
        <v>0</v>
      </c>
      <c r="AH305" s="11">
        <v>0.0111368675843255</v>
      </c>
      <c r="AI305" s="11">
        <v>-2.53641567447144e-6</v>
      </c>
      <c r="AJ305" s="11">
        <v>0</v>
      </c>
      <c r="AK305" s="11">
        <v>0</v>
      </c>
      <c r="AL305" s="11">
        <v>0.021663925</v>
      </c>
      <c r="AM305" s="11">
        <v>0</v>
      </c>
      <c r="AN305" s="11">
        <v>0.25</v>
      </c>
      <c r="AO305" s="11">
        <v>0</v>
      </c>
      <c r="AP305" s="11">
        <v>0.00541598125</v>
      </c>
      <c r="AQ305" s="11">
        <v>-4.0187500000002e-6</v>
      </c>
      <c r="AR305" s="11">
        <v>-0.238863132415674</v>
      </c>
      <c r="AS305" s="11">
        <v>-3.13241567448386e-6</v>
      </c>
      <c r="AT305" s="4">
        <v>-0.021663925</v>
      </c>
      <c r="AU305" s="12">
        <v>-0.016243925</v>
      </c>
      <c r="AV305" s="11">
        <v>-0.00541598125</v>
      </c>
      <c r="AW305" s="11">
        <v>4.0187500000002e-6</v>
      </c>
      <c r="AX305" s="11">
        <v>-0.00517471298591824</v>
      </c>
      <c r="AY305" s="11">
        <v>-4.71298591824074e-6</v>
      </c>
      <c r="AZ305" s="4">
        <v>-0.0110732307640818</v>
      </c>
      <c r="BA305" s="12">
        <v>-0.0162432307640818</v>
      </c>
      <c r="BB305" s="11">
        <v>-0.0105906942359182</v>
      </c>
      <c r="BC305" s="11">
        <v>-6.94235918242275e-7</v>
      </c>
    </row>
    <row r="306" spans="1:55">
      <c r="A306" s="3">
        <v>43659</v>
      </c>
      <c r="B306" t="s">
        <v>1390</v>
      </c>
      <c r="C306">
        <v>0</v>
      </c>
      <c r="D306">
        <v>0</v>
      </c>
      <c r="E306" s="4">
        <v>40237808.75</v>
      </c>
      <c r="F306" s="4">
        <v>0</v>
      </c>
      <c r="G306" s="4">
        <v>0</v>
      </c>
      <c r="H306" s="4"/>
      <c r="I306" s="4">
        <v>40245480</v>
      </c>
      <c r="J306" s="11">
        <v>40237808.75</v>
      </c>
      <c r="K306" s="11">
        <v>1.000190648</v>
      </c>
      <c r="L306" s="12">
        <v>0.000190648</v>
      </c>
      <c r="M306" s="4">
        <v>0.016846931</v>
      </c>
      <c r="N306" s="4">
        <v>0.0168463050828922</v>
      </c>
      <c r="O306" s="4">
        <v>3.21183e-6</v>
      </c>
      <c r="P306" s="4">
        <v>0.021663925</v>
      </c>
      <c r="Q306" s="4">
        <v>0.25</v>
      </c>
      <c r="R306" s="4">
        <v>0.542</v>
      </c>
      <c r="S306" s="4">
        <f t="shared" si="1"/>
        <v>0.00541598125</v>
      </c>
      <c r="T306" s="4">
        <v>-23.315</v>
      </c>
      <c r="U306" s="12">
        <v>-0.523</v>
      </c>
      <c r="V306" s="4"/>
      <c r="W306" s="4">
        <v>-0.505</v>
      </c>
      <c r="X306" s="4">
        <v>-0.537</v>
      </c>
      <c r="Y306" s="4">
        <v>0.519</v>
      </c>
      <c r="Z306" s="4"/>
      <c r="AA306" s="4">
        <v>-1.042</v>
      </c>
      <c r="AB306" s="11">
        <v>40237808.75</v>
      </c>
      <c r="AC306" s="11">
        <v>0</v>
      </c>
      <c r="AD306" s="11">
        <v>1.00019064780708</v>
      </c>
      <c r="AE306" s="11">
        <v>-1.92917237740176e-10</v>
      </c>
      <c r="AF306" s="4">
        <v>0.000190647807082778</v>
      </c>
      <c r="AG306" s="12">
        <v>-1.9291722226319e-10</v>
      </c>
      <c r="AH306" s="11">
        <v>0.0168463050828922</v>
      </c>
      <c r="AI306" s="11">
        <v>-6.25917107831275e-7</v>
      </c>
      <c r="AJ306" s="11">
        <v>3.21171112150084e-6</v>
      </c>
      <c r="AK306" s="11">
        <v>-1.1887849915597e-10</v>
      </c>
      <c r="AL306" s="11">
        <v>0.021663925</v>
      </c>
      <c r="AM306" s="11">
        <v>0</v>
      </c>
      <c r="AN306" s="11">
        <v>0.25</v>
      </c>
      <c r="AO306" s="11">
        <v>0</v>
      </c>
      <c r="AP306" s="11">
        <v>0.00541598125</v>
      </c>
      <c r="AQ306" s="11">
        <v>-4.0187500000002e-6</v>
      </c>
      <c r="AR306" s="11">
        <v>-0.233153694917108</v>
      </c>
      <c r="AS306" s="11">
        <v>-3.6949171078049e-6</v>
      </c>
      <c r="AT306" s="4">
        <v>-0.0214732771929172</v>
      </c>
      <c r="AU306" s="12">
        <v>-0.0162432771929172</v>
      </c>
      <c r="AV306" s="11">
        <v>-0.00536831929822931</v>
      </c>
      <c r="AW306" s="11">
        <v>1.68070177069494e-6</v>
      </c>
      <c r="AX306" s="11">
        <v>-0.00505102416015711</v>
      </c>
      <c r="AY306" s="11">
        <v>-1.02416015710597e-6</v>
      </c>
      <c r="AZ306" s="4">
        <v>-0.0110539337345308</v>
      </c>
      <c r="BA306" s="12">
        <v>-0.0162439337345308</v>
      </c>
      <c r="BB306" s="11">
        <v>-0.0104193434583864</v>
      </c>
      <c r="BC306" s="11">
        <v>6.56541613588968e-7</v>
      </c>
    </row>
    <row r="307" spans="1:55">
      <c r="A307" s="3">
        <v>43659</v>
      </c>
      <c r="B307" t="s">
        <v>1390</v>
      </c>
      <c r="C307">
        <v>0</v>
      </c>
      <c r="D307">
        <v>0</v>
      </c>
      <c r="E307" s="4">
        <v>169645108.6</v>
      </c>
      <c r="F307" s="4">
        <v>0</v>
      </c>
      <c r="G307" s="4">
        <v>0</v>
      </c>
      <c r="H307" s="4"/>
      <c r="I307" s="4">
        <v>169690200.7</v>
      </c>
      <c r="J307" s="11">
        <v>169645108.6</v>
      </c>
      <c r="K307" s="11">
        <v>1.000265803</v>
      </c>
      <c r="L307" s="12">
        <v>0.000265803</v>
      </c>
      <c r="M307" s="4">
        <v>0.071027709</v>
      </c>
      <c r="N307" s="4">
        <v>0.0710304086463723</v>
      </c>
      <c r="O307" s="4">
        <v>1.88793e-5</v>
      </c>
      <c r="P307" s="4">
        <v>0.021663925</v>
      </c>
      <c r="Q307" s="4">
        <v>0.25</v>
      </c>
      <c r="R307" s="4">
        <v>0.542</v>
      </c>
      <c r="S307" s="4">
        <f t="shared" si="1"/>
        <v>0.00541598125</v>
      </c>
      <c r="T307" s="4">
        <v>-17.897</v>
      </c>
      <c r="U307" s="12">
        <v>-0.515</v>
      </c>
      <c r="V307" s="4"/>
      <c r="W307" s="4">
        <v>-0.388</v>
      </c>
      <c r="X307" s="4">
        <v>-0.535</v>
      </c>
      <c r="Y307" s="4">
        <v>0.408</v>
      </c>
      <c r="Z307" s="4"/>
      <c r="AA307" s="4">
        <v>-0.923</v>
      </c>
      <c r="AB307" s="11">
        <v>169645108.6</v>
      </c>
      <c r="AC307" s="11">
        <v>0</v>
      </c>
      <c r="AD307" s="11">
        <v>1.00026580253549</v>
      </c>
      <c r="AE307" s="11">
        <v>-4.64506211272919e-10</v>
      </c>
      <c r="AF307" s="4">
        <v>0.000265802535493798</v>
      </c>
      <c r="AG307" s="12">
        <v>-4.64506202382461e-10</v>
      </c>
      <c r="AH307" s="11">
        <v>0.0710304086463723</v>
      </c>
      <c r="AI307" s="11">
        <v>2.69964637227005e-6</v>
      </c>
      <c r="AJ307" s="11">
        <v>1.88800627153663e-5</v>
      </c>
      <c r="AK307" s="11">
        <v>7.62715366311697e-10</v>
      </c>
      <c r="AL307" s="11">
        <v>0.021663925</v>
      </c>
      <c r="AM307" s="11">
        <v>0</v>
      </c>
      <c r="AN307" s="11">
        <v>0.25</v>
      </c>
      <c r="AO307" s="11">
        <v>0</v>
      </c>
      <c r="AP307" s="11">
        <v>0.00541598125</v>
      </c>
      <c r="AQ307" s="11">
        <v>-4.0187500000002e-6</v>
      </c>
      <c r="AR307" s="11">
        <v>-0.178969591353628</v>
      </c>
      <c r="AS307" s="11">
        <v>4.08646372268562e-7</v>
      </c>
      <c r="AT307" s="4">
        <v>-0.0213981224645062</v>
      </c>
      <c r="AU307" s="12">
        <v>-0.0162481224645062</v>
      </c>
      <c r="AV307" s="11">
        <v>-0.00534953061612655</v>
      </c>
      <c r="AW307" s="11">
        <v>4.69383873449858e-7</v>
      </c>
      <c r="AX307" s="11">
        <v>-0.00387718380436564</v>
      </c>
      <c r="AY307" s="11">
        <v>2.81619563436038e-6</v>
      </c>
      <c r="AZ307" s="4">
        <v>-0.012171408044014</v>
      </c>
      <c r="BA307" s="12">
        <v>-0.016251408044014</v>
      </c>
      <c r="BB307" s="11">
        <v>-0.00922671442049219</v>
      </c>
      <c r="BC307" s="11">
        <v>3.28557950781024e-6</v>
      </c>
    </row>
    <row r="308" spans="1:55">
      <c r="A308" s="3">
        <v>43659</v>
      </c>
      <c r="B308" t="s">
        <v>1390</v>
      </c>
      <c r="C308">
        <v>0</v>
      </c>
      <c r="D308">
        <v>0</v>
      </c>
      <c r="E308" s="4">
        <v>6506602.2</v>
      </c>
      <c r="F308" s="4">
        <v>0</v>
      </c>
      <c r="G308" s="4">
        <v>0</v>
      </c>
      <c r="H308" s="4"/>
      <c r="I308" s="4">
        <v>6508241.9</v>
      </c>
      <c r="J308" s="11">
        <v>6506602.2</v>
      </c>
      <c r="K308" s="11">
        <v>1.000252006</v>
      </c>
      <c r="L308" s="12">
        <v>0.000252006</v>
      </c>
      <c r="M308" s="4">
        <v>0.002724211</v>
      </c>
      <c r="N308" s="4">
        <v>0.00272427682812236</v>
      </c>
      <c r="O308" s="4">
        <v>6.86516e-7</v>
      </c>
      <c r="P308" s="4">
        <v>0.021663925</v>
      </c>
      <c r="Q308" s="4">
        <v>0.25</v>
      </c>
      <c r="R308" s="4">
        <v>0.542</v>
      </c>
      <c r="S308" s="4">
        <f t="shared" si="1"/>
        <v>0.00541598125</v>
      </c>
      <c r="T308" s="4">
        <v>-24.728</v>
      </c>
      <c r="U308" s="12">
        <v>-0.516</v>
      </c>
      <c r="V308" s="4"/>
      <c r="W308" s="4">
        <v>-0.536</v>
      </c>
      <c r="X308" s="4">
        <v>-0.535</v>
      </c>
      <c r="Y308" s="4">
        <v>0.555</v>
      </c>
      <c r="Z308" s="4"/>
      <c r="AA308" s="4">
        <v>-1.071</v>
      </c>
      <c r="AB308" s="11">
        <v>6506602.2</v>
      </c>
      <c r="AC308" s="11">
        <v>0</v>
      </c>
      <c r="AD308" s="11">
        <v>1.00025200557059</v>
      </c>
      <c r="AE308" s="11">
        <v>-4.29412061464518e-10</v>
      </c>
      <c r="AF308" s="4">
        <v>0.00025200557058791</v>
      </c>
      <c r="AG308" s="12">
        <v>-4.29412090141666e-10</v>
      </c>
      <c r="AH308" s="11">
        <v>0.00272427682812236</v>
      </c>
      <c r="AI308" s="11">
        <v>6.58281223580616e-8</v>
      </c>
      <c r="AJ308" s="11">
        <v>6.86532936510396e-7</v>
      </c>
      <c r="AK308" s="11">
        <v>1.69365103959272e-11</v>
      </c>
      <c r="AL308" s="11">
        <v>0.021663925</v>
      </c>
      <c r="AM308" s="11">
        <v>0</v>
      </c>
      <c r="AN308" s="11">
        <v>0.25</v>
      </c>
      <c r="AO308" s="11">
        <v>0</v>
      </c>
      <c r="AP308" s="11">
        <v>0.00541598125</v>
      </c>
      <c r="AQ308" s="11">
        <v>-4.0187500000002e-6</v>
      </c>
      <c r="AR308" s="11">
        <v>-0.247275723171878</v>
      </c>
      <c r="AS308" s="11">
        <v>4.27682812237373e-6</v>
      </c>
      <c r="AT308" s="4">
        <v>-0.0214119194294121</v>
      </c>
      <c r="AU308" s="12">
        <v>-0.0162519194294121</v>
      </c>
      <c r="AV308" s="11">
        <v>-0.00535297985735302</v>
      </c>
      <c r="AW308" s="11">
        <v>-2.97985735302209e-6</v>
      </c>
      <c r="AX308" s="11">
        <v>-0.00535696272111632</v>
      </c>
      <c r="AY308" s="11">
        <v>3.03727888368091e-6</v>
      </c>
      <c r="AZ308" s="4">
        <v>-0.0107019768509427</v>
      </c>
      <c r="BA308" s="12">
        <v>-0.0162519768509427</v>
      </c>
      <c r="BB308" s="11">
        <v>-0.0107099425784693</v>
      </c>
      <c r="BC308" s="11">
        <v>5.74215306570897e-8</v>
      </c>
    </row>
    <row r="309" spans="1:55">
      <c r="A309" s="3">
        <v>43659</v>
      </c>
      <c r="B309" t="s">
        <v>1390</v>
      </c>
      <c r="C309">
        <v>0</v>
      </c>
      <c r="D309">
        <v>0</v>
      </c>
      <c r="E309" s="4">
        <v>20620774.28</v>
      </c>
      <c r="F309" s="4">
        <v>0</v>
      </c>
      <c r="G309" s="4">
        <v>0</v>
      </c>
      <c r="H309" s="4"/>
      <c r="I309" s="4">
        <v>20623203.23</v>
      </c>
      <c r="J309" s="11">
        <v>20620774.28</v>
      </c>
      <c r="K309" s="11">
        <v>1.000117792</v>
      </c>
      <c r="L309" s="12">
        <v>0.000117792</v>
      </c>
      <c r="M309" s="4">
        <v>0.00863359</v>
      </c>
      <c r="N309" s="4">
        <v>0.00863264081827493</v>
      </c>
      <c r="O309" s="4">
        <v>1.01696e-6</v>
      </c>
      <c r="P309" s="4">
        <v>0.021663925</v>
      </c>
      <c r="Q309" s="4">
        <v>0.25</v>
      </c>
      <c r="R309" s="4">
        <v>0.542</v>
      </c>
      <c r="S309" s="4">
        <f t="shared" si="1"/>
        <v>0.00541598125</v>
      </c>
      <c r="T309" s="4">
        <v>-24.137</v>
      </c>
      <c r="U309" s="12">
        <v>-0.53</v>
      </c>
      <c r="V309" s="4"/>
      <c r="W309" s="4">
        <v>-0.523</v>
      </c>
      <c r="X309" s="4">
        <v>-0.539</v>
      </c>
      <c r="Y309" s="4">
        <v>0.532</v>
      </c>
      <c r="Z309" s="4"/>
      <c r="AA309" s="4">
        <v>-1.062</v>
      </c>
      <c r="AB309" s="11">
        <v>20620774.28</v>
      </c>
      <c r="AC309" s="11">
        <v>0</v>
      </c>
      <c r="AD309" s="11">
        <v>1.00011779140623</v>
      </c>
      <c r="AE309" s="11">
        <v>-5.93769700074631e-10</v>
      </c>
      <c r="AF309" s="4">
        <v>0.00011779140623025</v>
      </c>
      <c r="AG309" s="12">
        <v>-5.93769750137666e-10</v>
      </c>
      <c r="AH309" s="11">
        <v>0.00863264081827493</v>
      </c>
      <c r="AI309" s="11">
        <v>-9.49181725072579e-7</v>
      </c>
      <c r="AJ309" s="11">
        <v>1.01685090146526e-6</v>
      </c>
      <c r="AK309" s="11">
        <v>-1.09098534741405e-10</v>
      </c>
      <c r="AL309" s="11">
        <v>0.021663925</v>
      </c>
      <c r="AM309" s="11">
        <v>0</v>
      </c>
      <c r="AN309" s="11">
        <v>0.25</v>
      </c>
      <c r="AO309" s="11">
        <v>0</v>
      </c>
      <c r="AP309" s="11">
        <v>0.00541598125</v>
      </c>
      <c r="AQ309" s="11">
        <v>-4.0187500000002e-6</v>
      </c>
      <c r="AR309" s="11">
        <v>-0.241367359181725</v>
      </c>
      <c r="AS309" s="11">
        <v>2.64081827491824e-6</v>
      </c>
      <c r="AT309" s="4">
        <v>-0.0215461335937698</v>
      </c>
      <c r="AU309" s="12">
        <v>-0.0162461335937698</v>
      </c>
      <c r="AV309" s="11">
        <v>-0.00538653339844244</v>
      </c>
      <c r="AW309" s="11">
        <v>3.46660155756302e-6</v>
      </c>
      <c r="AX309" s="11">
        <v>-0.00522896436676095</v>
      </c>
      <c r="AY309" s="11">
        <v>1.03563323904706e-6</v>
      </c>
      <c r="AZ309" s="4">
        <v>-0.0109306358285664</v>
      </c>
      <c r="BA309" s="12">
        <v>-0.0162506358285664</v>
      </c>
      <c r="BB309" s="11">
        <v>-0.0106154977652034</v>
      </c>
      <c r="BC309" s="11">
        <v>4.50223479660922e-6</v>
      </c>
    </row>
    <row r="310" spans="1:55">
      <c r="A310" s="3">
        <v>43659</v>
      </c>
      <c r="B310" t="s">
        <v>1390</v>
      </c>
      <c r="C310">
        <v>0</v>
      </c>
      <c r="D310">
        <v>0</v>
      </c>
      <c r="E310" s="4">
        <v>1010014.7</v>
      </c>
      <c r="F310" s="4">
        <v>0</v>
      </c>
      <c r="G310" s="4">
        <v>0</v>
      </c>
      <c r="H310" s="4"/>
      <c r="I310" s="4">
        <v>1010247.6</v>
      </c>
      <c r="J310" s="11">
        <v>1010014.7</v>
      </c>
      <c r="K310" s="11">
        <v>1.000230591</v>
      </c>
      <c r="L310" s="12">
        <v>0.000230591</v>
      </c>
      <c r="M310" s="4">
        <v>0.000422877</v>
      </c>
      <c r="N310" s="4">
        <v>0.00042287827797953</v>
      </c>
      <c r="O310" s="4">
        <v>9.7511e-8</v>
      </c>
      <c r="P310" s="4">
        <v>0.021663925</v>
      </c>
      <c r="Q310" s="4">
        <v>0.25</v>
      </c>
      <c r="R310" s="4">
        <v>0.542</v>
      </c>
      <c r="S310" s="4">
        <f t="shared" si="1"/>
        <v>0.00541598125</v>
      </c>
      <c r="T310" s="4">
        <v>-24.958</v>
      </c>
      <c r="U310" s="12">
        <v>-0.519</v>
      </c>
      <c r="V310" s="4"/>
      <c r="W310" s="4">
        <v>-0.541</v>
      </c>
      <c r="X310" s="4">
        <v>-0.536</v>
      </c>
      <c r="Y310" s="4">
        <v>0.558</v>
      </c>
      <c r="Z310" s="4"/>
      <c r="AA310" s="4">
        <v>-1.077</v>
      </c>
      <c r="AB310" s="11">
        <v>1010014.7</v>
      </c>
      <c r="AC310" s="11">
        <v>0</v>
      </c>
      <c r="AD310" s="11">
        <v>1.00023059070328</v>
      </c>
      <c r="AE310" s="11">
        <v>-2.96716207159875e-10</v>
      </c>
      <c r="AF310" s="4">
        <v>0.000230590703283795</v>
      </c>
      <c r="AG310" s="12">
        <v>-2.96716204937261e-10</v>
      </c>
      <c r="AH310" s="11">
        <v>0.00042287827797953</v>
      </c>
      <c r="AI310" s="11">
        <v>1.27797952998105e-9</v>
      </c>
      <c r="AJ310" s="11">
        <v>9.751179952274e-8</v>
      </c>
      <c r="AK310" s="11">
        <v>7.99522739990873e-13</v>
      </c>
      <c r="AL310" s="11">
        <v>0.021663925</v>
      </c>
      <c r="AM310" s="11">
        <v>0</v>
      </c>
      <c r="AN310" s="11">
        <v>0.25</v>
      </c>
      <c r="AO310" s="11">
        <v>0</v>
      </c>
      <c r="AP310" s="11">
        <v>0.00541598125</v>
      </c>
      <c r="AQ310" s="11">
        <v>-4.0187500000002e-6</v>
      </c>
      <c r="AR310" s="11">
        <v>-0.24957712172202</v>
      </c>
      <c r="AS310" s="11">
        <v>2.87827797953999e-6</v>
      </c>
      <c r="AT310" s="4">
        <v>-0.0214333342967162</v>
      </c>
      <c r="AU310" s="12">
        <v>-0.0162433342967162</v>
      </c>
      <c r="AV310" s="11">
        <v>-0.00535833357417905</v>
      </c>
      <c r="AW310" s="11">
        <v>1.66642582094881e-6</v>
      </c>
      <c r="AX310" s="11">
        <v>-0.00540682004670172</v>
      </c>
      <c r="AY310" s="11">
        <v>3.17995329827871e-6</v>
      </c>
      <c r="AZ310" s="4">
        <v>-0.0106681806758354</v>
      </c>
      <c r="BA310" s="12">
        <v>-0.0162481806758354</v>
      </c>
      <c r="BB310" s="11">
        <v>-0.0107651536208808</v>
      </c>
      <c r="BC310" s="11">
        <v>4.84637911922665e-6</v>
      </c>
    </row>
    <row r="311" spans="1:55">
      <c r="A311" s="3">
        <v>43659</v>
      </c>
      <c r="B311" t="s">
        <v>1390</v>
      </c>
      <c r="C311">
        <v>0</v>
      </c>
      <c r="D311">
        <v>0</v>
      </c>
      <c r="E311" s="4">
        <v>50000000.02</v>
      </c>
      <c r="F311" s="4">
        <v>0</v>
      </c>
      <c r="G311" s="4">
        <v>0</v>
      </c>
      <c r="H311" s="4"/>
      <c r="I311" s="4">
        <v>50000000.02</v>
      </c>
      <c r="J311" s="11">
        <v>50000000.02</v>
      </c>
      <c r="K311" s="11">
        <v>1</v>
      </c>
      <c r="L311" s="12">
        <v>0</v>
      </c>
      <c r="M311" s="4">
        <v>0.020934205</v>
      </c>
      <c r="N311" s="4">
        <v>0.0209294374046858</v>
      </c>
      <c r="O311" s="4">
        <v>0</v>
      </c>
      <c r="P311" s="4">
        <v>0.021663925</v>
      </c>
      <c r="Q311" s="4">
        <v>0.25</v>
      </c>
      <c r="R311" s="4">
        <v>0.542</v>
      </c>
      <c r="S311" s="4">
        <f t="shared" si="1"/>
        <v>0.00541598125</v>
      </c>
      <c r="T311" s="4">
        <v>-22.907</v>
      </c>
      <c r="U311" s="12">
        <v>-0.542</v>
      </c>
      <c r="V311" s="4"/>
      <c r="W311" s="4">
        <v>-0.496</v>
      </c>
      <c r="X311" s="4">
        <v>-0.542</v>
      </c>
      <c r="Y311" s="4">
        <v>0.496</v>
      </c>
      <c r="Z311" s="4"/>
      <c r="AA311" s="4">
        <v>-1.038</v>
      </c>
      <c r="AB311" s="11">
        <v>50000000.02</v>
      </c>
      <c r="AC311" s="11">
        <v>0</v>
      </c>
      <c r="AD311" s="11">
        <v>1</v>
      </c>
      <c r="AE311" s="11">
        <v>0</v>
      </c>
      <c r="AF311" s="4">
        <v>0</v>
      </c>
      <c r="AG311" s="12">
        <v>0</v>
      </c>
      <c r="AH311" s="11">
        <v>0.0209294374046858</v>
      </c>
      <c r="AI311" s="11">
        <v>-4.76759531419305e-6</v>
      </c>
      <c r="AJ311" s="11">
        <v>0</v>
      </c>
      <c r="AK311" s="11">
        <v>0</v>
      </c>
      <c r="AL311" s="11">
        <v>0.021663925</v>
      </c>
      <c r="AM311" s="11">
        <v>0</v>
      </c>
      <c r="AN311" s="11">
        <v>0.25</v>
      </c>
      <c r="AO311" s="11">
        <v>0</v>
      </c>
      <c r="AP311" s="11">
        <v>0.00541598125</v>
      </c>
      <c r="AQ311" s="11">
        <v>-4.0187500000002e-6</v>
      </c>
      <c r="AR311" s="11">
        <v>-0.229070562595314</v>
      </c>
      <c r="AS311" s="11">
        <v>-5.62595314196335e-7</v>
      </c>
      <c r="AT311" s="4">
        <v>-0.021663925</v>
      </c>
      <c r="AU311" s="12">
        <v>-0.016243925</v>
      </c>
      <c r="AV311" s="11">
        <v>-0.00541598125</v>
      </c>
      <c r="AW311" s="11">
        <v>4.0187500000002e-6</v>
      </c>
      <c r="AX311" s="11">
        <v>-0.00496256748777269</v>
      </c>
      <c r="AY311" s="11">
        <v>-2.56748777269222e-6</v>
      </c>
      <c r="AZ311" s="4">
        <v>-0.0112853762622273</v>
      </c>
      <c r="BA311" s="12">
        <v>-0.0162453762622273</v>
      </c>
      <c r="BB311" s="11">
        <v>-0.0103785487377727</v>
      </c>
      <c r="BC311" s="11">
        <v>1.45126222730885e-6</v>
      </c>
    </row>
    <row r="312" spans="1:55">
      <c r="A312" s="3">
        <v>43659</v>
      </c>
      <c r="B312" t="s">
        <v>1390</v>
      </c>
      <c r="C312">
        <v>0</v>
      </c>
      <c r="D312">
        <v>0</v>
      </c>
      <c r="E312" s="4">
        <v>326116446</v>
      </c>
      <c r="F312" s="4">
        <v>0</v>
      </c>
      <c r="G312" s="4">
        <v>0</v>
      </c>
      <c r="H312" s="4"/>
      <c r="I312" s="4">
        <v>326200692.6</v>
      </c>
      <c r="J312" s="11">
        <v>326116446</v>
      </c>
      <c r="K312" s="11">
        <v>1.000258333</v>
      </c>
      <c r="L312" s="12">
        <v>0.000258333</v>
      </c>
      <c r="M312" s="4">
        <v>0.136539769</v>
      </c>
      <c r="N312" s="4">
        <v>0.13654393948812</v>
      </c>
      <c r="O312" s="4">
        <v>3.52727e-5</v>
      </c>
      <c r="P312" s="4">
        <v>0.021663925</v>
      </c>
      <c r="Q312" s="4">
        <v>0.25</v>
      </c>
      <c r="R312" s="4">
        <v>0.542</v>
      </c>
      <c r="S312" s="4">
        <f t="shared" si="1"/>
        <v>0.00541598125</v>
      </c>
      <c r="T312" s="4">
        <v>-11.346</v>
      </c>
      <c r="U312" s="12">
        <v>-0.516</v>
      </c>
      <c r="V312" s="4"/>
      <c r="W312" s="4">
        <v>-0.246</v>
      </c>
      <c r="X312" s="4">
        <v>-0.535</v>
      </c>
      <c r="Y312" s="4">
        <v>0.265</v>
      </c>
      <c r="Z312" s="4"/>
      <c r="AA312" s="4">
        <v>-0.781</v>
      </c>
      <c r="AB312" s="11">
        <v>326116446</v>
      </c>
      <c r="AC312" s="11">
        <v>0</v>
      </c>
      <c r="AD312" s="11">
        <v>1.00025833287782</v>
      </c>
      <c r="AE312" s="11">
        <v>-1.22178933636974e-10</v>
      </c>
      <c r="AF312" s="4">
        <v>0.000258332877821177</v>
      </c>
      <c r="AG312" s="12">
        <v>-1.22178823156772e-10</v>
      </c>
      <c r="AH312" s="11">
        <v>0.13654393948812</v>
      </c>
      <c r="AI312" s="11">
        <v>4.17048811957033e-6</v>
      </c>
      <c r="AJ312" s="11">
        <v>3.52737888370066e-5</v>
      </c>
      <c r="AK312" s="11">
        <v>1.0888370065602e-9</v>
      </c>
      <c r="AL312" s="11">
        <v>0.021663925</v>
      </c>
      <c r="AM312" s="11">
        <v>0</v>
      </c>
      <c r="AN312" s="11">
        <v>0.25</v>
      </c>
      <c r="AO312" s="11">
        <v>0</v>
      </c>
      <c r="AP312" s="11">
        <v>0.00541598125</v>
      </c>
      <c r="AQ312" s="11">
        <v>-4.0187500000002e-6</v>
      </c>
      <c r="AR312" s="11">
        <v>-0.11345606051188</v>
      </c>
      <c r="AS312" s="11">
        <v>3.93948811958089e-6</v>
      </c>
      <c r="AT312" s="4">
        <v>-0.0214055921221788</v>
      </c>
      <c r="AU312" s="12">
        <v>-0.0162455921221788</v>
      </c>
      <c r="AV312" s="11">
        <v>-0.00535139803054471</v>
      </c>
      <c r="AW312" s="11">
        <v>-1.39803054470533e-6</v>
      </c>
      <c r="AX312" s="11">
        <v>-0.00245790358572484</v>
      </c>
      <c r="AY312" s="11">
        <v>2.09641427516066e-6</v>
      </c>
      <c r="AZ312" s="4">
        <v>-0.0135962905059093</v>
      </c>
      <c r="BA312" s="12">
        <v>-0.0162462905059093</v>
      </c>
      <c r="BB312" s="11">
        <v>-0.00780930161626955</v>
      </c>
      <c r="BC312" s="11">
        <v>6.98383730454895e-7</v>
      </c>
    </row>
    <row r="313" spans="1:55">
      <c r="A313" s="3">
        <v>43659</v>
      </c>
      <c r="B313" t="s">
        <v>1390</v>
      </c>
      <c r="C313">
        <v>0</v>
      </c>
      <c r="D313">
        <v>0</v>
      </c>
      <c r="E313" s="4">
        <v>201187397.2</v>
      </c>
      <c r="F313" s="4">
        <v>0</v>
      </c>
      <c r="G313" s="4">
        <v>0</v>
      </c>
      <c r="H313" s="4"/>
      <c r="I313" s="4">
        <v>201241369.8</v>
      </c>
      <c r="J313" s="11">
        <v>201187397.2</v>
      </c>
      <c r="K313" s="11">
        <v>1.00026827</v>
      </c>
      <c r="L313" s="12">
        <v>0.00026827</v>
      </c>
      <c r="M313" s="4">
        <v>0.084233963</v>
      </c>
      <c r="N313" s="4">
        <v>0.0842373730155516</v>
      </c>
      <c r="O313" s="4">
        <v>2.25975e-5</v>
      </c>
      <c r="P313" s="4">
        <v>0.021663925</v>
      </c>
      <c r="Q313" s="4">
        <v>0.25</v>
      </c>
      <c r="R313" s="4">
        <v>0.542</v>
      </c>
      <c r="S313" s="4">
        <f t="shared" si="1"/>
        <v>0.00541598125</v>
      </c>
      <c r="T313" s="4">
        <v>-16.577</v>
      </c>
      <c r="U313" s="12">
        <v>-0.515</v>
      </c>
      <c r="V313" s="4"/>
      <c r="W313" s="4">
        <v>-0.359</v>
      </c>
      <c r="X313" s="4">
        <v>-0.535</v>
      </c>
      <c r="Y313" s="4">
        <v>0.379</v>
      </c>
      <c r="Z313" s="4"/>
      <c r="AA313" s="4">
        <v>-0.894</v>
      </c>
      <c r="AB313" s="11">
        <v>201187397.2</v>
      </c>
      <c r="AC313" s="11">
        <v>0</v>
      </c>
      <c r="AD313" s="11">
        <v>1.00026827028309</v>
      </c>
      <c r="AE313" s="11">
        <v>2.83085110908132e-10</v>
      </c>
      <c r="AF313" s="4">
        <v>0.000268270283085181</v>
      </c>
      <c r="AG313" s="12">
        <v>2.83085181327063e-10</v>
      </c>
      <c r="AH313" s="11">
        <v>0.0842373730155516</v>
      </c>
      <c r="AI313" s="11">
        <v>3.41001555163867e-6</v>
      </c>
      <c r="AJ313" s="11">
        <v>2.2598383905234e-5</v>
      </c>
      <c r="AK313" s="11">
        <v>8.83905234050261e-10</v>
      </c>
      <c r="AL313" s="11">
        <v>0.021663925</v>
      </c>
      <c r="AM313" s="11">
        <v>0</v>
      </c>
      <c r="AN313" s="11">
        <v>0.25</v>
      </c>
      <c r="AO313" s="11">
        <v>0</v>
      </c>
      <c r="AP313" s="11">
        <v>0.00541598125</v>
      </c>
      <c r="AQ313" s="11">
        <v>-4.0187500000002e-6</v>
      </c>
      <c r="AR313" s="11">
        <v>-0.165762626984448</v>
      </c>
      <c r="AS313" s="11">
        <v>7.37301555164827e-6</v>
      </c>
      <c r="AT313" s="4">
        <v>-0.0213956547169148</v>
      </c>
      <c r="AU313" s="12">
        <v>-0.0162456547169148</v>
      </c>
      <c r="AV313" s="11">
        <v>-0.0053489136792287</v>
      </c>
      <c r="AW313" s="11">
        <v>1.08632077129578e-6</v>
      </c>
      <c r="AX313" s="11">
        <v>-0.00359106911879407</v>
      </c>
      <c r="AY313" s="11">
        <v>-1.06911879406554e-6</v>
      </c>
      <c r="AZ313" s="4">
        <v>-0.012455671918892</v>
      </c>
      <c r="BA313" s="12">
        <v>-0.016245671918892</v>
      </c>
      <c r="BB313" s="11">
        <v>-0.00893998279802277</v>
      </c>
      <c r="BC313" s="11">
        <v>1.72019772298054e-8</v>
      </c>
    </row>
    <row r="314" spans="1:55">
      <c r="A314" s="3">
        <v>43659</v>
      </c>
      <c r="B314" t="s">
        <v>1390</v>
      </c>
      <c r="C314">
        <v>0</v>
      </c>
      <c r="D314">
        <v>0</v>
      </c>
      <c r="E314" s="4">
        <v>183839860.3</v>
      </c>
      <c r="F314" s="4">
        <v>0</v>
      </c>
      <c r="G314" s="4">
        <v>0</v>
      </c>
      <c r="H314" s="4"/>
      <c r="I314" s="4">
        <v>183888764.4</v>
      </c>
      <c r="J314" s="11">
        <v>183839860.3</v>
      </c>
      <c r="K314" s="11">
        <v>1.000266015</v>
      </c>
      <c r="L314" s="12">
        <v>0.000266015</v>
      </c>
      <c r="M314" s="4">
        <v>0.076970826</v>
      </c>
      <c r="N314" s="4">
        <v>0.0769737676479068</v>
      </c>
      <c r="O314" s="4">
        <v>2.04754e-5</v>
      </c>
      <c r="P314" s="4">
        <v>0.021663925</v>
      </c>
      <c r="Q314" s="4">
        <v>0.25</v>
      </c>
      <c r="R314" s="4">
        <v>0.542</v>
      </c>
      <c r="S314" s="4">
        <f t="shared" si="1"/>
        <v>0.00541598125</v>
      </c>
      <c r="T314" s="4">
        <v>-17.303</v>
      </c>
      <c r="U314" s="12">
        <v>-0.515</v>
      </c>
      <c r="V314" s="4"/>
      <c r="W314" s="4">
        <v>-0.375</v>
      </c>
      <c r="X314" s="4">
        <v>-0.535</v>
      </c>
      <c r="Y314" s="4">
        <v>0.395</v>
      </c>
      <c r="Z314" s="4"/>
      <c r="AA314" s="4">
        <v>-0.91</v>
      </c>
      <c r="AB314" s="11">
        <v>183839860.3</v>
      </c>
      <c r="AC314" s="11">
        <v>0</v>
      </c>
      <c r="AD314" s="11">
        <v>1.00026601467125</v>
      </c>
      <c r="AE314" s="11">
        <v>-3.28751914580039e-10</v>
      </c>
      <c r="AF314" s="4">
        <v>0.000266014671248094</v>
      </c>
      <c r="AG314" s="12">
        <v>-3.28751906231682e-10</v>
      </c>
      <c r="AH314" s="11">
        <v>0.0769737676479068</v>
      </c>
      <c r="AI314" s="11">
        <v>2.94164790680396e-6</v>
      </c>
      <c r="AJ314" s="11">
        <v>2.04761514955851e-5</v>
      </c>
      <c r="AK314" s="11">
        <v>7.51495585083747e-10</v>
      </c>
      <c r="AL314" s="11">
        <v>0.021663925</v>
      </c>
      <c r="AM314" s="11">
        <v>0</v>
      </c>
      <c r="AN314" s="11">
        <v>0.25</v>
      </c>
      <c r="AO314" s="11">
        <v>0</v>
      </c>
      <c r="AP314" s="11">
        <v>0.00541598125</v>
      </c>
      <c r="AQ314" s="11">
        <v>-4.0187500000002e-6</v>
      </c>
      <c r="AR314" s="11">
        <v>-0.173026232352093</v>
      </c>
      <c r="AS314" s="11">
        <v>3.76764790682715e-6</v>
      </c>
      <c r="AT314" s="4">
        <v>-0.0213979103287519</v>
      </c>
      <c r="AU314" s="12">
        <v>-0.0162479103287519</v>
      </c>
      <c r="AV314" s="11">
        <v>-0.00534947758218798</v>
      </c>
      <c r="AW314" s="11">
        <v>5.2241781202389e-7</v>
      </c>
      <c r="AX314" s="11">
        <v>-0.00374842732070832</v>
      </c>
      <c r="AY314" s="11">
        <v>1.57267929167936e-6</v>
      </c>
      <c r="AZ314" s="4">
        <v>-0.0123000054258556</v>
      </c>
      <c r="BA314" s="12">
        <v>-0.0162500054258556</v>
      </c>
      <c r="BB314" s="11">
        <v>-0.0090979049028963</v>
      </c>
      <c r="BC314" s="11">
        <v>2.09509710370412e-6</v>
      </c>
    </row>
    <row r="315" spans="1:55">
      <c r="A315" s="3">
        <v>43659</v>
      </c>
      <c r="B315" t="s">
        <v>1390</v>
      </c>
      <c r="C315">
        <v>0</v>
      </c>
      <c r="D315">
        <v>0</v>
      </c>
      <c r="E315" s="4">
        <v>52742312.65</v>
      </c>
      <c r="F315" s="4">
        <v>0</v>
      </c>
      <c r="G315" s="4">
        <v>0</v>
      </c>
      <c r="H315" s="4"/>
      <c r="I315" s="4">
        <v>52747772.64</v>
      </c>
      <c r="J315" s="11">
        <v>52742312.65</v>
      </c>
      <c r="K315" s="11">
        <v>1.000103522</v>
      </c>
      <c r="L315" s="12">
        <v>0.000103522</v>
      </c>
      <c r="M315" s="4">
        <v>0.022082367</v>
      </c>
      <c r="N315" s="4">
        <v>0.0220796241052777</v>
      </c>
      <c r="O315" s="4">
        <v>2.28601e-6</v>
      </c>
      <c r="P315" s="4">
        <v>0.021663925</v>
      </c>
      <c r="Q315" s="4">
        <v>0.25</v>
      </c>
      <c r="R315" s="4">
        <v>0.542</v>
      </c>
      <c r="S315" s="4">
        <f t="shared" si="1"/>
        <v>0.00541598125</v>
      </c>
      <c r="T315" s="4">
        <v>-22.792</v>
      </c>
      <c r="U315" s="12">
        <v>-0.531</v>
      </c>
      <c r="V315" s="4"/>
      <c r="W315" s="4">
        <v>-0.494</v>
      </c>
      <c r="X315" s="4">
        <v>-0.539</v>
      </c>
      <c r="Y315" s="4">
        <v>0.502</v>
      </c>
      <c r="Z315" s="4"/>
      <c r="AA315" s="4">
        <v>-1.033</v>
      </c>
      <c r="AB315" s="11">
        <v>52742312.65</v>
      </c>
      <c r="AC315" s="11">
        <v>0</v>
      </c>
      <c r="AD315" s="11">
        <v>1.00010352200587</v>
      </c>
      <c r="AE315" s="11">
        <v>5.87463411250155e-12</v>
      </c>
      <c r="AF315" s="4">
        <v>0.000103522005874712</v>
      </c>
      <c r="AG315" s="12">
        <v>5.87471216150545e-12</v>
      </c>
      <c r="AH315" s="11">
        <v>0.0220796241052777</v>
      </c>
      <c r="AI315" s="11">
        <v>-2.74289472227546e-6</v>
      </c>
      <c r="AJ315" s="11">
        <v>2.285726976338e-6</v>
      </c>
      <c r="AK315" s="11">
        <v>-2.83023662003425e-10</v>
      </c>
      <c r="AL315" s="11">
        <v>0.021663925</v>
      </c>
      <c r="AM315" s="11">
        <v>0</v>
      </c>
      <c r="AN315" s="11">
        <v>0.25</v>
      </c>
      <c r="AO315" s="11">
        <v>0</v>
      </c>
      <c r="AP315" s="11">
        <v>0.00541598125</v>
      </c>
      <c r="AQ315" s="11">
        <v>-4.0187500000002e-6</v>
      </c>
      <c r="AR315" s="11">
        <v>-0.227920375894722</v>
      </c>
      <c r="AS315" s="11">
        <v>-3.75894722265402e-7</v>
      </c>
      <c r="AT315" s="4">
        <v>-0.0215604029941253</v>
      </c>
      <c r="AU315" s="12">
        <v>-0.0162504029941253</v>
      </c>
      <c r="AV315" s="11">
        <v>-0.00539010074853132</v>
      </c>
      <c r="AW315" s="11">
        <v>-1.00748531321401e-7</v>
      </c>
      <c r="AX315" s="11">
        <v>-0.00493764992935507</v>
      </c>
      <c r="AY315" s="11">
        <v>2.3500706449282e-6</v>
      </c>
      <c r="AZ315" s="4">
        <v>-0.0112326523162389</v>
      </c>
      <c r="BA315" s="12">
        <v>-0.0162526523162389</v>
      </c>
      <c r="BB315" s="11">
        <v>-0.0103277506778864</v>
      </c>
      <c r="BC315" s="11">
        <v>2.24932211360593e-6</v>
      </c>
    </row>
    <row r="316" spans="1:55">
      <c r="A316" s="3">
        <v>43659</v>
      </c>
      <c r="B316" t="s">
        <v>1390</v>
      </c>
      <c r="C316">
        <v>0</v>
      </c>
      <c r="D316">
        <v>0</v>
      </c>
      <c r="E316" s="4">
        <v>9223448</v>
      </c>
      <c r="F316" s="4">
        <v>0</v>
      </c>
      <c r="G316" s="4">
        <v>0</v>
      </c>
      <c r="H316" s="4"/>
      <c r="I316" s="4">
        <v>9225922</v>
      </c>
      <c r="J316" s="11">
        <v>9223448</v>
      </c>
      <c r="K316" s="11">
        <v>1.000268229</v>
      </c>
      <c r="L316" s="12">
        <v>0.000268229</v>
      </c>
      <c r="M316" s="4">
        <v>0.003861711</v>
      </c>
      <c r="N316" s="4">
        <v>0.00386186713844553</v>
      </c>
      <c r="O316" s="4">
        <v>1.03582e-6</v>
      </c>
      <c r="P316" s="4">
        <v>0.021663925</v>
      </c>
      <c r="Q316" s="4">
        <v>0.25</v>
      </c>
      <c r="R316" s="4">
        <v>0.542</v>
      </c>
      <c r="S316" s="4">
        <f t="shared" si="1"/>
        <v>0.00541598125</v>
      </c>
      <c r="T316" s="4">
        <v>-24.614</v>
      </c>
      <c r="U316" s="12">
        <v>-0.515</v>
      </c>
      <c r="V316" s="4"/>
      <c r="W316" s="4">
        <v>-0.533</v>
      </c>
      <c r="X316" s="4">
        <v>-0.535</v>
      </c>
      <c r="Y316" s="4">
        <v>0.553</v>
      </c>
      <c r="Z316" s="4"/>
      <c r="AA316" s="4">
        <v>-1.068</v>
      </c>
      <c r="AB316" s="11">
        <v>9223448</v>
      </c>
      <c r="AC316" s="11">
        <v>0</v>
      </c>
      <c r="AD316" s="11">
        <v>1.00026822940835</v>
      </c>
      <c r="AE316" s="11">
        <v>4.08351352731984e-10</v>
      </c>
      <c r="AF316" s="4">
        <v>0.000268229408351361</v>
      </c>
      <c r="AG316" s="12">
        <v>4.08351361459811e-10</v>
      </c>
      <c r="AH316" s="11">
        <v>0.00386186713844553</v>
      </c>
      <c r="AI316" s="11">
        <v>1.56138445527032e-7</v>
      </c>
      <c r="AJ316" s="11">
        <v>1.03586633767681e-6</v>
      </c>
      <c r="AK316" s="11">
        <v>4.63376768088163e-11</v>
      </c>
      <c r="AL316" s="11">
        <v>0.021663925</v>
      </c>
      <c r="AM316" s="11">
        <v>0</v>
      </c>
      <c r="AN316" s="11">
        <v>0.25</v>
      </c>
      <c r="AO316" s="11">
        <v>0</v>
      </c>
      <c r="AP316" s="11">
        <v>0.00541598125</v>
      </c>
      <c r="AQ316" s="11">
        <v>-4.0187500000002e-6</v>
      </c>
      <c r="AR316" s="11">
        <v>-0.246138132861554</v>
      </c>
      <c r="AS316" s="11">
        <v>1.86713844552155e-6</v>
      </c>
      <c r="AT316" s="4">
        <v>-0.0213956955916486</v>
      </c>
      <c r="AU316" s="12">
        <v>-0.0162456955916486</v>
      </c>
      <c r="AV316" s="11">
        <v>-0.00534892389791216</v>
      </c>
      <c r="AW316" s="11">
        <v>1.07610208784081e-6</v>
      </c>
      <c r="AX316" s="11">
        <v>-0.00533231804995275</v>
      </c>
      <c r="AY316" s="11">
        <v>-2.31804995275142e-6</v>
      </c>
      <c r="AZ316" s="4">
        <v>-0.0107144536437837</v>
      </c>
      <c r="BA316" s="12">
        <v>-0.0162444536437837</v>
      </c>
      <c r="BB316" s="11">
        <v>-0.0106812419478649</v>
      </c>
      <c r="BC316" s="11">
        <v>-1.24194786491234e-6</v>
      </c>
    </row>
    <row r="317" spans="1:55">
      <c r="A317" s="3">
        <v>43659</v>
      </c>
      <c r="B317" t="s">
        <v>1390</v>
      </c>
      <c r="C317">
        <v>0</v>
      </c>
      <c r="D317">
        <v>0</v>
      </c>
      <c r="E317" s="4">
        <v>52182639.88</v>
      </c>
      <c r="F317" s="4">
        <v>0</v>
      </c>
      <c r="G317" s="4">
        <v>0</v>
      </c>
      <c r="H317" s="4"/>
      <c r="I317" s="4">
        <v>52186592.08</v>
      </c>
      <c r="J317" s="11">
        <v>52182639.88</v>
      </c>
      <c r="K317" s="11">
        <v>1.000075738</v>
      </c>
      <c r="L317" s="12">
        <v>7.57377e-5</v>
      </c>
      <c r="M317" s="4">
        <v>0.021848041</v>
      </c>
      <c r="N317" s="4">
        <v>0.0218447202373068</v>
      </c>
      <c r="O317" s="4">
        <v>1.65472e-6</v>
      </c>
      <c r="P317" s="4">
        <v>0.021663925</v>
      </c>
      <c r="Q317" s="4">
        <v>0.25</v>
      </c>
      <c r="R317" s="4">
        <v>0.542</v>
      </c>
      <c r="S317" s="4">
        <f t="shared" si="1"/>
        <v>0.00541598125</v>
      </c>
      <c r="T317" s="4">
        <v>-22.815</v>
      </c>
      <c r="U317" s="12">
        <v>-0.534</v>
      </c>
      <c r="V317" s="4"/>
      <c r="W317" s="4">
        <v>-0.494</v>
      </c>
      <c r="X317" s="4">
        <v>-0.54</v>
      </c>
      <c r="Y317" s="4">
        <v>0.5</v>
      </c>
      <c r="Z317" s="4"/>
      <c r="AA317" s="4">
        <v>-1.034</v>
      </c>
      <c r="AB317" s="11">
        <v>52182639.88</v>
      </c>
      <c r="AC317" s="11">
        <v>0</v>
      </c>
      <c r="AD317" s="11">
        <v>1.00007573783176</v>
      </c>
      <c r="AE317" s="11">
        <v>-1.68240532616437e-10</v>
      </c>
      <c r="AF317" s="4">
        <v>7.57378317595148e-5</v>
      </c>
      <c r="AG317" s="12">
        <v>1.31759514757079e-10</v>
      </c>
      <c r="AH317" s="11">
        <v>0.0218447202373068</v>
      </c>
      <c r="AI317" s="11">
        <v>-3.32076269324647e-6</v>
      </c>
      <c r="AJ317" s="11">
        <v>1.65447174616681e-6</v>
      </c>
      <c r="AK317" s="11">
        <v>-2.48253833193734e-10</v>
      </c>
      <c r="AL317" s="11">
        <v>0.021663925</v>
      </c>
      <c r="AM317" s="11">
        <v>0</v>
      </c>
      <c r="AN317" s="11">
        <v>0.25</v>
      </c>
      <c r="AO317" s="11">
        <v>0</v>
      </c>
      <c r="AP317" s="11">
        <v>0.00541598125</v>
      </c>
      <c r="AQ317" s="11">
        <v>-4.0187500000002e-6</v>
      </c>
      <c r="AR317" s="11">
        <v>-0.228155279762693</v>
      </c>
      <c r="AS317" s="11">
        <v>-5.27976269323882e-6</v>
      </c>
      <c r="AT317" s="4">
        <v>-0.0215881871682405</v>
      </c>
      <c r="AU317" s="12">
        <v>-0.0162481871682405</v>
      </c>
      <c r="AV317" s="11">
        <v>-0.00539704679206012</v>
      </c>
      <c r="AW317" s="11">
        <v>2.95320793987884e-6</v>
      </c>
      <c r="AX317" s="11">
        <v>-0.004942738869133</v>
      </c>
      <c r="AY317" s="11">
        <v>-2.73886913300467e-6</v>
      </c>
      <c r="AZ317" s="4">
        <v>-0.0112484015070474</v>
      </c>
      <c r="BA317" s="12">
        <v>-0.0162484015070474</v>
      </c>
      <c r="BB317" s="11">
        <v>-0.0103397856611931</v>
      </c>
      <c r="BC317" s="11">
        <v>2.14338806875033e-7</v>
      </c>
    </row>
    <row r="318" spans="1:55">
      <c r="A318" s="3">
        <v>43659</v>
      </c>
      <c r="B318" t="s">
        <v>1390</v>
      </c>
      <c r="C318">
        <v>0</v>
      </c>
      <c r="D318">
        <v>0</v>
      </c>
      <c r="E318" s="4">
        <v>247013699</v>
      </c>
      <c r="F318" s="4">
        <v>0</v>
      </c>
      <c r="G318" s="4">
        <v>0</v>
      </c>
      <c r="H318" s="4"/>
      <c r="I318" s="4">
        <v>247076712.7</v>
      </c>
      <c r="J318" s="11">
        <v>247013699</v>
      </c>
      <c r="K318" s="11">
        <v>1.000255102</v>
      </c>
      <c r="L318" s="12">
        <v>0.000255102</v>
      </c>
      <c r="M318" s="4">
        <v>0.103420707</v>
      </c>
      <c r="N318" s="4">
        <v>0.103423531810834</v>
      </c>
      <c r="O318" s="4">
        <v>2.63828e-5</v>
      </c>
      <c r="P318" s="4">
        <v>0.021663925</v>
      </c>
      <c r="Q318" s="4">
        <v>0.25</v>
      </c>
      <c r="R318" s="4">
        <v>0.542</v>
      </c>
      <c r="S318" s="4">
        <f t="shared" si="1"/>
        <v>0.00541598125</v>
      </c>
      <c r="T318" s="4">
        <v>-14.658</v>
      </c>
      <c r="U318" s="12">
        <v>-0.516</v>
      </c>
      <c r="V318" s="4"/>
      <c r="W318" s="4">
        <v>-0.318</v>
      </c>
      <c r="X318" s="4">
        <v>-0.535</v>
      </c>
      <c r="Y318" s="4">
        <v>0.337</v>
      </c>
      <c r="Z318" s="4"/>
      <c r="AA318" s="4">
        <v>-0.853</v>
      </c>
      <c r="AB318" s="11">
        <v>247013699</v>
      </c>
      <c r="AC318" s="11">
        <v>0</v>
      </c>
      <c r="AD318" s="11">
        <v>1.00025510204598</v>
      </c>
      <c r="AE318" s="11">
        <v>4.59801086094558e-11</v>
      </c>
      <c r="AF318" s="4">
        <v>0.000255102045980005</v>
      </c>
      <c r="AG318" s="12">
        <v>4.59800046344674e-11</v>
      </c>
      <c r="AH318" s="11">
        <v>0.103423531810834</v>
      </c>
      <c r="AI318" s="11">
        <v>2.82481083435648e-6</v>
      </c>
      <c r="AJ318" s="11">
        <v>2.63835545674219e-5</v>
      </c>
      <c r="AK318" s="11">
        <v>7.54567421936016e-10</v>
      </c>
      <c r="AL318" s="11">
        <v>0.021663925</v>
      </c>
      <c r="AM318" s="11">
        <v>0</v>
      </c>
      <c r="AN318" s="11">
        <v>0.25</v>
      </c>
      <c r="AO318" s="11">
        <v>0</v>
      </c>
      <c r="AP318" s="11">
        <v>0.00541598125</v>
      </c>
      <c r="AQ318" s="11">
        <v>-4.0187500000002e-6</v>
      </c>
      <c r="AR318" s="11">
        <v>-0.146576468189166</v>
      </c>
      <c r="AS318" s="11">
        <v>3.53181083434517e-6</v>
      </c>
      <c r="AT318" s="4">
        <v>-0.02140882295402</v>
      </c>
      <c r="AU318" s="12">
        <v>-0.01624882295402</v>
      </c>
      <c r="AV318" s="11">
        <v>-0.005352205738505</v>
      </c>
      <c r="AW318" s="11">
        <v>-2.20573850499839e-6</v>
      </c>
      <c r="AX318" s="11">
        <v>-0.00317542161361497</v>
      </c>
      <c r="AY318" s="11">
        <v>4.57838638502975e-6</v>
      </c>
      <c r="AZ318" s="4">
        <v>-0.0128811956019</v>
      </c>
      <c r="BA318" s="12">
        <v>-0.0162511956019</v>
      </c>
      <c r="BB318" s="11">
        <v>-0.00852762735211997</v>
      </c>
      <c r="BC318" s="11">
        <v>2.37264788002962e-6</v>
      </c>
    </row>
    <row r="319" spans="1:55">
      <c r="A319" s="3">
        <v>43659</v>
      </c>
      <c r="B319" t="s">
        <v>1390</v>
      </c>
      <c r="C319">
        <v>0</v>
      </c>
      <c r="D319">
        <v>0</v>
      </c>
      <c r="E319" s="4">
        <v>20690436.83</v>
      </c>
      <c r="F319" s="4">
        <v>0</v>
      </c>
      <c r="G319" s="4">
        <v>0</v>
      </c>
      <c r="H319" s="4"/>
      <c r="I319" s="4">
        <v>20692438.66</v>
      </c>
      <c r="J319" s="11">
        <v>20690436.83</v>
      </c>
      <c r="K319" s="11">
        <v>1.000096751</v>
      </c>
      <c r="L319" s="12">
        <v>9.67513e-5</v>
      </c>
      <c r="M319" s="4">
        <v>0.008662757</v>
      </c>
      <c r="N319" s="4">
        <v>0.00866162199023076</v>
      </c>
      <c r="O319" s="4">
        <v>8.38133e-7</v>
      </c>
      <c r="P319" s="4">
        <v>0.021663925</v>
      </c>
      <c r="Q319" s="4">
        <v>0.25</v>
      </c>
      <c r="R319" s="4">
        <v>0.542</v>
      </c>
      <c r="S319" s="4">
        <f t="shared" si="1"/>
        <v>0.00541598125</v>
      </c>
      <c r="T319" s="4">
        <v>-24.134</v>
      </c>
      <c r="U319" s="12">
        <v>-0.532</v>
      </c>
      <c r="V319" s="4"/>
      <c r="W319" s="4">
        <v>-0.523</v>
      </c>
      <c r="X319" s="4">
        <v>-0.539</v>
      </c>
      <c r="Y319" s="4">
        <v>0.53</v>
      </c>
      <c r="Z319" s="4"/>
      <c r="AA319" s="4">
        <v>-1.062</v>
      </c>
      <c r="AB319" s="11">
        <v>20690436.83</v>
      </c>
      <c r="AC319" s="11">
        <v>0</v>
      </c>
      <c r="AD319" s="11">
        <v>1.00009675146139</v>
      </c>
      <c r="AE319" s="11">
        <v>4.61385152306093e-10</v>
      </c>
      <c r="AF319" s="4">
        <v>9.67514613852138e-5</v>
      </c>
      <c r="AG319" s="12">
        <v>1.61385213840685e-10</v>
      </c>
      <c r="AH319" s="11">
        <v>0.00866162199023076</v>
      </c>
      <c r="AI319" s="11">
        <v>-1.1350097692351e-6</v>
      </c>
      <c r="AJ319" s="11">
        <v>8.38024585521131e-7</v>
      </c>
      <c r="AK319" s="11">
        <v>-1.08414478869054e-10</v>
      </c>
      <c r="AL319" s="11">
        <v>0.021663925</v>
      </c>
      <c r="AM319" s="11">
        <v>0</v>
      </c>
      <c r="AN319" s="11">
        <v>0.25</v>
      </c>
      <c r="AO319" s="11">
        <v>0</v>
      </c>
      <c r="AP319" s="11">
        <v>0.00541598125</v>
      </c>
      <c r="AQ319" s="11">
        <v>-4.0187500000002e-6</v>
      </c>
      <c r="AR319" s="11">
        <v>-0.241338378009769</v>
      </c>
      <c r="AS319" s="11">
        <v>1.6219902307657e-6</v>
      </c>
      <c r="AT319" s="4">
        <v>-0.0215671735386148</v>
      </c>
      <c r="AU319" s="12">
        <v>-0.0162471735386148</v>
      </c>
      <c r="AV319" s="11">
        <v>-0.0053917933846537</v>
      </c>
      <c r="AW319" s="11">
        <v>-1.79338465369598e-6</v>
      </c>
      <c r="AX319" s="11">
        <v>-0.00522833652082529</v>
      </c>
      <c r="AY319" s="11">
        <v>1.66347917471017e-6</v>
      </c>
      <c r="AZ319" s="4">
        <v>-0.0109470436331358</v>
      </c>
      <c r="BA319" s="12">
        <v>-0.0162470436331358</v>
      </c>
      <c r="BB319" s="11">
        <v>-0.010620129905479</v>
      </c>
      <c r="BC319" s="11">
        <v>-1.29905478984949e-7</v>
      </c>
    </row>
    <row r="320" spans="1:55">
      <c r="A320" s="3">
        <v>43659</v>
      </c>
      <c r="B320" t="s">
        <v>1390</v>
      </c>
      <c r="C320">
        <v>0</v>
      </c>
      <c r="D320">
        <v>0</v>
      </c>
      <c r="E320" s="4">
        <v>20518811.3</v>
      </c>
      <c r="F320" s="4">
        <v>0</v>
      </c>
      <c r="G320" s="4">
        <v>0</v>
      </c>
      <c r="H320" s="4"/>
      <c r="I320" s="4">
        <v>20522738.15</v>
      </c>
      <c r="J320" s="11">
        <v>20518811.3</v>
      </c>
      <c r="K320" s="11">
        <v>1.000191378</v>
      </c>
      <c r="L320" s="12">
        <v>0.000191378</v>
      </c>
      <c r="M320" s="4">
        <v>0.0085909</v>
      </c>
      <c r="N320" s="4">
        <v>0.00859058726622741</v>
      </c>
      <c r="O320" s="4">
        <v>1.64411e-6</v>
      </c>
      <c r="P320" s="4">
        <v>0.021663925</v>
      </c>
      <c r="Q320" s="4">
        <v>0.25</v>
      </c>
      <c r="R320" s="4">
        <v>0.542</v>
      </c>
      <c r="S320" s="4">
        <f t="shared" si="1"/>
        <v>0.00541598125</v>
      </c>
      <c r="T320" s="4">
        <v>-24.141</v>
      </c>
      <c r="U320" s="12">
        <v>-0.522</v>
      </c>
      <c r="V320" s="4"/>
      <c r="W320" s="4">
        <v>-0.523</v>
      </c>
      <c r="X320" s="4">
        <v>-0.537</v>
      </c>
      <c r="Y320" s="4">
        <v>0.537</v>
      </c>
      <c r="Z320" s="4"/>
      <c r="AA320" s="4">
        <v>-1.06</v>
      </c>
      <c r="AB320" s="11">
        <v>20518811.3</v>
      </c>
      <c r="AC320" s="11">
        <v>0</v>
      </c>
      <c r="AD320" s="11">
        <v>1.00019137804537</v>
      </c>
      <c r="AE320" s="11">
        <v>4.53743709272203e-11</v>
      </c>
      <c r="AF320" s="4">
        <v>0.000191378045374391</v>
      </c>
      <c r="AG320" s="12">
        <v>4.5374390741015e-11</v>
      </c>
      <c r="AH320" s="11">
        <v>0.00859058726622741</v>
      </c>
      <c r="AI320" s="11">
        <v>-3.12733772588406e-7</v>
      </c>
      <c r="AJ320" s="11">
        <v>1.64404979962873e-6</v>
      </c>
      <c r="AK320" s="11">
        <v>-6.02003712670869e-11</v>
      </c>
      <c r="AL320" s="11">
        <v>0.021663925</v>
      </c>
      <c r="AM320" s="11">
        <v>0</v>
      </c>
      <c r="AN320" s="11">
        <v>0.25</v>
      </c>
      <c r="AO320" s="11">
        <v>0</v>
      </c>
      <c r="AP320" s="11">
        <v>0.00541598125</v>
      </c>
      <c r="AQ320" s="11">
        <v>-4.0187500000002e-6</v>
      </c>
      <c r="AR320" s="11">
        <v>-0.241409412733773</v>
      </c>
      <c r="AS320" s="11">
        <v>5.87266227397576e-7</v>
      </c>
      <c r="AT320" s="4">
        <v>-0.0214725469546256</v>
      </c>
      <c r="AU320" s="12">
        <v>-0.0162525469546256</v>
      </c>
      <c r="AV320" s="11">
        <v>-0.0053681367386564</v>
      </c>
      <c r="AW320" s="11">
        <v>1.86326134359819e-6</v>
      </c>
      <c r="AX320" s="11">
        <v>-0.00522987541175849</v>
      </c>
      <c r="AY320" s="11">
        <v>1.24588241505637e-7</v>
      </c>
      <c r="AZ320" s="4">
        <v>-0.0108745348042107</v>
      </c>
      <c r="BA320" s="12">
        <v>-0.0162445348042107</v>
      </c>
      <c r="BB320" s="11">
        <v>-0.0105980121504149</v>
      </c>
      <c r="BC320" s="11">
        <v>1.98784958510383e-6</v>
      </c>
    </row>
    <row r="321" spans="1:55">
      <c r="A321" s="3">
        <v>43659</v>
      </c>
      <c r="B321" t="s">
        <v>1390</v>
      </c>
      <c r="C321">
        <v>0</v>
      </c>
      <c r="D321">
        <v>0</v>
      </c>
      <c r="E321" s="4">
        <v>211178078</v>
      </c>
      <c r="F321" s="4">
        <v>0</v>
      </c>
      <c r="G321" s="4">
        <v>0</v>
      </c>
      <c r="H321" s="4"/>
      <c r="I321" s="4">
        <v>211232872.5</v>
      </c>
      <c r="J321" s="11">
        <v>211178078</v>
      </c>
      <c r="K321" s="11">
        <v>1.000259471</v>
      </c>
      <c r="L321" s="12">
        <v>0.000259471</v>
      </c>
      <c r="M321" s="4">
        <v>0.088416902</v>
      </c>
      <c r="N321" s="4">
        <v>0.0884197036206467</v>
      </c>
      <c r="O321" s="4">
        <v>2.29416e-5</v>
      </c>
      <c r="P321" s="4">
        <v>0.021663925</v>
      </c>
      <c r="Q321" s="4">
        <v>0.25</v>
      </c>
      <c r="R321" s="4">
        <v>0.542</v>
      </c>
      <c r="S321" s="4">
        <f t="shared" si="1"/>
        <v>0.00541598125</v>
      </c>
      <c r="T321" s="4">
        <v>-16.158</v>
      </c>
      <c r="U321" s="12">
        <v>-0.516</v>
      </c>
      <c r="V321" s="4"/>
      <c r="W321" s="4">
        <v>-0.35</v>
      </c>
      <c r="X321" s="4">
        <v>-0.535</v>
      </c>
      <c r="Y321" s="4">
        <v>0.37</v>
      </c>
      <c r="Z321" s="4"/>
      <c r="AA321" s="4">
        <v>-0.885</v>
      </c>
      <c r="AB321" s="11">
        <v>211178078</v>
      </c>
      <c r="AC321" s="11">
        <v>0</v>
      </c>
      <c r="AD321" s="11">
        <v>1.00025947058766</v>
      </c>
      <c r="AE321" s="11">
        <v>-4.12337941568808e-10</v>
      </c>
      <c r="AF321" s="4">
        <v>0.000259470587661959</v>
      </c>
      <c r="AG321" s="12">
        <v>-4.12338041478038e-10</v>
      </c>
      <c r="AH321" s="11">
        <v>0.0884197036206467</v>
      </c>
      <c r="AI321" s="11">
        <v>2.80162064666967e-6</v>
      </c>
      <c r="AJ321" s="11">
        <v>2.29423124593454e-5</v>
      </c>
      <c r="AK321" s="11">
        <v>7.12459345392333e-10</v>
      </c>
      <c r="AL321" s="11">
        <v>0.021663925</v>
      </c>
      <c r="AM321" s="11">
        <v>0</v>
      </c>
      <c r="AN321" s="11">
        <v>0.25</v>
      </c>
      <c r="AO321" s="11">
        <v>0</v>
      </c>
      <c r="AP321" s="11">
        <v>0.00541598125</v>
      </c>
      <c r="AQ321" s="11">
        <v>-4.0187500000002e-6</v>
      </c>
      <c r="AR321" s="11">
        <v>-0.161580296379353</v>
      </c>
      <c r="AS321" s="11">
        <v>-2.96379353337262e-7</v>
      </c>
      <c r="AT321" s="4">
        <v>-0.021404454412338</v>
      </c>
      <c r="AU321" s="12">
        <v>-0.016244454412338</v>
      </c>
      <c r="AV321" s="11">
        <v>-0.00535111360308451</v>
      </c>
      <c r="AW321" s="11">
        <v>-1.11360308450992e-6</v>
      </c>
      <c r="AX321" s="11">
        <v>-0.00350046342224008</v>
      </c>
      <c r="AY321" s="11">
        <v>-4.63422240082334e-7</v>
      </c>
      <c r="AZ321" s="4">
        <v>-0.0125528773870134</v>
      </c>
      <c r="BA321" s="12">
        <v>-0.0162528773870134</v>
      </c>
      <c r="BB321" s="11">
        <v>-0.00885157702532459</v>
      </c>
      <c r="BC321" s="11">
        <v>-1.57702532459225e-6</v>
      </c>
    </row>
    <row r="322" spans="1:55">
      <c r="A322" s="3">
        <v>43659</v>
      </c>
      <c r="B322" t="s">
        <v>1390</v>
      </c>
      <c r="C322">
        <v>0</v>
      </c>
      <c r="D322">
        <v>0</v>
      </c>
      <c r="E322" s="4">
        <v>34276269.75</v>
      </c>
      <c r="F322" s="4">
        <v>0</v>
      </c>
      <c r="G322" s="4">
        <v>0</v>
      </c>
      <c r="H322" s="4"/>
      <c r="I322" s="4">
        <v>34284890.3</v>
      </c>
      <c r="J322" s="11">
        <v>34276269.75</v>
      </c>
      <c r="K322" s="11">
        <v>1.000251502</v>
      </c>
      <c r="L322" s="12">
        <v>0.000251502</v>
      </c>
      <c r="M322" s="4">
        <v>0.014350929</v>
      </c>
      <c r="N322" s="4">
        <v>0.0143512693034669</v>
      </c>
      <c r="O322" s="4">
        <v>3.60929e-6</v>
      </c>
      <c r="P322" s="4">
        <v>0.021663925</v>
      </c>
      <c r="Q322" s="4">
        <v>0.25</v>
      </c>
      <c r="R322" s="4">
        <v>0.542</v>
      </c>
      <c r="S322" s="4">
        <f t="shared" si="1"/>
        <v>0.00541598125</v>
      </c>
      <c r="T322" s="4">
        <v>-23.565</v>
      </c>
      <c r="U322" s="12">
        <v>-0.516</v>
      </c>
      <c r="V322" s="4"/>
      <c r="W322" s="4">
        <v>-0.511</v>
      </c>
      <c r="X322" s="4">
        <v>-0.535</v>
      </c>
      <c r="Y322" s="4">
        <v>0.529</v>
      </c>
      <c r="Z322" s="4"/>
      <c r="AA322" s="4">
        <v>-1.046</v>
      </c>
      <c r="AB322" s="11">
        <v>34276269.75</v>
      </c>
      <c r="AC322" s="11">
        <v>0</v>
      </c>
      <c r="AD322" s="11">
        <v>1.00025150198849</v>
      </c>
      <c r="AE322" s="11">
        <v>-1.15143450329924e-11</v>
      </c>
      <c r="AF322" s="4">
        <v>0.00025150198848567</v>
      </c>
      <c r="AG322" s="12">
        <v>-1.15143305046833e-11</v>
      </c>
      <c r="AH322" s="11">
        <v>0.0143512693034669</v>
      </c>
      <c r="AI322" s="11">
        <v>3.40303466883282e-7</v>
      </c>
      <c r="AJ322" s="11">
        <v>3.60937276711527e-6</v>
      </c>
      <c r="AK322" s="11">
        <v>8.27671152702422e-11</v>
      </c>
      <c r="AL322" s="11">
        <v>0.021663925</v>
      </c>
      <c r="AM322" s="11">
        <v>0</v>
      </c>
      <c r="AN322" s="11">
        <v>0.25</v>
      </c>
      <c r="AO322" s="11">
        <v>0</v>
      </c>
      <c r="AP322" s="11">
        <v>0.00541598125</v>
      </c>
      <c r="AQ322" s="11">
        <v>-4.0187500000002e-6</v>
      </c>
      <c r="AR322" s="11">
        <v>-0.235648730696533</v>
      </c>
      <c r="AS322" s="11">
        <v>1.26930346691645e-6</v>
      </c>
      <c r="AT322" s="4">
        <v>-0.0214124230115143</v>
      </c>
      <c r="AU322" s="12">
        <v>-0.0162524230115143</v>
      </c>
      <c r="AV322" s="11">
        <v>-0.00535310575287858</v>
      </c>
      <c r="AW322" s="11">
        <v>-3.10575287858217e-6</v>
      </c>
      <c r="AX322" s="11">
        <v>-0.00510507642815489</v>
      </c>
      <c r="AY322" s="11">
        <v>4.92357184510902e-6</v>
      </c>
      <c r="AZ322" s="4">
        <v>-0.0109542408304809</v>
      </c>
      <c r="BA322" s="12">
        <v>-0.0162442408304809</v>
      </c>
      <c r="BB322" s="11">
        <v>-0.0104581821810335</v>
      </c>
      <c r="BC322" s="11">
        <v>1.81781896652772e-6</v>
      </c>
    </row>
    <row r="323" spans="1:55">
      <c r="A323" s="3">
        <v>43659</v>
      </c>
      <c r="B323" t="s">
        <v>1390</v>
      </c>
      <c r="C323">
        <v>0</v>
      </c>
      <c r="D323">
        <v>0</v>
      </c>
      <c r="E323" s="4">
        <v>110611781.1</v>
      </c>
      <c r="F323" s="4">
        <v>0</v>
      </c>
      <c r="G323" s="4">
        <v>0</v>
      </c>
      <c r="H323" s="4"/>
      <c r="I323" s="4">
        <v>110632877</v>
      </c>
      <c r="J323" s="11">
        <v>110611781.1</v>
      </c>
      <c r="K323" s="11">
        <v>1.00019072</v>
      </c>
      <c r="L323" s="12">
        <v>0.00019072</v>
      </c>
      <c r="M323" s="4">
        <v>0.046311393</v>
      </c>
      <c r="N323" s="4">
        <v>0.0463096774629122</v>
      </c>
      <c r="O323" s="4">
        <v>8.83252e-6</v>
      </c>
      <c r="P323" s="4">
        <v>0.021663925</v>
      </c>
      <c r="Q323" s="4">
        <v>0.25</v>
      </c>
      <c r="R323" s="4">
        <v>0.542</v>
      </c>
      <c r="S323" s="4">
        <f t="shared" si="1"/>
        <v>0.00541598125</v>
      </c>
      <c r="T323" s="4">
        <v>-20.369</v>
      </c>
      <c r="U323" s="12">
        <v>-0.523</v>
      </c>
      <c r="V323" s="4"/>
      <c r="W323" s="4">
        <v>-0.441</v>
      </c>
      <c r="X323" s="4">
        <v>-0.537</v>
      </c>
      <c r="Y323" s="4">
        <v>0.456</v>
      </c>
      <c r="Z323" s="4"/>
      <c r="AA323" s="4">
        <v>-0.978</v>
      </c>
      <c r="AB323" s="11">
        <v>110611781.1</v>
      </c>
      <c r="AC323" s="11">
        <v>0</v>
      </c>
      <c r="AD323" s="11">
        <v>1.00019072019084</v>
      </c>
      <c r="AE323" s="11">
        <v>1.90835125479794e-10</v>
      </c>
      <c r="AF323" s="4">
        <v>0.000190720190835103</v>
      </c>
      <c r="AG323" s="12">
        <v>1.90835103063914e-10</v>
      </c>
      <c r="AH323" s="11">
        <v>0.0463096774629122</v>
      </c>
      <c r="AI323" s="11">
        <v>-1.71553708779026e-6</v>
      </c>
      <c r="AJ323" s="11">
        <v>8.83219052323869e-6</v>
      </c>
      <c r="AK323" s="11">
        <v>-3.29476761311951e-10</v>
      </c>
      <c r="AL323" s="11">
        <v>0.021663925</v>
      </c>
      <c r="AM323" s="11">
        <v>0</v>
      </c>
      <c r="AN323" s="11">
        <v>0.25</v>
      </c>
      <c r="AO323" s="11">
        <v>0</v>
      </c>
      <c r="AP323" s="11">
        <v>0.00541598125</v>
      </c>
      <c r="AQ323" s="11">
        <v>-4.0187500000002e-6</v>
      </c>
      <c r="AR323" s="11">
        <v>-0.203690322537088</v>
      </c>
      <c r="AS323" s="11">
        <v>-3.22537087787955e-7</v>
      </c>
      <c r="AT323" s="4">
        <v>-0.0214732048091649</v>
      </c>
      <c r="AU323" s="12">
        <v>-0.0162432048091649</v>
      </c>
      <c r="AV323" s="11">
        <v>-0.00536830120229122</v>
      </c>
      <c r="AW323" s="11">
        <v>1.69879770877627e-6</v>
      </c>
      <c r="AX323" s="11">
        <v>-0.00441273187066928</v>
      </c>
      <c r="AY323" s="11">
        <v>-2.73187066927947e-6</v>
      </c>
      <c r="AZ323" s="4">
        <v>-0.0116921717362044</v>
      </c>
      <c r="BA323" s="12">
        <v>-0.0162521717362044</v>
      </c>
      <c r="BB323" s="11">
        <v>-0.0097810330729605</v>
      </c>
      <c r="BC323" s="11">
        <v>-1.0330729605032e-6</v>
      </c>
    </row>
    <row r="324" spans="1:55">
      <c r="A324" s="3">
        <v>43659</v>
      </c>
      <c r="B324" t="s">
        <v>1390</v>
      </c>
      <c r="C324">
        <v>0</v>
      </c>
      <c r="D324">
        <v>0</v>
      </c>
      <c r="E324" s="4">
        <v>9106850.1</v>
      </c>
      <c r="F324" s="4">
        <v>0</v>
      </c>
      <c r="G324" s="4">
        <v>0</v>
      </c>
      <c r="H324" s="4"/>
      <c r="I324" s="4">
        <v>9108925.9</v>
      </c>
      <c r="J324" s="11">
        <v>9106850.1</v>
      </c>
      <c r="K324" s="11">
        <v>1.000227938</v>
      </c>
      <c r="L324" s="12">
        <v>0.000227938</v>
      </c>
      <c r="M324" s="4">
        <v>0.003812893</v>
      </c>
      <c r="N324" s="4">
        <v>0.00381289388743427</v>
      </c>
      <c r="O324" s="4">
        <v>8.69104e-7</v>
      </c>
      <c r="P324" s="4">
        <v>0.021663925</v>
      </c>
      <c r="Q324" s="4">
        <v>0.25</v>
      </c>
      <c r="R324" s="4">
        <v>0.542</v>
      </c>
      <c r="S324" s="4">
        <f t="shared" si="1"/>
        <v>0.00541598125</v>
      </c>
      <c r="T324" s="4">
        <v>-24.619</v>
      </c>
      <c r="U324" s="12">
        <v>-0.519</v>
      </c>
      <c r="V324" s="4"/>
      <c r="W324" s="4">
        <v>-0.533</v>
      </c>
      <c r="X324" s="4">
        <v>-0.536</v>
      </c>
      <c r="Y324" s="4">
        <v>0.55</v>
      </c>
      <c r="Z324" s="4"/>
      <c r="AA324" s="4">
        <v>-1.069</v>
      </c>
      <c r="AB324" s="11">
        <v>9106850.1</v>
      </c>
      <c r="AC324" s="11">
        <v>0</v>
      </c>
      <c r="AD324" s="11">
        <v>1.00022793830767</v>
      </c>
      <c r="AE324" s="11">
        <v>3.07670111610037e-10</v>
      </c>
      <c r="AF324" s="4">
        <v>0.000227938307670206</v>
      </c>
      <c r="AG324" s="12">
        <v>3.07670205718785e-10</v>
      </c>
      <c r="AH324" s="11">
        <v>0.00381289388743427</v>
      </c>
      <c r="AI324" s="11">
        <v>8.87434269299103e-10</v>
      </c>
      <c r="AJ324" s="11">
        <v>8.69104580027839e-7</v>
      </c>
      <c r="AK324" s="11">
        <v>5.80027839312362e-13</v>
      </c>
      <c r="AL324" s="11">
        <v>0.021663925</v>
      </c>
      <c r="AM324" s="11">
        <v>0</v>
      </c>
      <c r="AN324" s="11">
        <v>0.25</v>
      </c>
      <c r="AO324" s="11">
        <v>0</v>
      </c>
      <c r="AP324" s="11">
        <v>0.00541598125</v>
      </c>
      <c r="AQ324" s="11">
        <v>-4.0187500000002e-6</v>
      </c>
      <c r="AR324" s="11">
        <v>-0.246187106112566</v>
      </c>
      <c r="AS324" s="11">
        <v>2.89388743426877e-6</v>
      </c>
      <c r="AT324" s="4">
        <v>-0.0214359866923298</v>
      </c>
      <c r="AU324" s="12">
        <v>-0.0162459866923298</v>
      </c>
      <c r="AV324" s="11">
        <v>-0.00535899667308245</v>
      </c>
      <c r="AW324" s="11">
        <v>1.00332691755148e-6</v>
      </c>
      <c r="AX324" s="11">
        <v>-0.00533337900278967</v>
      </c>
      <c r="AY324" s="11">
        <v>-3.37900278966474e-6</v>
      </c>
      <c r="AZ324" s="4">
        <v>-0.0107436110164577</v>
      </c>
      <c r="BA324" s="12">
        <v>-0.0162436110164577</v>
      </c>
      <c r="BB324" s="11">
        <v>-0.0106923756758721</v>
      </c>
      <c r="BC324" s="11">
        <v>-2.37567587211412e-6</v>
      </c>
    </row>
    <row r="325" spans="1:55">
      <c r="A325" s="3">
        <v>43659</v>
      </c>
      <c r="B325" t="s">
        <v>1390</v>
      </c>
      <c r="C325">
        <v>0</v>
      </c>
      <c r="D325">
        <v>0</v>
      </c>
      <c r="E325" s="4">
        <v>128613695.4</v>
      </c>
      <c r="F325" s="4">
        <v>0</v>
      </c>
      <c r="G325" s="4">
        <v>0</v>
      </c>
      <c r="H325" s="4"/>
      <c r="I325" s="4">
        <v>128646572.1</v>
      </c>
      <c r="J325" s="11">
        <v>128613695.4</v>
      </c>
      <c r="K325" s="11">
        <v>1.000255624</v>
      </c>
      <c r="L325" s="12">
        <v>0.000255624</v>
      </c>
      <c r="M325" s="4">
        <v>0.053848509</v>
      </c>
      <c r="N325" s="4">
        <v>0.053850007540347</v>
      </c>
      <c r="O325" s="4">
        <v>1.3765e-5</v>
      </c>
      <c r="P325" s="4">
        <v>0.021663925</v>
      </c>
      <c r="Q325" s="4">
        <v>0.25</v>
      </c>
      <c r="R325" s="4">
        <v>0.542</v>
      </c>
      <c r="S325" s="4">
        <f t="shared" si="1"/>
        <v>0.00541598125</v>
      </c>
      <c r="T325" s="4">
        <v>-19.615</v>
      </c>
      <c r="U325" s="12">
        <v>-0.516</v>
      </c>
      <c r="V325" s="4"/>
      <c r="W325" s="4">
        <v>-0.425</v>
      </c>
      <c r="X325" s="4">
        <v>-0.535</v>
      </c>
      <c r="Y325" s="4">
        <v>0.444</v>
      </c>
      <c r="Z325" s="4"/>
      <c r="AA325" s="4">
        <v>-0.96</v>
      </c>
      <c r="AB325" s="11">
        <v>128613695.4</v>
      </c>
      <c r="AC325" s="11">
        <v>0</v>
      </c>
      <c r="AD325" s="11">
        <v>1.00025562363244</v>
      </c>
      <c r="AE325" s="11">
        <v>-3.67557539959762e-10</v>
      </c>
      <c r="AF325" s="4">
        <v>0.00025562363244247</v>
      </c>
      <c r="AG325" s="12">
        <v>-3.67557530093522e-10</v>
      </c>
      <c r="AH325" s="11">
        <v>0.053850007540347</v>
      </c>
      <c r="AI325" s="11">
        <v>1.49854034698499e-6</v>
      </c>
      <c r="AJ325" s="11">
        <v>1.37653345345179e-5</v>
      </c>
      <c r="AK325" s="11">
        <v>3.34534517890277e-10</v>
      </c>
      <c r="AL325" s="11">
        <v>0.021663925</v>
      </c>
      <c r="AM325" s="11">
        <v>0</v>
      </c>
      <c r="AN325" s="11">
        <v>0.25</v>
      </c>
      <c r="AO325" s="11">
        <v>0</v>
      </c>
      <c r="AP325" s="11">
        <v>0.00541598125</v>
      </c>
      <c r="AQ325" s="11">
        <v>-4.0187500000002e-6</v>
      </c>
      <c r="AR325" s="11">
        <v>-0.196149992459653</v>
      </c>
      <c r="AS325" s="11">
        <v>7.5403469856905e-9</v>
      </c>
      <c r="AT325" s="4">
        <v>-0.0214083013675575</v>
      </c>
      <c r="AU325" s="12">
        <v>-0.0162483013675575</v>
      </c>
      <c r="AV325" s="11">
        <v>-0.00535207534188938</v>
      </c>
      <c r="AW325" s="11">
        <v>-2.07534188938208e-6</v>
      </c>
      <c r="AX325" s="11">
        <v>-0.00424937872539649</v>
      </c>
      <c r="AY325" s="11">
        <v>6.21274603511933e-7</v>
      </c>
      <c r="AZ325" s="4">
        <v>-0.0118068473002717</v>
      </c>
      <c r="BA325" s="12">
        <v>-0.0162468473002717</v>
      </c>
      <c r="BB325" s="11">
        <v>-0.00960145406728587</v>
      </c>
      <c r="BC325" s="11">
        <v>-1.45406728587101e-6</v>
      </c>
    </row>
    <row r="326" spans="1:55">
      <c r="A326" s="3">
        <v>43659</v>
      </c>
      <c r="B326" t="s">
        <v>1390</v>
      </c>
      <c r="C326">
        <v>0</v>
      </c>
      <c r="D326">
        <v>0</v>
      </c>
      <c r="E326" s="4">
        <v>325947952.8</v>
      </c>
      <c r="F326" s="4">
        <v>0</v>
      </c>
      <c r="G326" s="4">
        <v>0</v>
      </c>
      <c r="H326" s="4"/>
      <c r="I326" s="4">
        <v>326032199.4</v>
      </c>
      <c r="J326" s="11">
        <v>325947952.8</v>
      </c>
      <c r="K326" s="11">
        <v>1.000258466</v>
      </c>
      <c r="L326" s="12">
        <v>0.000258466</v>
      </c>
      <c r="M326" s="4">
        <v>0.136469224</v>
      </c>
      <c r="N326" s="4">
        <v>0.136473410130497</v>
      </c>
      <c r="O326" s="4">
        <v>3.52727e-5</v>
      </c>
      <c r="P326" s="4">
        <v>0.021663925</v>
      </c>
      <c r="Q326" s="4">
        <v>0.25</v>
      </c>
      <c r="R326" s="4">
        <v>0.542</v>
      </c>
      <c r="S326" s="4">
        <f t="shared" si="1"/>
        <v>0.00541598125</v>
      </c>
      <c r="T326" s="4">
        <v>-11.353</v>
      </c>
      <c r="U326" s="12">
        <v>-0.516</v>
      </c>
      <c r="V326" s="4"/>
      <c r="W326" s="4">
        <v>-0.246</v>
      </c>
      <c r="X326" s="4">
        <v>-0.535</v>
      </c>
      <c r="Y326" s="4">
        <v>0.265</v>
      </c>
      <c r="Z326" s="4"/>
      <c r="AA326" s="4">
        <v>-0.781</v>
      </c>
      <c r="AB326" s="11">
        <v>325947952.8</v>
      </c>
      <c r="AC326" s="11">
        <v>0</v>
      </c>
      <c r="AD326" s="11">
        <v>1.00025846641857</v>
      </c>
      <c r="AE326" s="11">
        <v>4.18568513183004e-10</v>
      </c>
      <c r="AF326" s="4">
        <v>0.000258466418568526</v>
      </c>
      <c r="AG326" s="12">
        <v>4.1856852592238e-10</v>
      </c>
      <c r="AH326" s="11">
        <v>0.136473410130497</v>
      </c>
      <c r="AI326" s="11">
        <v>4.1861304974633e-6</v>
      </c>
      <c r="AJ326" s="11">
        <v>3.52737935462633e-5</v>
      </c>
      <c r="AK326" s="11">
        <v>1.09354626326712e-9</v>
      </c>
      <c r="AL326" s="11">
        <v>0.021663925</v>
      </c>
      <c r="AM326" s="11">
        <v>0</v>
      </c>
      <c r="AN326" s="11">
        <v>0.25</v>
      </c>
      <c r="AO326" s="11">
        <v>0</v>
      </c>
      <c r="AP326" s="11">
        <v>0.00541598125</v>
      </c>
      <c r="AQ326" s="11">
        <v>-4.0187500000002e-6</v>
      </c>
      <c r="AR326" s="11">
        <v>-0.113526589869503</v>
      </c>
      <c r="AS326" s="11">
        <v>3.41013049745542e-6</v>
      </c>
      <c r="AT326" s="4">
        <v>-0.0214054585814315</v>
      </c>
      <c r="AU326" s="12">
        <v>-0.0162454585814315</v>
      </c>
      <c r="AV326" s="11">
        <v>-0.00535136464535787</v>
      </c>
      <c r="AW326" s="11">
        <v>-1.36464535786807e-6</v>
      </c>
      <c r="AX326" s="11">
        <v>-0.00245943152843866</v>
      </c>
      <c r="AY326" s="11">
        <v>5.68471561337124e-7</v>
      </c>
      <c r="AZ326" s="4">
        <v>-0.0135946624076349</v>
      </c>
      <c r="BA326" s="12">
        <v>-0.0162446624076349</v>
      </c>
      <c r="BB326" s="11">
        <v>-0.00781079617379653</v>
      </c>
      <c r="BC326" s="11">
        <v>-7.96173796530943e-7</v>
      </c>
    </row>
    <row r="327" spans="1:55">
      <c r="A327" s="3">
        <v>43659</v>
      </c>
      <c r="B327" t="s">
        <v>1390</v>
      </c>
      <c r="C327">
        <v>0</v>
      </c>
      <c r="D327">
        <v>0</v>
      </c>
      <c r="E327" s="4">
        <v>77768933.33</v>
      </c>
      <c r="F327" s="4">
        <v>0</v>
      </c>
      <c r="G327" s="4">
        <v>0</v>
      </c>
      <c r="H327" s="4"/>
      <c r="I327" s="4">
        <v>77776477.49</v>
      </c>
      <c r="J327" s="11">
        <v>77768933.33</v>
      </c>
      <c r="K327" s="11">
        <v>1.000097007</v>
      </c>
      <c r="L327" s="12">
        <v>9.70074e-5</v>
      </c>
      <c r="M327" s="4">
        <v>0.032560615</v>
      </c>
      <c r="N327" s="4">
        <v>0.0325563583306556</v>
      </c>
      <c r="O327" s="4">
        <v>3.15862e-6</v>
      </c>
      <c r="P327" s="4">
        <v>0.021663925</v>
      </c>
      <c r="Q327" s="4">
        <v>0.25</v>
      </c>
      <c r="R327" s="4">
        <v>0.542</v>
      </c>
      <c r="S327" s="4">
        <f t="shared" si="1"/>
        <v>0.00541598125</v>
      </c>
      <c r="T327" s="4">
        <v>-21.744</v>
      </c>
      <c r="U327" s="12">
        <v>-0.532</v>
      </c>
      <c r="V327" s="4"/>
      <c r="W327" s="4">
        <v>-0.471</v>
      </c>
      <c r="X327" s="4">
        <v>-0.539</v>
      </c>
      <c r="Y327" s="4">
        <v>0.478</v>
      </c>
      <c r="Z327" s="4"/>
      <c r="AA327" s="4">
        <v>-1.01</v>
      </c>
      <c r="AB327" s="11">
        <v>77768933.33</v>
      </c>
      <c r="AC327" s="11">
        <v>0</v>
      </c>
      <c r="AD327" s="11">
        <v>1.00009700737399</v>
      </c>
      <c r="AE327" s="11">
        <v>3.73985509227737e-10</v>
      </c>
      <c r="AF327" s="4">
        <v>9.7007373985436e-5</v>
      </c>
      <c r="AG327" s="12">
        <v>-2.60145639838921e-11</v>
      </c>
      <c r="AH327" s="11">
        <v>0.0325563583306556</v>
      </c>
      <c r="AI327" s="11">
        <v>-4.25666934435187e-6</v>
      </c>
      <c r="AJ327" s="11">
        <v>3.15820682818578e-6</v>
      </c>
      <c r="AK327" s="11">
        <v>-4.13171814221912e-10</v>
      </c>
      <c r="AL327" s="11">
        <v>0.021663925</v>
      </c>
      <c r="AM327" s="11">
        <v>0</v>
      </c>
      <c r="AN327" s="11">
        <v>0.25</v>
      </c>
      <c r="AO327" s="11">
        <v>0</v>
      </c>
      <c r="AP327" s="11">
        <v>0.00541598125</v>
      </c>
      <c r="AQ327" s="11">
        <v>-4.0187500000002e-6</v>
      </c>
      <c r="AR327" s="11">
        <v>-0.217443641669344</v>
      </c>
      <c r="AS327" s="11">
        <v>-3.64166934435639e-6</v>
      </c>
      <c r="AT327" s="4">
        <v>-0.0215669176260146</v>
      </c>
      <c r="AU327" s="12">
        <v>-0.0162469176260146</v>
      </c>
      <c r="AV327" s="11">
        <v>-0.00539172940650364</v>
      </c>
      <c r="AW327" s="11">
        <v>-1.72940650364044e-6</v>
      </c>
      <c r="AX327" s="11">
        <v>-0.00471068274485155</v>
      </c>
      <c r="AY327" s="11">
        <v>-6.82744851551211e-7</v>
      </c>
      <c r="AZ327" s="4">
        <v>-0.0114645054746594</v>
      </c>
      <c r="BA327" s="12">
        <v>-0.0162445054746594</v>
      </c>
      <c r="BB327" s="11">
        <v>-0.0101024121513552</v>
      </c>
      <c r="BC327" s="11">
        <v>-2.41215135519252e-6</v>
      </c>
    </row>
    <row r="328" spans="1:55">
      <c r="A328" s="3">
        <v>43659</v>
      </c>
      <c r="B328" t="s">
        <v>1390</v>
      </c>
      <c r="C328">
        <v>0</v>
      </c>
      <c r="D328">
        <v>0</v>
      </c>
      <c r="E328" s="4">
        <v>52661483.09</v>
      </c>
      <c r="F328" s="4">
        <v>0</v>
      </c>
      <c r="G328" s="4">
        <v>0</v>
      </c>
      <c r="H328" s="4"/>
      <c r="I328" s="4">
        <v>52667200.39</v>
      </c>
      <c r="J328" s="11">
        <v>52661483.09</v>
      </c>
      <c r="K328" s="11">
        <v>1.000108567</v>
      </c>
      <c r="L328" s="12">
        <v>0.000108567</v>
      </c>
      <c r="M328" s="4">
        <v>0.022048525</v>
      </c>
      <c r="N328" s="4">
        <v>0.0220458974680326</v>
      </c>
      <c r="O328" s="4">
        <v>2.39374e-6</v>
      </c>
      <c r="P328" s="4">
        <v>0.021663925</v>
      </c>
      <c r="Q328" s="4">
        <v>0.25</v>
      </c>
      <c r="R328" s="4">
        <v>0.542</v>
      </c>
      <c r="S328" s="4">
        <f t="shared" si="1"/>
        <v>0.00541598125</v>
      </c>
      <c r="T328" s="4">
        <v>-22.795</v>
      </c>
      <c r="U328" s="12">
        <v>-0.531</v>
      </c>
      <c r="V328" s="4"/>
      <c r="W328" s="4">
        <v>-0.494</v>
      </c>
      <c r="X328" s="4">
        <v>-0.539</v>
      </c>
      <c r="Y328" s="4">
        <v>0.502</v>
      </c>
      <c r="Z328" s="4"/>
      <c r="AA328" s="4">
        <v>-1.033</v>
      </c>
      <c r="AB328" s="11">
        <v>52661483.09</v>
      </c>
      <c r="AC328" s="11">
        <v>0</v>
      </c>
      <c r="AD328" s="11">
        <v>1.00010856701453</v>
      </c>
      <c r="AE328" s="11">
        <v>1.4533707570763e-11</v>
      </c>
      <c r="AF328" s="4">
        <v>0.000108567014533767</v>
      </c>
      <c r="AG328" s="12">
        <v>1.45337669308319e-11</v>
      </c>
      <c r="AH328" s="11">
        <v>0.0220458974680326</v>
      </c>
      <c r="AI328" s="11">
        <v>-2.62753196737797e-6</v>
      </c>
      <c r="AJ328" s="11">
        <v>2.39345727082183e-6</v>
      </c>
      <c r="AK328" s="11">
        <v>-2.82729178166763e-10</v>
      </c>
      <c r="AL328" s="11">
        <v>0.021663925</v>
      </c>
      <c r="AM328" s="11">
        <v>0</v>
      </c>
      <c r="AN328" s="11">
        <v>0.25</v>
      </c>
      <c r="AO328" s="11">
        <v>0</v>
      </c>
      <c r="AP328" s="11">
        <v>0.00541598125</v>
      </c>
      <c r="AQ328" s="11">
        <v>-4.0187500000002e-6</v>
      </c>
      <c r="AR328" s="11">
        <v>-0.227954102531967</v>
      </c>
      <c r="AS328" s="11">
        <v>-4.10253196736488e-6</v>
      </c>
      <c r="AT328" s="4">
        <v>-0.0215553579854662</v>
      </c>
      <c r="AU328" s="12">
        <v>-0.0162453579854662</v>
      </c>
      <c r="AV328" s="11">
        <v>-0.00538883949636656</v>
      </c>
      <c r="AW328" s="11">
        <v>1.16050363344229e-6</v>
      </c>
      <c r="AX328" s="11">
        <v>-0.00493838058069485</v>
      </c>
      <c r="AY328" s="11">
        <v>1.61941930514834e-6</v>
      </c>
      <c r="AZ328" s="4">
        <v>-0.0112281379084048</v>
      </c>
      <c r="BA328" s="12">
        <v>-0.0162481379084048</v>
      </c>
      <c r="BB328" s="11">
        <v>-0.0103272200770614</v>
      </c>
      <c r="BC328" s="11">
        <v>2.77992293858803e-6</v>
      </c>
    </row>
    <row r="329" spans="1:55">
      <c r="A329" s="3">
        <v>43660</v>
      </c>
      <c r="B329" t="s">
        <v>1390</v>
      </c>
      <c r="C329">
        <v>0</v>
      </c>
      <c r="D329">
        <v>0</v>
      </c>
      <c r="E329" s="4">
        <v>1010247.6</v>
      </c>
      <c r="F329" s="4">
        <v>0</v>
      </c>
      <c r="G329" s="4">
        <v>0</v>
      </c>
      <c r="H329" s="4"/>
      <c r="I329" s="4">
        <v>1010480.5</v>
      </c>
      <c r="J329" s="11">
        <v>1010247.6</v>
      </c>
      <c r="K329" s="11">
        <v>1.000230538</v>
      </c>
      <c r="L329" s="12">
        <v>0.000230538</v>
      </c>
      <c r="M329" s="4">
        <v>0.000422878</v>
      </c>
      <c r="N329" s="4">
        <v>0.000422879464824826</v>
      </c>
      <c r="O329" s="4">
        <v>9.7489e-8</v>
      </c>
      <c r="P329" s="4">
        <v>0.021663925</v>
      </c>
      <c r="Q329" s="4">
        <v>0.25</v>
      </c>
      <c r="R329" s="4">
        <v>0.542</v>
      </c>
      <c r="S329" s="4">
        <f t="shared" si="1"/>
        <v>0.00541598125</v>
      </c>
      <c r="T329" s="4">
        <v>-24.958</v>
      </c>
      <c r="U329" s="12">
        <v>-0.519</v>
      </c>
      <c r="V329" s="4"/>
      <c r="W329" s="4">
        <v>-0.541</v>
      </c>
      <c r="X329" s="4">
        <v>-0.536</v>
      </c>
      <c r="Y329" s="4">
        <v>0.558</v>
      </c>
      <c r="Z329" s="4"/>
      <c r="AA329" s="4">
        <v>-1.077</v>
      </c>
      <c r="AB329" s="11">
        <v>1010247.6</v>
      </c>
      <c r="AC329" s="11">
        <v>0</v>
      </c>
      <c r="AD329" s="11">
        <v>1.00023053754347</v>
      </c>
      <c r="AE329" s="11">
        <v>-4.56530591108617e-10</v>
      </c>
      <c r="AF329" s="4">
        <v>0.000230537543469467</v>
      </c>
      <c r="AG329" s="12">
        <v>-4.56530533239326e-10</v>
      </c>
      <c r="AH329" s="11">
        <v>0.000422879464824826</v>
      </c>
      <c r="AI329" s="11">
        <v>1.46482482626898e-9</v>
      </c>
      <c r="AJ329" s="11">
        <v>9.74895930043982e-8</v>
      </c>
      <c r="AK329" s="11">
        <v>5.93004398238865e-13</v>
      </c>
      <c r="AL329" s="11">
        <v>0.021663925</v>
      </c>
      <c r="AM329" s="11">
        <v>0</v>
      </c>
      <c r="AN329" s="11">
        <v>0.25</v>
      </c>
      <c r="AO329" s="11">
        <v>0</v>
      </c>
      <c r="AP329" s="11">
        <v>0.00541598125</v>
      </c>
      <c r="AQ329" s="11">
        <v>-4.0187500000002e-6</v>
      </c>
      <c r="AR329" s="11">
        <v>-0.249577120535175</v>
      </c>
      <c r="AS329" s="11">
        <v>2.8794648248287e-6</v>
      </c>
      <c r="AT329" s="4">
        <v>-0.0214333874565305</v>
      </c>
      <c r="AU329" s="12">
        <v>-0.0162433874565305</v>
      </c>
      <c r="AV329" s="11">
        <v>-0.00535834686413263</v>
      </c>
      <c r="AW329" s="11">
        <v>1.65313586736673e-6</v>
      </c>
      <c r="AX329" s="11">
        <v>-0.00540682002099</v>
      </c>
      <c r="AY329" s="11">
        <v>3.17997901000573e-6</v>
      </c>
      <c r="AZ329" s="4">
        <v>-0.0106682205714079</v>
      </c>
      <c r="BA329" s="12">
        <v>-0.0162482205714079</v>
      </c>
      <c r="BB329" s="11">
        <v>-0.0107651668851226</v>
      </c>
      <c r="BC329" s="11">
        <v>4.83311487737247e-6</v>
      </c>
    </row>
    <row r="330" spans="1:55">
      <c r="A330" s="3">
        <v>43660</v>
      </c>
      <c r="B330" t="s">
        <v>1390</v>
      </c>
      <c r="C330">
        <v>0</v>
      </c>
      <c r="D330">
        <v>0</v>
      </c>
      <c r="E330" s="4">
        <v>326200692.6</v>
      </c>
      <c r="F330" s="4">
        <v>0</v>
      </c>
      <c r="G330" s="4">
        <v>0</v>
      </c>
      <c r="H330" s="4"/>
      <c r="I330" s="4">
        <v>326284939.2</v>
      </c>
      <c r="J330" s="11">
        <v>326200692.6</v>
      </c>
      <c r="K330" s="11">
        <v>1.000258266</v>
      </c>
      <c r="L330" s="12">
        <v>0.000258266</v>
      </c>
      <c r="M330" s="4">
        <v>0.136543939</v>
      </c>
      <c r="N330" s="4">
        <v>0.13654810802316</v>
      </c>
      <c r="O330" s="4">
        <v>3.52647e-5</v>
      </c>
      <c r="P330" s="4">
        <v>0.021663925</v>
      </c>
      <c r="Q330" s="4">
        <v>0.25</v>
      </c>
      <c r="R330" s="4">
        <v>0.542</v>
      </c>
      <c r="S330" s="4">
        <f t="shared" si="1"/>
        <v>0.00541598125</v>
      </c>
      <c r="T330" s="4">
        <v>-11.346</v>
      </c>
      <c r="U330" s="12">
        <v>-0.516</v>
      </c>
      <c r="V330" s="4"/>
      <c r="W330" s="4">
        <v>-0.246</v>
      </c>
      <c r="X330" s="4">
        <v>-0.535</v>
      </c>
      <c r="Y330" s="4">
        <v>0.265</v>
      </c>
      <c r="Z330" s="4"/>
      <c r="AA330" s="4">
        <v>-0.781</v>
      </c>
      <c r="AB330" s="11">
        <v>326200692.6</v>
      </c>
      <c r="AC330" s="11">
        <v>0</v>
      </c>
      <c r="AD330" s="11">
        <v>1.00025826615918</v>
      </c>
      <c r="AE330" s="11">
        <v>1.59181112735496e-10</v>
      </c>
      <c r="AF330" s="4">
        <v>0.000258266159181009</v>
      </c>
      <c r="AG330" s="12">
        <v>1.59181008706297e-10</v>
      </c>
      <c r="AH330" s="11">
        <v>0.13654810802316</v>
      </c>
      <c r="AI330" s="11">
        <v>4.16902316024981e-6</v>
      </c>
      <c r="AJ330" s="11">
        <v>3.52657554025751e-5</v>
      </c>
      <c r="AK330" s="11">
        <v>1.05540257507405e-9</v>
      </c>
      <c r="AL330" s="11">
        <v>0.021663925</v>
      </c>
      <c r="AM330" s="11">
        <v>0</v>
      </c>
      <c r="AN330" s="11">
        <v>0.25</v>
      </c>
      <c r="AO330" s="11">
        <v>0</v>
      </c>
      <c r="AP330" s="11">
        <v>0.00541598125</v>
      </c>
      <c r="AQ330" s="11">
        <v>-4.0187500000002e-6</v>
      </c>
      <c r="AR330" s="11">
        <v>-0.11345189197684</v>
      </c>
      <c r="AS330" s="11">
        <v>8.10802316025816e-6</v>
      </c>
      <c r="AT330" s="4">
        <v>-0.021405658840819</v>
      </c>
      <c r="AU330" s="12">
        <v>-0.016245658840819</v>
      </c>
      <c r="AV330" s="11">
        <v>-0.00535141471020475</v>
      </c>
      <c r="AW330" s="11">
        <v>-1.41471020474737e-6</v>
      </c>
      <c r="AX330" s="11">
        <v>-0.00245781327889436</v>
      </c>
      <c r="AY330" s="11">
        <v>2.18672110564172e-6</v>
      </c>
      <c r="AZ330" s="4">
        <v>-0.0135964308517199</v>
      </c>
      <c r="BA330" s="12">
        <v>-0.0162464308517199</v>
      </c>
      <c r="BB330" s="11">
        <v>-0.00780922798909911</v>
      </c>
      <c r="BC330" s="11">
        <v>7.72010900893481e-7</v>
      </c>
    </row>
    <row r="331" spans="1:55">
      <c r="A331" s="3">
        <v>43660</v>
      </c>
      <c r="B331" t="s">
        <v>1390</v>
      </c>
      <c r="C331">
        <v>0</v>
      </c>
      <c r="D331">
        <v>0</v>
      </c>
      <c r="E331" s="4">
        <v>247076712.7</v>
      </c>
      <c r="F331" s="4">
        <v>0</v>
      </c>
      <c r="G331" s="4">
        <v>0</v>
      </c>
      <c r="H331" s="4"/>
      <c r="I331" s="4">
        <v>247139726.4</v>
      </c>
      <c r="J331" s="11">
        <v>247076712.7</v>
      </c>
      <c r="K331" s="11">
        <v>1.000255037</v>
      </c>
      <c r="L331" s="12">
        <v>0.000255037</v>
      </c>
      <c r="M331" s="4">
        <v>0.103423532</v>
      </c>
      <c r="N331" s="4">
        <v>0.103426355320054</v>
      </c>
      <c r="O331" s="4">
        <v>2.63768e-5</v>
      </c>
      <c r="P331" s="4">
        <v>0.021663925</v>
      </c>
      <c r="Q331" s="4">
        <v>0.25</v>
      </c>
      <c r="R331" s="4">
        <v>0.542</v>
      </c>
      <c r="S331" s="4">
        <f t="shared" si="1"/>
        <v>0.00541598125</v>
      </c>
      <c r="T331" s="4">
        <v>-14.658</v>
      </c>
      <c r="U331" s="12">
        <v>-0.516</v>
      </c>
      <c r="V331" s="4"/>
      <c r="W331" s="4">
        <v>-0.318</v>
      </c>
      <c r="X331" s="4">
        <v>-0.535</v>
      </c>
      <c r="Y331" s="4">
        <v>0.337</v>
      </c>
      <c r="Z331" s="4"/>
      <c r="AA331" s="4">
        <v>-0.853</v>
      </c>
      <c r="AB331" s="11">
        <v>247076712.7</v>
      </c>
      <c r="AC331" s="11">
        <v>0</v>
      </c>
      <c r="AD331" s="11">
        <v>1.00025503698552</v>
      </c>
      <c r="AE331" s="11">
        <v>-1.44768641519022e-11</v>
      </c>
      <c r="AF331" s="4">
        <v>0.000255036985523205</v>
      </c>
      <c r="AG331" s="12">
        <v>-1.44767951424339e-11</v>
      </c>
      <c r="AH331" s="11">
        <v>0.103426355320054</v>
      </c>
      <c r="AI331" s="11">
        <v>2.82332005417663e-6</v>
      </c>
      <c r="AJ331" s="11">
        <v>2.63775458844785e-5</v>
      </c>
      <c r="AK331" s="11">
        <v>7.45884478496378e-10</v>
      </c>
      <c r="AL331" s="11">
        <v>0.021663925</v>
      </c>
      <c r="AM331" s="11">
        <v>0</v>
      </c>
      <c r="AN331" s="11">
        <v>0.25</v>
      </c>
      <c r="AO331" s="11">
        <v>0</v>
      </c>
      <c r="AP331" s="11">
        <v>0.00541598125</v>
      </c>
      <c r="AQ331" s="11">
        <v>-4.0187500000002e-6</v>
      </c>
      <c r="AR331" s="11">
        <v>-0.146573644679946</v>
      </c>
      <c r="AS331" s="11">
        <v>6.35532005416328e-6</v>
      </c>
      <c r="AT331" s="4">
        <v>-0.0214088880144768</v>
      </c>
      <c r="AU331" s="12">
        <v>-0.0162488880144768</v>
      </c>
      <c r="AV331" s="11">
        <v>-0.0053522220036192</v>
      </c>
      <c r="AW331" s="11">
        <v>-2.22200361919833e-6</v>
      </c>
      <c r="AX331" s="11">
        <v>-0.003175360445323</v>
      </c>
      <c r="AY331" s="11">
        <v>4.63955467700471e-6</v>
      </c>
      <c r="AZ331" s="4">
        <v>-0.0128813055655346</v>
      </c>
      <c r="BA331" s="12">
        <v>-0.0162513055655346</v>
      </c>
      <c r="BB331" s="11">
        <v>-0.00852758244894219</v>
      </c>
      <c r="BC331" s="11">
        <v>2.41755105780464e-6</v>
      </c>
    </row>
    <row r="332" spans="1:55">
      <c r="A332" s="3">
        <v>43660</v>
      </c>
      <c r="B332" t="s">
        <v>1390</v>
      </c>
      <c r="C332">
        <v>0</v>
      </c>
      <c r="D332">
        <v>0</v>
      </c>
      <c r="E332" s="4">
        <v>9108925.9</v>
      </c>
      <c r="F332" s="4">
        <v>0</v>
      </c>
      <c r="G332" s="4">
        <v>0</v>
      </c>
      <c r="H332" s="4"/>
      <c r="I332" s="4">
        <v>9111001.7</v>
      </c>
      <c r="J332" s="11">
        <v>9108925.9</v>
      </c>
      <c r="K332" s="11">
        <v>1.000227886</v>
      </c>
      <c r="L332" s="12">
        <v>0.000227886</v>
      </c>
      <c r="M332" s="4">
        <v>0.003812894</v>
      </c>
      <c r="N332" s="4">
        <v>0.00381289448229242</v>
      </c>
      <c r="O332" s="4">
        <v>8.68906e-7</v>
      </c>
      <c r="P332" s="4">
        <v>0.021663925</v>
      </c>
      <c r="Q332" s="4">
        <v>0.25</v>
      </c>
      <c r="R332" s="4">
        <v>0.542</v>
      </c>
      <c r="S332" s="4">
        <f t="shared" si="1"/>
        <v>0.00541598125</v>
      </c>
      <c r="T332" s="4">
        <v>-24.619</v>
      </c>
      <c r="U332" s="12">
        <v>-0.519</v>
      </c>
      <c r="V332" s="4"/>
      <c r="W332" s="4">
        <v>-0.533</v>
      </c>
      <c r="X332" s="4">
        <v>-0.536</v>
      </c>
      <c r="Y332" s="4">
        <v>0.55</v>
      </c>
      <c r="Z332" s="4"/>
      <c r="AA332" s="4">
        <v>-1.069</v>
      </c>
      <c r="AB332" s="11">
        <v>9108925.9</v>
      </c>
      <c r="AC332" s="11">
        <v>0</v>
      </c>
      <c r="AD332" s="11">
        <v>1.00022788636364</v>
      </c>
      <c r="AE332" s="11">
        <v>3.63638008593625e-10</v>
      </c>
      <c r="AF332" s="4">
        <v>0.000227886363638019</v>
      </c>
      <c r="AG332" s="12">
        <v>3.63638019056176e-10</v>
      </c>
      <c r="AH332" s="11">
        <v>0.00381289448229242</v>
      </c>
      <c r="AI332" s="11">
        <v>4.82292416940922e-10</v>
      </c>
      <c r="AJ332" s="11">
        <v>8.68906658505086e-7</v>
      </c>
      <c r="AK332" s="11">
        <v>6.58505086121635e-13</v>
      </c>
      <c r="AL332" s="11">
        <v>0.021663925</v>
      </c>
      <c r="AM332" s="11">
        <v>0</v>
      </c>
      <c r="AN332" s="11">
        <v>0.25</v>
      </c>
      <c r="AO332" s="11">
        <v>0</v>
      </c>
      <c r="AP332" s="11">
        <v>0.00541598125</v>
      </c>
      <c r="AQ332" s="11">
        <v>-4.0187500000002e-6</v>
      </c>
      <c r="AR332" s="11">
        <v>-0.246187105517708</v>
      </c>
      <c r="AS332" s="11">
        <v>2.89448229240374e-6</v>
      </c>
      <c r="AT332" s="4">
        <v>-0.021436038636362</v>
      </c>
      <c r="AU332" s="12">
        <v>-0.016246038636362</v>
      </c>
      <c r="AV332" s="11">
        <v>-0.0053590096590905</v>
      </c>
      <c r="AW332" s="11">
        <v>9.90340909504811e-7</v>
      </c>
      <c r="AX332" s="11">
        <v>-0.0053333789899027</v>
      </c>
      <c r="AY332" s="11">
        <v>-3.37898990270327e-6</v>
      </c>
      <c r="AZ332" s="4">
        <v>-0.0107436499873688</v>
      </c>
      <c r="BA332" s="12">
        <v>-0.0162436499873688</v>
      </c>
      <c r="BB332" s="11">
        <v>-0.0106923886489932</v>
      </c>
      <c r="BC332" s="11">
        <v>-2.3886489932002e-6</v>
      </c>
    </row>
    <row r="333" spans="1:55">
      <c r="A333" s="3">
        <v>43660</v>
      </c>
      <c r="B333" t="s">
        <v>1390</v>
      </c>
      <c r="C333">
        <v>0</v>
      </c>
      <c r="D333">
        <v>0</v>
      </c>
      <c r="E333" s="4">
        <v>34284890.3</v>
      </c>
      <c r="F333" s="4">
        <v>0</v>
      </c>
      <c r="G333" s="4">
        <v>0</v>
      </c>
      <c r="H333" s="4"/>
      <c r="I333" s="4">
        <v>34293510.85</v>
      </c>
      <c r="J333" s="11">
        <v>34284890.3</v>
      </c>
      <c r="K333" s="11">
        <v>1.000251439</v>
      </c>
      <c r="L333" s="12">
        <v>0.000251439</v>
      </c>
      <c r="M333" s="4">
        <v>0.014351269</v>
      </c>
      <c r="N333" s="4">
        <v>0.0143516094721396</v>
      </c>
      <c r="O333" s="4">
        <v>3.60847e-6</v>
      </c>
      <c r="P333" s="4">
        <v>0.021663925</v>
      </c>
      <c r="Q333" s="4">
        <v>0.25</v>
      </c>
      <c r="R333" s="4">
        <v>0.542</v>
      </c>
      <c r="S333" s="4">
        <f t="shared" si="1"/>
        <v>0.00541598125</v>
      </c>
      <c r="T333" s="4">
        <v>-23.565</v>
      </c>
      <c r="U333" s="12">
        <v>-0.516</v>
      </c>
      <c r="V333" s="4"/>
      <c r="W333" s="4">
        <v>-0.511</v>
      </c>
      <c r="X333" s="4">
        <v>-0.535</v>
      </c>
      <c r="Y333" s="4">
        <v>0.529</v>
      </c>
      <c r="Z333" s="4"/>
      <c r="AA333" s="4">
        <v>-1.046</v>
      </c>
      <c r="AB333" s="11">
        <v>34284890.3</v>
      </c>
      <c r="AC333" s="11">
        <v>0</v>
      </c>
      <c r="AD333" s="11">
        <v>1.00025143875114</v>
      </c>
      <c r="AE333" s="11">
        <v>-2.48859821638803e-10</v>
      </c>
      <c r="AF333" s="4">
        <v>0.000251438751140087</v>
      </c>
      <c r="AG333" s="12">
        <v>-2.48859912711785e-10</v>
      </c>
      <c r="AH333" s="11">
        <v>0.0143516094721396</v>
      </c>
      <c r="AI333" s="11">
        <v>3.40472139615314e-7</v>
      </c>
      <c r="AJ333" s="11">
        <v>3.60855076252503e-6</v>
      </c>
      <c r="AK333" s="11">
        <v>8.07625250322038e-11</v>
      </c>
      <c r="AL333" s="11">
        <v>0.021663925</v>
      </c>
      <c r="AM333" s="11">
        <v>0</v>
      </c>
      <c r="AN333" s="11">
        <v>0.25</v>
      </c>
      <c r="AO333" s="11">
        <v>0</v>
      </c>
      <c r="AP333" s="11">
        <v>0.00541598125</v>
      </c>
      <c r="AQ333" s="11">
        <v>-4.0187500000002e-6</v>
      </c>
      <c r="AR333" s="11">
        <v>-0.23564839052786</v>
      </c>
      <c r="AS333" s="11">
        <v>1.60947213964646e-6</v>
      </c>
      <c r="AT333" s="4">
        <v>-0.0214124862488599</v>
      </c>
      <c r="AU333" s="12">
        <v>-0.0162524862488599</v>
      </c>
      <c r="AV333" s="11">
        <v>-0.00535312156221498</v>
      </c>
      <c r="AW333" s="11">
        <v>-3.12156221497772e-6</v>
      </c>
      <c r="AX333" s="11">
        <v>-0.00510506905876628</v>
      </c>
      <c r="AY333" s="11">
        <v>4.93094123372225e-6</v>
      </c>
      <c r="AZ333" s="4">
        <v>-0.0109542956278787</v>
      </c>
      <c r="BA333" s="12">
        <v>-0.0162442956278787</v>
      </c>
      <c r="BB333" s="11">
        <v>-0.0104581906209813</v>
      </c>
      <c r="BC333" s="11">
        <v>1.80937901874539e-6</v>
      </c>
    </row>
    <row r="334" spans="1:55">
      <c r="A334" s="3">
        <v>43660</v>
      </c>
      <c r="B334" t="s">
        <v>1390</v>
      </c>
      <c r="C334">
        <v>0</v>
      </c>
      <c r="D334">
        <v>0</v>
      </c>
      <c r="E334" s="4">
        <v>128646572.1</v>
      </c>
      <c r="F334" s="4">
        <v>0</v>
      </c>
      <c r="G334" s="4">
        <v>0</v>
      </c>
      <c r="H334" s="4"/>
      <c r="I334" s="4">
        <v>128679448.8</v>
      </c>
      <c r="J334" s="11">
        <v>128646572.1</v>
      </c>
      <c r="K334" s="11">
        <v>1.000255558</v>
      </c>
      <c r="L334" s="12">
        <v>0.000255558</v>
      </c>
      <c r="M334" s="4">
        <v>0.053850008</v>
      </c>
      <c r="N334" s="4">
        <v>0.0538515057366249</v>
      </c>
      <c r="O334" s="4">
        <v>1.37618e-5</v>
      </c>
      <c r="P334" s="4">
        <v>0.021663925</v>
      </c>
      <c r="Q334" s="4">
        <v>0.25</v>
      </c>
      <c r="R334" s="4">
        <v>0.542</v>
      </c>
      <c r="S334" s="4">
        <f t="shared" si="1"/>
        <v>0.00541598125</v>
      </c>
      <c r="T334" s="4">
        <v>-19.615</v>
      </c>
      <c r="U334" s="12">
        <v>-0.516</v>
      </c>
      <c r="V334" s="4"/>
      <c r="W334" s="4">
        <v>-0.425</v>
      </c>
      <c r="X334" s="4">
        <v>-0.535</v>
      </c>
      <c r="Y334" s="4">
        <v>0.444</v>
      </c>
      <c r="Z334" s="4"/>
      <c r="AA334" s="4">
        <v>-0.96</v>
      </c>
      <c r="AB334" s="11">
        <v>128646572.1</v>
      </c>
      <c r="AC334" s="11">
        <v>0</v>
      </c>
      <c r="AD334" s="11">
        <v>1.0002555583057</v>
      </c>
      <c r="AE334" s="11">
        <v>3.05699909830537e-10</v>
      </c>
      <c r="AF334" s="4">
        <v>0.00025555830570001</v>
      </c>
      <c r="AG334" s="12">
        <v>3.05700009902397e-10</v>
      </c>
      <c r="AH334" s="11">
        <v>0.0538515057366249</v>
      </c>
      <c r="AI334" s="11">
        <v>1.49773662493774e-6</v>
      </c>
      <c r="AJ334" s="11">
        <v>1.37621995654462e-5</v>
      </c>
      <c r="AK334" s="11">
        <v>3.99565446233938e-10</v>
      </c>
      <c r="AL334" s="11">
        <v>0.021663925</v>
      </c>
      <c r="AM334" s="11">
        <v>0</v>
      </c>
      <c r="AN334" s="11">
        <v>0.25</v>
      </c>
      <c r="AO334" s="11">
        <v>0</v>
      </c>
      <c r="AP334" s="11">
        <v>0.00541598125</v>
      </c>
      <c r="AQ334" s="11">
        <v>-4.0187500000002e-6</v>
      </c>
      <c r="AR334" s="11">
        <v>-0.196148494263375</v>
      </c>
      <c r="AS334" s="11">
        <v>1.50573662494047e-6</v>
      </c>
      <c r="AT334" s="4">
        <v>-0.0214083666943</v>
      </c>
      <c r="AU334" s="12">
        <v>-0.0162483666943</v>
      </c>
      <c r="AV334" s="11">
        <v>-0.005352091673575</v>
      </c>
      <c r="AW334" s="11">
        <v>-2.09167357499707e-6</v>
      </c>
      <c r="AX334" s="11">
        <v>-0.00424934626858469</v>
      </c>
      <c r="AY334" s="11">
        <v>6.53731415312629e-7</v>
      </c>
      <c r="AZ334" s="4">
        <v>-0.0118069287521403</v>
      </c>
      <c r="BA334" s="12">
        <v>-0.0162469287521403</v>
      </c>
      <c r="BB334" s="11">
        <v>-0.00960143794215968</v>
      </c>
      <c r="BC334" s="11">
        <v>-1.4379421596853e-6</v>
      </c>
    </row>
    <row r="335" spans="1:55">
      <c r="A335" s="3">
        <v>43660</v>
      </c>
      <c r="B335" t="s">
        <v>1390</v>
      </c>
      <c r="C335">
        <v>0</v>
      </c>
      <c r="D335">
        <v>0</v>
      </c>
      <c r="E335" s="4">
        <v>52667200.39</v>
      </c>
      <c r="F335" s="4">
        <v>0</v>
      </c>
      <c r="G335" s="4">
        <v>0</v>
      </c>
      <c r="H335" s="4"/>
      <c r="I335" s="4">
        <v>52672917.69</v>
      </c>
      <c r="J335" s="11">
        <v>52667200.39</v>
      </c>
      <c r="K335" s="11">
        <v>1.000108555</v>
      </c>
      <c r="L335" s="12">
        <v>0.000108555</v>
      </c>
      <c r="M335" s="4">
        <v>0.022045897</v>
      </c>
      <c r="N335" s="4">
        <v>0.0220432707444719</v>
      </c>
      <c r="O335" s="4">
        <v>2.3932e-6</v>
      </c>
      <c r="P335" s="4">
        <v>0.021663925</v>
      </c>
      <c r="Q335" s="4">
        <v>0.25</v>
      </c>
      <c r="R335" s="4">
        <v>0.542</v>
      </c>
      <c r="S335" s="4">
        <f t="shared" si="1"/>
        <v>0.00541598125</v>
      </c>
      <c r="T335" s="4">
        <v>-22.795</v>
      </c>
      <c r="U335" s="12">
        <v>-0.531</v>
      </c>
      <c r="V335" s="4"/>
      <c r="W335" s="4">
        <v>-0.494</v>
      </c>
      <c r="X335" s="4">
        <v>-0.539</v>
      </c>
      <c r="Y335" s="4">
        <v>0.502</v>
      </c>
      <c r="Z335" s="4"/>
      <c r="AA335" s="4">
        <v>-1.033</v>
      </c>
      <c r="AB335" s="11">
        <v>52667200.39</v>
      </c>
      <c r="AC335" s="11">
        <v>0</v>
      </c>
      <c r="AD335" s="11">
        <v>1.00010855522902</v>
      </c>
      <c r="AE335" s="11">
        <v>2.29016583475072e-10</v>
      </c>
      <c r="AF335" s="4">
        <v>0.000108555229016538</v>
      </c>
      <c r="AG335" s="12">
        <v>2.29016538128317e-10</v>
      </c>
      <c r="AH335" s="11">
        <v>0.0220432707444719</v>
      </c>
      <c r="AI335" s="11">
        <v>-2.62625552811119e-6</v>
      </c>
      <c r="AJ335" s="11">
        <v>2.3929123039397e-6</v>
      </c>
      <c r="AK335" s="11">
        <v>-2.87696060299076e-10</v>
      </c>
      <c r="AL335" s="11">
        <v>0.021663925</v>
      </c>
      <c r="AM335" s="11">
        <v>0</v>
      </c>
      <c r="AN335" s="11">
        <v>0.25</v>
      </c>
      <c r="AO335" s="11">
        <v>0</v>
      </c>
      <c r="AP335" s="11">
        <v>0.00541598125</v>
      </c>
      <c r="AQ335" s="11">
        <v>-4.0187500000002e-6</v>
      </c>
      <c r="AR335" s="11">
        <v>-0.227956729255528</v>
      </c>
      <c r="AS335" s="11">
        <v>-6.72925552810955e-6</v>
      </c>
      <c r="AT335" s="4">
        <v>-0.0215553697709835</v>
      </c>
      <c r="AU335" s="12">
        <v>-0.0162453697709835</v>
      </c>
      <c r="AV335" s="11">
        <v>-0.00538884244274587</v>
      </c>
      <c r="AW335" s="11">
        <v>1.15755725413509e-6</v>
      </c>
      <c r="AX335" s="11">
        <v>-0.00493843748583707</v>
      </c>
      <c r="AY335" s="11">
        <v>1.56251416293281e-6</v>
      </c>
      <c r="AZ335" s="4">
        <v>-0.0112280898424005</v>
      </c>
      <c r="BA335" s="12">
        <v>-0.0162480898424005</v>
      </c>
      <c r="BB335" s="11">
        <v>-0.0103272799285829</v>
      </c>
      <c r="BC335" s="11">
        <v>2.72007141706616e-6</v>
      </c>
    </row>
    <row r="336" spans="1:55">
      <c r="A336" s="3">
        <v>43660</v>
      </c>
      <c r="B336" t="s">
        <v>1390</v>
      </c>
      <c r="C336">
        <v>0</v>
      </c>
      <c r="D336">
        <v>0</v>
      </c>
      <c r="E336" s="4">
        <v>52747772.64</v>
      </c>
      <c r="F336" s="4">
        <v>0</v>
      </c>
      <c r="G336" s="4">
        <v>0</v>
      </c>
      <c r="H336" s="4"/>
      <c r="I336" s="4">
        <v>52753232.64</v>
      </c>
      <c r="J336" s="11">
        <v>52747772.64</v>
      </c>
      <c r="K336" s="11">
        <v>1.000103511</v>
      </c>
      <c r="L336" s="12">
        <v>0.000103511</v>
      </c>
      <c r="M336" s="4">
        <v>0.022079624</v>
      </c>
      <c r="N336" s="4">
        <v>0.0220768820245247</v>
      </c>
      <c r="O336" s="4">
        <v>2.28549e-6</v>
      </c>
      <c r="P336" s="4">
        <v>0.021663925</v>
      </c>
      <c r="Q336" s="4">
        <v>0.25</v>
      </c>
      <c r="R336" s="4">
        <v>0.542</v>
      </c>
      <c r="S336" s="4">
        <f t="shared" si="1"/>
        <v>0.00541598125</v>
      </c>
      <c r="T336" s="4">
        <v>-22.792</v>
      </c>
      <c r="U336" s="12">
        <v>-0.531</v>
      </c>
      <c r="V336" s="4"/>
      <c r="W336" s="4">
        <v>-0.494</v>
      </c>
      <c r="X336" s="4">
        <v>-0.539</v>
      </c>
      <c r="Y336" s="4">
        <v>0.502</v>
      </c>
      <c r="Z336" s="4"/>
      <c r="AA336" s="4">
        <v>-1.033</v>
      </c>
      <c r="AB336" s="11">
        <v>52747772.64</v>
      </c>
      <c r="AC336" s="11">
        <v>0</v>
      </c>
      <c r="AD336" s="11">
        <v>1.00010351147976</v>
      </c>
      <c r="AE336" s="11">
        <v>4.79759787452849e-10</v>
      </c>
      <c r="AF336" s="4">
        <v>0.000103511479759844</v>
      </c>
      <c r="AG336" s="12">
        <v>4.79759843533207e-10</v>
      </c>
      <c r="AH336" s="11">
        <v>0.0220768820245247</v>
      </c>
      <c r="AI336" s="11">
        <v>-2.74197547527055e-6</v>
      </c>
      <c r="AJ336" s="11">
        <v>2.28521072684205e-6</v>
      </c>
      <c r="AK336" s="11">
        <v>-2.79273157955031e-10</v>
      </c>
      <c r="AL336" s="11">
        <v>0.021663925</v>
      </c>
      <c r="AM336" s="11">
        <v>0</v>
      </c>
      <c r="AN336" s="11">
        <v>0.25</v>
      </c>
      <c r="AO336" s="11">
        <v>0</v>
      </c>
      <c r="AP336" s="11">
        <v>0.00541598125</v>
      </c>
      <c r="AQ336" s="11">
        <v>-4.0187500000002e-6</v>
      </c>
      <c r="AR336" s="11">
        <v>-0.227923117975475</v>
      </c>
      <c r="AS336" s="11">
        <v>-3.11797547525305e-6</v>
      </c>
      <c r="AT336" s="4">
        <v>-0.0215604135202402</v>
      </c>
      <c r="AU336" s="12">
        <v>-0.0162504135202402</v>
      </c>
      <c r="AV336" s="11">
        <v>-0.00539010338006004</v>
      </c>
      <c r="AW336" s="11">
        <v>-1.03380060038558e-7</v>
      </c>
      <c r="AX336" s="11">
        <v>-0.00493770933358685</v>
      </c>
      <c r="AY336" s="11">
        <v>2.2906664131515e-6</v>
      </c>
      <c r="AZ336" s="4">
        <v>-0.0112326008065933</v>
      </c>
      <c r="BA336" s="12">
        <v>-0.0162526008065933</v>
      </c>
      <c r="BB336" s="11">
        <v>-0.0103278127136469</v>
      </c>
      <c r="BC336" s="11">
        <v>2.18728635311208e-6</v>
      </c>
    </row>
    <row r="337" spans="1:55">
      <c r="A337" s="3">
        <v>43660</v>
      </c>
      <c r="B337" t="s">
        <v>1390</v>
      </c>
      <c r="C337">
        <v>0</v>
      </c>
      <c r="D337">
        <v>0</v>
      </c>
      <c r="E337" s="4">
        <v>10131507.2</v>
      </c>
      <c r="F337" s="4">
        <v>0</v>
      </c>
      <c r="G337" s="4">
        <v>0</v>
      </c>
      <c r="H337" s="4"/>
      <c r="I337" s="4">
        <v>10133562</v>
      </c>
      <c r="J337" s="11">
        <v>10131507.2</v>
      </c>
      <c r="K337" s="11">
        <v>1.000202813</v>
      </c>
      <c r="L337" s="12">
        <v>0.000202813</v>
      </c>
      <c r="M337" s="4">
        <v>0.004240935</v>
      </c>
      <c r="N337" s="4">
        <v>0.00424082926422548</v>
      </c>
      <c r="O337" s="4">
        <v>8.60116e-7</v>
      </c>
      <c r="P337" s="4">
        <v>0.021663925</v>
      </c>
      <c r="Q337" s="4">
        <v>0.25</v>
      </c>
      <c r="R337" s="4">
        <v>0.542</v>
      </c>
      <c r="S337" s="4">
        <f t="shared" si="1"/>
        <v>0.00541598125</v>
      </c>
      <c r="T337" s="4">
        <v>-24.576</v>
      </c>
      <c r="U337" s="12">
        <v>-0.521</v>
      </c>
      <c r="V337" s="4"/>
      <c r="W337" s="4">
        <v>-0.532</v>
      </c>
      <c r="X337" s="4">
        <v>-0.537</v>
      </c>
      <c r="Y337" s="4">
        <v>0.548</v>
      </c>
      <c r="Z337" s="4"/>
      <c r="AA337" s="4">
        <v>-1.069</v>
      </c>
      <c r="AB337" s="11">
        <v>10131507.2</v>
      </c>
      <c r="AC337" s="11">
        <v>0</v>
      </c>
      <c r="AD337" s="11">
        <v>1.0002028128648</v>
      </c>
      <c r="AE337" s="11">
        <v>-1.35197408823728e-10</v>
      </c>
      <c r="AF337" s="4">
        <v>0.000202812864802615</v>
      </c>
      <c r="AG337" s="12">
        <v>-1.35197384944176e-10</v>
      </c>
      <c r="AH337" s="11">
        <v>0.00424082926422548</v>
      </c>
      <c r="AI337" s="11">
        <v>-1.05735774518813e-7</v>
      </c>
      <c r="AJ337" s="11">
        <v>8.60094732216336e-7</v>
      </c>
      <c r="AK337" s="11">
        <v>-2.12677836639373e-11</v>
      </c>
      <c r="AL337" s="11">
        <v>0.021663925</v>
      </c>
      <c r="AM337" s="11">
        <v>0</v>
      </c>
      <c r="AN337" s="11">
        <v>0.25</v>
      </c>
      <c r="AO337" s="11">
        <v>0</v>
      </c>
      <c r="AP337" s="11">
        <v>0.00541598125</v>
      </c>
      <c r="AQ337" s="11">
        <v>-4.0187500000002e-6</v>
      </c>
      <c r="AR337" s="11">
        <v>-0.245759170735775</v>
      </c>
      <c r="AS337" s="11">
        <v>8.29264225482573e-7</v>
      </c>
      <c r="AT337" s="4">
        <v>-0.0214611121351974</v>
      </c>
      <c r="AU337" s="12">
        <v>-0.0162511121351974</v>
      </c>
      <c r="AV337" s="11">
        <v>-0.00536527803379935</v>
      </c>
      <c r="AW337" s="11">
        <v>4.72196620065427e-6</v>
      </c>
      <c r="AX337" s="11">
        <v>-0.00532410824288201</v>
      </c>
      <c r="AY337" s="11">
        <v>-4.10824288201404e-6</v>
      </c>
      <c r="AZ337" s="4">
        <v>-0.010771725858516</v>
      </c>
      <c r="BA337" s="12">
        <v>-0.016251725858516</v>
      </c>
      <c r="BB337" s="11">
        <v>-0.0106893862766814</v>
      </c>
      <c r="BC337" s="11">
        <v>6.13723318639361e-7</v>
      </c>
    </row>
    <row r="338" spans="1:55">
      <c r="A338" s="3">
        <v>43660</v>
      </c>
      <c r="B338" t="s">
        <v>1390</v>
      </c>
      <c r="C338">
        <v>0</v>
      </c>
      <c r="D338">
        <v>0</v>
      </c>
      <c r="E338" s="4">
        <v>77776477.49</v>
      </c>
      <c r="F338" s="4">
        <v>0</v>
      </c>
      <c r="G338" s="4">
        <v>0</v>
      </c>
      <c r="H338" s="4"/>
      <c r="I338" s="4">
        <v>77784021.65</v>
      </c>
      <c r="J338" s="11">
        <v>77776477.49</v>
      </c>
      <c r="K338" s="11">
        <v>1.000096998</v>
      </c>
      <c r="L338" s="12">
        <v>9.6998e-5</v>
      </c>
      <c r="M338" s="4">
        <v>0.032556358</v>
      </c>
      <c r="N338" s="4">
        <v>0.0325521031304164</v>
      </c>
      <c r="O338" s="4">
        <v>3.1579e-6</v>
      </c>
      <c r="P338" s="4">
        <v>0.021663925</v>
      </c>
      <c r="Q338" s="4">
        <v>0.25</v>
      </c>
      <c r="R338" s="4">
        <v>0.542</v>
      </c>
      <c r="S338" s="4">
        <f t="shared" si="1"/>
        <v>0.00541598125</v>
      </c>
      <c r="T338" s="4">
        <v>-21.744</v>
      </c>
      <c r="U338" s="12">
        <v>-0.532</v>
      </c>
      <c r="V338" s="4"/>
      <c r="W338" s="4">
        <v>-0.471</v>
      </c>
      <c r="X338" s="4">
        <v>-0.539</v>
      </c>
      <c r="Y338" s="4">
        <v>0.478</v>
      </c>
      <c r="Z338" s="4"/>
      <c r="AA338" s="4">
        <v>-1.01</v>
      </c>
      <c r="AB338" s="11">
        <v>77776477.49</v>
      </c>
      <c r="AC338" s="11">
        <v>0</v>
      </c>
      <c r="AD338" s="11">
        <v>1.00009699796447</v>
      </c>
      <c r="AE338" s="11">
        <v>-3.55322438139183e-11</v>
      </c>
      <c r="AF338" s="4">
        <v>9.69979644678265e-5</v>
      </c>
      <c r="AG338" s="12">
        <v>-3.55321735034074e-11</v>
      </c>
      <c r="AH338" s="11">
        <v>0.0325521031304164</v>
      </c>
      <c r="AI338" s="11">
        <v>-4.25486958362253e-6</v>
      </c>
      <c r="AJ338" s="11">
        <v>3.15748774279715e-6</v>
      </c>
      <c r="AK338" s="11">
        <v>-4.12257202848638e-10</v>
      </c>
      <c r="AL338" s="11">
        <v>0.021663925</v>
      </c>
      <c r="AM338" s="11">
        <v>0</v>
      </c>
      <c r="AN338" s="11">
        <v>0.25</v>
      </c>
      <c r="AO338" s="11">
        <v>0</v>
      </c>
      <c r="AP338" s="11">
        <v>0.00541598125</v>
      </c>
      <c r="AQ338" s="11">
        <v>-4.0187500000002e-6</v>
      </c>
      <c r="AR338" s="11">
        <v>-0.217447896869584</v>
      </c>
      <c r="AS338" s="11">
        <v>-7.89686958363456e-6</v>
      </c>
      <c r="AT338" s="4">
        <v>-0.0215669270355322</v>
      </c>
      <c r="AU338" s="12">
        <v>-0.0162469270355322</v>
      </c>
      <c r="AV338" s="11">
        <v>-0.00539173175888304</v>
      </c>
      <c r="AW338" s="11">
        <v>-1.73175888304282e-6</v>
      </c>
      <c r="AX338" s="11">
        <v>-0.00471077492919039</v>
      </c>
      <c r="AY338" s="11">
        <v>-7.74929190395027e-7</v>
      </c>
      <c r="AZ338" s="4">
        <v>-0.0114644203474587</v>
      </c>
      <c r="BA338" s="12">
        <v>-0.0162444203474587</v>
      </c>
      <c r="BB338" s="11">
        <v>-0.0101025066880734</v>
      </c>
      <c r="BC338" s="11">
        <v>-2.50668807343958e-6</v>
      </c>
    </row>
    <row r="339" spans="1:55">
      <c r="A339" s="3">
        <v>43660</v>
      </c>
      <c r="B339" t="s">
        <v>1390</v>
      </c>
      <c r="C339">
        <v>0</v>
      </c>
      <c r="D339">
        <v>0</v>
      </c>
      <c r="E339" s="4">
        <v>183888764.4</v>
      </c>
      <c r="F339" s="4">
        <v>0</v>
      </c>
      <c r="G339" s="4">
        <v>0</v>
      </c>
      <c r="H339" s="4"/>
      <c r="I339" s="4">
        <v>183937668.5</v>
      </c>
      <c r="J339" s="11">
        <v>183888764.4</v>
      </c>
      <c r="K339" s="11">
        <v>1.000265944</v>
      </c>
      <c r="L339" s="12">
        <v>0.000265944</v>
      </c>
      <c r="M339" s="4">
        <v>0.076973768</v>
      </c>
      <c r="N339" s="4">
        <v>0.076976708423771</v>
      </c>
      <c r="O339" s="4">
        <v>2.04707e-5</v>
      </c>
      <c r="P339" s="4">
        <v>0.021663925</v>
      </c>
      <c r="Q339" s="4">
        <v>0.25</v>
      </c>
      <c r="R339" s="4">
        <v>0.542</v>
      </c>
      <c r="S339" s="4">
        <f t="shared" si="1"/>
        <v>0.00541598125</v>
      </c>
      <c r="T339" s="4">
        <v>-17.303</v>
      </c>
      <c r="U339" s="12">
        <v>-0.515</v>
      </c>
      <c r="V339" s="4"/>
      <c r="W339" s="4">
        <v>-0.375</v>
      </c>
      <c r="X339" s="4">
        <v>-0.535</v>
      </c>
      <c r="Y339" s="4">
        <v>0.395</v>
      </c>
      <c r="Z339" s="4"/>
      <c r="AA339" s="4">
        <v>-0.91</v>
      </c>
      <c r="AB339" s="11">
        <v>183888764.4</v>
      </c>
      <c r="AC339" s="11">
        <v>0</v>
      </c>
      <c r="AD339" s="11">
        <v>1.00026594392626</v>
      </c>
      <c r="AE339" s="11">
        <v>-7.3737904671134e-11</v>
      </c>
      <c r="AF339" s="4">
        <v>0.000265943926262002</v>
      </c>
      <c r="AG339" s="12">
        <v>-7.37379977498905e-11</v>
      </c>
      <c r="AH339" s="11">
        <v>0.076976708423771</v>
      </c>
      <c r="AI339" s="11">
        <v>2.94042377098347e-6</v>
      </c>
      <c r="AJ339" s="11">
        <v>2.0471488068943e-5</v>
      </c>
      <c r="AK339" s="11">
        <v>7.88068942995403e-10</v>
      </c>
      <c r="AL339" s="11">
        <v>0.021663925</v>
      </c>
      <c r="AM339" s="11">
        <v>0</v>
      </c>
      <c r="AN339" s="11">
        <v>0.25</v>
      </c>
      <c r="AO339" s="11">
        <v>0</v>
      </c>
      <c r="AP339" s="11">
        <v>0.00541598125</v>
      </c>
      <c r="AQ339" s="11">
        <v>-4.0187500000002e-6</v>
      </c>
      <c r="AR339" s="11">
        <v>-0.173023291576229</v>
      </c>
      <c r="AS339" s="11">
        <v>6.70842377098468e-6</v>
      </c>
      <c r="AT339" s="4">
        <v>-0.021397981073738</v>
      </c>
      <c r="AU339" s="12">
        <v>-0.016247981073738</v>
      </c>
      <c r="AV339" s="11">
        <v>-0.0053494952684345</v>
      </c>
      <c r="AW339" s="11">
        <v>5.04731565501015e-7</v>
      </c>
      <c r="AX339" s="11">
        <v>-0.00374836361196056</v>
      </c>
      <c r="AY339" s="11">
        <v>1.63638803944276e-6</v>
      </c>
      <c r="AZ339" s="4">
        <v>-0.0123001221933429</v>
      </c>
      <c r="BA339" s="12">
        <v>-0.0162501221933429</v>
      </c>
      <c r="BB339" s="11">
        <v>-0.00909785888039506</v>
      </c>
      <c r="BC339" s="11">
        <v>2.14111960494465e-6</v>
      </c>
    </row>
    <row r="340" spans="1:55">
      <c r="A340" s="3">
        <v>43660</v>
      </c>
      <c r="B340" t="s">
        <v>1390</v>
      </c>
      <c r="C340">
        <v>0</v>
      </c>
      <c r="D340">
        <v>0</v>
      </c>
      <c r="E340" s="4">
        <v>110632877</v>
      </c>
      <c r="F340" s="4">
        <v>0</v>
      </c>
      <c r="G340" s="4">
        <v>0</v>
      </c>
      <c r="H340" s="4"/>
      <c r="I340" s="4">
        <v>110653972.9</v>
      </c>
      <c r="J340" s="11">
        <v>110632877</v>
      </c>
      <c r="K340" s="11">
        <v>1.000190684</v>
      </c>
      <c r="L340" s="12">
        <v>0.000190684</v>
      </c>
      <c r="M340" s="4">
        <v>0.046309677</v>
      </c>
      <c r="N340" s="4">
        <v>0.0463079622424112</v>
      </c>
      <c r="O340" s="4">
        <v>8.83051e-6</v>
      </c>
      <c r="P340" s="4">
        <v>0.021663925</v>
      </c>
      <c r="Q340" s="4">
        <v>0.25</v>
      </c>
      <c r="R340" s="4">
        <v>0.542</v>
      </c>
      <c r="S340" s="4">
        <f t="shared" si="1"/>
        <v>0.00541598125</v>
      </c>
      <c r="T340" s="4">
        <v>-20.369</v>
      </c>
      <c r="U340" s="12">
        <v>-0.523</v>
      </c>
      <c r="V340" s="4"/>
      <c r="W340" s="4">
        <v>-0.441</v>
      </c>
      <c r="X340" s="4">
        <v>-0.537</v>
      </c>
      <c r="Y340" s="4">
        <v>0.456</v>
      </c>
      <c r="Z340" s="4"/>
      <c r="AA340" s="4">
        <v>-0.978</v>
      </c>
      <c r="AB340" s="11">
        <v>110632877</v>
      </c>
      <c r="AC340" s="11">
        <v>0</v>
      </c>
      <c r="AD340" s="11">
        <v>1.00019068382358</v>
      </c>
      <c r="AE340" s="11">
        <v>-1.76420211772665e-10</v>
      </c>
      <c r="AF340" s="4">
        <v>0.000190683823579896</v>
      </c>
      <c r="AG340" s="12">
        <v>-1.7642010421981e-10</v>
      </c>
      <c r="AH340" s="11">
        <v>0.0463079622424112</v>
      </c>
      <c r="AI340" s="11">
        <v>-1.7147575887555e-6</v>
      </c>
      <c r="AJ340" s="11">
        <v>8.83017930257642e-6</v>
      </c>
      <c r="AK340" s="11">
        <v>-3.30697423580521e-10</v>
      </c>
      <c r="AL340" s="11">
        <v>0.021663925</v>
      </c>
      <c r="AM340" s="11">
        <v>0</v>
      </c>
      <c r="AN340" s="11">
        <v>0.25</v>
      </c>
      <c r="AO340" s="11">
        <v>0</v>
      </c>
      <c r="AP340" s="11">
        <v>0.00541598125</v>
      </c>
      <c r="AQ340" s="11">
        <v>-4.0187500000002e-6</v>
      </c>
      <c r="AR340" s="11">
        <v>-0.203692037757589</v>
      </c>
      <c r="AS340" s="11">
        <v>-2.03775758875202e-6</v>
      </c>
      <c r="AT340" s="4">
        <v>-0.0214732411764201</v>
      </c>
      <c r="AU340" s="12">
        <v>-0.0162432411764201</v>
      </c>
      <c r="AV340" s="11">
        <v>-0.00536831029410503</v>
      </c>
      <c r="AW340" s="11">
        <v>1.68970589497445e-6</v>
      </c>
      <c r="AX340" s="11">
        <v>-0.00441276902907757</v>
      </c>
      <c r="AY340" s="11">
        <v>-2.76902907757077e-6</v>
      </c>
      <c r="AZ340" s="4">
        <v>-0.0116921618532375</v>
      </c>
      <c r="BA340" s="12">
        <v>-0.0162521618532375</v>
      </c>
      <c r="BB340" s="11">
        <v>-0.0097810793231826</v>
      </c>
      <c r="BC340" s="11">
        <v>-1.07932318259632e-6</v>
      </c>
    </row>
    <row r="341" spans="1:55">
      <c r="A341" s="3">
        <v>43660</v>
      </c>
      <c r="B341" t="s">
        <v>1390</v>
      </c>
      <c r="C341">
        <v>0</v>
      </c>
      <c r="D341">
        <v>0</v>
      </c>
      <c r="E341" s="4">
        <v>50000000.02</v>
      </c>
      <c r="F341" s="4">
        <v>0</v>
      </c>
      <c r="G341" s="4">
        <v>0</v>
      </c>
      <c r="H341" s="4"/>
      <c r="I341" s="4">
        <v>50000000.02</v>
      </c>
      <c r="J341" s="11">
        <v>50000000.02</v>
      </c>
      <c r="K341" s="11">
        <v>1</v>
      </c>
      <c r="L341" s="12">
        <v>0</v>
      </c>
      <c r="M341" s="4">
        <v>0.020929437</v>
      </c>
      <c r="N341" s="4">
        <v>0.0209246722224713</v>
      </c>
      <c r="O341" s="4">
        <v>0</v>
      </c>
      <c r="P341" s="4">
        <v>0.021663925</v>
      </c>
      <c r="Q341" s="4">
        <v>0.25</v>
      </c>
      <c r="R341" s="4">
        <v>0.542</v>
      </c>
      <c r="S341" s="4">
        <f t="shared" si="1"/>
        <v>0.00541598125</v>
      </c>
      <c r="T341" s="4">
        <v>-22.907</v>
      </c>
      <c r="U341" s="12">
        <v>-0.542</v>
      </c>
      <c r="V341" s="4"/>
      <c r="W341" s="4">
        <v>-0.496</v>
      </c>
      <c r="X341" s="4">
        <v>-0.542</v>
      </c>
      <c r="Y341" s="4">
        <v>0.496</v>
      </c>
      <c r="Z341" s="4"/>
      <c r="AA341" s="4">
        <v>-1.038</v>
      </c>
      <c r="AB341" s="11">
        <v>50000000.02</v>
      </c>
      <c r="AC341" s="11">
        <v>0</v>
      </c>
      <c r="AD341" s="11">
        <v>1</v>
      </c>
      <c r="AE341" s="11">
        <v>0</v>
      </c>
      <c r="AF341" s="4">
        <v>0</v>
      </c>
      <c r="AG341" s="12">
        <v>0</v>
      </c>
      <c r="AH341" s="11">
        <v>0.0209246722224713</v>
      </c>
      <c r="AI341" s="11">
        <v>-4.764777528702e-6</v>
      </c>
      <c r="AJ341" s="11">
        <v>0</v>
      </c>
      <c r="AK341" s="11">
        <v>0</v>
      </c>
      <c r="AL341" s="11">
        <v>0.021663925</v>
      </c>
      <c r="AM341" s="11">
        <v>0</v>
      </c>
      <c r="AN341" s="11">
        <v>0.25</v>
      </c>
      <c r="AO341" s="11">
        <v>0</v>
      </c>
      <c r="AP341" s="11">
        <v>0.00541598125</v>
      </c>
      <c r="AQ341" s="11">
        <v>-4.0187500000002e-6</v>
      </c>
      <c r="AR341" s="11">
        <v>-0.229075327777529</v>
      </c>
      <c r="AS341" s="11">
        <v>-5.3277775287075e-6</v>
      </c>
      <c r="AT341" s="4">
        <v>-0.021663925</v>
      </c>
      <c r="AU341" s="12">
        <v>-0.016243925</v>
      </c>
      <c r="AV341" s="11">
        <v>-0.00541598125</v>
      </c>
      <c r="AW341" s="11">
        <v>4.0187500000002e-6</v>
      </c>
      <c r="AX341" s="11">
        <v>-0.0049626707203228</v>
      </c>
      <c r="AY341" s="11">
        <v>-2.67072032279856e-6</v>
      </c>
      <c r="AZ341" s="4">
        <v>-0.0112852730296772</v>
      </c>
      <c r="BA341" s="12">
        <v>-0.0162452730296772</v>
      </c>
      <c r="BB341" s="11">
        <v>-0.0103786519703228</v>
      </c>
      <c r="BC341" s="11">
        <v>1.34802967720164e-6</v>
      </c>
    </row>
    <row r="342" spans="1:55">
      <c r="A342" s="3">
        <v>43660</v>
      </c>
      <c r="B342" t="s">
        <v>1390</v>
      </c>
      <c r="C342">
        <v>0</v>
      </c>
      <c r="D342">
        <v>0</v>
      </c>
      <c r="E342" s="4">
        <v>6508241.9</v>
      </c>
      <c r="F342" s="4">
        <v>0</v>
      </c>
      <c r="G342" s="4">
        <v>0</v>
      </c>
      <c r="H342" s="4"/>
      <c r="I342" s="4">
        <v>6509881.6</v>
      </c>
      <c r="J342" s="11">
        <v>6508241.9</v>
      </c>
      <c r="K342" s="11">
        <v>1.000251942</v>
      </c>
      <c r="L342" s="12">
        <v>0.000251942</v>
      </c>
      <c r="M342" s="4">
        <v>0.002724277</v>
      </c>
      <c r="N342" s="4">
        <v>0.0027243427726522</v>
      </c>
      <c r="O342" s="4">
        <v>6.86359e-7</v>
      </c>
      <c r="P342" s="4">
        <v>0.021663925</v>
      </c>
      <c r="Q342" s="4">
        <v>0.25</v>
      </c>
      <c r="R342" s="4">
        <v>0.542</v>
      </c>
      <c r="S342" s="4">
        <f t="shared" si="1"/>
        <v>0.00541598125</v>
      </c>
      <c r="T342" s="4">
        <v>-24.728</v>
      </c>
      <c r="U342" s="12">
        <v>-0.516</v>
      </c>
      <c r="V342" s="4"/>
      <c r="W342" s="4">
        <v>-0.536</v>
      </c>
      <c r="X342" s="4">
        <v>-0.535</v>
      </c>
      <c r="Y342" s="4">
        <v>0.555</v>
      </c>
      <c r="Z342" s="4"/>
      <c r="AA342" s="4">
        <v>-1.071</v>
      </c>
      <c r="AB342" s="11">
        <v>6508241.9</v>
      </c>
      <c r="AC342" s="11">
        <v>0</v>
      </c>
      <c r="AD342" s="11">
        <v>1.00025194207978</v>
      </c>
      <c r="AE342" s="11">
        <v>7.97801824603539e-11</v>
      </c>
      <c r="AF342" s="4">
        <v>0.000251942079780187</v>
      </c>
      <c r="AG342" s="12">
        <v>7.97801874476839e-11</v>
      </c>
      <c r="AH342" s="11">
        <v>0.0027243427726522</v>
      </c>
      <c r="AI342" s="11">
        <v>6.57726522022492e-8</v>
      </c>
      <c r="AJ342" s="11">
        <v>6.86376584176118e-7</v>
      </c>
      <c r="AK342" s="11">
        <v>1.75841761182075e-11</v>
      </c>
      <c r="AL342" s="11">
        <v>0.021663925</v>
      </c>
      <c r="AM342" s="11">
        <v>0</v>
      </c>
      <c r="AN342" s="11">
        <v>0.25</v>
      </c>
      <c r="AO342" s="11">
        <v>0</v>
      </c>
      <c r="AP342" s="11">
        <v>0.00541598125</v>
      </c>
      <c r="AQ342" s="11">
        <v>-4.0187500000002e-6</v>
      </c>
      <c r="AR342" s="11">
        <v>-0.247275657227348</v>
      </c>
      <c r="AS342" s="11">
        <v>4.34277265223826e-6</v>
      </c>
      <c r="AT342" s="4">
        <v>-0.0214119829202198</v>
      </c>
      <c r="AU342" s="12">
        <v>-0.0162519829202198</v>
      </c>
      <c r="AV342" s="11">
        <v>-0.00535299573005495</v>
      </c>
      <c r="AW342" s="11">
        <v>-2.99573005495268e-6</v>
      </c>
      <c r="AX342" s="11">
        <v>-0.00535696129249897</v>
      </c>
      <c r="AY342" s="11">
        <v>3.03870750102946e-6</v>
      </c>
      <c r="AZ342" s="4">
        <v>-0.0107020258976659</v>
      </c>
      <c r="BA342" s="12">
        <v>-0.0162520258976659</v>
      </c>
      <c r="BB342" s="11">
        <v>-0.0107099570225539</v>
      </c>
      <c r="BC342" s="11">
        <v>4.29774460759119e-8</v>
      </c>
    </row>
    <row r="343" spans="1:55">
      <c r="A343" s="3">
        <v>43660</v>
      </c>
      <c r="B343" t="s">
        <v>1390</v>
      </c>
      <c r="C343">
        <v>0</v>
      </c>
      <c r="D343">
        <v>0</v>
      </c>
      <c r="E343" s="4">
        <v>201241369.8</v>
      </c>
      <c r="F343" s="4">
        <v>0</v>
      </c>
      <c r="G343" s="4">
        <v>0</v>
      </c>
      <c r="H343" s="4"/>
      <c r="I343" s="4">
        <v>201295342.4</v>
      </c>
      <c r="J343" s="11">
        <v>201241369.8</v>
      </c>
      <c r="K343" s="11">
        <v>1.000268198</v>
      </c>
      <c r="L343" s="12">
        <v>0.000268198</v>
      </c>
      <c r="M343" s="4">
        <v>0.084237373</v>
      </c>
      <c r="N343" s="4">
        <v>0.0842407811589062</v>
      </c>
      <c r="O343" s="4">
        <v>2.25923e-5</v>
      </c>
      <c r="P343" s="4">
        <v>0.021663925</v>
      </c>
      <c r="Q343" s="4">
        <v>0.25</v>
      </c>
      <c r="R343" s="4">
        <v>0.542</v>
      </c>
      <c r="S343" s="4">
        <f t="shared" si="1"/>
        <v>0.00541598125</v>
      </c>
      <c r="T343" s="4">
        <v>-16.576</v>
      </c>
      <c r="U343" s="12">
        <v>-0.515</v>
      </c>
      <c r="V343" s="4"/>
      <c r="W343" s="4">
        <v>-0.359</v>
      </c>
      <c r="X343" s="4">
        <v>-0.535</v>
      </c>
      <c r="Y343" s="4">
        <v>0.379</v>
      </c>
      <c r="Z343" s="4"/>
      <c r="AA343" s="4">
        <v>-0.894</v>
      </c>
      <c r="AB343" s="11">
        <v>201241369.8</v>
      </c>
      <c r="AC343" s="11">
        <v>0</v>
      </c>
      <c r="AD343" s="11">
        <v>1.00026819833344</v>
      </c>
      <c r="AE343" s="11">
        <v>3.3344216276987e-10</v>
      </c>
      <c r="AF343" s="4">
        <v>0.000268198333442271</v>
      </c>
      <c r="AG343" s="12">
        <v>3.33442271081667e-10</v>
      </c>
      <c r="AH343" s="11">
        <v>0.0842407811589062</v>
      </c>
      <c r="AI343" s="11">
        <v>3.40815890624568e-6</v>
      </c>
      <c r="AJ343" s="11">
        <v>2.25932371146937e-5</v>
      </c>
      <c r="AK343" s="11">
        <v>9.37114693722545e-10</v>
      </c>
      <c r="AL343" s="11">
        <v>0.021663925</v>
      </c>
      <c r="AM343" s="11">
        <v>0</v>
      </c>
      <c r="AN343" s="11">
        <v>0.25</v>
      </c>
      <c r="AO343" s="11">
        <v>0</v>
      </c>
      <c r="AP343" s="11">
        <v>0.00541598125</v>
      </c>
      <c r="AQ343" s="11">
        <v>-4.0187500000002e-6</v>
      </c>
      <c r="AR343" s="11">
        <v>-0.165759218841094</v>
      </c>
      <c r="AS343" s="11">
        <v>7.81158906282275e-7</v>
      </c>
      <c r="AT343" s="4">
        <v>-0.0213957266665577</v>
      </c>
      <c r="AU343" s="12">
        <v>-0.0162457266665577</v>
      </c>
      <c r="AV343" s="11">
        <v>-0.00534893166663943</v>
      </c>
      <c r="AW343" s="11">
        <v>1.06833336056822e-6</v>
      </c>
      <c r="AX343" s="11">
        <v>-0.00359099528503204</v>
      </c>
      <c r="AY343" s="11">
        <v>-9.95285032041968e-7</v>
      </c>
      <c r="AZ343" s="4">
        <v>-0.0124557997148863</v>
      </c>
      <c r="BA343" s="12">
        <v>-0.0162457997148863</v>
      </c>
      <c r="BB343" s="11">
        <v>-0.00893992695167148</v>
      </c>
      <c r="BC343" s="11">
        <v>7.30483285249495e-8</v>
      </c>
    </row>
    <row r="344" spans="1:55">
      <c r="A344" s="3">
        <v>43660</v>
      </c>
      <c r="B344" t="s">
        <v>1390</v>
      </c>
      <c r="C344">
        <v>0</v>
      </c>
      <c r="D344">
        <v>0</v>
      </c>
      <c r="E344" s="4">
        <v>20522738.15</v>
      </c>
      <c r="F344" s="4">
        <v>0</v>
      </c>
      <c r="G344" s="4">
        <v>0</v>
      </c>
      <c r="H344" s="4"/>
      <c r="I344" s="4">
        <v>20526665</v>
      </c>
      <c r="J344" s="11">
        <v>20522738.15</v>
      </c>
      <c r="K344" s="11">
        <v>1.000191341</v>
      </c>
      <c r="L344" s="12">
        <v>0.000191341</v>
      </c>
      <c r="M344" s="4">
        <v>0.008590587</v>
      </c>
      <c r="N344" s="4">
        <v>0.00859027473547336</v>
      </c>
      <c r="O344" s="4">
        <v>1.64374e-6</v>
      </c>
      <c r="P344" s="4">
        <v>0.021663925</v>
      </c>
      <c r="Q344" s="4">
        <v>0.25</v>
      </c>
      <c r="R344" s="4">
        <v>0.542</v>
      </c>
      <c r="S344" s="4">
        <f t="shared" si="1"/>
        <v>0.00541598125</v>
      </c>
      <c r="T344" s="4">
        <v>-24.141</v>
      </c>
      <c r="U344" s="12">
        <v>-0.522</v>
      </c>
      <c r="V344" s="4"/>
      <c r="W344" s="4">
        <v>-0.523</v>
      </c>
      <c r="X344" s="4">
        <v>-0.537</v>
      </c>
      <c r="Y344" s="4">
        <v>0.537</v>
      </c>
      <c r="Z344" s="4"/>
      <c r="AA344" s="4">
        <v>-1.06</v>
      </c>
      <c r="AB344" s="11">
        <v>20522738.15</v>
      </c>
      <c r="AC344" s="11">
        <v>0</v>
      </c>
      <c r="AD344" s="11">
        <v>1.00019134142683</v>
      </c>
      <c r="AE344" s="11">
        <v>4.26826129995561e-10</v>
      </c>
      <c r="AF344" s="4">
        <v>0.000191341426826197</v>
      </c>
      <c r="AG344" s="12">
        <v>4.2682619702636e-10</v>
      </c>
      <c r="AH344" s="11">
        <v>0.00859027473547336</v>
      </c>
      <c r="AI344" s="11">
        <v>-3.12264526635547e-7</v>
      </c>
      <c r="AJ344" s="11">
        <v>1.64367542471451e-6</v>
      </c>
      <c r="AK344" s="11">
        <v>-6.45752854940839e-11</v>
      </c>
      <c r="AL344" s="11">
        <v>0.021663925</v>
      </c>
      <c r="AM344" s="11">
        <v>0</v>
      </c>
      <c r="AN344" s="11">
        <v>0.25</v>
      </c>
      <c r="AO344" s="11">
        <v>0</v>
      </c>
      <c r="AP344" s="11">
        <v>0.00541598125</v>
      </c>
      <c r="AQ344" s="11">
        <v>-4.0187500000002e-6</v>
      </c>
      <c r="AR344" s="11">
        <v>-0.241409725264527</v>
      </c>
      <c r="AS344" s="11">
        <v>2.74735473343446e-7</v>
      </c>
      <c r="AT344" s="4">
        <v>-0.0214725835731738</v>
      </c>
      <c r="AU344" s="12">
        <v>-0.0162525835731738</v>
      </c>
      <c r="AV344" s="11">
        <v>-0.00536814589329345</v>
      </c>
      <c r="AW344" s="11">
        <v>1.85410670654976e-6</v>
      </c>
      <c r="AX344" s="11">
        <v>-0.00522988218240131</v>
      </c>
      <c r="AY344" s="11">
        <v>1.17817598690138e-7</v>
      </c>
      <c r="AZ344" s="4">
        <v>-0.010874555497479</v>
      </c>
      <c r="BA344" s="12">
        <v>-0.016244555497479</v>
      </c>
      <c r="BB344" s="11">
        <v>-0.0105980280756948</v>
      </c>
      <c r="BC344" s="11">
        <v>1.97192430523817e-6</v>
      </c>
    </row>
    <row r="345" spans="1:55">
      <c r="A345" s="3">
        <v>43660</v>
      </c>
      <c r="B345" t="s">
        <v>1390</v>
      </c>
      <c r="C345">
        <v>0</v>
      </c>
      <c r="D345">
        <v>0</v>
      </c>
      <c r="E345" s="4">
        <v>211232872.5</v>
      </c>
      <c r="F345" s="4">
        <v>0</v>
      </c>
      <c r="G345" s="4">
        <v>0</v>
      </c>
      <c r="H345" s="4"/>
      <c r="I345" s="4">
        <v>211287667</v>
      </c>
      <c r="J345" s="11">
        <v>211232872.5</v>
      </c>
      <c r="K345" s="11">
        <v>1.000259403</v>
      </c>
      <c r="L345" s="12">
        <v>0.000259403</v>
      </c>
      <c r="M345" s="4">
        <v>0.088419704</v>
      </c>
      <c r="N345" s="4">
        <v>0.0884225034971443</v>
      </c>
      <c r="O345" s="4">
        <v>2.29364e-5</v>
      </c>
      <c r="P345" s="4">
        <v>0.021663925</v>
      </c>
      <c r="Q345" s="4">
        <v>0.25</v>
      </c>
      <c r="R345" s="4">
        <v>0.542</v>
      </c>
      <c r="S345" s="4">
        <f t="shared" si="1"/>
        <v>0.00541598125</v>
      </c>
      <c r="T345" s="4">
        <v>-16.158</v>
      </c>
      <c r="U345" s="12">
        <v>-0.516</v>
      </c>
      <c r="V345" s="4"/>
      <c r="W345" s="4">
        <v>-0.35</v>
      </c>
      <c r="X345" s="4">
        <v>-0.535</v>
      </c>
      <c r="Y345" s="4">
        <v>0.37</v>
      </c>
      <c r="Z345" s="4"/>
      <c r="AA345" s="4">
        <v>-0.885</v>
      </c>
      <c r="AB345" s="11">
        <v>211232872.5</v>
      </c>
      <c r="AC345" s="11">
        <v>0</v>
      </c>
      <c r="AD345" s="11">
        <v>1.00025940328014</v>
      </c>
      <c r="AE345" s="11">
        <v>2.80140355357616e-10</v>
      </c>
      <c r="AF345" s="4">
        <v>0.000259403280140402</v>
      </c>
      <c r="AG345" s="12">
        <v>2.8014040224936e-10</v>
      </c>
      <c r="AH345" s="11">
        <v>0.0884225034971443</v>
      </c>
      <c r="AI345" s="11">
        <v>2.79949714429573e-6</v>
      </c>
      <c r="AJ345" s="11">
        <v>2.29370874453854e-5</v>
      </c>
      <c r="AK345" s="11">
        <v>6.87445385420251e-10</v>
      </c>
      <c r="AL345" s="11">
        <v>0.021663925</v>
      </c>
      <c r="AM345" s="11">
        <v>0</v>
      </c>
      <c r="AN345" s="11">
        <v>0.25</v>
      </c>
      <c r="AO345" s="11">
        <v>0</v>
      </c>
      <c r="AP345" s="11">
        <v>0.00541598125</v>
      </c>
      <c r="AQ345" s="11">
        <v>-4.0187500000002e-6</v>
      </c>
      <c r="AR345" s="11">
        <v>-0.161577496502856</v>
      </c>
      <c r="AS345" s="11">
        <v>2.50349714431275e-6</v>
      </c>
      <c r="AT345" s="4">
        <v>-0.0214045217198596</v>
      </c>
      <c r="AU345" s="12">
        <v>-0.0162445217198596</v>
      </c>
      <c r="AV345" s="11">
        <v>-0.0053511304299649</v>
      </c>
      <c r="AW345" s="11">
        <v>-1.13042996489898e-6</v>
      </c>
      <c r="AX345" s="11">
        <v>-0.00350040276592563</v>
      </c>
      <c r="AY345" s="11">
        <v>-4.02765925628518e-7</v>
      </c>
      <c r="AZ345" s="4">
        <v>-0.0125529885239691</v>
      </c>
      <c r="BA345" s="12">
        <v>-0.0162529885239691</v>
      </c>
      <c r="BB345" s="11">
        <v>-0.00885153319589053</v>
      </c>
      <c r="BC345" s="11">
        <v>-1.5331958905275e-6</v>
      </c>
    </row>
    <row r="346" spans="1:55">
      <c r="A346" s="3">
        <v>43660</v>
      </c>
      <c r="B346" t="s">
        <v>1390</v>
      </c>
      <c r="C346">
        <v>0</v>
      </c>
      <c r="D346">
        <v>0</v>
      </c>
      <c r="E346" s="4">
        <v>40245480</v>
      </c>
      <c r="F346" s="4">
        <v>0</v>
      </c>
      <c r="G346" s="4">
        <v>0</v>
      </c>
      <c r="H346" s="4"/>
      <c r="I346" s="4">
        <v>40253151.25</v>
      </c>
      <c r="J346" s="11">
        <v>40245480</v>
      </c>
      <c r="K346" s="11">
        <v>1.000190611</v>
      </c>
      <c r="L346" s="12">
        <v>0.000190611</v>
      </c>
      <c r="M346" s="4">
        <v>0.016846305</v>
      </c>
      <c r="N346" s="4">
        <v>0.0168456799098179</v>
      </c>
      <c r="O346" s="4">
        <v>3.2111e-6</v>
      </c>
      <c r="P346" s="4">
        <v>0.021663925</v>
      </c>
      <c r="Q346" s="4">
        <v>0.25</v>
      </c>
      <c r="R346" s="4">
        <v>0.542</v>
      </c>
      <c r="S346" s="4">
        <f t="shared" si="1"/>
        <v>0.00541598125</v>
      </c>
      <c r="T346" s="4">
        <v>-23.315</v>
      </c>
      <c r="U346" s="12">
        <v>-0.523</v>
      </c>
      <c r="V346" s="4"/>
      <c r="W346" s="4">
        <v>-0.505</v>
      </c>
      <c r="X346" s="4">
        <v>-0.537</v>
      </c>
      <c r="Y346" s="4">
        <v>0.519</v>
      </c>
      <c r="Z346" s="4"/>
      <c r="AA346" s="4">
        <v>-1.042</v>
      </c>
      <c r="AB346" s="11">
        <v>40245480</v>
      </c>
      <c r="AC346" s="11">
        <v>0</v>
      </c>
      <c r="AD346" s="11">
        <v>1.00019061146742</v>
      </c>
      <c r="AE346" s="11">
        <v>4.67424321470844e-10</v>
      </c>
      <c r="AF346" s="4">
        <v>0.000190611467424384</v>
      </c>
      <c r="AG346" s="12">
        <v>4.67424384164835e-10</v>
      </c>
      <c r="AH346" s="11">
        <v>0.0168456799098179</v>
      </c>
      <c r="AI346" s="11">
        <v>-6.25090182056892e-7</v>
      </c>
      <c r="AJ346" s="11">
        <v>3.21097976737187e-6</v>
      </c>
      <c r="AK346" s="11">
        <v>-1.20232628134565e-10</v>
      </c>
      <c r="AL346" s="11">
        <v>0.021663925</v>
      </c>
      <c r="AM346" s="11">
        <v>0</v>
      </c>
      <c r="AN346" s="11">
        <v>0.25</v>
      </c>
      <c r="AO346" s="11">
        <v>0</v>
      </c>
      <c r="AP346" s="11">
        <v>0.00541598125</v>
      </c>
      <c r="AQ346" s="11">
        <v>-4.0187500000002e-6</v>
      </c>
      <c r="AR346" s="11">
        <v>-0.233154320090182</v>
      </c>
      <c r="AS346" s="11">
        <v>-4.32009018203061e-6</v>
      </c>
      <c r="AT346" s="4">
        <v>-0.0214733135325756</v>
      </c>
      <c r="AU346" s="12">
        <v>-0.0162433135325756</v>
      </c>
      <c r="AV346" s="11">
        <v>-0.0053683283831439</v>
      </c>
      <c r="AW346" s="11">
        <v>1.67161685609655e-6</v>
      </c>
      <c r="AX346" s="11">
        <v>-0.0050510377038597</v>
      </c>
      <c r="AY346" s="11">
        <v>-1.0377038596977e-6</v>
      </c>
      <c r="AZ346" s="4">
        <v>-0.011053947445572</v>
      </c>
      <c r="BA346" s="12">
        <v>-0.016243947445572</v>
      </c>
      <c r="BB346" s="11">
        <v>-0.0104193660870036</v>
      </c>
      <c r="BC346" s="11">
        <v>6.33912996398853e-7</v>
      </c>
    </row>
    <row r="347" spans="1:55">
      <c r="A347" s="3">
        <v>43660</v>
      </c>
      <c r="B347" t="s">
        <v>1390</v>
      </c>
      <c r="C347">
        <v>0</v>
      </c>
      <c r="D347">
        <v>0</v>
      </c>
      <c r="E347" s="4">
        <v>20692438.66</v>
      </c>
      <c r="F347" s="4">
        <v>0</v>
      </c>
      <c r="G347" s="4">
        <v>0</v>
      </c>
      <c r="H347" s="4"/>
      <c r="I347" s="4">
        <v>20694440.49</v>
      </c>
      <c r="J347" s="11">
        <v>20692438.66</v>
      </c>
      <c r="K347" s="11">
        <v>1.000096742</v>
      </c>
      <c r="L347" s="12">
        <v>9.6742e-5</v>
      </c>
      <c r="M347" s="4">
        <v>0.008661622</v>
      </c>
      <c r="N347" s="4">
        <v>0.00866048767814957</v>
      </c>
      <c r="O347" s="4">
        <v>8.37942e-7</v>
      </c>
      <c r="P347" s="4">
        <v>0.021663925</v>
      </c>
      <c r="Q347" s="4">
        <v>0.25</v>
      </c>
      <c r="R347" s="4">
        <v>0.542</v>
      </c>
      <c r="S347" s="4">
        <f t="shared" si="1"/>
        <v>0.00541598125</v>
      </c>
      <c r="T347" s="4">
        <v>-24.134</v>
      </c>
      <c r="U347" s="12">
        <v>-0.532</v>
      </c>
      <c r="V347" s="4"/>
      <c r="W347" s="4">
        <v>-0.523</v>
      </c>
      <c r="X347" s="4">
        <v>-0.539</v>
      </c>
      <c r="Y347" s="4">
        <v>0.53</v>
      </c>
      <c r="Z347" s="4"/>
      <c r="AA347" s="4">
        <v>-1.062</v>
      </c>
      <c r="AB347" s="11">
        <v>20692438.66</v>
      </c>
      <c r="AC347" s="11">
        <v>0</v>
      </c>
      <c r="AD347" s="11">
        <v>1.00009674210145</v>
      </c>
      <c r="AE347" s="11">
        <v>1.01445296607494e-10</v>
      </c>
      <c r="AF347" s="4">
        <v>9.67421014452796e-5</v>
      </c>
      <c r="AG347" s="12">
        <v>1.01445279612625e-10</v>
      </c>
      <c r="AH347" s="11">
        <v>0.00866048767814957</v>
      </c>
      <c r="AI347" s="11">
        <v>-1.13432185043158e-6</v>
      </c>
      <c r="AJ347" s="11">
        <v>8.3783377752514e-7</v>
      </c>
      <c r="AK347" s="11">
        <v>-1.08222474860198e-10</v>
      </c>
      <c r="AL347" s="11">
        <v>0.021663925</v>
      </c>
      <c r="AM347" s="11">
        <v>0</v>
      </c>
      <c r="AN347" s="11">
        <v>0.25</v>
      </c>
      <c r="AO347" s="11">
        <v>0</v>
      </c>
      <c r="AP347" s="11">
        <v>0.00541598125</v>
      </c>
      <c r="AQ347" s="11">
        <v>-4.0187500000002e-6</v>
      </c>
      <c r="AR347" s="11">
        <v>-0.24133951232185</v>
      </c>
      <c r="AS347" s="11">
        <v>4.87678149557746e-7</v>
      </c>
      <c r="AT347" s="4">
        <v>-0.0215671828985547</v>
      </c>
      <c r="AU347" s="12">
        <v>-0.0162471828985547</v>
      </c>
      <c r="AV347" s="11">
        <v>-0.00539179572463868</v>
      </c>
      <c r="AW347" s="11">
        <v>-1.79572463867954e-6</v>
      </c>
      <c r="AX347" s="11">
        <v>-0.00522836109447714</v>
      </c>
      <c r="AY347" s="11">
        <v>1.63890552285634e-6</v>
      </c>
      <c r="AZ347" s="4">
        <v>-0.0109470260794389</v>
      </c>
      <c r="BA347" s="12">
        <v>-0.0162470260794389</v>
      </c>
      <c r="BB347" s="11">
        <v>-0.0106201568191158</v>
      </c>
      <c r="BC347" s="11">
        <v>-1.56819115823201e-7</v>
      </c>
    </row>
    <row r="348" spans="1:55">
      <c r="A348" s="3">
        <v>43660</v>
      </c>
      <c r="B348" t="s">
        <v>1390</v>
      </c>
      <c r="C348">
        <v>0</v>
      </c>
      <c r="D348">
        <v>0</v>
      </c>
      <c r="E348" s="4">
        <v>20623203.23</v>
      </c>
      <c r="F348" s="4">
        <v>0</v>
      </c>
      <c r="G348" s="4">
        <v>0</v>
      </c>
      <c r="H348" s="4"/>
      <c r="I348" s="4">
        <v>20625632.19</v>
      </c>
      <c r="J348" s="11">
        <v>20623203.23</v>
      </c>
      <c r="K348" s="11">
        <v>1.000117778</v>
      </c>
      <c r="L348" s="12">
        <v>0.000117778</v>
      </c>
      <c r="M348" s="4">
        <v>0.008632641</v>
      </c>
      <c r="N348" s="4">
        <v>0.00863169185568738</v>
      </c>
      <c r="O348" s="4">
        <v>1.01673e-6</v>
      </c>
      <c r="P348" s="4">
        <v>0.021663925</v>
      </c>
      <c r="Q348" s="4">
        <v>0.25</v>
      </c>
      <c r="R348" s="4">
        <v>0.542</v>
      </c>
      <c r="S348" s="4">
        <f t="shared" si="1"/>
        <v>0.00541598125</v>
      </c>
      <c r="T348" s="4">
        <v>-24.137</v>
      </c>
      <c r="U348" s="12">
        <v>-0.53</v>
      </c>
      <c r="V348" s="4"/>
      <c r="W348" s="4">
        <v>-0.523</v>
      </c>
      <c r="X348" s="4">
        <v>-0.539</v>
      </c>
      <c r="Y348" s="4">
        <v>0.532</v>
      </c>
      <c r="Z348" s="4"/>
      <c r="AA348" s="4">
        <v>-1.062</v>
      </c>
      <c r="AB348" s="11">
        <v>20623203.23</v>
      </c>
      <c r="AC348" s="11">
        <v>0</v>
      </c>
      <c r="AD348" s="11">
        <v>1.00011777801794</v>
      </c>
      <c r="AE348" s="11">
        <v>1.79400938549179e-11</v>
      </c>
      <c r="AF348" s="4">
        <v>0.000117778017939996</v>
      </c>
      <c r="AG348" s="12">
        <v>1.79399956533061e-11</v>
      </c>
      <c r="AH348" s="11">
        <v>0.00863169185568738</v>
      </c>
      <c r="AI348" s="11">
        <v>-9.4914431262097e-7</v>
      </c>
      <c r="AJ348" s="11">
        <v>1.01662355823166e-6</v>
      </c>
      <c r="AK348" s="11">
        <v>-1.06441768337418e-10</v>
      </c>
      <c r="AL348" s="11">
        <v>0.021663925</v>
      </c>
      <c r="AM348" s="11">
        <v>0</v>
      </c>
      <c r="AN348" s="11">
        <v>0.25</v>
      </c>
      <c r="AO348" s="11">
        <v>0</v>
      </c>
      <c r="AP348" s="11">
        <v>0.00541598125</v>
      </c>
      <c r="AQ348" s="11">
        <v>-4.0187500000002e-6</v>
      </c>
      <c r="AR348" s="11">
        <v>-0.241368308144313</v>
      </c>
      <c r="AS348" s="11">
        <v>1.69185568738017e-6</v>
      </c>
      <c r="AT348" s="4">
        <v>-0.02154614698206</v>
      </c>
      <c r="AU348" s="12">
        <v>-0.01624614698206</v>
      </c>
      <c r="AV348" s="11">
        <v>-0.005386536745515</v>
      </c>
      <c r="AW348" s="11">
        <v>3.46325448499947e-6</v>
      </c>
      <c r="AX348" s="11">
        <v>-0.00522898492501528</v>
      </c>
      <c r="AY348" s="11">
        <v>1.01507498472247e-6</v>
      </c>
      <c r="AZ348" s="4">
        <v>-0.0109306253115297</v>
      </c>
      <c r="BA348" s="12">
        <v>-0.0162506253115297</v>
      </c>
      <c r="BB348" s="11">
        <v>-0.0106155216705303</v>
      </c>
      <c r="BC348" s="11">
        <v>4.47832946972107e-6</v>
      </c>
    </row>
    <row r="349" spans="1:55">
      <c r="A349" s="3">
        <v>43660</v>
      </c>
      <c r="B349" t="s">
        <v>1390</v>
      </c>
      <c r="C349">
        <v>0</v>
      </c>
      <c r="D349">
        <v>0</v>
      </c>
      <c r="E349" s="4">
        <v>52186592.08</v>
      </c>
      <c r="F349" s="4">
        <v>0</v>
      </c>
      <c r="G349" s="4">
        <v>0</v>
      </c>
      <c r="H349" s="4"/>
      <c r="I349" s="4">
        <v>52190544.27</v>
      </c>
      <c r="J349" s="11">
        <v>52186592.08</v>
      </c>
      <c r="K349" s="11">
        <v>1.000075732</v>
      </c>
      <c r="L349" s="12">
        <v>7.5732e-5</v>
      </c>
      <c r="M349" s="4">
        <v>0.02184472</v>
      </c>
      <c r="N349" s="4">
        <v>0.021841400630506</v>
      </c>
      <c r="O349" s="4">
        <v>1.65434e-6</v>
      </c>
      <c r="P349" s="4">
        <v>0.021663925</v>
      </c>
      <c r="Q349" s="4">
        <v>0.25</v>
      </c>
      <c r="R349" s="4">
        <v>0.542</v>
      </c>
      <c r="S349" s="4">
        <f t="shared" si="1"/>
        <v>0.00541598125</v>
      </c>
      <c r="T349" s="4">
        <v>-22.816</v>
      </c>
      <c r="U349" s="12">
        <v>-0.534</v>
      </c>
      <c r="V349" s="4"/>
      <c r="W349" s="4">
        <v>-0.494</v>
      </c>
      <c r="X349" s="4">
        <v>-0.54</v>
      </c>
      <c r="Y349" s="4">
        <v>0.5</v>
      </c>
      <c r="Z349" s="4"/>
      <c r="AA349" s="4">
        <v>-1.034</v>
      </c>
      <c r="AB349" s="11">
        <v>52186592.08</v>
      </c>
      <c r="AC349" s="11">
        <v>0</v>
      </c>
      <c r="AD349" s="11">
        <v>1.00007573190435</v>
      </c>
      <c r="AE349" s="11">
        <v>-9.56452694822474e-11</v>
      </c>
      <c r="AF349" s="4">
        <v>7.57319043547255e-5</v>
      </c>
      <c r="AG349" s="12">
        <v>-9.56452744560249e-11</v>
      </c>
      <c r="AH349" s="11">
        <v>0.021841400630506</v>
      </c>
      <c r="AI349" s="11">
        <v>-3.3193694940134e-6</v>
      </c>
      <c r="AJ349" s="11">
        <v>1.65409086352272e-6</v>
      </c>
      <c r="AK349" s="11">
        <v>-2.49136477278457e-10</v>
      </c>
      <c r="AL349" s="11">
        <v>0.021663925</v>
      </c>
      <c r="AM349" s="11">
        <v>0</v>
      </c>
      <c r="AN349" s="11">
        <v>0.25</v>
      </c>
      <c r="AO349" s="11">
        <v>0</v>
      </c>
      <c r="AP349" s="11">
        <v>0.00541598125</v>
      </c>
      <c r="AQ349" s="11">
        <v>-4.0187500000002e-6</v>
      </c>
      <c r="AR349" s="11">
        <v>-0.228158599369494</v>
      </c>
      <c r="AS349" s="11">
        <v>1.40063050599326e-6</v>
      </c>
      <c r="AT349" s="4">
        <v>-0.0215881930956453</v>
      </c>
      <c r="AU349" s="12">
        <v>-0.0162481930956453</v>
      </c>
      <c r="AV349" s="11">
        <v>-0.00539704827391132</v>
      </c>
      <c r="AW349" s="11">
        <v>2.95172608868154e-6</v>
      </c>
      <c r="AX349" s="11">
        <v>-0.00494281078484577</v>
      </c>
      <c r="AY349" s="11">
        <v>-2.81078484576543e-6</v>
      </c>
      <c r="AZ349" s="4">
        <v>-0.0112483340368882</v>
      </c>
      <c r="BA349" s="12">
        <v>-0.0162483340368882</v>
      </c>
      <c r="BB349" s="11">
        <v>-0.0103398590587571</v>
      </c>
      <c r="BC349" s="11">
        <v>1.40941242916109e-7</v>
      </c>
    </row>
    <row r="350" spans="1:55">
      <c r="A350" s="3">
        <v>43660</v>
      </c>
      <c r="B350" t="s">
        <v>1390</v>
      </c>
      <c r="C350">
        <v>0</v>
      </c>
      <c r="D350">
        <v>0</v>
      </c>
      <c r="E350" s="4">
        <v>9225922</v>
      </c>
      <c r="F350" s="4">
        <v>0</v>
      </c>
      <c r="G350" s="4">
        <v>0</v>
      </c>
      <c r="H350" s="4"/>
      <c r="I350" s="4">
        <v>9228396</v>
      </c>
      <c r="J350" s="11">
        <v>9225922</v>
      </c>
      <c r="K350" s="11">
        <v>1.000268157</v>
      </c>
      <c r="L350" s="12">
        <v>0.000268157</v>
      </c>
      <c r="M350" s="4">
        <v>0.003861867</v>
      </c>
      <c r="N350" s="4">
        <v>0.00386202322723849</v>
      </c>
      <c r="O350" s="4">
        <v>1.03559e-6</v>
      </c>
      <c r="P350" s="4">
        <v>0.021663925</v>
      </c>
      <c r="Q350" s="4">
        <v>0.25</v>
      </c>
      <c r="R350" s="4">
        <v>0.542</v>
      </c>
      <c r="S350" s="4">
        <f t="shared" si="1"/>
        <v>0.00541598125</v>
      </c>
      <c r="T350" s="4">
        <v>-24.614</v>
      </c>
      <c r="U350" s="12">
        <v>-0.515</v>
      </c>
      <c r="V350" s="4"/>
      <c r="W350" s="4">
        <v>-0.533</v>
      </c>
      <c r="X350" s="4">
        <v>-0.535</v>
      </c>
      <c r="Y350" s="4">
        <v>0.553</v>
      </c>
      <c r="Z350" s="4"/>
      <c r="AA350" s="4">
        <v>-1.068</v>
      </c>
      <c r="AB350" s="11">
        <v>9225922</v>
      </c>
      <c r="AC350" s="11">
        <v>0</v>
      </c>
      <c r="AD350" s="11">
        <v>1.00026815748063</v>
      </c>
      <c r="AE350" s="11">
        <v>4.80629092081131e-10</v>
      </c>
      <c r="AF350" s="4">
        <v>0.000268157480629139</v>
      </c>
      <c r="AG350" s="12">
        <v>4.80629138701824e-10</v>
      </c>
      <c r="AH350" s="11">
        <v>0.00386202322723849</v>
      </c>
      <c r="AI350" s="11">
        <v>1.56227238494368e-7</v>
      </c>
      <c r="AJ350" s="11">
        <v>1.03563041874749e-6</v>
      </c>
      <c r="AK350" s="11">
        <v>4.04187474903499e-11</v>
      </c>
      <c r="AL350" s="11">
        <v>0.021663925</v>
      </c>
      <c r="AM350" s="11">
        <v>0</v>
      </c>
      <c r="AN350" s="11">
        <v>0.25</v>
      </c>
      <c r="AO350" s="11">
        <v>0</v>
      </c>
      <c r="AP350" s="11">
        <v>0.00541598125</v>
      </c>
      <c r="AQ350" s="11">
        <v>-4.0187500000002e-6</v>
      </c>
      <c r="AR350" s="11">
        <v>-0.246137976772762</v>
      </c>
      <c r="AS350" s="11">
        <v>2.02322723849568e-6</v>
      </c>
      <c r="AT350" s="4">
        <v>-0.0213957675193709</v>
      </c>
      <c r="AU350" s="12">
        <v>-0.0162457675193709</v>
      </c>
      <c r="AV350" s="11">
        <v>-0.00534894187984272</v>
      </c>
      <c r="AW350" s="11">
        <v>1.05812015728513e-6</v>
      </c>
      <c r="AX350" s="11">
        <v>-0.00533231466845685</v>
      </c>
      <c r="AY350" s="11">
        <v>-2.31466845684695e-6</v>
      </c>
      <c r="AZ350" s="4">
        <v>-0.0107145109710713</v>
      </c>
      <c r="BA350" s="12">
        <v>-0.0162445109710713</v>
      </c>
      <c r="BB350" s="11">
        <v>-0.0106812565482996</v>
      </c>
      <c r="BC350" s="11">
        <v>-1.25654829956183e-6</v>
      </c>
    </row>
    <row r="351" spans="1:55">
      <c r="A351" s="3">
        <v>43660</v>
      </c>
      <c r="B351" t="s">
        <v>1390</v>
      </c>
      <c r="C351">
        <v>0</v>
      </c>
      <c r="D351">
        <v>0</v>
      </c>
      <c r="E351" s="4">
        <v>26605750.01</v>
      </c>
      <c r="F351" s="4">
        <v>0</v>
      </c>
      <c r="G351" s="4">
        <v>0</v>
      </c>
      <c r="H351" s="4"/>
      <c r="I351" s="4">
        <v>26605750.01</v>
      </c>
      <c r="J351" s="11">
        <v>26605750.01</v>
      </c>
      <c r="K351" s="11">
        <v>1</v>
      </c>
      <c r="L351" s="12">
        <v>0</v>
      </c>
      <c r="M351" s="4">
        <v>0.011136868</v>
      </c>
      <c r="N351" s="4">
        <v>0.0111343319593915</v>
      </c>
      <c r="O351" s="4">
        <v>0</v>
      </c>
      <c r="P351" s="4">
        <v>0.021663925</v>
      </c>
      <c r="Q351" s="4">
        <v>0.25</v>
      </c>
      <c r="R351" s="4">
        <v>0.542</v>
      </c>
      <c r="S351" s="4">
        <f t="shared" si="1"/>
        <v>0.00541598125</v>
      </c>
      <c r="T351" s="4">
        <v>-23.886</v>
      </c>
      <c r="U351" s="12">
        <v>-0.542</v>
      </c>
      <c r="V351" s="4"/>
      <c r="W351" s="4">
        <v>-0.517</v>
      </c>
      <c r="X351" s="4">
        <v>-0.542</v>
      </c>
      <c r="Y351" s="4">
        <v>0.517</v>
      </c>
      <c r="Z351" s="4"/>
      <c r="AA351" s="4">
        <v>-1.059</v>
      </c>
      <c r="AB351" s="11">
        <v>26605750.01</v>
      </c>
      <c r="AC351" s="11">
        <v>0</v>
      </c>
      <c r="AD351" s="11">
        <v>1</v>
      </c>
      <c r="AE351" s="11">
        <v>0</v>
      </c>
      <c r="AF351" s="4">
        <v>0</v>
      </c>
      <c r="AG351" s="12">
        <v>0</v>
      </c>
      <c r="AH351" s="11">
        <v>0.0111343319593915</v>
      </c>
      <c r="AI351" s="11">
        <v>-2.53604060848449e-6</v>
      </c>
      <c r="AJ351" s="11">
        <v>0</v>
      </c>
      <c r="AK351" s="11">
        <v>0</v>
      </c>
      <c r="AL351" s="11">
        <v>0.021663925</v>
      </c>
      <c r="AM351" s="11">
        <v>0</v>
      </c>
      <c r="AN351" s="11">
        <v>0.25</v>
      </c>
      <c r="AO351" s="11">
        <v>0</v>
      </c>
      <c r="AP351" s="11">
        <v>0.00541598125</v>
      </c>
      <c r="AQ351" s="11">
        <v>-4.0187500000002e-6</v>
      </c>
      <c r="AR351" s="11">
        <v>-0.238865668040608</v>
      </c>
      <c r="AS351" s="11">
        <v>-5.66804060850301e-6</v>
      </c>
      <c r="AT351" s="4">
        <v>-0.021663925</v>
      </c>
      <c r="AU351" s="12">
        <v>-0.016243925</v>
      </c>
      <c r="AV351" s="11">
        <v>-0.00541598125</v>
      </c>
      <c r="AW351" s="11">
        <v>4.0187500000002e-6</v>
      </c>
      <c r="AX351" s="11">
        <v>-0.00517476791750664</v>
      </c>
      <c r="AY351" s="11">
        <v>-4.76791750663938e-6</v>
      </c>
      <c r="AZ351" s="4">
        <v>-0.0110731758324934</v>
      </c>
      <c r="BA351" s="12">
        <v>-0.0162431758324934</v>
      </c>
      <c r="BB351" s="11">
        <v>-0.0105907491675066</v>
      </c>
      <c r="BC351" s="11">
        <v>-7.49167506641779e-7</v>
      </c>
    </row>
    <row r="352" spans="1:55">
      <c r="A352" s="3">
        <v>43660</v>
      </c>
      <c r="B352" t="s">
        <v>1390</v>
      </c>
      <c r="C352">
        <v>0</v>
      </c>
      <c r="D352">
        <v>0</v>
      </c>
      <c r="E352" s="4">
        <v>326032199.4</v>
      </c>
      <c r="F352" s="4">
        <v>0</v>
      </c>
      <c r="G352" s="4">
        <v>0</v>
      </c>
      <c r="H352" s="4"/>
      <c r="I352" s="4">
        <v>326116446</v>
      </c>
      <c r="J352" s="11">
        <v>326032199.4</v>
      </c>
      <c r="K352" s="11">
        <v>1.0002584</v>
      </c>
      <c r="L352" s="12">
        <v>0.0002584</v>
      </c>
      <c r="M352" s="4">
        <v>0.13647341</v>
      </c>
      <c r="N352" s="4">
        <v>0.136477594723554</v>
      </c>
      <c r="O352" s="4">
        <v>3.52647e-5</v>
      </c>
      <c r="P352" s="4">
        <v>0.021663925</v>
      </c>
      <c r="Q352" s="4">
        <v>0.25</v>
      </c>
      <c r="R352" s="4">
        <v>0.542</v>
      </c>
      <c r="S352" s="4">
        <f t="shared" si="1"/>
        <v>0.00541598125</v>
      </c>
      <c r="T352" s="4">
        <v>-11.353</v>
      </c>
      <c r="U352" s="12">
        <v>-0.516</v>
      </c>
      <c r="V352" s="4"/>
      <c r="W352" s="4">
        <v>-0.246</v>
      </c>
      <c r="X352" s="4">
        <v>-0.535</v>
      </c>
      <c r="Y352" s="4">
        <v>0.265</v>
      </c>
      <c r="Z352" s="4"/>
      <c r="AA352" s="4">
        <v>-0.781</v>
      </c>
      <c r="AB352" s="11">
        <v>326032199.4</v>
      </c>
      <c r="AC352" s="11">
        <v>0</v>
      </c>
      <c r="AD352" s="11">
        <v>1.00025839963094</v>
      </c>
      <c r="AE352" s="11">
        <v>-3.69058561489055e-10</v>
      </c>
      <c r="AF352" s="4">
        <v>0.000258399630941542</v>
      </c>
      <c r="AG352" s="12">
        <v>-3.69058458489849e-10</v>
      </c>
      <c r="AH352" s="11">
        <v>0.136477594723554</v>
      </c>
      <c r="AI352" s="11">
        <v>4.1847235541792e-6</v>
      </c>
      <c r="AJ352" s="11">
        <v>3.52657601083557e-5</v>
      </c>
      <c r="AK352" s="11">
        <v>1.06010835566618e-9</v>
      </c>
      <c r="AL352" s="11">
        <v>0.021663925</v>
      </c>
      <c r="AM352" s="11">
        <v>0</v>
      </c>
      <c r="AN352" s="11">
        <v>0.25</v>
      </c>
      <c r="AO352" s="11">
        <v>0</v>
      </c>
      <c r="AP352" s="11">
        <v>0.00541598125</v>
      </c>
      <c r="AQ352" s="11">
        <v>-4.0187500000002e-6</v>
      </c>
      <c r="AR352" s="11">
        <v>-0.113522405276446</v>
      </c>
      <c r="AS352" s="11">
        <v>7.59472355416069e-6</v>
      </c>
      <c r="AT352" s="4">
        <v>-0.0214055253690585</v>
      </c>
      <c r="AU352" s="12">
        <v>-0.0162455253690585</v>
      </c>
      <c r="AV352" s="11">
        <v>-0.00535138134226461</v>
      </c>
      <c r="AW352" s="11">
        <v>-1.38134226461417e-6</v>
      </c>
      <c r="AX352" s="11">
        <v>-0.00245934087372853</v>
      </c>
      <c r="AY352" s="11">
        <v>6.59126271472955e-7</v>
      </c>
      <c r="AZ352" s="4">
        <v>-0.0135948031530653</v>
      </c>
      <c r="BA352" s="12">
        <v>-0.0162448031530653</v>
      </c>
      <c r="BB352" s="11">
        <v>-0.00781072221599314</v>
      </c>
      <c r="BC352" s="11">
        <v>-7.22215993141651e-7</v>
      </c>
    </row>
    <row r="353" spans="1:55">
      <c r="A353" s="3">
        <v>43660</v>
      </c>
      <c r="B353" t="s">
        <v>1390</v>
      </c>
      <c r="C353">
        <v>0</v>
      </c>
      <c r="D353">
        <v>0</v>
      </c>
      <c r="E353" s="4">
        <v>169690200.7</v>
      </c>
      <c r="F353" s="4">
        <v>0</v>
      </c>
      <c r="G353" s="4">
        <v>0</v>
      </c>
      <c r="H353" s="4"/>
      <c r="I353" s="4">
        <v>169735292.8</v>
      </c>
      <c r="J353" s="11">
        <v>169690200.7</v>
      </c>
      <c r="K353" s="11">
        <v>1.000265732</v>
      </c>
      <c r="L353" s="12">
        <v>0.000265732</v>
      </c>
      <c r="M353" s="4">
        <v>0.071030409</v>
      </c>
      <c r="N353" s="4">
        <v>0.0710331073000906</v>
      </c>
      <c r="O353" s="4">
        <v>1.8875e-5</v>
      </c>
      <c r="P353" s="4">
        <v>0.021663925</v>
      </c>
      <c r="Q353" s="4">
        <v>0.25</v>
      </c>
      <c r="R353" s="4">
        <v>0.542</v>
      </c>
      <c r="S353" s="4">
        <f t="shared" si="1"/>
        <v>0.00541598125</v>
      </c>
      <c r="T353" s="4">
        <v>-17.897</v>
      </c>
      <c r="U353" s="12">
        <v>-0.515</v>
      </c>
      <c r="V353" s="4"/>
      <c r="W353" s="4">
        <v>-0.388</v>
      </c>
      <c r="X353" s="4">
        <v>-0.535</v>
      </c>
      <c r="Y353" s="4">
        <v>0.408</v>
      </c>
      <c r="Z353" s="4"/>
      <c r="AA353" s="4">
        <v>-0.923</v>
      </c>
      <c r="AB353" s="11">
        <v>169690200.7</v>
      </c>
      <c r="AC353" s="11">
        <v>0</v>
      </c>
      <c r="AD353" s="11">
        <v>1.00026573190328</v>
      </c>
      <c r="AE353" s="11">
        <v>-9.67195212808747e-11</v>
      </c>
      <c r="AF353" s="4">
        <v>0.000265731903280386</v>
      </c>
      <c r="AG353" s="12">
        <v>-9.67196138175301e-11</v>
      </c>
      <c r="AH353" s="11">
        <v>0.0710331073000906</v>
      </c>
      <c r="AI353" s="11">
        <v>2.69830009060057e-6</v>
      </c>
      <c r="AJ353" s="11">
        <v>1.8875762798773e-5</v>
      </c>
      <c r="AK353" s="11">
        <v>7.62798772971775e-10</v>
      </c>
      <c r="AL353" s="11">
        <v>0.021663925</v>
      </c>
      <c r="AM353" s="11">
        <v>0</v>
      </c>
      <c r="AN353" s="11">
        <v>0.25</v>
      </c>
      <c r="AO353" s="11">
        <v>0</v>
      </c>
      <c r="AP353" s="11">
        <v>0.00541598125</v>
      </c>
      <c r="AQ353" s="11">
        <v>-4.0187500000002e-6</v>
      </c>
      <c r="AR353" s="11">
        <v>-0.178966892699909</v>
      </c>
      <c r="AS353" s="11">
        <v>3.10730009059346e-6</v>
      </c>
      <c r="AT353" s="4">
        <v>-0.0213981930967196</v>
      </c>
      <c r="AU353" s="12">
        <v>-0.0162481930967196</v>
      </c>
      <c r="AV353" s="11">
        <v>-0.0053495482741799</v>
      </c>
      <c r="AW353" s="11">
        <v>4.51725820097004e-7</v>
      </c>
      <c r="AX353" s="11">
        <v>-0.00387712534093388</v>
      </c>
      <c r="AY353" s="11">
        <v>2.87465906611542e-6</v>
      </c>
      <c r="AZ353" s="4">
        <v>-0.0121715194816058</v>
      </c>
      <c r="BA353" s="12">
        <v>-0.0162515194816058</v>
      </c>
      <c r="BB353" s="11">
        <v>-0.00922667361511379</v>
      </c>
      <c r="BC353" s="11">
        <v>3.32638488621285e-6</v>
      </c>
    </row>
    <row r="354" spans="1:55">
      <c r="A354" s="3">
        <v>43661</v>
      </c>
      <c r="B354" t="s">
        <v>1390</v>
      </c>
      <c r="C354">
        <v>0</v>
      </c>
      <c r="D354">
        <v>0</v>
      </c>
      <c r="E354" s="4">
        <v>50000000.02</v>
      </c>
      <c r="F354" s="4">
        <v>0</v>
      </c>
      <c r="G354" s="4">
        <v>0</v>
      </c>
      <c r="H354" s="4"/>
      <c r="I354" s="4">
        <v>50000000.02</v>
      </c>
      <c r="J354" s="11">
        <v>50000000.02</v>
      </c>
      <c r="K354" s="11">
        <v>1</v>
      </c>
      <c r="L354" s="12">
        <v>0</v>
      </c>
      <c r="M354" s="4">
        <v>0.020924672</v>
      </c>
      <c r="N354" s="4">
        <v>0.0209191443277759</v>
      </c>
      <c r="O354" s="4">
        <v>0</v>
      </c>
      <c r="P354" s="4">
        <v>0.021663925</v>
      </c>
      <c r="Q354" s="4">
        <v>0.25</v>
      </c>
      <c r="R354" s="4">
        <v>0.542</v>
      </c>
      <c r="S354" s="4">
        <f t="shared" si="1"/>
        <v>0.00541598125</v>
      </c>
      <c r="T354" s="4">
        <v>-22.908</v>
      </c>
      <c r="U354" s="12">
        <v>-0.542</v>
      </c>
      <c r="V354" s="4"/>
      <c r="W354" s="4">
        <v>-0.496</v>
      </c>
      <c r="X354" s="4">
        <v>-0.542</v>
      </c>
      <c r="Y354" s="4">
        <v>0.496</v>
      </c>
      <c r="Z354" s="4"/>
      <c r="AA354" s="4">
        <v>-1.038</v>
      </c>
      <c r="AB354" s="11">
        <v>50000000.02</v>
      </c>
      <c r="AC354" s="11">
        <v>0</v>
      </c>
      <c r="AD354" s="11">
        <v>1</v>
      </c>
      <c r="AE354" s="11">
        <v>0</v>
      </c>
      <c r="AF354" s="4">
        <v>0</v>
      </c>
      <c r="AG354" s="12">
        <v>0</v>
      </c>
      <c r="AH354" s="11">
        <v>0.0209191443277759</v>
      </c>
      <c r="AI354" s="11">
        <v>-5.52767222412875e-6</v>
      </c>
      <c r="AJ354" s="11">
        <v>0</v>
      </c>
      <c r="AK354" s="11">
        <v>0</v>
      </c>
      <c r="AL354" s="11">
        <v>0.021663925</v>
      </c>
      <c r="AM354" s="11">
        <v>0</v>
      </c>
      <c r="AN354" s="11">
        <v>0.25</v>
      </c>
      <c r="AO354" s="11">
        <v>0</v>
      </c>
      <c r="AP354" s="11">
        <v>0.00541598125</v>
      </c>
      <c r="AQ354" s="11">
        <v>-4.0187500000002e-6</v>
      </c>
      <c r="AR354" s="11">
        <v>-0.229080855672224</v>
      </c>
      <c r="AS354" s="11">
        <v>-8.55672224131521e-7</v>
      </c>
      <c r="AT354" s="4">
        <v>-0.021663925</v>
      </c>
      <c r="AU354" s="12">
        <v>-0.016243925</v>
      </c>
      <c r="AV354" s="11">
        <v>-0.00541598125</v>
      </c>
      <c r="AW354" s="11">
        <v>4.0187500000002e-6</v>
      </c>
      <c r="AX354" s="11">
        <v>-0.00496279047621889</v>
      </c>
      <c r="AY354" s="11">
        <v>-2.79047621888802e-6</v>
      </c>
      <c r="AZ354" s="4">
        <v>-0.0112851532737811</v>
      </c>
      <c r="BA354" s="12">
        <v>-0.0162451532737811</v>
      </c>
      <c r="BB354" s="11">
        <v>-0.0103787717262189</v>
      </c>
      <c r="BC354" s="11">
        <v>1.22827378111132e-6</v>
      </c>
    </row>
    <row r="355" spans="1:55">
      <c r="A355" s="3">
        <v>43661</v>
      </c>
      <c r="B355" t="s">
        <v>1390</v>
      </c>
      <c r="C355">
        <v>0</v>
      </c>
      <c r="D355">
        <v>0</v>
      </c>
      <c r="E355" s="4">
        <v>40253151.25</v>
      </c>
      <c r="F355" s="4">
        <v>0</v>
      </c>
      <c r="G355" s="4">
        <v>0</v>
      </c>
      <c r="H355" s="4"/>
      <c r="I355" s="4">
        <v>40260822.5</v>
      </c>
      <c r="J355" s="11">
        <v>40253151.25</v>
      </c>
      <c r="K355" s="11">
        <v>1.000190575</v>
      </c>
      <c r="L355" s="12">
        <v>0.000190575</v>
      </c>
      <c r="M355" s="4">
        <v>0.01684568</v>
      </c>
      <c r="N355" s="4">
        <v>0.0168444391259115</v>
      </c>
      <c r="O355" s="4">
        <v>3.21037e-6</v>
      </c>
      <c r="P355" s="4">
        <v>0.021663925</v>
      </c>
      <c r="Q355" s="4">
        <v>0.25</v>
      </c>
      <c r="R355" s="4">
        <v>0.542</v>
      </c>
      <c r="S355" s="4">
        <f t="shared" si="1"/>
        <v>0.00541598125</v>
      </c>
      <c r="T355" s="4">
        <v>-23.315</v>
      </c>
      <c r="U355" s="12">
        <v>-0.523</v>
      </c>
      <c r="V355" s="4"/>
      <c r="W355" s="4">
        <v>-0.505</v>
      </c>
      <c r="X355" s="4">
        <v>-0.537</v>
      </c>
      <c r="Y355" s="4">
        <v>0.519</v>
      </c>
      <c r="Z355" s="4"/>
      <c r="AA355" s="4">
        <v>-1.042</v>
      </c>
      <c r="AB355" s="11">
        <v>40253151.25</v>
      </c>
      <c r="AC355" s="11">
        <v>0</v>
      </c>
      <c r="AD355" s="11">
        <v>1.00019057514162</v>
      </c>
      <c r="AE355" s="11">
        <v>1.41616940396716e-10</v>
      </c>
      <c r="AF355" s="4">
        <v>0.000190575141616911</v>
      </c>
      <c r="AG355" s="12">
        <v>1.41616911014837e-10</v>
      </c>
      <c r="AH355" s="11">
        <v>0.0168444391259115</v>
      </c>
      <c r="AI355" s="11">
        <v>-1.24087408845397e-6</v>
      </c>
      <c r="AJ355" s="11">
        <v>3.21013137187803e-6</v>
      </c>
      <c r="AK355" s="11">
        <v>-2.38628121970157e-10</v>
      </c>
      <c r="AL355" s="11">
        <v>0.021663925</v>
      </c>
      <c r="AM355" s="11">
        <v>0</v>
      </c>
      <c r="AN355" s="11">
        <v>0.25</v>
      </c>
      <c r="AO355" s="11">
        <v>0</v>
      </c>
      <c r="AP355" s="11">
        <v>0.00541598125</v>
      </c>
      <c r="AQ355" s="11">
        <v>-4.0187500000002e-6</v>
      </c>
      <c r="AR355" s="11">
        <v>-0.233155560874088</v>
      </c>
      <c r="AS355" s="11">
        <v>-5.56087408842831e-6</v>
      </c>
      <c r="AT355" s="4">
        <v>-0.0214733498583831</v>
      </c>
      <c r="AU355" s="12">
        <v>-0.0162433498583831</v>
      </c>
      <c r="AV355" s="11">
        <v>-0.00536833746459577</v>
      </c>
      <c r="AW355" s="11">
        <v>1.66253540422826e-6</v>
      </c>
      <c r="AX355" s="11">
        <v>-0.00505106458410919</v>
      </c>
      <c r="AY355" s="11">
        <v>-1.06458410918751e-6</v>
      </c>
      <c r="AZ355" s="4">
        <v>-0.0110539478096781</v>
      </c>
      <c r="BA355" s="12">
        <v>-0.0162439478096781</v>
      </c>
      <c r="BB355" s="11">
        <v>-0.010419402048705</v>
      </c>
      <c r="BC355" s="11">
        <v>5.97951295040755e-7</v>
      </c>
    </row>
    <row r="356" spans="1:55">
      <c r="A356" s="3">
        <v>43661</v>
      </c>
      <c r="B356" t="s">
        <v>1390</v>
      </c>
      <c r="C356">
        <v>0</v>
      </c>
      <c r="D356">
        <v>0</v>
      </c>
      <c r="E356" s="4">
        <v>1010480.5</v>
      </c>
      <c r="F356" s="4">
        <v>0</v>
      </c>
      <c r="G356" s="4">
        <v>0</v>
      </c>
      <c r="H356" s="4"/>
      <c r="I356" s="4">
        <v>1010713.4</v>
      </c>
      <c r="J356" s="11">
        <v>1010480.5</v>
      </c>
      <c r="K356" s="11">
        <v>1.000230484</v>
      </c>
      <c r="L356" s="12">
        <v>0.000230484</v>
      </c>
      <c r="M356" s="4">
        <v>0.000422879</v>
      </c>
      <c r="N356" s="4">
        <v>0.000422865189603195</v>
      </c>
      <c r="O356" s="4">
        <v>9.7467e-8</v>
      </c>
      <c r="P356" s="4">
        <v>0.021663925</v>
      </c>
      <c r="Q356" s="4">
        <v>0.25</v>
      </c>
      <c r="R356" s="4">
        <v>0.542</v>
      </c>
      <c r="S356" s="4">
        <f t="shared" si="1"/>
        <v>0.00541598125</v>
      </c>
      <c r="T356" s="4">
        <v>-24.958</v>
      </c>
      <c r="U356" s="12">
        <v>-0.519</v>
      </c>
      <c r="V356" s="4"/>
      <c r="W356" s="4">
        <v>-0.541</v>
      </c>
      <c r="X356" s="4">
        <v>-0.536</v>
      </c>
      <c r="Y356" s="4">
        <v>0.558</v>
      </c>
      <c r="Z356" s="4"/>
      <c r="AA356" s="4">
        <v>-1.077</v>
      </c>
      <c r="AB356" s="11">
        <v>1010480.5</v>
      </c>
      <c r="AC356" s="11">
        <v>0</v>
      </c>
      <c r="AD356" s="11">
        <v>1.00023048440816</v>
      </c>
      <c r="AE356" s="11">
        <v>4.08160172327143e-10</v>
      </c>
      <c r="AF356" s="4">
        <v>0.000230484408160203</v>
      </c>
      <c r="AG356" s="12">
        <v>4.0816020309138e-10</v>
      </c>
      <c r="AH356" s="11">
        <v>0.000422865189603195</v>
      </c>
      <c r="AI356" s="11">
        <v>-1.38103968048259e-8</v>
      </c>
      <c r="AJ356" s="11">
        <v>9.74638329572445e-8</v>
      </c>
      <c r="AK356" s="11">
        <v>-3.16704275549718e-12</v>
      </c>
      <c r="AL356" s="11">
        <v>0.021663925</v>
      </c>
      <c r="AM356" s="11">
        <v>0</v>
      </c>
      <c r="AN356" s="11">
        <v>0.25</v>
      </c>
      <c r="AO356" s="11">
        <v>0</v>
      </c>
      <c r="AP356" s="11">
        <v>0.00541598125</v>
      </c>
      <c r="AQ356" s="11">
        <v>-4.0187500000002e-6</v>
      </c>
      <c r="AR356" s="11">
        <v>-0.249577134810397</v>
      </c>
      <c r="AS356" s="11">
        <v>2.86518960318505e-6</v>
      </c>
      <c r="AT356" s="4">
        <v>-0.0214334405918398</v>
      </c>
      <c r="AU356" s="12">
        <v>-0.0162434405918398</v>
      </c>
      <c r="AV356" s="11">
        <v>-0.00535836014795995</v>
      </c>
      <c r="AW356" s="11">
        <v>1.63985204005082e-6</v>
      </c>
      <c r="AX356" s="11">
        <v>-0.00540682033024733</v>
      </c>
      <c r="AY356" s="11">
        <v>3.17966975267505e-6</v>
      </c>
      <c r="AZ356" s="4">
        <v>-0.0106682601136325</v>
      </c>
      <c r="BA356" s="12">
        <v>-0.0162482601136325</v>
      </c>
      <c r="BB356" s="11">
        <v>-0.0107651804782073</v>
      </c>
      <c r="BC356" s="11">
        <v>4.819521792725e-6</v>
      </c>
    </row>
    <row r="357" spans="1:55">
      <c r="A357" s="3">
        <v>43661</v>
      </c>
      <c r="B357" t="s">
        <v>1390</v>
      </c>
      <c r="C357">
        <v>0</v>
      </c>
      <c r="D357">
        <v>0</v>
      </c>
      <c r="E357" s="4">
        <v>201295342.4</v>
      </c>
      <c r="F357" s="4">
        <v>0</v>
      </c>
      <c r="G357" s="4">
        <v>0</v>
      </c>
      <c r="H357" s="4"/>
      <c r="I357" s="4">
        <v>201349315</v>
      </c>
      <c r="J357" s="11">
        <v>201295342.4</v>
      </c>
      <c r="K357" s="11">
        <v>1.000268126</v>
      </c>
      <c r="L357" s="12">
        <v>0.000268126</v>
      </c>
      <c r="M357" s="4">
        <v>0.084240781</v>
      </c>
      <c r="N357" s="4">
        <v>0.0842411075819797</v>
      </c>
      <c r="O357" s="4">
        <v>2.25872e-5</v>
      </c>
      <c r="P357" s="4">
        <v>0.021663925</v>
      </c>
      <c r="Q357" s="4">
        <v>0.25</v>
      </c>
      <c r="R357" s="4">
        <v>0.542</v>
      </c>
      <c r="S357" s="4">
        <f t="shared" ref="S357:S420" si="2">Q357*P357</f>
        <v>0.00541598125</v>
      </c>
      <c r="T357" s="4">
        <v>-16.576</v>
      </c>
      <c r="U357" s="12">
        <v>-0.515</v>
      </c>
      <c r="V357" s="4"/>
      <c r="W357" s="4">
        <v>-0.359</v>
      </c>
      <c r="X357" s="4">
        <v>-0.535</v>
      </c>
      <c r="Y357" s="4">
        <v>0.379</v>
      </c>
      <c r="Z357" s="4"/>
      <c r="AA357" s="4">
        <v>-0.894</v>
      </c>
      <c r="AB357" s="11">
        <v>201295342.4</v>
      </c>
      <c r="AC357" s="11">
        <v>0</v>
      </c>
      <c r="AD357" s="11">
        <v>1.00026812642238</v>
      </c>
      <c r="AE357" s="11">
        <v>4.22382573361801e-10</v>
      </c>
      <c r="AF357" s="4">
        <v>0.000268126422382498</v>
      </c>
      <c r="AG357" s="12">
        <v>4.22382497521859e-10</v>
      </c>
      <c r="AH357" s="11">
        <v>0.0842411075819797</v>
      </c>
      <c r="AI357" s="11">
        <v>3.26581979681606e-7</v>
      </c>
      <c r="AJ357" s="11">
        <v>2.25872667934953e-5</v>
      </c>
      <c r="AK357" s="11">
        <v>6.67934952986381e-11</v>
      </c>
      <c r="AL357" s="11">
        <v>0.021663925</v>
      </c>
      <c r="AM357" s="11">
        <v>0</v>
      </c>
      <c r="AN357" s="11">
        <v>0.25</v>
      </c>
      <c r="AO357" s="11">
        <v>0</v>
      </c>
      <c r="AP357" s="11">
        <v>0.00541598125</v>
      </c>
      <c r="AQ357" s="11">
        <v>-4.0187500000002e-6</v>
      </c>
      <c r="AR357" s="11">
        <v>-0.16575889241802</v>
      </c>
      <c r="AS357" s="11">
        <v>1.10758197968686e-6</v>
      </c>
      <c r="AT357" s="4">
        <v>-0.0213957985776175</v>
      </c>
      <c r="AU357" s="12">
        <v>-0.0162457985776175</v>
      </c>
      <c r="AV357" s="11">
        <v>-0.00534894964440438</v>
      </c>
      <c r="AW357" s="11">
        <v>1.05035559562483e-6</v>
      </c>
      <c r="AX357" s="11">
        <v>-0.00359098821342706</v>
      </c>
      <c r="AY357" s="11">
        <v>-9.88213427061124e-7</v>
      </c>
      <c r="AZ357" s="4">
        <v>-0.0124558607197861</v>
      </c>
      <c r="BA357" s="12">
        <v>-0.0162458607197861</v>
      </c>
      <c r="BB357" s="11">
        <v>-0.00893993785783144</v>
      </c>
      <c r="BC357" s="11">
        <v>6.21421685637058e-8</v>
      </c>
    </row>
    <row r="358" spans="1:55">
      <c r="A358" s="3">
        <v>43661</v>
      </c>
      <c r="B358" t="s">
        <v>1390</v>
      </c>
      <c r="C358">
        <v>0</v>
      </c>
      <c r="D358">
        <v>0</v>
      </c>
      <c r="E358" s="4">
        <v>183937668.5</v>
      </c>
      <c r="F358" s="4">
        <v>0</v>
      </c>
      <c r="G358" s="4">
        <v>0</v>
      </c>
      <c r="H358" s="4"/>
      <c r="I358" s="4">
        <v>183986572.6</v>
      </c>
      <c r="J358" s="11">
        <v>183937668.5</v>
      </c>
      <c r="K358" s="11">
        <v>1.000265873</v>
      </c>
      <c r="L358" s="12">
        <v>0.000265873</v>
      </c>
      <c r="M358" s="4">
        <v>0.076976708</v>
      </c>
      <c r="N358" s="4">
        <v>0.0769768333010535</v>
      </c>
      <c r="O358" s="4">
        <v>2.0466e-5</v>
      </c>
      <c r="P358" s="4">
        <v>0.021663925</v>
      </c>
      <c r="Q358" s="4">
        <v>0.25</v>
      </c>
      <c r="R358" s="4">
        <v>0.542</v>
      </c>
      <c r="S358" s="4">
        <f t="shared" si="2"/>
        <v>0.00541598125</v>
      </c>
      <c r="T358" s="4">
        <v>-17.302</v>
      </c>
      <c r="U358" s="12">
        <v>-0.515</v>
      </c>
      <c r="V358" s="4"/>
      <c r="W358" s="4">
        <v>-0.375</v>
      </c>
      <c r="X358" s="4">
        <v>-0.535</v>
      </c>
      <c r="Y358" s="4">
        <v>0.395</v>
      </c>
      <c r="Z358" s="4"/>
      <c r="AA358" s="4">
        <v>-0.91</v>
      </c>
      <c r="AB358" s="11">
        <v>183937668.5</v>
      </c>
      <c r="AC358" s="11">
        <v>0</v>
      </c>
      <c r="AD358" s="11">
        <v>1.00026587321889</v>
      </c>
      <c r="AE358" s="11">
        <v>2.18894236070355e-10</v>
      </c>
      <c r="AF358" s="4">
        <v>0.000265873218894264</v>
      </c>
      <c r="AG358" s="12">
        <v>2.1889426360909e-10</v>
      </c>
      <c r="AH358" s="11">
        <v>0.0769768333010535</v>
      </c>
      <c r="AI358" s="11">
        <v>1.25301053519045e-7</v>
      </c>
      <c r="AJ358" s="11">
        <v>2.04660784500382e-5</v>
      </c>
      <c r="AK358" s="11">
        <v>7.84500382441467e-11</v>
      </c>
      <c r="AL358" s="11">
        <v>0.021663925</v>
      </c>
      <c r="AM358" s="11">
        <v>0</v>
      </c>
      <c r="AN358" s="11">
        <v>0.25</v>
      </c>
      <c r="AO358" s="11">
        <v>0</v>
      </c>
      <c r="AP358" s="11">
        <v>0.00541598125</v>
      </c>
      <c r="AQ358" s="11">
        <v>-4.0187500000002e-6</v>
      </c>
      <c r="AR358" s="11">
        <v>-0.173023166698946</v>
      </c>
      <c r="AS358" s="11">
        <v>-3.16669894645516e-6</v>
      </c>
      <c r="AT358" s="4">
        <v>-0.0213980517811057</v>
      </c>
      <c r="AU358" s="12">
        <v>-0.0162480517811057</v>
      </c>
      <c r="AV358" s="11">
        <v>-0.00534951294527643</v>
      </c>
      <c r="AW358" s="11">
        <v>4.8705472356636e-7</v>
      </c>
      <c r="AX358" s="11">
        <v>-0.00374836090662847</v>
      </c>
      <c r="AY358" s="11">
        <v>1.63909337152568e-6</v>
      </c>
      <c r="AZ358" s="4">
        <v>-0.0123001779292008</v>
      </c>
      <c r="BA358" s="12">
        <v>-0.0162501779292008</v>
      </c>
      <c r="BB358" s="11">
        <v>-0.00909787385190491</v>
      </c>
      <c r="BC358" s="11">
        <v>2.12614809509161e-6</v>
      </c>
    </row>
    <row r="359" spans="1:55">
      <c r="A359" s="3">
        <v>43661</v>
      </c>
      <c r="B359" t="s">
        <v>1390</v>
      </c>
      <c r="C359">
        <v>0</v>
      </c>
      <c r="D359">
        <v>0</v>
      </c>
      <c r="E359" s="4">
        <v>77784021.65</v>
      </c>
      <c r="F359" s="4">
        <v>0</v>
      </c>
      <c r="G359" s="4">
        <v>0</v>
      </c>
      <c r="H359" s="4"/>
      <c r="I359" s="4">
        <v>77816130.37</v>
      </c>
      <c r="J359" s="11">
        <v>77784021.65</v>
      </c>
      <c r="K359" s="11">
        <v>1.000412793</v>
      </c>
      <c r="L359" s="12">
        <v>0.000412793</v>
      </c>
      <c r="M359" s="4">
        <v>0.032552103</v>
      </c>
      <c r="N359" s="4">
        <v>0.0325569372317583</v>
      </c>
      <c r="O359" s="4">
        <v>1.34373e-5</v>
      </c>
      <c r="P359" s="4">
        <v>0.021663925</v>
      </c>
      <c r="Q359" s="4">
        <v>0.25</v>
      </c>
      <c r="R359" s="4">
        <v>0.542</v>
      </c>
      <c r="S359" s="4">
        <f t="shared" si="2"/>
        <v>0.00541598125</v>
      </c>
      <c r="T359" s="4">
        <v>-21.745</v>
      </c>
      <c r="U359" s="12">
        <v>-0.5</v>
      </c>
      <c r="V359" s="4"/>
      <c r="W359" s="4">
        <v>-0.471</v>
      </c>
      <c r="X359" s="4">
        <v>-0.531</v>
      </c>
      <c r="Y359" s="4">
        <v>0.502</v>
      </c>
      <c r="Z359" s="4"/>
      <c r="AA359" s="4">
        <v>-1.002</v>
      </c>
      <c r="AB359" s="11">
        <v>77784021.65</v>
      </c>
      <c r="AC359" s="11">
        <v>0</v>
      </c>
      <c r="AD359" s="11">
        <v>1.00041279326164</v>
      </c>
      <c r="AE359" s="11">
        <v>2.61635157983164e-10</v>
      </c>
      <c r="AF359" s="4">
        <v>0.000412793261635125</v>
      </c>
      <c r="AG359" s="12">
        <v>2.61635124860788e-10</v>
      </c>
      <c r="AH359" s="11">
        <v>0.0325569372317583</v>
      </c>
      <c r="AI359" s="11">
        <v>4.83423175828834e-6</v>
      </c>
      <c r="AJ359" s="11">
        <v>1.34392843087475e-5</v>
      </c>
      <c r="AK359" s="11">
        <v>1.98430874753662e-9</v>
      </c>
      <c r="AL359" s="11">
        <v>0.021663925</v>
      </c>
      <c r="AM359" s="11">
        <v>0</v>
      </c>
      <c r="AN359" s="11">
        <v>0.25</v>
      </c>
      <c r="AO359" s="11">
        <v>0</v>
      </c>
      <c r="AP359" s="11">
        <v>0.00541598125</v>
      </c>
      <c r="AQ359" s="11">
        <v>-4.0187500000002e-6</v>
      </c>
      <c r="AR359" s="11">
        <v>-0.217443062768242</v>
      </c>
      <c r="AS359" s="11">
        <v>6.93723175829164e-6</v>
      </c>
      <c r="AT359" s="4">
        <v>-0.0212511317383649</v>
      </c>
      <c r="AU359" s="12">
        <v>-0.0162511317383649</v>
      </c>
      <c r="AV359" s="11">
        <v>-0.00531278293459122</v>
      </c>
      <c r="AW359" s="11">
        <v>-2.78293459121844e-6</v>
      </c>
      <c r="AX359" s="11">
        <v>-0.00471067020358148</v>
      </c>
      <c r="AY359" s="11">
        <v>-6.70203581481024e-7</v>
      </c>
      <c r="AZ359" s="4">
        <v>-0.0112276786001922</v>
      </c>
      <c r="BA359" s="12">
        <v>-0.0162476786001922</v>
      </c>
      <c r="BB359" s="11">
        <v>-0.0100234531381727</v>
      </c>
      <c r="BC359" s="11">
        <v>-3.4531381727012e-6</v>
      </c>
    </row>
    <row r="360" spans="1:55">
      <c r="A360" s="3">
        <v>43661</v>
      </c>
      <c r="B360" t="s">
        <v>1390</v>
      </c>
      <c r="C360">
        <v>0</v>
      </c>
      <c r="D360">
        <v>0</v>
      </c>
      <c r="E360" s="4">
        <v>9228396</v>
      </c>
      <c r="F360" s="4">
        <v>0</v>
      </c>
      <c r="G360" s="4">
        <v>0</v>
      </c>
      <c r="H360" s="4"/>
      <c r="I360" s="4">
        <v>9230870</v>
      </c>
      <c r="J360" s="11">
        <v>9228396</v>
      </c>
      <c r="K360" s="11">
        <v>1.000268086</v>
      </c>
      <c r="L360" s="12">
        <v>0.000268086</v>
      </c>
      <c r="M360" s="4">
        <v>0.003862023</v>
      </c>
      <c r="N360" s="4">
        <v>0.00386203803447391</v>
      </c>
      <c r="O360" s="4">
        <v>1.03535e-6</v>
      </c>
      <c r="P360" s="4">
        <v>0.021663925</v>
      </c>
      <c r="Q360" s="4">
        <v>0.25</v>
      </c>
      <c r="R360" s="4">
        <v>0.542</v>
      </c>
      <c r="S360" s="4">
        <f t="shared" si="2"/>
        <v>0.00541598125</v>
      </c>
      <c r="T360" s="4">
        <v>-24.614</v>
      </c>
      <c r="U360" s="12">
        <v>-0.515</v>
      </c>
      <c r="V360" s="4"/>
      <c r="W360" s="4">
        <v>-0.533</v>
      </c>
      <c r="X360" s="4">
        <v>-0.535</v>
      </c>
      <c r="Y360" s="4">
        <v>0.553</v>
      </c>
      <c r="Z360" s="4"/>
      <c r="AA360" s="4">
        <v>-1.068</v>
      </c>
      <c r="AB360" s="11">
        <v>9228396</v>
      </c>
      <c r="AC360" s="11">
        <v>0</v>
      </c>
      <c r="AD360" s="11">
        <v>1.00026808559147</v>
      </c>
      <c r="AE360" s="11">
        <v>-4.08527656148294e-10</v>
      </c>
      <c r="AF360" s="4">
        <v>0.000268085591472289</v>
      </c>
      <c r="AG360" s="12">
        <v>-4.08527710954714e-10</v>
      </c>
      <c r="AH360" s="11">
        <v>0.00386203803447391</v>
      </c>
      <c r="AI360" s="11">
        <v>1.50344739132183e-8</v>
      </c>
      <c r="AJ360" s="11">
        <v>1.03535675076042e-6</v>
      </c>
      <c r="AK360" s="11">
        <v>6.75076041570321e-12</v>
      </c>
      <c r="AL360" s="11">
        <v>0.021663925</v>
      </c>
      <c r="AM360" s="11">
        <v>0</v>
      </c>
      <c r="AN360" s="11">
        <v>0.25</v>
      </c>
      <c r="AO360" s="11">
        <v>0</v>
      </c>
      <c r="AP360" s="11">
        <v>0.00541598125</v>
      </c>
      <c r="AQ360" s="11">
        <v>-4.0187500000002e-6</v>
      </c>
      <c r="AR360" s="11">
        <v>-0.246137961965526</v>
      </c>
      <c r="AS360" s="11">
        <v>2.03803447390571e-6</v>
      </c>
      <c r="AT360" s="4">
        <v>-0.0213958394085277</v>
      </c>
      <c r="AU360" s="12">
        <v>-0.0162458394085277</v>
      </c>
      <c r="AV360" s="11">
        <v>-0.00534895985213193</v>
      </c>
      <c r="AW360" s="11">
        <v>1.04014786807272e-6</v>
      </c>
      <c r="AX360" s="11">
        <v>-0.00533231434767401</v>
      </c>
      <c r="AY360" s="11">
        <v>-2.31434767400916e-6</v>
      </c>
      <c r="AZ360" s="4">
        <v>-0.0107145652087218</v>
      </c>
      <c r="BA360" s="12">
        <v>-0.0162445652087218</v>
      </c>
      <c r="BB360" s="11">
        <v>-0.0106812741998059</v>
      </c>
      <c r="BC360" s="11">
        <v>-1.27419980593645e-6</v>
      </c>
    </row>
    <row r="361" spans="1:55">
      <c r="A361" s="3">
        <v>43661</v>
      </c>
      <c r="B361" t="s">
        <v>1390</v>
      </c>
      <c r="C361">
        <v>0</v>
      </c>
      <c r="D361">
        <v>0</v>
      </c>
      <c r="E361" s="4">
        <v>9111001.7</v>
      </c>
      <c r="F361" s="4">
        <v>0</v>
      </c>
      <c r="G361" s="4">
        <v>0</v>
      </c>
      <c r="H361" s="4"/>
      <c r="I361" s="4">
        <v>9113077.5</v>
      </c>
      <c r="J361" s="11">
        <v>9111001.7</v>
      </c>
      <c r="K361" s="11">
        <v>1.000227834</v>
      </c>
      <c r="L361" s="12">
        <v>0.000227834</v>
      </c>
      <c r="M361" s="4">
        <v>0.003812894</v>
      </c>
      <c r="N361" s="4">
        <v>0.00381275566832904</v>
      </c>
      <c r="O361" s="4">
        <v>8.68708e-7</v>
      </c>
      <c r="P361" s="4">
        <v>0.021663925</v>
      </c>
      <c r="Q361" s="4">
        <v>0.25</v>
      </c>
      <c r="R361" s="4">
        <v>0.542</v>
      </c>
      <c r="S361" s="4">
        <f t="shared" si="2"/>
        <v>0.00541598125</v>
      </c>
      <c r="T361" s="4">
        <v>-24.619</v>
      </c>
      <c r="U361" s="12">
        <v>-0.519</v>
      </c>
      <c r="V361" s="4"/>
      <c r="W361" s="4">
        <v>-0.533</v>
      </c>
      <c r="X361" s="4">
        <v>-0.536</v>
      </c>
      <c r="Y361" s="4">
        <v>0.55</v>
      </c>
      <c r="Z361" s="4"/>
      <c r="AA361" s="4">
        <v>-1.069</v>
      </c>
      <c r="AB361" s="11">
        <v>9111001.7</v>
      </c>
      <c r="AC361" s="11">
        <v>0</v>
      </c>
      <c r="AD361" s="11">
        <v>1.00022783444328</v>
      </c>
      <c r="AE361" s="11">
        <v>4.43275416373012e-10</v>
      </c>
      <c r="AF361" s="4">
        <v>0.000227834443275343</v>
      </c>
      <c r="AG361" s="12">
        <v>4.43275343189366e-10</v>
      </c>
      <c r="AH361" s="11">
        <v>0.00381275566832904</v>
      </c>
      <c r="AI361" s="11">
        <v>-1.38331670964352e-7</v>
      </c>
      <c r="AJ361" s="11">
        <v>8.68677065038655e-7</v>
      </c>
      <c r="AK361" s="11">
        <v>-3.09349613452126e-11</v>
      </c>
      <c r="AL361" s="11">
        <v>0.021663925</v>
      </c>
      <c r="AM361" s="11">
        <v>0</v>
      </c>
      <c r="AN361" s="11">
        <v>0.25</v>
      </c>
      <c r="AO361" s="11">
        <v>0</v>
      </c>
      <c r="AP361" s="11">
        <v>0.00541598125</v>
      </c>
      <c r="AQ361" s="11">
        <v>-4.0187500000002e-6</v>
      </c>
      <c r="AR361" s="11">
        <v>-0.246187244331671</v>
      </c>
      <c r="AS361" s="11">
        <v>2.75566832902419e-6</v>
      </c>
      <c r="AT361" s="4">
        <v>-0.0214360905567247</v>
      </c>
      <c r="AU361" s="12">
        <v>-0.0162460905567247</v>
      </c>
      <c r="AV361" s="11">
        <v>-0.00535902263918116</v>
      </c>
      <c r="AW361" s="11">
        <v>9.77360818835843e-7</v>
      </c>
      <c r="AX361" s="11">
        <v>-0.00533338199715799</v>
      </c>
      <c r="AY361" s="11">
        <v>-3.38199715799441e-6</v>
      </c>
      <c r="AZ361" s="4">
        <v>-0.0107436859203855</v>
      </c>
      <c r="BA361" s="12">
        <v>-0.0162436859203855</v>
      </c>
      <c r="BB361" s="11">
        <v>-0.0106924046363392</v>
      </c>
      <c r="BC361" s="11">
        <v>-2.40463633915944e-6</v>
      </c>
    </row>
    <row r="362" spans="1:55">
      <c r="A362" s="3">
        <v>43661</v>
      </c>
      <c r="B362" t="s">
        <v>1390</v>
      </c>
      <c r="C362">
        <v>0</v>
      </c>
      <c r="D362">
        <v>0</v>
      </c>
      <c r="E362" s="4">
        <v>20694440.49</v>
      </c>
      <c r="F362" s="4">
        <v>0</v>
      </c>
      <c r="G362" s="4">
        <v>0</v>
      </c>
      <c r="H362" s="4"/>
      <c r="I362" s="4">
        <v>20702977.71</v>
      </c>
      <c r="J362" s="11">
        <v>20694440.49</v>
      </c>
      <c r="K362" s="11">
        <v>1.000412537</v>
      </c>
      <c r="L362" s="12">
        <v>0.000412537</v>
      </c>
      <c r="M362" s="4">
        <v>0.008660488</v>
      </c>
      <c r="N362" s="4">
        <v>0.00866177157113963</v>
      </c>
      <c r="O362" s="4">
        <v>3.57277e-6</v>
      </c>
      <c r="P362" s="4">
        <v>0.021663925</v>
      </c>
      <c r="Q362" s="4">
        <v>0.25</v>
      </c>
      <c r="R362" s="4">
        <v>0.542</v>
      </c>
      <c r="S362" s="4">
        <f t="shared" si="2"/>
        <v>0.00541598125</v>
      </c>
      <c r="T362" s="4">
        <v>-24.134</v>
      </c>
      <c r="U362" s="12">
        <v>-0.5</v>
      </c>
      <c r="V362" s="4"/>
      <c r="W362" s="4">
        <v>-0.523</v>
      </c>
      <c r="X362" s="4">
        <v>-0.531</v>
      </c>
      <c r="Y362" s="4">
        <v>0.554</v>
      </c>
      <c r="Z362" s="4"/>
      <c r="AA362" s="4">
        <v>-1.054</v>
      </c>
      <c r="AB362" s="11">
        <v>20694440.49</v>
      </c>
      <c r="AC362" s="11">
        <v>0</v>
      </c>
      <c r="AD362" s="11">
        <v>1.0004125368842</v>
      </c>
      <c r="AE362" s="11">
        <v>-1.15800258271292e-10</v>
      </c>
      <c r="AF362" s="4">
        <v>0.000412536884199843</v>
      </c>
      <c r="AG362" s="12">
        <v>-1.15800156627339e-10</v>
      </c>
      <c r="AH362" s="11">
        <v>0.00866177157113963</v>
      </c>
      <c r="AI362" s="11">
        <v>1.2835711396264e-6</v>
      </c>
      <c r="AJ362" s="11">
        <v>3.57330025560872e-6</v>
      </c>
      <c r="AK362" s="11">
        <v>5.30255608723183e-10</v>
      </c>
      <c r="AL362" s="11">
        <v>0.021663925</v>
      </c>
      <c r="AM362" s="11">
        <v>0</v>
      </c>
      <c r="AN362" s="11">
        <v>0.25</v>
      </c>
      <c r="AO362" s="11">
        <v>0</v>
      </c>
      <c r="AP362" s="11">
        <v>0.00541598125</v>
      </c>
      <c r="AQ362" s="11">
        <v>-4.0187500000002e-6</v>
      </c>
      <c r="AR362" s="11">
        <v>-0.24133822842886</v>
      </c>
      <c r="AS362" s="11">
        <v>1.77157113961934e-6</v>
      </c>
      <c r="AT362" s="4">
        <v>-0.0212513881158002</v>
      </c>
      <c r="AU362" s="12">
        <v>-0.0162513881158002</v>
      </c>
      <c r="AV362" s="11">
        <v>-0.00531284702895004</v>
      </c>
      <c r="AW362" s="11">
        <v>-2.84702895003881e-6</v>
      </c>
      <c r="AX362" s="11">
        <v>-0.0052283332803157</v>
      </c>
      <c r="AY362" s="11">
        <v>1.66671968430086e-6</v>
      </c>
      <c r="AZ362" s="4">
        <v>-0.0107102078065344</v>
      </c>
      <c r="BA362" s="12">
        <v>-0.0162502078065344</v>
      </c>
      <c r="BB362" s="11">
        <v>-0.0105411803092657</v>
      </c>
      <c r="BC362" s="11">
        <v>-1.18030926573795e-6</v>
      </c>
    </row>
    <row r="363" spans="1:55">
      <c r="A363" s="3">
        <v>43661</v>
      </c>
      <c r="B363" t="s">
        <v>1390</v>
      </c>
      <c r="C363">
        <v>0</v>
      </c>
      <c r="D363">
        <v>0</v>
      </c>
      <c r="E363" s="4">
        <v>326116446</v>
      </c>
      <c r="F363" s="4">
        <v>0</v>
      </c>
      <c r="G363" s="4">
        <v>0</v>
      </c>
      <c r="H363" s="4"/>
      <c r="I363" s="4">
        <v>326200692.6</v>
      </c>
      <c r="J363" s="11">
        <v>326116446</v>
      </c>
      <c r="K363" s="11">
        <v>1.000258333</v>
      </c>
      <c r="L363" s="12">
        <v>0.000258333</v>
      </c>
      <c r="M363" s="4">
        <v>0.136477595</v>
      </c>
      <c r="N363" s="4">
        <v>0.136476787311806</v>
      </c>
      <c r="O363" s="4">
        <v>3.52566e-5</v>
      </c>
      <c r="P363" s="4">
        <v>0.021663925</v>
      </c>
      <c r="Q363" s="4">
        <v>0.25</v>
      </c>
      <c r="R363" s="4">
        <v>0.542</v>
      </c>
      <c r="S363" s="4">
        <f t="shared" si="2"/>
        <v>0.00541598125</v>
      </c>
      <c r="T363" s="4">
        <v>-11.352</v>
      </c>
      <c r="U363" s="12">
        <v>-0.516</v>
      </c>
      <c r="V363" s="4"/>
      <c r="W363" s="4">
        <v>-0.246</v>
      </c>
      <c r="X363" s="4">
        <v>-0.535</v>
      </c>
      <c r="Y363" s="4">
        <v>0.265</v>
      </c>
      <c r="Z363" s="4"/>
      <c r="AA363" s="4">
        <v>-0.781</v>
      </c>
      <c r="AB363" s="11">
        <v>326116446</v>
      </c>
      <c r="AC363" s="11">
        <v>0</v>
      </c>
      <c r="AD363" s="11">
        <v>1.00025833287782</v>
      </c>
      <c r="AE363" s="11">
        <v>-1.22178933636974e-10</v>
      </c>
      <c r="AF363" s="4">
        <v>0.000258332877821177</v>
      </c>
      <c r="AG363" s="12">
        <v>-1.22178823156772e-10</v>
      </c>
      <c r="AH363" s="11">
        <v>0.136476787311806</v>
      </c>
      <c r="AI363" s="11">
        <v>-8.07688193715794e-7</v>
      </c>
      <c r="AJ363" s="11">
        <v>3.52564412220476e-5</v>
      </c>
      <c r="AK363" s="11">
        <v>-1.58777952401603e-10</v>
      </c>
      <c r="AL363" s="11">
        <v>0.021663925</v>
      </c>
      <c r="AM363" s="11">
        <v>0</v>
      </c>
      <c r="AN363" s="11">
        <v>0.25</v>
      </c>
      <c r="AO363" s="11">
        <v>0</v>
      </c>
      <c r="AP363" s="11">
        <v>0.00541598125</v>
      </c>
      <c r="AQ363" s="11">
        <v>-4.0187500000002e-6</v>
      </c>
      <c r="AR363" s="11">
        <v>-0.113523212688194</v>
      </c>
      <c r="AS363" s="11">
        <v>-3.21268819369891e-6</v>
      </c>
      <c r="AT363" s="4">
        <v>-0.0214055921221788</v>
      </c>
      <c r="AU363" s="12">
        <v>-0.0162455921221788</v>
      </c>
      <c r="AV363" s="11">
        <v>-0.00535139803054471</v>
      </c>
      <c r="AW363" s="11">
        <v>-1.39803054470533e-6</v>
      </c>
      <c r="AX363" s="11">
        <v>-0.00245935836543608</v>
      </c>
      <c r="AY363" s="11">
        <v>6.41634563923119e-7</v>
      </c>
      <c r="AZ363" s="4">
        <v>-0.013594835726198</v>
      </c>
      <c r="BA363" s="12">
        <v>-0.016244835726198</v>
      </c>
      <c r="BB363" s="11">
        <v>-0.00781075639598078</v>
      </c>
      <c r="BC363" s="11">
        <v>-7.5639598078308e-7</v>
      </c>
    </row>
    <row r="364" spans="1:55">
      <c r="A364" s="3">
        <v>43661</v>
      </c>
      <c r="B364" t="s">
        <v>1390</v>
      </c>
      <c r="C364">
        <v>0</v>
      </c>
      <c r="D364">
        <v>0</v>
      </c>
      <c r="E364" s="4">
        <v>20625632.19</v>
      </c>
      <c r="F364" s="4">
        <v>0</v>
      </c>
      <c r="G364" s="4">
        <v>0</v>
      </c>
      <c r="H364" s="4"/>
      <c r="I364" s="4">
        <v>20634574.94</v>
      </c>
      <c r="J364" s="11">
        <v>20625632.19</v>
      </c>
      <c r="K364" s="11">
        <v>1.000433575</v>
      </c>
      <c r="L364" s="12">
        <v>0.000433575</v>
      </c>
      <c r="M364" s="4">
        <v>0.008631692</v>
      </c>
      <c r="N364" s="4">
        <v>0.00863315302279008</v>
      </c>
      <c r="O364" s="4">
        <v>3.74249e-6</v>
      </c>
      <c r="P364" s="4">
        <v>0.021663925</v>
      </c>
      <c r="Q364" s="4">
        <v>0.25</v>
      </c>
      <c r="R364" s="4">
        <v>0.542</v>
      </c>
      <c r="S364" s="4">
        <f t="shared" si="2"/>
        <v>0.00541598125</v>
      </c>
      <c r="T364" s="4">
        <v>-24.137</v>
      </c>
      <c r="U364" s="12">
        <v>-0.498</v>
      </c>
      <c r="V364" s="4"/>
      <c r="W364" s="4">
        <v>-0.523</v>
      </c>
      <c r="X364" s="4">
        <v>-0.531</v>
      </c>
      <c r="Y364" s="4">
        <v>0.555</v>
      </c>
      <c r="Z364" s="4"/>
      <c r="AA364" s="4">
        <v>-1.054</v>
      </c>
      <c r="AB364" s="11">
        <v>20625632.19</v>
      </c>
      <c r="AC364" s="11">
        <v>0</v>
      </c>
      <c r="AD364" s="11">
        <v>1.00043357458902</v>
      </c>
      <c r="AE364" s="11">
        <v>-4.1098280334495e-10</v>
      </c>
      <c r="AF364" s="4">
        <v>0.000433574589017161</v>
      </c>
      <c r="AG364" s="12">
        <v>-4.10982839503093e-10</v>
      </c>
      <c r="AH364" s="11">
        <v>0.00863315302279008</v>
      </c>
      <c r="AI364" s="11">
        <v>1.46102279008006e-6</v>
      </c>
      <c r="AJ364" s="11">
        <v>3.74311577377847e-6</v>
      </c>
      <c r="AK364" s="11">
        <v>6.25773778465887e-10</v>
      </c>
      <c r="AL364" s="11">
        <v>0.021663925</v>
      </c>
      <c r="AM364" s="11">
        <v>0</v>
      </c>
      <c r="AN364" s="11">
        <v>0.25</v>
      </c>
      <c r="AO364" s="11">
        <v>0</v>
      </c>
      <c r="AP364" s="11">
        <v>0.00541598125</v>
      </c>
      <c r="AQ364" s="11">
        <v>-4.0187500000002e-6</v>
      </c>
      <c r="AR364" s="11">
        <v>-0.24136684697721</v>
      </c>
      <c r="AS364" s="11">
        <v>3.15302279008112e-6</v>
      </c>
      <c r="AT364" s="4">
        <v>-0.0212303504109828</v>
      </c>
      <c r="AU364" s="12">
        <v>-0.0162503504109828</v>
      </c>
      <c r="AV364" s="11">
        <v>-0.00530758760274571</v>
      </c>
      <c r="AW364" s="11">
        <v>2.41239725429047e-6</v>
      </c>
      <c r="AX364" s="11">
        <v>-0.00522895327040075</v>
      </c>
      <c r="AY364" s="11">
        <v>1.04672959924754e-6</v>
      </c>
      <c r="AZ364" s="4">
        <v>-0.0106938095378364</v>
      </c>
      <c r="BA364" s="12">
        <v>-0.0162438095378364</v>
      </c>
      <c r="BB364" s="11">
        <v>-0.0105365408731465</v>
      </c>
      <c r="BC364" s="11">
        <v>3.45912685353889e-6</v>
      </c>
    </row>
    <row r="365" spans="1:55">
      <c r="A365" s="3">
        <v>43661</v>
      </c>
      <c r="B365" t="s">
        <v>1390</v>
      </c>
      <c r="C365">
        <v>0</v>
      </c>
      <c r="D365">
        <v>0</v>
      </c>
      <c r="E365" s="4">
        <v>326284939.2</v>
      </c>
      <c r="F365" s="4">
        <v>0</v>
      </c>
      <c r="G365" s="4">
        <v>0</v>
      </c>
      <c r="H365" s="4"/>
      <c r="I365" s="4">
        <v>326369185.8</v>
      </c>
      <c r="J365" s="11">
        <v>326284939.2</v>
      </c>
      <c r="K365" s="11">
        <v>1.000258199</v>
      </c>
      <c r="L365" s="12">
        <v>0.000258199</v>
      </c>
      <c r="M365" s="4">
        <v>0.136548108</v>
      </c>
      <c r="N365" s="4">
        <v>0.136547281983159</v>
      </c>
      <c r="O365" s="4">
        <v>3.52566e-5</v>
      </c>
      <c r="P365" s="4">
        <v>0.021663925</v>
      </c>
      <c r="Q365" s="4">
        <v>0.25</v>
      </c>
      <c r="R365" s="4">
        <v>0.542</v>
      </c>
      <c r="S365" s="4">
        <f t="shared" si="2"/>
        <v>0.00541598125</v>
      </c>
      <c r="T365" s="4">
        <v>-11.345</v>
      </c>
      <c r="U365" s="12">
        <v>-0.516</v>
      </c>
      <c r="V365" s="4"/>
      <c r="W365" s="4">
        <v>-0.246</v>
      </c>
      <c r="X365" s="4">
        <v>-0.535</v>
      </c>
      <c r="Y365" s="4">
        <v>0.265</v>
      </c>
      <c r="Z365" s="4"/>
      <c r="AA365" s="4">
        <v>-0.781</v>
      </c>
      <c r="AB365" s="11">
        <v>326284939.2</v>
      </c>
      <c r="AC365" s="11">
        <v>0</v>
      </c>
      <c r="AD365" s="11">
        <v>1.00025819947499</v>
      </c>
      <c r="AE365" s="11">
        <v>4.74994488186553e-10</v>
      </c>
      <c r="AF365" s="4">
        <v>0.000258199474994392</v>
      </c>
      <c r="AG365" s="12">
        <v>4.7499439163835e-10</v>
      </c>
      <c r="AH365" s="11">
        <v>0.136547281983159</v>
      </c>
      <c r="AI365" s="11">
        <v>-8.26016840954624e-7</v>
      </c>
      <c r="AJ365" s="11">
        <v>3.52564365199628e-5</v>
      </c>
      <c r="AK365" s="11">
        <v>-1.6348003717214e-10</v>
      </c>
      <c r="AL365" s="11">
        <v>0.021663925</v>
      </c>
      <c r="AM365" s="11">
        <v>0</v>
      </c>
      <c r="AN365" s="11">
        <v>0.25</v>
      </c>
      <c r="AO365" s="11">
        <v>0</v>
      </c>
      <c r="AP365" s="11">
        <v>0.00541598125</v>
      </c>
      <c r="AQ365" s="11">
        <v>-4.0187500000002e-6</v>
      </c>
      <c r="AR365" s="11">
        <v>-0.113452718016841</v>
      </c>
      <c r="AS365" s="11">
        <v>-2.71801684094408e-6</v>
      </c>
      <c r="AT365" s="4">
        <v>-0.0214057255250056</v>
      </c>
      <c r="AU365" s="12">
        <v>-0.0162457255250056</v>
      </c>
      <c r="AV365" s="11">
        <v>-0.0053514313812514</v>
      </c>
      <c r="AW365" s="11">
        <v>-1.43138125140163e-6</v>
      </c>
      <c r="AX365" s="11">
        <v>-0.00245783117416299</v>
      </c>
      <c r="AY365" s="11">
        <v>2.1688258370089e-6</v>
      </c>
      <c r="AZ365" s="4">
        <v>-0.0135964629695912</v>
      </c>
      <c r="BA365" s="12">
        <v>-0.0162464629695912</v>
      </c>
      <c r="BB365" s="11">
        <v>-0.00780926255541439</v>
      </c>
      <c r="BC365" s="11">
        <v>7.37444585606831e-7</v>
      </c>
    </row>
    <row r="366" spans="1:55">
      <c r="A366" s="3">
        <v>43661</v>
      </c>
      <c r="B366" t="s">
        <v>1390</v>
      </c>
      <c r="C366">
        <v>0</v>
      </c>
      <c r="D366">
        <v>0</v>
      </c>
      <c r="E366" s="4">
        <v>52190544.27</v>
      </c>
      <c r="F366" s="4">
        <v>0</v>
      </c>
      <c r="G366" s="4">
        <v>0</v>
      </c>
      <c r="H366" s="4"/>
      <c r="I366" s="4">
        <v>52210978.13</v>
      </c>
      <c r="J366" s="11">
        <v>52190544.27</v>
      </c>
      <c r="K366" s="11">
        <v>1.000391524</v>
      </c>
      <c r="L366" s="12">
        <v>0.000391524</v>
      </c>
      <c r="M366" s="4">
        <v>0.021841401</v>
      </c>
      <c r="N366" s="4">
        <v>0.0218441797311787</v>
      </c>
      <c r="O366" s="4">
        <v>8.55144e-6</v>
      </c>
      <c r="P366" s="4">
        <v>0.021663925</v>
      </c>
      <c r="Q366" s="4">
        <v>0.25</v>
      </c>
      <c r="R366" s="4">
        <v>0.542</v>
      </c>
      <c r="S366" s="4">
        <f t="shared" si="2"/>
        <v>0.00541598125</v>
      </c>
      <c r="T366" s="4">
        <v>-22.816</v>
      </c>
      <c r="U366" s="12">
        <v>-0.502</v>
      </c>
      <c r="V366" s="4"/>
      <c r="W366" s="4">
        <v>-0.494</v>
      </c>
      <c r="X366" s="4">
        <v>-0.532</v>
      </c>
      <c r="Y366" s="4">
        <v>0.524</v>
      </c>
      <c r="Z366" s="4"/>
      <c r="AA366" s="4">
        <v>-1.026</v>
      </c>
      <c r="AB366" s="11">
        <v>52190544.27</v>
      </c>
      <c r="AC366" s="11">
        <v>0</v>
      </c>
      <c r="AD366" s="11">
        <v>1.00039152417906</v>
      </c>
      <c r="AE366" s="11">
        <v>1.79059878036014e-10</v>
      </c>
      <c r="AF366" s="4">
        <v>0.000391524179059966</v>
      </c>
      <c r="AG366" s="12">
        <v>1.7905996553113e-10</v>
      </c>
      <c r="AH366" s="11">
        <v>0.0218441797311787</v>
      </c>
      <c r="AI366" s="11">
        <v>2.77873117871669e-6</v>
      </c>
      <c r="AJ366" s="11">
        <v>8.55252453648809e-6</v>
      </c>
      <c r="AK366" s="11">
        <v>1.08453648808547e-9</v>
      </c>
      <c r="AL366" s="11">
        <v>0.021663925</v>
      </c>
      <c r="AM366" s="11">
        <v>0</v>
      </c>
      <c r="AN366" s="11">
        <v>0.25</v>
      </c>
      <c r="AO366" s="11">
        <v>0</v>
      </c>
      <c r="AP366" s="11">
        <v>0.00541598125</v>
      </c>
      <c r="AQ366" s="11">
        <v>-4.0187500000002e-6</v>
      </c>
      <c r="AR366" s="11">
        <v>-0.228155820268821</v>
      </c>
      <c r="AS366" s="11">
        <v>4.17973117872172e-6</v>
      </c>
      <c r="AT366" s="4">
        <v>-0.02127240082094</v>
      </c>
      <c r="AU366" s="12">
        <v>-0.01625240082094</v>
      </c>
      <c r="AV366" s="11">
        <v>-0.00531810020523501</v>
      </c>
      <c r="AW366" s="11">
        <v>1.89979476499132e-6</v>
      </c>
      <c r="AX366" s="11">
        <v>-0.00494275057861722</v>
      </c>
      <c r="AY366" s="11">
        <v>-2.75057861722459e-6</v>
      </c>
      <c r="AZ366" s="4">
        <v>-0.0110115500370878</v>
      </c>
      <c r="BA366" s="12">
        <v>-0.0162515500370878</v>
      </c>
      <c r="BB366" s="11">
        <v>-0.0102608507838522</v>
      </c>
      <c r="BC366" s="11">
        <v>-8.50783852233278e-7</v>
      </c>
    </row>
    <row r="367" spans="1:55">
      <c r="A367" s="3">
        <v>43661</v>
      </c>
      <c r="B367" t="s">
        <v>1390</v>
      </c>
      <c r="C367">
        <v>0</v>
      </c>
      <c r="D367">
        <v>0</v>
      </c>
      <c r="E367" s="4">
        <v>26605750.01</v>
      </c>
      <c r="F367" s="4">
        <v>0</v>
      </c>
      <c r="G367" s="4">
        <v>0</v>
      </c>
      <c r="H367" s="4"/>
      <c r="I367" s="4">
        <v>26605750.01</v>
      </c>
      <c r="J367" s="11">
        <v>26605750.01</v>
      </c>
      <c r="K367" s="11">
        <v>1</v>
      </c>
      <c r="L367" s="12">
        <v>0</v>
      </c>
      <c r="M367" s="4">
        <v>0.011134332</v>
      </c>
      <c r="N367" s="4">
        <v>0.0111313904837057</v>
      </c>
      <c r="O367" s="4">
        <v>0</v>
      </c>
      <c r="P367" s="4">
        <v>0.021663925</v>
      </c>
      <c r="Q367" s="4">
        <v>0.25</v>
      </c>
      <c r="R367" s="4">
        <v>0.542</v>
      </c>
      <c r="S367" s="4">
        <f t="shared" si="2"/>
        <v>0.00541598125</v>
      </c>
      <c r="T367" s="4">
        <v>-23.887</v>
      </c>
      <c r="U367" s="12">
        <v>-0.542</v>
      </c>
      <c r="V367" s="4"/>
      <c r="W367" s="4">
        <v>-0.517</v>
      </c>
      <c r="X367" s="4">
        <v>-0.542</v>
      </c>
      <c r="Y367" s="4">
        <v>0.517</v>
      </c>
      <c r="Z367" s="4"/>
      <c r="AA367" s="4">
        <v>-1.059</v>
      </c>
      <c r="AB367" s="11">
        <v>26605750.01</v>
      </c>
      <c r="AC367" s="11">
        <v>0</v>
      </c>
      <c r="AD367" s="11">
        <v>1</v>
      </c>
      <c r="AE367" s="11">
        <v>0</v>
      </c>
      <c r="AF367" s="4">
        <v>0</v>
      </c>
      <c r="AG367" s="12">
        <v>0</v>
      </c>
      <c r="AH367" s="11">
        <v>0.0111313904837057</v>
      </c>
      <c r="AI367" s="11">
        <v>-2.94151629427059e-6</v>
      </c>
      <c r="AJ367" s="11">
        <v>0</v>
      </c>
      <c r="AK367" s="11">
        <v>0</v>
      </c>
      <c r="AL367" s="11">
        <v>0.021663925</v>
      </c>
      <c r="AM367" s="11">
        <v>0</v>
      </c>
      <c r="AN367" s="11">
        <v>0.25</v>
      </c>
      <c r="AO367" s="11">
        <v>0</v>
      </c>
      <c r="AP367" s="11">
        <v>0.00541598125</v>
      </c>
      <c r="AQ367" s="11">
        <v>-4.0187500000002e-6</v>
      </c>
      <c r="AR367" s="11">
        <v>-0.238868609516294</v>
      </c>
      <c r="AS367" s="11">
        <v>1.39048370573214e-6</v>
      </c>
      <c r="AT367" s="4">
        <v>-0.021663925</v>
      </c>
      <c r="AU367" s="12">
        <v>-0.016243925</v>
      </c>
      <c r="AV367" s="11">
        <v>-0.00541598125</v>
      </c>
      <c r="AW367" s="11">
        <v>4.0187500000002e-6</v>
      </c>
      <c r="AX367" s="11">
        <v>-0.00517483164141529</v>
      </c>
      <c r="AY367" s="11">
        <v>-4.83164141528575e-6</v>
      </c>
      <c r="AZ367" s="4">
        <v>-0.0110731121085847</v>
      </c>
      <c r="BA367" s="12">
        <v>-0.0162431121085847</v>
      </c>
      <c r="BB367" s="11">
        <v>-0.0105908128914153</v>
      </c>
      <c r="BC367" s="11">
        <v>-8.12891415288147e-7</v>
      </c>
    </row>
    <row r="368" spans="1:55">
      <c r="A368" s="3">
        <v>43661</v>
      </c>
      <c r="B368" t="s">
        <v>1390</v>
      </c>
      <c r="C368">
        <v>0</v>
      </c>
      <c r="D368">
        <v>0</v>
      </c>
      <c r="E368" s="4">
        <v>247139726.4</v>
      </c>
      <c r="F368" s="4">
        <v>0</v>
      </c>
      <c r="G368" s="4">
        <v>0</v>
      </c>
      <c r="H368" s="4"/>
      <c r="I368" s="4">
        <v>247202740.1</v>
      </c>
      <c r="J368" s="11">
        <v>247139726.4</v>
      </c>
      <c r="K368" s="11">
        <v>1.000254972</v>
      </c>
      <c r="L368" s="12">
        <v>0.000254972</v>
      </c>
      <c r="M368" s="4">
        <v>0.103426355</v>
      </c>
      <c r="N368" s="4">
        <v>0.103425395926101</v>
      </c>
      <c r="O368" s="4">
        <v>2.63708e-5</v>
      </c>
      <c r="P368" s="4">
        <v>0.021663925</v>
      </c>
      <c r="Q368" s="4">
        <v>0.25</v>
      </c>
      <c r="R368" s="4">
        <v>0.542</v>
      </c>
      <c r="S368" s="4">
        <f t="shared" si="2"/>
        <v>0.00541598125</v>
      </c>
      <c r="T368" s="4">
        <v>-14.657</v>
      </c>
      <c r="U368" s="12">
        <v>-0.516</v>
      </c>
      <c r="V368" s="4"/>
      <c r="W368" s="4">
        <v>-0.318</v>
      </c>
      <c r="X368" s="4">
        <v>-0.535</v>
      </c>
      <c r="Y368" s="4">
        <v>0.337</v>
      </c>
      <c r="Z368" s="4"/>
      <c r="AA368" s="4">
        <v>-0.853</v>
      </c>
      <c r="AB368" s="11">
        <v>247139726.4</v>
      </c>
      <c r="AC368" s="11">
        <v>0</v>
      </c>
      <c r="AD368" s="11">
        <v>1.00025497195824</v>
      </c>
      <c r="AE368" s="11">
        <v>-4.17563761345718e-11</v>
      </c>
      <c r="AF368" s="4">
        <v>0.000254971958243644</v>
      </c>
      <c r="AG368" s="12">
        <v>-4.17563561852519e-11</v>
      </c>
      <c r="AH368" s="11">
        <v>0.103425395926101</v>
      </c>
      <c r="AI368" s="11">
        <v>-9.59073898826324e-7</v>
      </c>
      <c r="AJ368" s="11">
        <v>2.63705757314022e-5</v>
      </c>
      <c r="AK368" s="11">
        <v>-2.24268597802776e-10</v>
      </c>
      <c r="AL368" s="11">
        <v>0.021663925</v>
      </c>
      <c r="AM368" s="11">
        <v>0</v>
      </c>
      <c r="AN368" s="11">
        <v>0.25</v>
      </c>
      <c r="AO368" s="11">
        <v>0</v>
      </c>
      <c r="AP368" s="11">
        <v>0.00541598125</v>
      </c>
      <c r="AQ368" s="11">
        <v>-4.0187500000002e-6</v>
      </c>
      <c r="AR368" s="11">
        <v>-0.146574604073899</v>
      </c>
      <c r="AS368" s="11">
        <v>-4.60407389882289e-6</v>
      </c>
      <c r="AT368" s="4">
        <v>-0.0214089530417564</v>
      </c>
      <c r="AU368" s="12">
        <v>-0.0162489530417564</v>
      </c>
      <c r="AV368" s="11">
        <v>-0.00535223826043909</v>
      </c>
      <c r="AW368" s="11">
        <v>-2.23826043908859e-6</v>
      </c>
      <c r="AX368" s="11">
        <v>-0.00317538122956164</v>
      </c>
      <c r="AY368" s="11">
        <v>4.61877043836118e-6</v>
      </c>
      <c r="AZ368" s="4">
        <v>-0.0128813335517556</v>
      </c>
      <c r="BA368" s="12">
        <v>-0.0162513335517556</v>
      </c>
      <c r="BB368" s="11">
        <v>-0.00852761949000073</v>
      </c>
      <c r="BC368" s="11">
        <v>2.38050999927172e-6</v>
      </c>
    </row>
    <row r="369" spans="1:55">
      <c r="A369" s="3">
        <v>43661</v>
      </c>
      <c r="B369" t="s">
        <v>1390</v>
      </c>
      <c r="C369">
        <v>0</v>
      </c>
      <c r="D369">
        <v>0</v>
      </c>
      <c r="E369" s="4">
        <v>211287667</v>
      </c>
      <c r="F369" s="4">
        <v>0</v>
      </c>
      <c r="G369" s="4">
        <v>0</v>
      </c>
      <c r="H369" s="4"/>
      <c r="I369" s="4">
        <v>211342461.5</v>
      </c>
      <c r="J369" s="11">
        <v>211287667</v>
      </c>
      <c r="K369" s="11">
        <v>1.000259336</v>
      </c>
      <c r="L369" s="12">
        <v>0.000259336</v>
      </c>
      <c r="M369" s="4">
        <v>0.088422503</v>
      </c>
      <c r="N369" s="4">
        <v>0.0884220690587495</v>
      </c>
      <c r="O369" s="4">
        <v>2.29311e-5</v>
      </c>
      <c r="P369" s="4">
        <v>0.021663925</v>
      </c>
      <c r="Q369" s="4">
        <v>0.25</v>
      </c>
      <c r="R369" s="4">
        <v>0.542</v>
      </c>
      <c r="S369" s="4">
        <f t="shared" si="2"/>
        <v>0.00541598125</v>
      </c>
      <c r="T369" s="4">
        <v>-16.158</v>
      </c>
      <c r="U369" s="12">
        <v>-0.516</v>
      </c>
      <c r="V369" s="4"/>
      <c r="W369" s="4">
        <v>-0.35</v>
      </c>
      <c r="X369" s="4">
        <v>-0.535</v>
      </c>
      <c r="Y369" s="4">
        <v>0.369</v>
      </c>
      <c r="Z369" s="4"/>
      <c r="AA369" s="4">
        <v>-0.885</v>
      </c>
      <c r="AB369" s="11">
        <v>211287667</v>
      </c>
      <c r="AC369" s="11">
        <v>0</v>
      </c>
      <c r="AD369" s="11">
        <v>1.00025933600753</v>
      </c>
      <c r="AE369" s="11">
        <v>7.52953255300781e-12</v>
      </c>
      <c r="AF369" s="4">
        <v>0.000259336007529587</v>
      </c>
      <c r="AG369" s="12">
        <v>7.52958697995687e-12</v>
      </c>
      <c r="AH369" s="11">
        <v>0.0884220690587495</v>
      </c>
      <c r="AI369" s="11">
        <v>-4.33941250529979e-7</v>
      </c>
      <c r="AJ369" s="11">
        <v>2.29310263672015e-5</v>
      </c>
      <c r="AK369" s="11">
        <v>-7.36327984906203e-11</v>
      </c>
      <c r="AL369" s="11">
        <v>0.021663925</v>
      </c>
      <c r="AM369" s="11">
        <v>0</v>
      </c>
      <c r="AN369" s="11">
        <v>0.25</v>
      </c>
      <c r="AO369" s="11">
        <v>0</v>
      </c>
      <c r="AP369" s="11">
        <v>0.00541598125</v>
      </c>
      <c r="AQ369" s="11">
        <v>-4.0187500000002e-6</v>
      </c>
      <c r="AR369" s="11">
        <v>-0.161577930941251</v>
      </c>
      <c r="AS369" s="11">
        <v>2.06905874947094e-6</v>
      </c>
      <c r="AT369" s="4">
        <v>-0.0214045889924704</v>
      </c>
      <c r="AU369" s="12">
        <v>-0.0162445889924704</v>
      </c>
      <c r="AV369" s="11">
        <v>-0.0053511472481176</v>
      </c>
      <c r="AW369" s="11">
        <v>-1.14724811760281e-6</v>
      </c>
      <c r="AX369" s="11">
        <v>-0.00350041217756643</v>
      </c>
      <c r="AY369" s="11">
        <v>-4.12177566431159e-7</v>
      </c>
      <c r="AZ369" s="4">
        <v>-0.0125530295667864</v>
      </c>
      <c r="BA369" s="12">
        <v>-0.0162430295667864</v>
      </c>
      <c r="BB369" s="11">
        <v>-0.00885155942568404</v>
      </c>
      <c r="BC369" s="11">
        <v>-1.55942568403483e-6</v>
      </c>
    </row>
    <row r="370" spans="1:55">
      <c r="A370" s="3">
        <v>43661</v>
      </c>
      <c r="B370" t="s">
        <v>1390</v>
      </c>
      <c r="C370">
        <v>0</v>
      </c>
      <c r="D370">
        <v>0</v>
      </c>
      <c r="E370" s="4">
        <v>169735292.8</v>
      </c>
      <c r="F370" s="4">
        <v>0</v>
      </c>
      <c r="G370" s="4">
        <v>0</v>
      </c>
      <c r="H370" s="4"/>
      <c r="I370" s="4">
        <v>169780384.9</v>
      </c>
      <c r="J370" s="11">
        <v>169735292.8</v>
      </c>
      <c r="K370" s="11">
        <v>1.000265661</v>
      </c>
      <c r="L370" s="12">
        <v>0.000265661</v>
      </c>
      <c r="M370" s="4">
        <v>0.071033107</v>
      </c>
      <c r="N370" s="4">
        <v>0.0710332074865555</v>
      </c>
      <c r="O370" s="4">
        <v>1.88707e-5</v>
      </c>
      <c r="P370" s="4">
        <v>0.021663925</v>
      </c>
      <c r="Q370" s="4">
        <v>0.25</v>
      </c>
      <c r="R370" s="4">
        <v>0.542</v>
      </c>
      <c r="S370" s="4">
        <f t="shared" si="2"/>
        <v>0.00541598125</v>
      </c>
      <c r="T370" s="4">
        <v>-17.897</v>
      </c>
      <c r="U370" s="12">
        <v>-0.515</v>
      </c>
      <c r="V370" s="4"/>
      <c r="W370" s="4">
        <v>-0.388</v>
      </c>
      <c r="X370" s="4">
        <v>-0.535</v>
      </c>
      <c r="Y370" s="4">
        <v>0.408</v>
      </c>
      <c r="Z370" s="4"/>
      <c r="AA370" s="4">
        <v>-0.923</v>
      </c>
      <c r="AB370" s="11">
        <v>169735292.8</v>
      </c>
      <c r="AC370" s="11">
        <v>0</v>
      </c>
      <c r="AD370" s="11">
        <v>1.00026566130859</v>
      </c>
      <c r="AE370" s="11">
        <v>3.08594927389549e-10</v>
      </c>
      <c r="AF370" s="4">
        <v>0.000265661308594956</v>
      </c>
      <c r="AG370" s="12">
        <v>3.08594955524596e-10</v>
      </c>
      <c r="AH370" s="11">
        <v>0.0710332074865555</v>
      </c>
      <c r="AI370" s="11">
        <v>1.00486555493218e-7</v>
      </c>
      <c r="AJ370" s="11">
        <v>1.88707748545753e-5</v>
      </c>
      <c r="AK370" s="11">
        <v>7.48545753241061e-11</v>
      </c>
      <c r="AL370" s="11">
        <v>0.021663925</v>
      </c>
      <c r="AM370" s="11">
        <v>0</v>
      </c>
      <c r="AN370" s="11">
        <v>0.25</v>
      </c>
      <c r="AO370" s="11">
        <v>0</v>
      </c>
      <c r="AP370" s="11">
        <v>0.00541598125</v>
      </c>
      <c r="AQ370" s="11">
        <v>-4.0187500000002e-6</v>
      </c>
      <c r="AR370" s="11">
        <v>-0.178966792513444</v>
      </c>
      <c r="AS370" s="11">
        <v>3.20748655549541e-6</v>
      </c>
      <c r="AT370" s="4">
        <v>-0.021398263691405</v>
      </c>
      <c r="AU370" s="12">
        <v>-0.016248263691405</v>
      </c>
      <c r="AV370" s="11">
        <v>-0.00534956592285126</v>
      </c>
      <c r="AW370" s="11">
        <v>4.34077148739331e-7</v>
      </c>
      <c r="AX370" s="11">
        <v>-0.00387712317050182</v>
      </c>
      <c r="AY370" s="11">
        <v>2.87682949817692e-6</v>
      </c>
      <c r="AZ370" s="4">
        <v>-0.012171574598052</v>
      </c>
      <c r="BA370" s="12">
        <v>-0.016251574598052</v>
      </c>
      <c r="BB370" s="11">
        <v>-0.00922668909335309</v>
      </c>
      <c r="BC370" s="11">
        <v>3.31090664691495e-6</v>
      </c>
    </row>
    <row r="371" spans="1:55">
      <c r="A371" s="3">
        <v>43661</v>
      </c>
      <c r="B371" t="s">
        <v>1390</v>
      </c>
      <c r="C371">
        <v>0</v>
      </c>
      <c r="D371">
        <v>0</v>
      </c>
      <c r="E371" s="4">
        <v>34293510.85</v>
      </c>
      <c r="F371" s="4">
        <v>0</v>
      </c>
      <c r="G371" s="4">
        <v>0</v>
      </c>
      <c r="H371" s="4"/>
      <c r="I371" s="4">
        <v>34302131.4</v>
      </c>
      <c r="J371" s="11">
        <v>34293510.85</v>
      </c>
      <c r="K371" s="11">
        <v>1.000251376</v>
      </c>
      <c r="L371" s="12">
        <v>0.000251376</v>
      </c>
      <c r="M371" s="4">
        <v>0.014351609</v>
      </c>
      <c r="N371" s="4">
        <v>0.0143514247443981</v>
      </c>
      <c r="O371" s="4">
        <v>3.60764e-6</v>
      </c>
      <c r="P371" s="4">
        <v>0.021663925</v>
      </c>
      <c r="Q371" s="4">
        <v>0.25</v>
      </c>
      <c r="R371" s="4">
        <v>0.542</v>
      </c>
      <c r="S371" s="4">
        <f t="shared" si="2"/>
        <v>0.00541598125</v>
      </c>
      <c r="T371" s="4">
        <v>-23.565</v>
      </c>
      <c r="U371" s="12">
        <v>-0.516</v>
      </c>
      <c r="V371" s="4"/>
      <c r="W371" s="4">
        <v>-0.511</v>
      </c>
      <c r="X371" s="4">
        <v>-0.535</v>
      </c>
      <c r="Y371" s="4">
        <v>0.529</v>
      </c>
      <c r="Z371" s="4"/>
      <c r="AA371" s="4">
        <v>-1.046</v>
      </c>
      <c r="AB371" s="11">
        <v>34293510.85</v>
      </c>
      <c r="AC371" s="11">
        <v>0</v>
      </c>
      <c r="AD371" s="11">
        <v>1.00025137554559</v>
      </c>
      <c r="AE371" s="11">
        <v>-4.54413395800657e-10</v>
      </c>
      <c r="AF371" s="4">
        <v>0.00025137554558663</v>
      </c>
      <c r="AG371" s="12">
        <v>-4.54413370430326e-10</v>
      </c>
      <c r="AH371" s="11">
        <v>0.0143514247443981</v>
      </c>
      <c r="AI371" s="11">
        <v>-1.84255601920133e-7</v>
      </c>
      <c r="AJ371" s="11">
        <v>3.60759722506852e-6</v>
      </c>
      <c r="AK371" s="11">
        <v>-4.27749314769935e-11</v>
      </c>
      <c r="AL371" s="11">
        <v>0.021663925</v>
      </c>
      <c r="AM371" s="11">
        <v>0</v>
      </c>
      <c r="AN371" s="11">
        <v>0.25</v>
      </c>
      <c r="AO371" s="11">
        <v>0</v>
      </c>
      <c r="AP371" s="11">
        <v>0.00541598125</v>
      </c>
      <c r="AQ371" s="11">
        <v>-4.0187500000002e-6</v>
      </c>
      <c r="AR371" s="11">
        <v>-0.235648575255602</v>
      </c>
      <c r="AS371" s="11">
        <v>1.42474439809859e-6</v>
      </c>
      <c r="AT371" s="4">
        <v>-0.0214125494544134</v>
      </c>
      <c r="AU371" s="12">
        <v>-0.0162525494544134</v>
      </c>
      <c r="AV371" s="11">
        <v>-0.00535313736360334</v>
      </c>
      <c r="AW371" s="11">
        <v>-3.13736360334216e-6</v>
      </c>
      <c r="AX371" s="11">
        <v>-0.00510507306069422</v>
      </c>
      <c r="AY371" s="11">
        <v>4.92693930578391e-6</v>
      </c>
      <c r="AZ371" s="4">
        <v>-0.0109543390301158</v>
      </c>
      <c r="BA371" s="12">
        <v>-0.0162443390301158</v>
      </c>
      <c r="BB371" s="11">
        <v>-0.0104582104242976</v>
      </c>
      <c r="BC371" s="11">
        <v>1.78957570244262e-6</v>
      </c>
    </row>
    <row r="372" spans="1:55">
      <c r="A372" s="3">
        <v>43661</v>
      </c>
      <c r="B372" t="s">
        <v>1390</v>
      </c>
      <c r="C372">
        <v>0</v>
      </c>
      <c r="D372">
        <v>0</v>
      </c>
      <c r="E372" s="4">
        <v>52672917.69</v>
      </c>
      <c r="F372" s="4">
        <v>0</v>
      </c>
      <c r="G372" s="4">
        <v>0</v>
      </c>
      <c r="H372" s="4"/>
      <c r="I372" s="4">
        <v>52695269.54</v>
      </c>
      <c r="J372" s="11">
        <v>52672917.69</v>
      </c>
      <c r="K372" s="11">
        <v>1.000424352</v>
      </c>
      <c r="L372" s="12">
        <v>0.000424352</v>
      </c>
      <c r="M372" s="4">
        <v>0.022043271</v>
      </c>
      <c r="N372" s="4">
        <v>0.0220467989691475</v>
      </c>
      <c r="O372" s="4">
        <v>9.3541e-6</v>
      </c>
      <c r="P372" s="4">
        <v>0.021663925</v>
      </c>
      <c r="Q372" s="4">
        <v>0.25</v>
      </c>
      <c r="R372" s="4">
        <v>0.542</v>
      </c>
      <c r="S372" s="4">
        <f t="shared" si="2"/>
        <v>0.00541598125</v>
      </c>
      <c r="T372" s="4">
        <v>-22.796</v>
      </c>
      <c r="U372" s="12">
        <v>-0.499</v>
      </c>
      <c r="V372" s="4"/>
      <c r="W372" s="4">
        <v>-0.494</v>
      </c>
      <c r="X372" s="4">
        <v>-0.531</v>
      </c>
      <c r="Y372" s="4">
        <v>0.526</v>
      </c>
      <c r="Z372" s="4"/>
      <c r="AA372" s="4">
        <v>-1.025</v>
      </c>
      <c r="AB372" s="11">
        <v>52672917.69</v>
      </c>
      <c r="AC372" s="11">
        <v>0</v>
      </c>
      <c r="AD372" s="11">
        <v>1.00042435184873</v>
      </c>
      <c r="AE372" s="11">
        <v>-1.51265222569918e-10</v>
      </c>
      <c r="AF372" s="4">
        <v>0.000424351848734794</v>
      </c>
      <c r="AG372" s="12">
        <v>-1.51265205873205e-10</v>
      </c>
      <c r="AH372" s="11">
        <v>0.0220467989691475</v>
      </c>
      <c r="AI372" s="11">
        <v>3.52796914750847e-6</v>
      </c>
      <c r="AJ372" s="11">
        <v>9.3555999012421e-6</v>
      </c>
      <c r="AK372" s="11">
        <v>1.49990124209755e-9</v>
      </c>
      <c r="AL372" s="11">
        <v>0.021663925</v>
      </c>
      <c r="AM372" s="11">
        <v>0</v>
      </c>
      <c r="AN372" s="11">
        <v>0.25</v>
      </c>
      <c r="AO372" s="11">
        <v>0</v>
      </c>
      <c r="AP372" s="11">
        <v>0.00541598125</v>
      </c>
      <c r="AQ372" s="11">
        <v>-4.0187500000002e-6</v>
      </c>
      <c r="AR372" s="11">
        <v>-0.227953201030852</v>
      </c>
      <c r="AS372" s="11">
        <v>6.79896914751454e-6</v>
      </c>
      <c r="AT372" s="4">
        <v>-0.0212395731512652</v>
      </c>
      <c r="AU372" s="12">
        <v>-0.0162495731512652</v>
      </c>
      <c r="AV372" s="11">
        <v>-0.0053098932878163</v>
      </c>
      <c r="AW372" s="11">
        <v>1.06712183698884e-7</v>
      </c>
      <c r="AX372" s="11">
        <v>-0.00493836105064231</v>
      </c>
      <c r="AY372" s="11">
        <v>1.6389493576888e-6</v>
      </c>
      <c r="AZ372" s="4">
        <v>-0.0109913188128066</v>
      </c>
      <c r="BA372" s="12">
        <v>-0.0162513188128066</v>
      </c>
      <c r="BB372" s="11">
        <v>-0.0102482543384586</v>
      </c>
      <c r="BC372" s="11">
        <v>1.74566154138509e-6</v>
      </c>
    </row>
    <row r="373" spans="1:55">
      <c r="A373" s="3">
        <v>43661</v>
      </c>
      <c r="B373" t="s">
        <v>1390</v>
      </c>
      <c r="C373">
        <v>0</v>
      </c>
      <c r="D373">
        <v>0</v>
      </c>
      <c r="E373" s="4">
        <v>52753232.64</v>
      </c>
      <c r="F373" s="4">
        <v>0</v>
      </c>
      <c r="G373" s="4">
        <v>0</v>
      </c>
      <c r="H373" s="4"/>
      <c r="I373" s="4">
        <v>52775352.46</v>
      </c>
      <c r="J373" s="11">
        <v>52753232.64</v>
      </c>
      <c r="K373" s="11">
        <v>1.000419307</v>
      </c>
      <c r="L373" s="12">
        <v>0.000419307</v>
      </c>
      <c r="M373" s="4">
        <v>0.022076882</v>
      </c>
      <c r="N373" s="4">
        <v>0.0220803042923675</v>
      </c>
      <c r="O373" s="4">
        <v>9.257e-6</v>
      </c>
      <c r="P373" s="4">
        <v>0.021663925</v>
      </c>
      <c r="Q373" s="4">
        <v>0.25</v>
      </c>
      <c r="R373" s="4">
        <v>0.542</v>
      </c>
      <c r="S373" s="4">
        <f t="shared" si="2"/>
        <v>0.00541598125</v>
      </c>
      <c r="T373" s="4">
        <v>-22.792</v>
      </c>
      <c r="U373" s="12">
        <v>-0.5</v>
      </c>
      <c r="V373" s="4"/>
      <c r="W373" s="4">
        <v>-0.494</v>
      </c>
      <c r="X373" s="4">
        <v>-0.531</v>
      </c>
      <c r="Y373" s="4">
        <v>0.525</v>
      </c>
      <c r="Z373" s="4"/>
      <c r="AA373" s="4">
        <v>-1.025</v>
      </c>
      <c r="AB373" s="11">
        <v>52753232.64</v>
      </c>
      <c r="AC373" s="11">
        <v>0</v>
      </c>
      <c r="AD373" s="11">
        <v>1.00041930738446</v>
      </c>
      <c r="AE373" s="11">
        <v>3.84458243019026e-10</v>
      </c>
      <c r="AF373" s="4">
        <v>0.000419307384458278</v>
      </c>
      <c r="AG373" s="12">
        <v>3.84458278418227e-10</v>
      </c>
      <c r="AH373" s="11">
        <v>0.0220803042923675</v>
      </c>
      <c r="AI373" s="11">
        <v>3.42229236750119e-6</v>
      </c>
      <c r="AJ373" s="11">
        <v>9.25843464087551e-6</v>
      </c>
      <c r="AK373" s="11">
        <v>1.43464087551525e-9</v>
      </c>
      <c r="AL373" s="11">
        <v>0.021663925</v>
      </c>
      <c r="AM373" s="11">
        <v>0</v>
      </c>
      <c r="AN373" s="11">
        <v>0.25</v>
      </c>
      <c r="AO373" s="11">
        <v>0</v>
      </c>
      <c r="AP373" s="11">
        <v>0.00541598125</v>
      </c>
      <c r="AQ373" s="11">
        <v>-4.0187500000002e-6</v>
      </c>
      <c r="AR373" s="11">
        <v>-0.227919695707632</v>
      </c>
      <c r="AS373" s="11">
        <v>3.04292367525605e-7</v>
      </c>
      <c r="AT373" s="4">
        <v>-0.0212446176155417</v>
      </c>
      <c r="AU373" s="12">
        <v>-0.0162446176155417</v>
      </c>
      <c r="AV373" s="11">
        <v>-0.00531115440388543</v>
      </c>
      <c r="AW373" s="11">
        <v>-1.15440388543005e-6</v>
      </c>
      <c r="AX373" s="11">
        <v>-0.00493763519383297</v>
      </c>
      <c r="AY373" s="11">
        <v>2.36480616702759e-6</v>
      </c>
      <c r="AZ373" s="4">
        <v>-0.0109958280178233</v>
      </c>
      <c r="BA373" s="12">
        <v>-0.0162458280178233</v>
      </c>
      <c r="BB373" s="11">
        <v>-0.0102487895977184</v>
      </c>
      <c r="BC373" s="11">
        <v>1.21040228159494e-6</v>
      </c>
    </row>
    <row r="374" spans="1:55">
      <c r="A374" s="3">
        <v>43661</v>
      </c>
      <c r="B374" t="s">
        <v>1390</v>
      </c>
      <c r="C374">
        <v>0</v>
      </c>
      <c r="D374">
        <v>0</v>
      </c>
      <c r="E374" s="4">
        <v>128679448.8</v>
      </c>
      <c r="F374" s="4">
        <v>0</v>
      </c>
      <c r="G374" s="4">
        <v>0</v>
      </c>
      <c r="H374" s="4"/>
      <c r="I374" s="4">
        <v>128712325.5</v>
      </c>
      <c r="J374" s="11">
        <v>128679448.8</v>
      </c>
      <c r="K374" s="11">
        <v>1.000255493</v>
      </c>
      <c r="L374" s="12">
        <v>0.000255493</v>
      </c>
      <c r="M374" s="4">
        <v>0.053851506</v>
      </c>
      <c r="N374" s="4">
        <v>0.0538510342564229</v>
      </c>
      <c r="O374" s="4">
        <v>1.37587e-5</v>
      </c>
      <c r="P374" s="4">
        <v>0.021663925</v>
      </c>
      <c r="Q374" s="4">
        <v>0.25</v>
      </c>
      <c r="R374" s="4">
        <v>0.542</v>
      </c>
      <c r="S374" s="4">
        <f t="shared" si="2"/>
        <v>0.00541598125</v>
      </c>
      <c r="T374" s="4">
        <v>-19.615</v>
      </c>
      <c r="U374" s="12">
        <v>-0.516</v>
      </c>
      <c r="V374" s="4"/>
      <c r="W374" s="4">
        <v>-0.425</v>
      </c>
      <c r="X374" s="4">
        <v>-0.535</v>
      </c>
      <c r="Y374" s="4">
        <v>0.444</v>
      </c>
      <c r="Z374" s="4"/>
      <c r="AA374" s="4">
        <v>-0.96</v>
      </c>
      <c r="AB374" s="11">
        <v>128679448.8</v>
      </c>
      <c r="AC374" s="11">
        <v>0</v>
      </c>
      <c r="AD374" s="11">
        <v>1.00025549301234</v>
      </c>
      <c r="AE374" s="11">
        <v>1.23387966510791e-11</v>
      </c>
      <c r="AF374" s="4">
        <v>0.000255493012338848</v>
      </c>
      <c r="AG374" s="12">
        <v>1.23388477170014e-11</v>
      </c>
      <c r="AH374" s="11">
        <v>0.0538510342564229</v>
      </c>
      <c r="AI374" s="11">
        <v>-4.71743577090677e-7</v>
      </c>
      <c r="AJ374" s="11">
        <v>1.3758562959736e-5</v>
      </c>
      <c r="AK374" s="11">
        <v>-1.37040264031084e-10</v>
      </c>
      <c r="AL374" s="11">
        <v>0.021663925</v>
      </c>
      <c r="AM374" s="11">
        <v>0</v>
      </c>
      <c r="AN374" s="11">
        <v>0.25</v>
      </c>
      <c r="AO374" s="11">
        <v>0</v>
      </c>
      <c r="AP374" s="11">
        <v>0.00541598125</v>
      </c>
      <c r="AQ374" s="11">
        <v>-4.0187500000002e-6</v>
      </c>
      <c r="AR374" s="11">
        <v>-0.196148965743577</v>
      </c>
      <c r="AS374" s="11">
        <v>1.03425642289379e-6</v>
      </c>
      <c r="AT374" s="4">
        <v>-0.0214084319876612</v>
      </c>
      <c r="AU374" s="12">
        <v>-0.0162484319876612</v>
      </c>
      <c r="AV374" s="11">
        <v>-0.00535210799691529</v>
      </c>
      <c r="AW374" s="11">
        <v>-2.10799691528762e-6</v>
      </c>
      <c r="AX374" s="11">
        <v>-0.00424935648269642</v>
      </c>
      <c r="AY374" s="11">
        <v>6.43517303576535e-7</v>
      </c>
      <c r="AZ374" s="4">
        <v>-0.0118069675080494</v>
      </c>
      <c r="BA374" s="12">
        <v>-0.0162469675080494</v>
      </c>
      <c r="BB374" s="11">
        <v>-0.00960146447961171</v>
      </c>
      <c r="BC374" s="11">
        <v>-1.46447961171282e-6</v>
      </c>
    </row>
    <row r="375" spans="1:55">
      <c r="A375" s="3">
        <v>43661</v>
      </c>
      <c r="B375" t="s">
        <v>1390</v>
      </c>
      <c r="C375">
        <v>0</v>
      </c>
      <c r="D375">
        <v>0</v>
      </c>
      <c r="E375" s="4">
        <v>10133562</v>
      </c>
      <c r="F375" s="4">
        <v>0</v>
      </c>
      <c r="G375" s="4">
        <v>0</v>
      </c>
      <c r="H375" s="4"/>
      <c r="I375" s="4">
        <v>10135616.8</v>
      </c>
      <c r="J375" s="11">
        <v>10133562</v>
      </c>
      <c r="K375" s="11">
        <v>1.000202772</v>
      </c>
      <c r="L375" s="12">
        <v>0.000202772</v>
      </c>
      <c r="M375" s="4">
        <v>0.004240829</v>
      </c>
      <c r="N375" s="4">
        <v>0.00424056861210837</v>
      </c>
      <c r="O375" s="4">
        <v>8.5992e-7</v>
      </c>
      <c r="P375" s="4">
        <v>0.021663925</v>
      </c>
      <c r="Q375" s="4">
        <v>0.25</v>
      </c>
      <c r="R375" s="4">
        <v>0.542</v>
      </c>
      <c r="S375" s="4">
        <f t="shared" si="2"/>
        <v>0.00541598125</v>
      </c>
      <c r="T375" s="4">
        <v>-24.576</v>
      </c>
      <c r="U375" s="12">
        <v>-0.521</v>
      </c>
      <c r="V375" s="4"/>
      <c r="W375" s="4">
        <v>-0.532</v>
      </c>
      <c r="X375" s="4">
        <v>-0.537</v>
      </c>
      <c r="Y375" s="4">
        <v>0.548</v>
      </c>
      <c r="Z375" s="4"/>
      <c r="AA375" s="4">
        <v>-1.069</v>
      </c>
      <c r="AB375" s="11">
        <v>10133562</v>
      </c>
      <c r="AC375" s="11">
        <v>0</v>
      </c>
      <c r="AD375" s="11">
        <v>1.00020277174009</v>
      </c>
      <c r="AE375" s="11">
        <v>-2.59914756384205e-10</v>
      </c>
      <c r="AF375" s="4">
        <v>0.000202771740085206</v>
      </c>
      <c r="AG375" s="12">
        <v>-2.59914794168651e-10</v>
      </c>
      <c r="AH375" s="11">
        <v>0.00424056861210837</v>
      </c>
      <c r="AI375" s="11">
        <v>-2.60387891631332e-7</v>
      </c>
      <c r="AJ375" s="11">
        <v>8.5986747642792e-7</v>
      </c>
      <c r="AK375" s="11">
        <v>-5.25235720799619e-11</v>
      </c>
      <c r="AL375" s="11">
        <v>0.021663925</v>
      </c>
      <c r="AM375" s="11">
        <v>0</v>
      </c>
      <c r="AN375" s="11">
        <v>0.25</v>
      </c>
      <c r="AO375" s="11">
        <v>0</v>
      </c>
      <c r="AP375" s="11">
        <v>0.00541598125</v>
      </c>
      <c r="AQ375" s="11">
        <v>-4.0187500000002e-6</v>
      </c>
      <c r="AR375" s="11">
        <v>-0.245759431387892</v>
      </c>
      <c r="AS375" s="11">
        <v>5.68612108370337e-7</v>
      </c>
      <c r="AT375" s="4">
        <v>-0.0214611532599148</v>
      </c>
      <c r="AU375" s="12">
        <v>-0.0162511532599148</v>
      </c>
      <c r="AV375" s="11">
        <v>-0.0053652883149787</v>
      </c>
      <c r="AW375" s="11">
        <v>4.71168502130196e-6</v>
      </c>
      <c r="AX375" s="11">
        <v>-0.00532411388962993</v>
      </c>
      <c r="AY375" s="11">
        <v>-4.11388962993052e-6</v>
      </c>
      <c r="AZ375" s="4">
        <v>-0.0107717510553062</v>
      </c>
      <c r="BA375" s="12">
        <v>-0.0162517510553062</v>
      </c>
      <c r="BB375" s="11">
        <v>-0.0106894022046086</v>
      </c>
      <c r="BC375" s="11">
        <v>5.97795391370573e-7</v>
      </c>
    </row>
    <row r="376" spans="1:55">
      <c r="A376" s="3">
        <v>43661</v>
      </c>
      <c r="B376" t="s">
        <v>1390</v>
      </c>
      <c r="C376">
        <v>0</v>
      </c>
      <c r="D376">
        <v>0</v>
      </c>
      <c r="E376" s="4">
        <v>6509881.6</v>
      </c>
      <c r="F376" s="4">
        <v>0</v>
      </c>
      <c r="G376" s="4">
        <v>0</v>
      </c>
      <c r="H376" s="4"/>
      <c r="I376" s="4">
        <v>6511521.3</v>
      </c>
      <c r="J376" s="11">
        <v>6509881.6</v>
      </c>
      <c r="K376" s="11">
        <v>1.000251879</v>
      </c>
      <c r="L376" s="12">
        <v>0.000251879</v>
      </c>
      <c r="M376" s="4">
        <v>0.002724343</v>
      </c>
      <c r="N376" s="4">
        <v>0.00272430907627201</v>
      </c>
      <c r="O376" s="4">
        <v>6.86203e-7</v>
      </c>
      <c r="P376" s="4">
        <v>0.021663925</v>
      </c>
      <c r="Q376" s="4">
        <v>0.25</v>
      </c>
      <c r="R376" s="4">
        <v>0.542</v>
      </c>
      <c r="S376" s="4">
        <f t="shared" si="2"/>
        <v>0.00541598125</v>
      </c>
      <c r="T376" s="4">
        <v>-24.728</v>
      </c>
      <c r="U376" s="12">
        <v>-0.516</v>
      </c>
      <c r="V376" s="4"/>
      <c r="W376" s="4">
        <v>-0.536</v>
      </c>
      <c r="X376" s="4">
        <v>-0.535</v>
      </c>
      <c r="Y376" s="4">
        <v>0.555</v>
      </c>
      <c r="Z376" s="4"/>
      <c r="AA376" s="4">
        <v>-1.071</v>
      </c>
      <c r="AB376" s="11">
        <v>6509881.6</v>
      </c>
      <c r="AC376" s="11">
        <v>0</v>
      </c>
      <c r="AD376" s="11">
        <v>1.00025187862096</v>
      </c>
      <c r="AE376" s="11">
        <v>-3.79043019194114e-10</v>
      </c>
      <c r="AF376" s="4">
        <v>0.00025187862095688</v>
      </c>
      <c r="AG376" s="12">
        <v>-3.79043119808076e-10</v>
      </c>
      <c r="AH376" s="11">
        <v>0.00272430907627201</v>
      </c>
      <c r="AI376" s="11">
        <v>-3.39237279890423e-8</v>
      </c>
      <c r="AJ376" s="11">
        <v>6.86195213191706e-7</v>
      </c>
      <c r="AK376" s="11">
        <v>-7.7868082936576e-12</v>
      </c>
      <c r="AL376" s="11">
        <v>0.021663925</v>
      </c>
      <c r="AM376" s="11">
        <v>0</v>
      </c>
      <c r="AN376" s="11">
        <v>0.25</v>
      </c>
      <c r="AO376" s="11">
        <v>0</v>
      </c>
      <c r="AP376" s="11">
        <v>0.00541598125</v>
      </c>
      <c r="AQ376" s="11">
        <v>-4.0187500000002e-6</v>
      </c>
      <c r="AR376" s="11">
        <v>-0.247275690923728</v>
      </c>
      <c r="AS376" s="11">
        <v>4.30907627205213e-6</v>
      </c>
      <c r="AT376" s="4">
        <v>-0.0214120463790431</v>
      </c>
      <c r="AU376" s="12">
        <v>-0.0162520463790431</v>
      </c>
      <c r="AV376" s="11">
        <v>-0.00535301159476078</v>
      </c>
      <c r="AW376" s="11">
        <v>-3.0115947607795e-6</v>
      </c>
      <c r="AX376" s="11">
        <v>-0.00535696202249482</v>
      </c>
      <c r="AY376" s="11">
        <v>3.03797750517577e-6</v>
      </c>
      <c r="AZ376" s="4">
        <v>-0.0107020727617875</v>
      </c>
      <c r="BA376" s="12">
        <v>-0.0162520727617875</v>
      </c>
      <c r="BB376" s="11">
        <v>-0.0107099736172556</v>
      </c>
      <c r="BC376" s="11">
        <v>2.63827443936632e-8</v>
      </c>
    </row>
    <row r="377" spans="1:55">
      <c r="A377" s="3">
        <v>43661</v>
      </c>
      <c r="B377" t="s">
        <v>1390</v>
      </c>
      <c r="C377">
        <v>0</v>
      </c>
      <c r="D377">
        <v>0</v>
      </c>
      <c r="E377" s="4">
        <v>110653972.9</v>
      </c>
      <c r="F377" s="4">
        <v>0</v>
      </c>
      <c r="G377" s="4">
        <v>0</v>
      </c>
      <c r="H377" s="4"/>
      <c r="I377" s="4">
        <v>110675068.8</v>
      </c>
      <c r="J377" s="11">
        <v>110653972.9</v>
      </c>
      <c r="K377" s="11">
        <v>1.000190647</v>
      </c>
      <c r="L377" s="12">
        <v>0.000190647</v>
      </c>
      <c r="M377" s="4">
        <v>0.046307962</v>
      </c>
      <c r="N377" s="4">
        <v>0.0463045547357527</v>
      </c>
      <c r="O377" s="4">
        <v>8.8285e-6</v>
      </c>
      <c r="P377" s="4">
        <v>0.021663925</v>
      </c>
      <c r="Q377" s="4">
        <v>0.25</v>
      </c>
      <c r="R377" s="4">
        <v>0.542</v>
      </c>
      <c r="S377" s="4">
        <f t="shared" si="2"/>
        <v>0.00541598125</v>
      </c>
      <c r="T377" s="4">
        <v>-20.369</v>
      </c>
      <c r="U377" s="12">
        <v>-0.523</v>
      </c>
      <c r="V377" s="4"/>
      <c r="W377" s="4">
        <v>-0.441</v>
      </c>
      <c r="X377" s="4">
        <v>-0.537</v>
      </c>
      <c r="Y377" s="4">
        <v>0.456</v>
      </c>
      <c r="Z377" s="4"/>
      <c r="AA377" s="4">
        <v>-0.978</v>
      </c>
      <c r="AB377" s="11">
        <v>110653972.9</v>
      </c>
      <c r="AC377" s="11">
        <v>0</v>
      </c>
      <c r="AD377" s="11">
        <v>1.00019064747019</v>
      </c>
      <c r="AE377" s="11">
        <v>4.70191219292815e-10</v>
      </c>
      <c r="AF377" s="4">
        <v>0.000190647470191152</v>
      </c>
      <c r="AG377" s="12">
        <v>4.7019115201807e-10</v>
      </c>
      <c r="AH377" s="11">
        <v>0.0463045547357527</v>
      </c>
      <c r="AI377" s="11">
        <v>-3.40726424735011e-6</v>
      </c>
      <c r="AJ377" s="11">
        <v>8.82784621869897e-6</v>
      </c>
      <c r="AK377" s="11">
        <v>-6.53781301030216e-10</v>
      </c>
      <c r="AL377" s="11">
        <v>0.021663925</v>
      </c>
      <c r="AM377" s="11">
        <v>0</v>
      </c>
      <c r="AN377" s="11">
        <v>0.25</v>
      </c>
      <c r="AO377" s="11">
        <v>0</v>
      </c>
      <c r="AP377" s="11">
        <v>0.00541598125</v>
      </c>
      <c r="AQ377" s="11">
        <v>-4.0187500000002e-6</v>
      </c>
      <c r="AR377" s="11">
        <v>-0.203695445264247</v>
      </c>
      <c r="AS377" s="11">
        <v>-5.44526424733904e-6</v>
      </c>
      <c r="AT377" s="4">
        <v>-0.0214732775298088</v>
      </c>
      <c r="AU377" s="12">
        <v>-0.0162432775298088</v>
      </c>
      <c r="AV377" s="11">
        <v>-0.00536831938245221</v>
      </c>
      <c r="AW377" s="11">
        <v>1.68061754778851e-6</v>
      </c>
      <c r="AX377" s="11">
        <v>-0.00441284284904626</v>
      </c>
      <c r="AY377" s="11">
        <v>-2.84284904625981e-6</v>
      </c>
      <c r="AZ377" s="4">
        <v>-0.0116921152983104</v>
      </c>
      <c r="BA377" s="12">
        <v>-0.0162521152983104</v>
      </c>
      <c r="BB377" s="11">
        <v>-0.00978116223149847</v>
      </c>
      <c r="BC377" s="11">
        <v>-1.16223149847217e-6</v>
      </c>
    </row>
    <row r="378" spans="1:55">
      <c r="A378" s="3">
        <v>43661</v>
      </c>
      <c r="B378" t="s">
        <v>1390</v>
      </c>
      <c r="C378">
        <v>0</v>
      </c>
      <c r="D378">
        <v>0</v>
      </c>
      <c r="E378" s="4">
        <v>20526665</v>
      </c>
      <c r="F378" s="4">
        <v>0</v>
      </c>
      <c r="G378" s="4">
        <v>0</v>
      </c>
      <c r="H378" s="4"/>
      <c r="I378" s="4">
        <v>20530591.85</v>
      </c>
      <c r="J378" s="11">
        <v>20526665</v>
      </c>
      <c r="K378" s="11">
        <v>1.000191305</v>
      </c>
      <c r="L378" s="12">
        <v>0.000191305</v>
      </c>
      <c r="M378" s="4">
        <v>0.008590275</v>
      </c>
      <c r="N378" s="4">
        <v>0.00858964827746032</v>
      </c>
      <c r="O378" s="4">
        <v>1.64336e-6</v>
      </c>
      <c r="P378" s="4">
        <v>0.021663925</v>
      </c>
      <c r="Q378" s="4">
        <v>0.25</v>
      </c>
      <c r="R378" s="4">
        <v>0.542</v>
      </c>
      <c r="S378" s="4">
        <f t="shared" si="2"/>
        <v>0.00541598125</v>
      </c>
      <c r="T378" s="4">
        <v>-24.141</v>
      </c>
      <c r="U378" s="12">
        <v>-0.522</v>
      </c>
      <c r="V378" s="4"/>
      <c r="W378" s="4">
        <v>-0.523</v>
      </c>
      <c r="X378" s="4">
        <v>-0.537</v>
      </c>
      <c r="Y378" s="4">
        <v>0.537</v>
      </c>
      <c r="Z378" s="4"/>
      <c r="AA378" s="4">
        <v>-1.06</v>
      </c>
      <c r="AB378" s="11">
        <v>20526665</v>
      </c>
      <c r="AC378" s="11">
        <v>0</v>
      </c>
      <c r="AD378" s="11">
        <v>1.00019130482229</v>
      </c>
      <c r="AE378" s="11">
        <v>-1.77711401150304e-10</v>
      </c>
      <c r="AF378" s="4">
        <v>0.000191304822288574</v>
      </c>
      <c r="AG378" s="12">
        <v>-1.77711426195375e-10</v>
      </c>
      <c r="AH378" s="11">
        <v>0.00858964827746032</v>
      </c>
      <c r="AI378" s="11">
        <v>-6.26722539679228e-7</v>
      </c>
      <c r="AJ378" s="11">
        <v>1.6432411372409e-6</v>
      </c>
      <c r="AK378" s="11">
        <v>-1.188627590991e-10</v>
      </c>
      <c r="AL378" s="11">
        <v>0.021663925</v>
      </c>
      <c r="AM378" s="11">
        <v>0</v>
      </c>
      <c r="AN378" s="11">
        <v>0.25</v>
      </c>
      <c r="AO378" s="11">
        <v>0</v>
      </c>
      <c r="AP378" s="11">
        <v>0.00541598125</v>
      </c>
      <c r="AQ378" s="11">
        <v>-4.0187500000002e-6</v>
      </c>
      <c r="AR378" s="11">
        <v>-0.24141035172254</v>
      </c>
      <c r="AS378" s="11">
        <v>-3.5172253970428e-7</v>
      </c>
      <c r="AT378" s="4">
        <v>-0.0214726201777114</v>
      </c>
      <c r="AU378" s="12">
        <v>-0.0162526201777114</v>
      </c>
      <c r="AV378" s="11">
        <v>-0.00536815504442786</v>
      </c>
      <c r="AW378" s="11">
        <v>1.84495557214396e-6</v>
      </c>
      <c r="AX378" s="11">
        <v>-0.00522989575394072</v>
      </c>
      <c r="AY378" s="11">
        <v>1.04246059279625e-7</v>
      </c>
      <c r="AZ378" s="4">
        <v>-0.0108745693793428</v>
      </c>
      <c r="BA378" s="12">
        <v>-0.0162445693793428</v>
      </c>
      <c r="BB378" s="11">
        <v>-0.0105980507983686</v>
      </c>
      <c r="BC378" s="11">
        <v>1.94920163142272e-6</v>
      </c>
    </row>
    <row r="379" spans="1:55">
      <c r="A379" s="3">
        <v>43662</v>
      </c>
      <c r="B379" t="s">
        <v>1390</v>
      </c>
      <c r="C379">
        <v>0</v>
      </c>
      <c r="D379">
        <v>0</v>
      </c>
      <c r="E379" s="4">
        <v>247202740.1</v>
      </c>
      <c r="F379" s="4">
        <v>0</v>
      </c>
      <c r="G379" s="4">
        <v>0</v>
      </c>
      <c r="H379" s="4"/>
      <c r="I379" s="4">
        <v>247265753.8</v>
      </c>
      <c r="J379" s="11">
        <v>247202740.1</v>
      </c>
      <c r="K379" s="11">
        <v>1.000254907</v>
      </c>
      <c r="L379" s="12">
        <v>0.000254907</v>
      </c>
      <c r="M379" s="4">
        <v>0.108932455</v>
      </c>
      <c r="N379" s="4">
        <v>0.108924609172619</v>
      </c>
      <c r="O379" s="4">
        <v>2.77676e-5</v>
      </c>
      <c r="P379" s="4">
        <v>0.021663925</v>
      </c>
      <c r="Q379" s="4">
        <v>0.25</v>
      </c>
      <c r="R379" s="4">
        <v>0.542</v>
      </c>
      <c r="S379" s="4">
        <f t="shared" si="2"/>
        <v>0.00541598125</v>
      </c>
      <c r="T379" s="4">
        <v>-14.107</v>
      </c>
      <c r="U379" s="12">
        <v>-0.516</v>
      </c>
      <c r="V379" s="4"/>
      <c r="W379" s="4">
        <v>-0.306</v>
      </c>
      <c r="X379" s="4">
        <v>-0.535</v>
      </c>
      <c r="Y379" s="4">
        <v>0.325</v>
      </c>
      <c r="Z379" s="4"/>
      <c r="AA379" s="4">
        <v>-0.841</v>
      </c>
      <c r="AB379" s="11">
        <v>247202740.1</v>
      </c>
      <c r="AC379" s="11">
        <v>0</v>
      </c>
      <c r="AD379" s="11">
        <v>1.00025490696412</v>
      </c>
      <c r="AE379" s="11">
        <v>-3.58841845127245e-11</v>
      </c>
      <c r="AF379" s="4">
        <v>0.000254906964115786</v>
      </c>
      <c r="AG379" s="12">
        <v>-3.58842136235528e-11</v>
      </c>
      <c r="AH379" s="11">
        <v>0.108924609172619</v>
      </c>
      <c r="AI379" s="11">
        <v>-7.84582738072581e-6</v>
      </c>
      <c r="AJ379" s="11">
        <v>2.77656414416909e-5</v>
      </c>
      <c r="AK379" s="11">
        <v>-1.95855830908482e-9</v>
      </c>
      <c r="AL379" s="11">
        <v>0.021663925</v>
      </c>
      <c r="AM379" s="11">
        <v>0</v>
      </c>
      <c r="AN379" s="11">
        <v>0.25</v>
      </c>
      <c r="AO379" s="11">
        <v>0</v>
      </c>
      <c r="AP379" s="11">
        <v>0.00541598125</v>
      </c>
      <c r="AQ379" s="11">
        <v>-4.0187500000002e-6</v>
      </c>
      <c r="AR379" s="11">
        <v>-0.141075390827381</v>
      </c>
      <c r="AS379" s="11">
        <v>-5.39082738074126e-6</v>
      </c>
      <c r="AT379" s="4">
        <v>-0.0214090180358842</v>
      </c>
      <c r="AU379" s="12">
        <v>-0.0162490180358842</v>
      </c>
      <c r="AV379" s="11">
        <v>-0.00535225450897105</v>
      </c>
      <c r="AW379" s="11">
        <v>-2.25450897105295e-6</v>
      </c>
      <c r="AX379" s="11">
        <v>-0.00305624668623006</v>
      </c>
      <c r="AY379" s="11">
        <v>3.75331376993582e-6</v>
      </c>
      <c r="AZ379" s="4">
        <v>-0.0130005168406831</v>
      </c>
      <c r="BA379" s="12">
        <v>-0.0162505168406831</v>
      </c>
      <c r="BB379" s="11">
        <v>-0.00840850119520112</v>
      </c>
      <c r="BC379" s="11">
        <v>1.49880479888113e-6</v>
      </c>
    </row>
    <row r="380" spans="1:55">
      <c r="A380" s="3">
        <v>43662</v>
      </c>
      <c r="B380" t="s">
        <v>1390</v>
      </c>
      <c r="C380">
        <v>0</v>
      </c>
      <c r="D380">
        <v>0</v>
      </c>
      <c r="E380" s="4">
        <v>20634574.94</v>
      </c>
      <c r="F380" s="4">
        <v>0</v>
      </c>
      <c r="G380" s="4">
        <v>0</v>
      </c>
      <c r="H380" s="4"/>
      <c r="I380" s="4">
        <v>20651757.67</v>
      </c>
      <c r="J380" s="11">
        <v>20634574.94</v>
      </c>
      <c r="K380" s="11">
        <v>1.000832715</v>
      </c>
      <c r="L380" s="12">
        <v>0.000832715</v>
      </c>
      <c r="M380" s="4">
        <v>0.00909284</v>
      </c>
      <c r="N380" s="4">
        <v>0.00909743706260221</v>
      </c>
      <c r="O380" s="4">
        <v>7.57174e-6</v>
      </c>
      <c r="P380" s="4">
        <v>0.021663925</v>
      </c>
      <c r="Q380" s="4">
        <v>0.25</v>
      </c>
      <c r="R380" s="4">
        <v>0.542</v>
      </c>
      <c r="S380" s="4">
        <f t="shared" si="2"/>
        <v>0.00541598125</v>
      </c>
      <c r="T380" s="4">
        <v>-24.091</v>
      </c>
      <c r="U380" s="12">
        <v>-0.458</v>
      </c>
      <c r="V380" s="4"/>
      <c r="W380" s="4">
        <v>-0.522</v>
      </c>
      <c r="X380" s="4">
        <v>-0.521</v>
      </c>
      <c r="Y380" s="4">
        <v>0.584</v>
      </c>
      <c r="Z380" s="4"/>
      <c r="AA380" s="4">
        <v>-1.043</v>
      </c>
      <c r="AB380" s="11">
        <v>20634574.94</v>
      </c>
      <c r="AC380" s="11">
        <v>0</v>
      </c>
      <c r="AD380" s="11">
        <v>1.00083271548117</v>
      </c>
      <c r="AE380" s="11">
        <v>4.81174877720036e-10</v>
      </c>
      <c r="AF380" s="4">
        <v>0.000832715481174917</v>
      </c>
      <c r="AG380" s="12">
        <v>4.81174917076575e-10</v>
      </c>
      <c r="AH380" s="11">
        <v>0.00909743706260221</v>
      </c>
      <c r="AI380" s="11">
        <v>4.59706260220669e-6</v>
      </c>
      <c r="AJ380" s="11">
        <v>7.57557668104332e-6</v>
      </c>
      <c r="AK380" s="11">
        <v>3.83668104332091e-9</v>
      </c>
      <c r="AL380" s="11">
        <v>0.021663925</v>
      </c>
      <c r="AM380" s="11">
        <v>0</v>
      </c>
      <c r="AN380" s="11">
        <v>0.25</v>
      </c>
      <c r="AO380" s="11">
        <v>0</v>
      </c>
      <c r="AP380" s="11">
        <v>0.00541598125</v>
      </c>
      <c r="AQ380" s="11">
        <v>-4.0187500000002e-6</v>
      </c>
      <c r="AR380" s="11">
        <v>-0.240902562937398</v>
      </c>
      <c r="AS380" s="11">
        <v>7.43706260222798e-6</v>
      </c>
      <c r="AT380" s="4">
        <v>-0.0208312095188251</v>
      </c>
      <c r="AU380" s="12">
        <v>-0.0162512095188251</v>
      </c>
      <c r="AV380" s="11">
        <v>-0.00520780237970627</v>
      </c>
      <c r="AW380" s="11">
        <v>2.19762029372936e-6</v>
      </c>
      <c r="AX380" s="11">
        <v>-0.00521889505578357</v>
      </c>
      <c r="AY380" s="11">
        <v>1.10494421643424e-6</v>
      </c>
      <c r="AZ380" s="4">
        <v>-0.0104045120833352</v>
      </c>
      <c r="BA380" s="12">
        <v>-0.0162445120833352</v>
      </c>
      <c r="BB380" s="11">
        <v>-0.0104266974354898</v>
      </c>
      <c r="BC380" s="11">
        <v>3.30256451016274e-6</v>
      </c>
    </row>
    <row r="381" spans="1:55">
      <c r="A381" s="3">
        <v>43662</v>
      </c>
      <c r="B381" t="s">
        <v>1390</v>
      </c>
      <c r="C381">
        <v>0</v>
      </c>
      <c r="D381">
        <v>0</v>
      </c>
      <c r="E381" s="4">
        <v>1010713.4</v>
      </c>
      <c r="F381" s="4">
        <v>0</v>
      </c>
      <c r="G381" s="4">
        <v>0</v>
      </c>
      <c r="H381" s="4"/>
      <c r="I381" s="4">
        <v>1010946.3</v>
      </c>
      <c r="J381" s="11">
        <v>1010713.4</v>
      </c>
      <c r="K381" s="11">
        <v>1.000230431</v>
      </c>
      <c r="L381" s="12">
        <v>0.000230431</v>
      </c>
      <c r="M381" s="4">
        <v>0.000445381</v>
      </c>
      <c r="N381" s="4">
        <v>0.000445338381598421</v>
      </c>
      <c r="O381" s="4">
        <v>1.02629e-7</v>
      </c>
      <c r="P381" s="4">
        <v>0.021663925</v>
      </c>
      <c r="Q381" s="4">
        <v>0.25</v>
      </c>
      <c r="R381" s="4">
        <v>0.542</v>
      </c>
      <c r="S381" s="4">
        <f t="shared" si="2"/>
        <v>0.00541598125</v>
      </c>
      <c r="T381" s="4">
        <v>-24.955</v>
      </c>
      <c r="U381" s="12">
        <v>-0.519</v>
      </c>
      <c r="V381" s="4"/>
      <c r="W381" s="4">
        <v>-0.541</v>
      </c>
      <c r="X381" s="4">
        <v>-0.536</v>
      </c>
      <c r="Y381" s="4">
        <v>0.558</v>
      </c>
      <c r="Z381" s="4"/>
      <c r="AA381" s="4">
        <v>-1.076</v>
      </c>
      <c r="AB381" s="11">
        <v>1010713.4</v>
      </c>
      <c r="AC381" s="11">
        <v>0</v>
      </c>
      <c r="AD381" s="11">
        <v>1.00023043129734</v>
      </c>
      <c r="AE381" s="11">
        <v>2.9733904227669e-10</v>
      </c>
      <c r="AF381" s="4">
        <v>0.000230431297339129</v>
      </c>
      <c r="AG381" s="12">
        <v>2.97339128714708e-10</v>
      </c>
      <c r="AH381" s="11">
        <v>0.000445338381598421</v>
      </c>
      <c r="AI381" s="11">
        <v>-4.26184015794666e-8</v>
      </c>
      <c r="AJ381" s="11">
        <v>1.02619901026632e-7</v>
      </c>
      <c r="AK381" s="11">
        <v>-9.09897336798587e-12</v>
      </c>
      <c r="AL381" s="11">
        <v>0.021663925</v>
      </c>
      <c r="AM381" s="11">
        <v>0</v>
      </c>
      <c r="AN381" s="11">
        <v>0.25</v>
      </c>
      <c r="AO381" s="11">
        <v>0</v>
      </c>
      <c r="AP381" s="11">
        <v>0.00541598125</v>
      </c>
      <c r="AQ381" s="11">
        <v>-4.0187500000002e-6</v>
      </c>
      <c r="AR381" s="11">
        <v>-0.249554661618402</v>
      </c>
      <c r="AS381" s="11">
        <v>-4.66161840159685e-6</v>
      </c>
      <c r="AT381" s="4">
        <v>-0.0214334937026609</v>
      </c>
      <c r="AU381" s="12">
        <v>-0.0162434937026609</v>
      </c>
      <c r="AV381" s="11">
        <v>-0.00535837342566522</v>
      </c>
      <c r="AW381" s="11">
        <v>1.62657433478222e-6</v>
      </c>
      <c r="AX381" s="11">
        <v>-0.00540633347270143</v>
      </c>
      <c r="AY381" s="11">
        <v>3.66652729857052e-6</v>
      </c>
      <c r="AZ381" s="4">
        <v>-0.0106687868042942</v>
      </c>
      <c r="BA381" s="12">
        <v>-0.0162487868042942</v>
      </c>
      <c r="BB381" s="11">
        <v>-0.0107647068983666</v>
      </c>
      <c r="BC381" s="11">
        <v>-4.70689836664685e-6</v>
      </c>
    </row>
    <row r="382" spans="1:55">
      <c r="A382" s="3">
        <v>43662</v>
      </c>
      <c r="B382" t="s">
        <v>1390</v>
      </c>
      <c r="C382">
        <v>0</v>
      </c>
      <c r="D382">
        <v>0</v>
      </c>
      <c r="E382" s="4">
        <v>201349315</v>
      </c>
      <c r="F382" s="4">
        <v>0</v>
      </c>
      <c r="G382" s="4">
        <v>0</v>
      </c>
      <c r="H382" s="4"/>
      <c r="I382" s="4">
        <v>201403287.6</v>
      </c>
      <c r="J382" s="11">
        <v>201349315</v>
      </c>
      <c r="K382" s="11">
        <v>1.000268055</v>
      </c>
      <c r="L382" s="12">
        <v>0.000268055</v>
      </c>
      <c r="M382" s="4">
        <v>0.088726667</v>
      </c>
      <c r="N382" s="4">
        <v>0.0887214426210227</v>
      </c>
      <c r="O382" s="4">
        <v>2.37836e-5</v>
      </c>
      <c r="P382" s="4">
        <v>0.021663925</v>
      </c>
      <c r="Q382" s="4">
        <v>0.25</v>
      </c>
      <c r="R382" s="4">
        <v>0.542</v>
      </c>
      <c r="S382" s="4">
        <f t="shared" si="2"/>
        <v>0.00541598125</v>
      </c>
      <c r="T382" s="4">
        <v>-16.127</v>
      </c>
      <c r="U382" s="12">
        <v>-0.515</v>
      </c>
      <c r="V382" s="4"/>
      <c r="W382" s="4">
        <v>-0.349</v>
      </c>
      <c r="X382" s="4">
        <v>-0.535</v>
      </c>
      <c r="Y382" s="4">
        <v>0.369</v>
      </c>
      <c r="Z382" s="4"/>
      <c r="AA382" s="4">
        <v>-0.884</v>
      </c>
      <c r="AB382" s="11">
        <v>201349315</v>
      </c>
      <c r="AC382" s="11">
        <v>0</v>
      </c>
      <c r="AD382" s="11">
        <v>1.00026805454988</v>
      </c>
      <c r="AE382" s="11">
        <v>-4.50124826301135e-10</v>
      </c>
      <c r="AF382" s="4">
        <v>0.000268054549875218</v>
      </c>
      <c r="AG382" s="12">
        <v>-4.50124781523585e-10</v>
      </c>
      <c r="AH382" s="11">
        <v>0.0887214426210227</v>
      </c>
      <c r="AI382" s="11">
        <v>-5.22437897726435e-6</v>
      </c>
      <c r="AJ382" s="11">
        <v>2.37821863660583e-5</v>
      </c>
      <c r="AK382" s="11">
        <v>-1.41363394172647e-9</v>
      </c>
      <c r="AL382" s="11">
        <v>0.021663925</v>
      </c>
      <c r="AM382" s="11">
        <v>0</v>
      </c>
      <c r="AN382" s="11">
        <v>0.25</v>
      </c>
      <c r="AO382" s="11">
        <v>0</v>
      </c>
      <c r="AP382" s="11">
        <v>0.00541598125</v>
      </c>
      <c r="AQ382" s="11">
        <v>-4.0187500000002e-6</v>
      </c>
      <c r="AR382" s="11">
        <v>-0.161278557378977</v>
      </c>
      <c r="AS382" s="11">
        <v>-8.55737897728637e-6</v>
      </c>
      <c r="AT382" s="4">
        <v>-0.0213958704501248</v>
      </c>
      <c r="AU382" s="12">
        <v>-0.0162458704501248</v>
      </c>
      <c r="AV382" s="11">
        <v>-0.0053489676125312</v>
      </c>
      <c r="AW382" s="11">
        <v>1.03238746880507e-6</v>
      </c>
      <c r="AX382" s="11">
        <v>-0.00349392657116636</v>
      </c>
      <c r="AY382" s="11">
        <v>-3.92657116636075e-6</v>
      </c>
      <c r="AZ382" s="4">
        <v>-0.0125529762664272</v>
      </c>
      <c r="BA382" s="12">
        <v>-0.0162429762664272</v>
      </c>
      <c r="BB382" s="11">
        <v>-0.00884289418369756</v>
      </c>
      <c r="BC382" s="11">
        <v>-2.89418369755524e-6</v>
      </c>
    </row>
    <row r="383" spans="1:56">
      <c r="A383" s="5">
        <v>43662</v>
      </c>
      <c r="B383" s="6" t="s">
        <v>1390</v>
      </c>
      <c r="C383" s="7">
        <v>0</v>
      </c>
      <c r="D383" s="7">
        <v>10137671.6</v>
      </c>
      <c r="E383" s="8">
        <v>10135616.8</v>
      </c>
      <c r="F383" s="8">
        <v>0</v>
      </c>
      <c r="G383" s="8">
        <v>-10137671.6</v>
      </c>
      <c r="H383" s="8">
        <f t="shared" ref="H383:H399" si="3">E383+F383+G383</f>
        <v>-2054.79999999888</v>
      </c>
      <c r="I383" s="8">
        <v>0</v>
      </c>
      <c r="J383" s="13">
        <v>-2054.8</v>
      </c>
      <c r="K383" s="13">
        <v>0</v>
      </c>
      <c r="L383" s="8">
        <v>0</v>
      </c>
      <c r="M383" s="8">
        <v>-9.05468e-7</v>
      </c>
      <c r="N383" s="8">
        <v>0</v>
      </c>
      <c r="O383" s="8">
        <v>0</v>
      </c>
      <c r="P383" s="8">
        <v>0.021663925</v>
      </c>
      <c r="Q383" s="8">
        <v>0.25</v>
      </c>
      <c r="R383" s="8">
        <v>0.542</v>
      </c>
      <c r="S383" s="4">
        <f t="shared" si="2"/>
        <v>0.00541598125</v>
      </c>
      <c r="T383" s="8">
        <v>-25</v>
      </c>
      <c r="U383" s="8">
        <v>-0.542</v>
      </c>
      <c r="V383" s="8"/>
      <c r="W383" s="8">
        <v>-0.542</v>
      </c>
      <c r="X383" s="8">
        <v>-0.542</v>
      </c>
      <c r="Y383" s="8">
        <v>0.542</v>
      </c>
      <c r="Z383" s="8"/>
      <c r="AA383" s="8">
        <v>-1.083</v>
      </c>
      <c r="AB383" s="13">
        <v>-2054.79999999888</v>
      </c>
      <c r="AC383" s="13">
        <v>1.11776898847893e-9</v>
      </c>
      <c r="AD383" s="13">
        <v>0</v>
      </c>
      <c r="AE383" s="13">
        <v>0</v>
      </c>
      <c r="AF383" s="8">
        <v>-1</v>
      </c>
      <c r="AG383" s="8">
        <v>-1</v>
      </c>
      <c r="AH383" s="13">
        <v>0</v>
      </c>
      <c r="AI383" s="13">
        <v>9.05468e-7</v>
      </c>
      <c r="AJ383" s="13">
        <v>0</v>
      </c>
      <c r="AK383" s="13">
        <v>0</v>
      </c>
      <c r="AL383" s="13">
        <v>0.021663925</v>
      </c>
      <c r="AM383" s="13">
        <v>0</v>
      </c>
      <c r="AN383" s="13">
        <v>0.25</v>
      </c>
      <c r="AO383" s="13">
        <v>0</v>
      </c>
      <c r="AP383" s="13">
        <v>0.00541598125</v>
      </c>
      <c r="AQ383" s="13">
        <v>-4.0187500000002e-6</v>
      </c>
      <c r="AR383" s="13">
        <v>-0.25</v>
      </c>
      <c r="AS383" s="13">
        <v>0</v>
      </c>
      <c r="AT383" s="8">
        <v>-1.021663925</v>
      </c>
      <c r="AU383" s="8">
        <v>-1.016243925</v>
      </c>
      <c r="AV383" s="13">
        <v>-0.25541598125</v>
      </c>
      <c r="AW383" s="13">
        <v>-0.24999598125</v>
      </c>
      <c r="AX383" s="13">
        <v>-0.00541598125</v>
      </c>
      <c r="AY383" s="13">
        <v>4.0187500000002e-6</v>
      </c>
      <c r="AZ383" s="8">
        <v>-0.7608319625</v>
      </c>
      <c r="BA383" s="8">
        <v>-0.7662519625</v>
      </c>
      <c r="BB383" s="13">
        <v>-0.2608319625</v>
      </c>
      <c r="BC383" s="13">
        <v>-0.2500019625</v>
      </c>
      <c r="BD383" s="7"/>
    </row>
    <row r="384" spans="1:55">
      <c r="A384" s="3">
        <v>43662</v>
      </c>
      <c r="B384" t="s">
        <v>1390</v>
      </c>
      <c r="C384">
        <v>0</v>
      </c>
      <c r="D384">
        <v>0</v>
      </c>
      <c r="E384" s="4">
        <v>20530591.85</v>
      </c>
      <c r="F384" s="4">
        <v>0</v>
      </c>
      <c r="G384" s="4">
        <v>0</v>
      </c>
      <c r="H384" s="12">
        <f t="shared" si="3"/>
        <v>20530591.85</v>
      </c>
      <c r="I384" s="4">
        <v>20534518.7</v>
      </c>
      <c r="J384" s="11">
        <v>20530591.85</v>
      </c>
      <c r="K384" s="11">
        <v>1.000191268</v>
      </c>
      <c r="L384" s="12">
        <v>0.000191268</v>
      </c>
      <c r="M384" s="4">
        <v>0.009047019</v>
      </c>
      <c r="N384" s="4">
        <v>0.00904579137859301</v>
      </c>
      <c r="O384" s="4">
        <v>1.73041e-6</v>
      </c>
      <c r="P384" s="4">
        <v>0.021663925</v>
      </c>
      <c r="Q384" s="4">
        <v>0.25</v>
      </c>
      <c r="R384" s="4">
        <v>0.542</v>
      </c>
      <c r="S384" s="4">
        <f t="shared" si="2"/>
        <v>0.00541598125</v>
      </c>
      <c r="T384" s="4">
        <v>-24.095</v>
      </c>
      <c r="U384" s="12">
        <v>-0.522</v>
      </c>
      <c r="V384" s="4"/>
      <c r="W384" s="4">
        <v>-0.522</v>
      </c>
      <c r="X384" s="4">
        <v>-0.537</v>
      </c>
      <c r="Y384" s="4">
        <v>0.536</v>
      </c>
      <c r="Z384" s="4"/>
      <c r="AA384" s="4">
        <v>-1.059</v>
      </c>
      <c r="AB384" s="11">
        <v>20530591.85</v>
      </c>
      <c r="AC384" s="11">
        <v>0</v>
      </c>
      <c r="AD384" s="11">
        <v>1.00019126823175</v>
      </c>
      <c r="AE384" s="11">
        <v>2.31753283230773e-10</v>
      </c>
      <c r="AF384" s="4">
        <v>0.000191268231753305</v>
      </c>
      <c r="AG384" s="12">
        <v>2.31753305429813e-10</v>
      </c>
      <c r="AH384" s="11">
        <v>0.00904579137859301</v>
      </c>
      <c r="AI384" s="11">
        <v>-1.22762140698958e-6</v>
      </c>
      <c r="AJ384" s="11">
        <v>1.73017252179278e-6</v>
      </c>
      <c r="AK384" s="11">
        <v>-2.37478207219852e-10</v>
      </c>
      <c r="AL384" s="11">
        <v>0.021663925</v>
      </c>
      <c r="AM384" s="11">
        <v>0</v>
      </c>
      <c r="AN384" s="11">
        <v>0.25</v>
      </c>
      <c r="AO384" s="11">
        <v>0</v>
      </c>
      <c r="AP384" s="11">
        <v>0.00541598125</v>
      </c>
      <c r="AQ384" s="11">
        <v>-4.0187500000002e-6</v>
      </c>
      <c r="AR384" s="11">
        <v>-0.240954208621407</v>
      </c>
      <c r="AS384" s="11">
        <v>-4.20862140698697e-6</v>
      </c>
      <c r="AT384" s="4">
        <v>-0.0214726567682467</v>
      </c>
      <c r="AU384" s="12">
        <v>-0.0162526567682467</v>
      </c>
      <c r="AV384" s="11">
        <v>-0.00536816419206167</v>
      </c>
      <c r="AW384" s="11">
        <v>1.83580793832686e-6</v>
      </c>
      <c r="AX384" s="11">
        <v>-0.00522001390400851</v>
      </c>
      <c r="AY384" s="11">
        <v>-1.39040085148437e-8</v>
      </c>
      <c r="AZ384" s="4">
        <v>-0.0108844786721765</v>
      </c>
      <c r="BA384" s="12">
        <v>-0.0162444786721765</v>
      </c>
      <c r="BB384" s="11">
        <v>-0.0105881780960702</v>
      </c>
      <c r="BC384" s="11">
        <v>1.82190392981028e-6</v>
      </c>
    </row>
    <row r="385" spans="1:55">
      <c r="A385" s="3">
        <v>43662</v>
      </c>
      <c r="B385" t="s">
        <v>1390</v>
      </c>
      <c r="C385">
        <v>0</v>
      </c>
      <c r="D385">
        <v>0</v>
      </c>
      <c r="E385" s="4">
        <v>52775352.46</v>
      </c>
      <c r="F385" s="4">
        <v>0</v>
      </c>
      <c r="G385" s="4">
        <v>0</v>
      </c>
      <c r="H385" s="12">
        <f t="shared" si="3"/>
        <v>52775352.46</v>
      </c>
      <c r="I385" s="4">
        <v>52818546.18</v>
      </c>
      <c r="J385" s="11">
        <v>52775352.46</v>
      </c>
      <c r="K385" s="11">
        <v>1.000818445</v>
      </c>
      <c r="L385" s="12">
        <v>0.000818445</v>
      </c>
      <c r="M385" s="4">
        <v>0.023256007</v>
      </c>
      <c r="N385" s="4">
        <v>0.0232674335661376</v>
      </c>
      <c r="O385" s="4">
        <v>1.90338e-5</v>
      </c>
      <c r="P385" s="4">
        <v>0.021663925</v>
      </c>
      <c r="Q385" s="4">
        <v>0.25</v>
      </c>
      <c r="R385" s="4">
        <v>0.542</v>
      </c>
      <c r="S385" s="4">
        <f t="shared" si="2"/>
        <v>0.00541598125</v>
      </c>
      <c r="T385" s="4">
        <v>-22.674</v>
      </c>
      <c r="U385" s="12">
        <v>-0.46</v>
      </c>
      <c r="V385" s="4"/>
      <c r="W385" s="4">
        <v>-0.491</v>
      </c>
      <c r="X385" s="4">
        <v>-0.521</v>
      </c>
      <c r="Y385" s="4">
        <v>0.553</v>
      </c>
      <c r="Z385" s="4"/>
      <c r="AA385" s="4">
        <v>-1.012</v>
      </c>
      <c r="AB385" s="11">
        <v>52775352.46</v>
      </c>
      <c r="AC385" s="11">
        <v>0</v>
      </c>
      <c r="AD385" s="11">
        <v>1.00081844493663</v>
      </c>
      <c r="AE385" s="11">
        <v>-6.3365312996666e-11</v>
      </c>
      <c r="AF385" s="4">
        <v>0.000818444936634632</v>
      </c>
      <c r="AG385" s="12">
        <v>-6.33653675320353e-11</v>
      </c>
      <c r="AH385" s="11">
        <v>0.0232674335661376</v>
      </c>
      <c r="AI385" s="11">
        <v>1.14265661376282e-5</v>
      </c>
      <c r="AJ385" s="11">
        <v>1.9043113190688e-5</v>
      </c>
      <c r="AK385" s="11">
        <v>9.3131906880303e-9</v>
      </c>
      <c r="AL385" s="11">
        <v>0.021663925</v>
      </c>
      <c r="AM385" s="11">
        <v>0</v>
      </c>
      <c r="AN385" s="11">
        <v>0.25</v>
      </c>
      <c r="AO385" s="11">
        <v>0</v>
      </c>
      <c r="AP385" s="11">
        <v>0.00541598125</v>
      </c>
      <c r="AQ385" s="11">
        <v>-4.0187500000002e-6</v>
      </c>
      <c r="AR385" s="11">
        <v>-0.226732566433862</v>
      </c>
      <c r="AS385" s="11">
        <v>7.4335661376379e-6</v>
      </c>
      <c r="AT385" s="4">
        <v>-0.0208454800633654</v>
      </c>
      <c r="AU385" s="12">
        <v>-0.0162454800633654</v>
      </c>
      <c r="AV385" s="11">
        <v>-0.00521137001584134</v>
      </c>
      <c r="AW385" s="11">
        <v>-1.3700158413418e-6</v>
      </c>
      <c r="AX385" s="11">
        <v>-0.00491191731428071</v>
      </c>
      <c r="AY385" s="11">
        <v>-1.91731428071142e-6</v>
      </c>
      <c r="AZ385" s="4">
        <v>-0.0107221927332433</v>
      </c>
      <c r="BA385" s="12">
        <v>-0.0162521927332433</v>
      </c>
      <c r="BB385" s="11">
        <v>-0.0101232873301221</v>
      </c>
      <c r="BC385" s="11">
        <v>-3.28733012205235e-6</v>
      </c>
    </row>
    <row r="386" spans="1:55">
      <c r="A386" s="3">
        <v>43662</v>
      </c>
      <c r="B386" t="s">
        <v>1390</v>
      </c>
      <c r="C386">
        <v>0</v>
      </c>
      <c r="D386">
        <v>0</v>
      </c>
      <c r="E386" s="4">
        <v>9230870</v>
      </c>
      <c r="F386" s="4">
        <v>0</v>
      </c>
      <c r="G386" s="4">
        <v>0</v>
      </c>
      <c r="H386" s="12">
        <f t="shared" si="3"/>
        <v>9230870</v>
      </c>
      <c r="I386" s="4">
        <v>9233344</v>
      </c>
      <c r="J386" s="11">
        <v>9230870</v>
      </c>
      <c r="K386" s="11">
        <v>1.000268014</v>
      </c>
      <c r="L386" s="12">
        <v>0.000268014</v>
      </c>
      <c r="M386" s="4">
        <v>0.004067679</v>
      </c>
      <c r="N386" s="4">
        <v>0.00406743906545925</v>
      </c>
      <c r="O386" s="4">
        <v>1.09019e-6</v>
      </c>
      <c r="P386" s="4">
        <v>0.021663925</v>
      </c>
      <c r="Q386" s="4">
        <v>0.25</v>
      </c>
      <c r="R386" s="4">
        <v>0.542</v>
      </c>
      <c r="S386" s="4">
        <f t="shared" si="2"/>
        <v>0.00541598125</v>
      </c>
      <c r="T386" s="4">
        <v>-24.593</v>
      </c>
      <c r="U386" s="12">
        <v>-0.515</v>
      </c>
      <c r="V386" s="4"/>
      <c r="W386" s="4">
        <v>-0.533</v>
      </c>
      <c r="X386" s="4">
        <v>-0.535</v>
      </c>
      <c r="Y386" s="4">
        <v>0.553</v>
      </c>
      <c r="Z386" s="4"/>
      <c r="AA386" s="4">
        <v>-1.068</v>
      </c>
      <c r="AB386" s="11">
        <v>9230870</v>
      </c>
      <c r="AC386" s="11">
        <v>0</v>
      </c>
      <c r="AD386" s="11">
        <v>1.00026801374085</v>
      </c>
      <c r="AE386" s="11">
        <v>-2.59150034764843e-10</v>
      </c>
      <c r="AF386" s="4">
        <v>0.000268013740849948</v>
      </c>
      <c r="AG386" s="12">
        <v>-2.59150051678397e-10</v>
      </c>
      <c r="AH386" s="11">
        <v>0.00406743906545925</v>
      </c>
      <c r="AI386" s="11">
        <v>-2.3993454075031e-7</v>
      </c>
      <c r="AJ386" s="11">
        <v>1.09012955961295e-6</v>
      </c>
      <c r="AK386" s="11">
        <v>-6.04403870486048e-11</v>
      </c>
      <c r="AL386" s="11">
        <v>0.021663925</v>
      </c>
      <c r="AM386" s="11">
        <v>0</v>
      </c>
      <c r="AN386" s="11">
        <v>0.25</v>
      </c>
      <c r="AO386" s="11">
        <v>0</v>
      </c>
      <c r="AP386" s="11">
        <v>0.00541598125</v>
      </c>
      <c r="AQ386" s="11">
        <v>-4.0187500000002e-6</v>
      </c>
      <c r="AR386" s="11">
        <v>-0.245932560934541</v>
      </c>
      <c r="AS386" s="11">
        <v>-2.56093454073514e-6</v>
      </c>
      <c r="AT386" s="4">
        <v>-0.0213959112591501</v>
      </c>
      <c r="AU386" s="12">
        <v>-0.0162459112591501</v>
      </c>
      <c r="AV386" s="11">
        <v>-0.00534897781478751</v>
      </c>
      <c r="AW386" s="11">
        <v>1.02218521248754e-6</v>
      </c>
      <c r="AX386" s="11">
        <v>-0.00532786455514382</v>
      </c>
      <c r="AY386" s="11">
        <v>2.13544485618e-6</v>
      </c>
      <c r="AZ386" s="4">
        <v>-0.0107190688892187</v>
      </c>
      <c r="BA386" s="12">
        <v>-0.0162490688892187</v>
      </c>
      <c r="BB386" s="11">
        <v>-0.0106768423699313</v>
      </c>
      <c r="BC386" s="11">
        <v>3.1576300686658e-6</v>
      </c>
    </row>
    <row r="387" spans="1:55">
      <c r="A387" s="3">
        <v>43662</v>
      </c>
      <c r="B387" t="s">
        <v>1390</v>
      </c>
      <c r="C387">
        <v>0</v>
      </c>
      <c r="D387">
        <v>0</v>
      </c>
      <c r="E387" s="4">
        <v>52210978.13</v>
      </c>
      <c r="F387" s="4">
        <v>0</v>
      </c>
      <c r="G387" s="4">
        <v>0</v>
      </c>
      <c r="H387" s="12">
        <f t="shared" si="3"/>
        <v>52210978.13</v>
      </c>
      <c r="I387" s="4">
        <v>52252259.03</v>
      </c>
      <c r="J387" s="11">
        <v>52210978.13</v>
      </c>
      <c r="K387" s="11">
        <v>1.000790656</v>
      </c>
      <c r="L387" s="12">
        <v>0.000790656</v>
      </c>
      <c r="M387" s="4">
        <v>0.02300731</v>
      </c>
      <c r="N387" s="4">
        <v>0.0230179748135798</v>
      </c>
      <c r="O387" s="4">
        <v>1.81909e-5</v>
      </c>
      <c r="P387" s="4">
        <v>0.021663925</v>
      </c>
      <c r="Q387" s="4">
        <v>0.25</v>
      </c>
      <c r="R387" s="4">
        <v>0.542</v>
      </c>
      <c r="S387" s="4">
        <f t="shared" si="2"/>
        <v>0.00541598125</v>
      </c>
      <c r="T387" s="4">
        <v>-22.699</v>
      </c>
      <c r="U387" s="12">
        <v>-0.463</v>
      </c>
      <c r="V387" s="4"/>
      <c r="W387" s="4">
        <v>-0.492</v>
      </c>
      <c r="X387" s="4">
        <v>-0.522</v>
      </c>
      <c r="Y387" s="4">
        <v>0.551</v>
      </c>
      <c r="Z387" s="4"/>
      <c r="AA387" s="4">
        <v>-1.014</v>
      </c>
      <c r="AB387" s="11">
        <v>52210978.13</v>
      </c>
      <c r="AC387" s="11">
        <v>0</v>
      </c>
      <c r="AD387" s="11">
        <v>1.0007906555571</v>
      </c>
      <c r="AE387" s="11">
        <v>-4.42902159392133e-10</v>
      </c>
      <c r="AF387" s="4">
        <v>0.000790655557097786</v>
      </c>
      <c r="AG387" s="12">
        <v>-4.42902214252763e-10</v>
      </c>
      <c r="AH387" s="11">
        <v>0.0230179748135798</v>
      </c>
      <c r="AI387" s="11">
        <v>1.066481357977e-5</v>
      </c>
      <c r="AJ387" s="11">
        <v>1.81992896994937e-5</v>
      </c>
      <c r="AK387" s="11">
        <v>8.38969949371412e-9</v>
      </c>
      <c r="AL387" s="11">
        <v>0.021663925</v>
      </c>
      <c r="AM387" s="11">
        <v>0</v>
      </c>
      <c r="AN387" s="11">
        <v>0.25</v>
      </c>
      <c r="AO387" s="11">
        <v>0</v>
      </c>
      <c r="AP387" s="11">
        <v>0.00541598125</v>
      </c>
      <c r="AQ387" s="11">
        <v>-4.0187500000002e-6</v>
      </c>
      <c r="AR387" s="11">
        <v>-0.22698202518642</v>
      </c>
      <c r="AS387" s="11">
        <v>7.9748135797808e-6</v>
      </c>
      <c r="AT387" s="4">
        <v>-0.0208732694429022</v>
      </c>
      <c r="AU387" s="12">
        <v>-0.0162432694429022</v>
      </c>
      <c r="AV387" s="11">
        <v>-0.00521831736072555</v>
      </c>
      <c r="AW387" s="11">
        <v>1.68263927444613e-6</v>
      </c>
      <c r="AX387" s="11">
        <v>-0.00491732156998672</v>
      </c>
      <c r="AY387" s="11">
        <v>2.67843001328094e-6</v>
      </c>
      <c r="AZ387" s="4">
        <v>-0.0107376305121899</v>
      </c>
      <c r="BA387" s="12">
        <v>-0.0162476305121899</v>
      </c>
      <c r="BB387" s="11">
        <v>-0.0101356389307123</v>
      </c>
      <c r="BC387" s="11">
        <v>4.3610692877262e-6</v>
      </c>
    </row>
    <row r="388" spans="1:55">
      <c r="A388" s="3">
        <v>43662</v>
      </c>
      <c r="B388" t="s">
        <v>1390</v>
      </c>
      <c r="C388">
        <v>0</v>
      </c>
      <c r="D388">
        <v>0</v>
      </c>
      <c r="E388" s="4">
        <v>169780384.9</v>
      </c>
      <c r="F388" s="4">
        <v>0</v>
      </c>
      <c r="G388" s="4">
        <v>0</v>
      </c>
      <c r="H388" s="12">
        <f t="shared" si="3"/>
        <v>169780384.9</v>
      </c>
      <c r="I388" s="4">
        <v>169825477</v>
      </c>
      <c r="J388" s="11">
        <v>169780384.9</v>
      </c>
      <c r="K388" s="11">
        <v>1.000265591</v>
      </c>
      <c r="L388" s="12">
        <v>0.000265591</v>
      </c>
      <c r="M388" s="4">
        <v>0.07481549</v>
      </c>
      <c r="N388" s="4">
        <v>0.0748109005209869</v>
      </c>
      <c r="O388" s="4">
        <v>1.98703e-5</v>
      </c>
      <c r="P388" s="4">
        <v>0.021663925</v>
      </c>
      <c r="Q388" s="4">
        <v>0.25</v>
      </c>
      <c r="R388" s="4">
        <v>0.542</v>
      </c>
      <c r="S388" s="4">
        <f t="shared" si="2"/>
        <v>0.00541598125</v>
      </c>
      <c r="T388" s="4">
        <v>-17.518</v>
      </c>
      <c r="U388" s="12">
        <v>-0.515</v>
      </c>
      <c r="V388" s="4"/>
      <c r="W388" s="4">
        <v>-0.38</v>
      </c>
      <c r="X388" s="4">
        <v>-0.535</v>
      </c>
      <c r="Y388" s="4">
        <v>0.399</v>
      </c>
      <c r="Z388" s="4"/>
      <c r="AA388" s="4">
        <v>-0.914</v>
      </c>
      <c r="AB388" s="11">
        <v>169780384.9</v>
      </c>
      <c r="AC388" s="11">
        <v>0</v>
      </c>
      <c r="AD388" s="11">
        <v>1.00026559075141</v>
      </c>
      <c r="AE388" s="11">
        <v>-2.48591591756053e-10</v>
      </c>
      <c r="AF388" s="4">
        <v>0.000265590751408418</v>
      </c>
      <c r="AG388" s="12">
        <v>-2.48591582323494e-10</v>
      </c>
      <c r="AH388" s="11">
        <v>0.0748109005209869</v>
      </c>
      <c r="AI388" s="11">
        <v>-4.58947901309237e-6</v>
      </c>
      <c r="AJ388" s="11">
        <v>1.98690832829093e-5</v>
      </c>
      <c r="AK388" s="11">
        <v>-1.21671709069993e-9</v>
      </c>
      <c r="AL388" s="11">
        <v>0.021663925</v>
      </c>
      <c r="AM388" s="11">
        <v>0</v>
      </c>
      <c r="AN388" s="11">
        <v>0.25</v>
      </c>
      <c r="AO388" s="11">
        <v>0</v>
      </c>
      <c r="AP388" s="11">
        <v>0.00541598125</v>
      </c>
      <c r="AQ388" s="11">
        <v>-4.0187500000002e-6</v>
      </c>
      <c r="AR388" s="11">
        <v>-0.175189099479013</v>
      </c>
      <c r="AS388" s="11">
        <v>-9.0994790130916e-6</v>
      </c>
      <c r="AT388" s="4">
        <v>-0.0213983342485916</v>
      </c>
      <c r="AU388" s="12">
        <v>-0.0162483342485916</v>
      </c>
      <c r="AV388" s="11">
        <v>-0.0053495835621479</v>
      </c>
      <c r="AW388" s="11">
        <v>4.16437852104878e-7</v>
      </c>
      <c r="AX388" s="11">
        <v>-0.00379528351193088</v>
      </c>
      <c r="AY388" s="11">
        <v>4.71648806912124e-6</v>
      </c>
      <c r="AZ388" s="4">
        <v>-0.0122534671745128</v>
      </c>
      <c r="BA388" s="12">
        <v>-0.0162434671745128</v>
      </c>
      <c r="BB388" s="11">
        <v>-0.00914486707407878</v>
      </c>
      <c r="BC388" s="11">
        <v>-4.86707407877478e-6</v>
      </c>
    </row>
    <row r="389" spans="1:55">
      <c r="A389" s="3">
        <v>43662</v>
      </c>
      <c r="B389" t="s">
        <v>1390</v>
      </c>
      <c r="C389">
        <v>0</v>
      </c>
      <c r="D389">
        <v>0</v>
      </c>
      <c r="E389" s="4">
        <v>9113077.5</v>
      </c>
      <c r="F389" s="4">
        <v>0</v>
      </c>
      <c r="G389" s="4">
        <v>0</v>
      </c>
      <c r="H389" s="12">
        <f t="shared" si="3"/>
        <v>9113077.5</v>
      </c>
      <c r="I389" s="4">
        <v>9115153.3</v>
      </c>
      <c r="J389" s="11">
        <v>9113077.5</v>
      </c>
      <c r="K389" s="11">
        <v>1.000227783</v>
      </c>
      <c r="L389" s="12">
        <v>0.000227783</v>
      </c>
      <c r="M389" s="4">
        <v>0.004015772</v>
      </c>
      <c r="N389" s="4">
        <v>0.00401537412881723</v>
      </c>
      <c r="O389" s="4">
        <v>9.14722e-7</v>
      </c>
      <c r="P389" s="4">
        <v>0.021663925</v>
      </c>
      <c r="Q389" s="4">
        <v>0.25</v>
      </c>
      <c r="R389" s="4">
        <v>0.542</v>
      </c>
      <c r="S389" s="4">
        <f t="shared" si="2"/>
        <v>0.00541598125</v>
      </c>
      <c r="T389" s="4">
        <v>-24.598</v>
      </c>
      <c r="U389" s="12">
        <v>-0.519</v>
      </c>
      <c r="V389" s="4"/>
      <c r="W389" s="4">
        <v>-0.533</v>
      </c>
      <c r="X389" s="4">
        <v>-0.536</v>
      </c>
      <c r="Y389" s="4">
        <v>0.55</v>
      </c>
      <c r="Z389" s="4"/>
      <c r="AA389" s="4">
        <v>-1.069</v>
      </c>
      <c r="AB389" s="11">
        <v>9113077.5</v>
      </c>
      <c r="AC389" s="11">
        <v>0</v>
      </c>
      <c r="AD389" s="11">
        <v>1.00022778254657</v>
      </c>
      <c r="AE389" s="11">
        <v>-4.53434179092937e-10</v>
      </c>
      <c r="AF389" s="4">
        <v>0.000227782546565747</v>
      </c>
      <c r="AG389" s="12">
        <v>-4.53434253198156e-10</v>
      </c>
      <c r="AH389" s="11">
        <v>0.00401537412881723</v>
      </c>
      <c r="AI389" s="11">
        <v>-3.97871182769224e-7</v>
      </c>
      <c r="AJ389" s="11">
        <v>9.14632144476206e-7</v>
      </c>
      <c r="AK389" s="11">
        <v>-8.98555237941098e-11</v>
      </c>
      <c r="AL389" s="11">
        <v>0.021663925</v>
      </c>
      <c r="AM389" s="11">
        <v>0</v>
      </c>
      <c r="AN389" s="11">
        <v>0.25</v>
      </c>
      <c r="AO389" s="11">
        <v>0</v>
      </c>
      <c r="AP389" s="11">
        <v>0.00541598125</v>
      </c>
      <c r="AQ389" s="11">
        <v>-4.0187500000002e-6</v>
      </c>
      <c r="AR389" s="11">
        <v>-0.245984625871183</v>
      </c>
      <c r="AS389" s="11">
        <v>-4.62587118280067e-6</v>
      </c>
      <c r="AT389" s="4">
        <v>-0.0214361424534343</v>
      </c>
      <c r="AU389" s="12">
        <v>-0.0162461424534343</v>
      </c>
      <c r="AV389" s="11">
        <v>-0.00535903561335856</v>
      </c>
      <c r="AW389" s="11">
        <v>9.64386641436749e-7</v>
      </c>
      <c r="AX389" s="11">
        <v>-0.00532899248602636</v>
      </c>
      <c r="AY389" s="11">
        <v>1.00751397363701e-6</v>
      </c>
      <c r="AZ389" s="4">
        <v>-0.0107481143540493</v>
      </c>
      <c r="BA389" s="12">
        <v>-0.0162481143540493</v>
      </c>
      <c r="BB389" s="11">
        <v>-0.0106880280993849</v>
      </c>
      <c r="BC389" s="11">
        <v>1.97190061507375e-6</v>
      </c>
    </row>
    <row r="390" spans="1:55">
      <c r="A390" s="3">
        <v>43662</v>
      </c>
      <c r="B390" t="s">
        <v>1390</v>
      </c>
      <c r="C390">
        <v>0</v>
      </c>
      <c r="D390">
        <v>0</v>
      </c>
      <c r="E390" s="4">
        <v>40260822.5</v>
      </c>
      <c r="F390" s="4">
        <v>0</v>
      </c>
      <c r="G390" s="4">
        <v>0</v>
      </c>
      <c r="H390" s="12">
        <f t="shared" si="3"/>
        <v>40260822.5</v>
      </c>
      <c r="I390" s="4">
        <v>40268493.75</v>
      </c>
      <c r="J390" s="11">
        <v>40260822.5</v>
      </c>
      <c r="K390" s="11">
        <v>1.000190539</v>
      </c>
      <c r="L390" s="12">
        <v>0.000190539</v>
      </c>
      <c r="M390" s="4">
        <v>0.01774135</v>
      </c>
      <c r="N390" s="4">
        <v>0.017738930184552</v>
      </c>
      <c r="O390" s="4">
        <v>3.38042e-6</v>
      </c>
      <c r="P390" s="4">
        <v>0.021663925</v>
      </c>
      <c r="Q390" s="4">
        <v>0.25</v>
      </c>
      <c r="R390" s="4">
        <v>0.542</v>
      </c>
      <c r="S390" s="4">
        <f t="shared" si="2"/>
        <v>0.00541598125</v>
      </c>
      <c r="T390" s="4">
        <v>-23.226</v>
      </c>
      <c r="U390" s="12">
        <v>-0.523</v>
      </c>
      <c r="V390" s="4"/>
      <c r="W390" s="4">
        <v>-0.503</v>
      </c>
      <c r="X390" s="4">
        <v>-0.537</v>
      </c>
      <c r="Y390" s="4">
        <v>0.517</v>
      </c>
      <c r="Z390" s="4"/>
      <c r="AA390" s="4">
        <v>-1.04</v>
      </c>
      <c r="AB390" s="11">
        <v>40260822.5</v>
      </c>
      <c r="AC390" s="11">
        <v>0</v>
      </c>
      <c r="AD390" s="11">
        <v>1.00019053882965</v>
      </c>
      <c r="AE390" s="11">
        <v>-1.70347513872571e-10</v>
      </c>
      <c r="AF390" s="4">
        <v>0.000190538829652587</v>
      </c>
      <c r="AG390" s="12">
        <v>-1.70347413285714e-10</v>
      </c>
      <c r="AH390" s="11">
        <v>0.017738930184552</v>
      </c>
      <c r="AI390" s="11">
        <v>-2.41981544804939e-6</v>
      </c>
      <c r="AJ390" s="11">
        <v>3.37995499665347e-6</v>
      </c>
      <c r="AK390" s="11">
        <v>-4.65003346527143e-10</v>
      </c>
      <c r="AL390" s="11">
        <v>0.021663925</v>
      </c>
      <c r="AM390" s="11">
        <v>0</v>
      </c>
      <c r="AN390" s="11">
        <v>0.25</v>
      </c>
      <c r="AO390" s="11">
        <v>0</v>
      </c>
      <c r="AP390" s="11">
        <v>0.00541598125</v>
      </c>
      <c r="AQ390" s="11">
        <v>-4.0187500000002e-6</v>
      </c>
      <c r="AR390" s="11">
        <v>-0.232261069815448</v>
      </c>
      <c r="AS390" s="11">
        <v>-1.06981544806262e-6</v>
      </c>
      <c r="AT390" s="4">
        <v>-0.0214733861703474</v>
      </c>
      <c r="AU390" s="12">
        <v>-0.0162433861703474</v>
      </c>
      <c r="AV390" s="11">
        <v>-0.00536834654258685</v>
      </c>
      <c r="AW390" s="11">
        <v>1.65345741314719e-6</v>
      </c>
      <c r="AX390" s="11">
        <v>-0.00503168639690163</v>
      </c>
      <c r="AY390" s="11">
        <v>-1.68639690163036e-6</v>
      </c>
      <c r="AZ390" s="4">
        <v>-0.0110733532308589</v>
      </c>
      <c r="BA390" s="12">
        <v>-0.0162433532308589</v>
      </c>
      <c r="BB390" s="11">
        <v>-0.0104000329394885</v>
      </c>
      <c r="BC390" s="11">
        <v>-3.29394884840406e-8</v>
      </c>
    </row>
    <row r="391" spans="1:55">
      <c r="A391" s="3">
        <v>43662</v>
      </c>
      <c r="B391" t="s">
        <v>1390</v>
      </c>
      <c r="C391">
        <v>0</v>
      </c>
      <c r="D391">
        <v>0</v>
      </c>
      <c r="E391" s="4">
        <v>326369185.8</v>
      </c>
      <c r="F391" s="4">
        <v>0</v>
      </c>
      <c r="G391" s="4">
        <v>0</v>
      </c>
      <c r="H391" s="12">
        <f t="shared" si="3"/>
        <v>326369185.8</v>
      </c>
      <c r="I391" s="4">
        <v>326453432.4</v>
      </c>
      <c r="J391" s="11">
        <v>326369185.8</v>
      </c>
      <c r="K391" s="11">
        <v>1.000258133</v>
      </c>
      <c r="L391" s="12">
        <v>0.000258133</v>
      </c>
      <c r="M391" s="4">
        <v>0.143817972</v>
      </c>
      <c r="N391" s="4">
        <v>0.143808076900094</v>
      </c>
      <c r="O391" s="4">
        <v>3.71241e-5</v>
      </c>
      <c r="P391" s="4">
        <v>0.021663925</v>
      </c>
      <c r="Q391" s="4">
        <v>0.25</v>
      </c>
      <c r="R391" s="4">
        <v>0.542</v>
      </c>
      <c r="S391" s="4">
        <f t="shared" si="2"/>
        <v>0.00541598125</v>
      </c>
      <c r="T391" s="4">
        <v>-10.618</v>
      </c>
      <c r="U391" s="12">
        <v>-0.516</v>
      </c>
      <c r="V391" s="4"/>
      <c r="W391" s="4">
        <v>-0.23</v>
      </c>
      <c r="X391" s="4">
        <v>-0.535</v>
      </c>
      <c r="Y391" s="4">
        <v>0.249</v>
      </c>
      <c r="Z391" s="4"/>
      <c r="AA391" s="4">
        <v>-0.765</v>
      </c>
      <c r="AB391" s="11">
        <v>326369185.8</v>
      </c>
      <c r="AC391" s="11">
        <v>0</v>
      </c>
      <c r="AD391" s="11">
        <v>1.00025813282523</v>
      </c>
      <c r="AE391" s="11">
        <v>-1.74765757421369e-10</v>
      </c>
      <c r="AF391" s="4">
        <v>0.000258132825234236</v>
      </c>
      <c r="AG391" s="12">
        <v>-1.74765763709742e-10</v>
      </c>
      <c r="AH391" s="11">
        <v>0.143808076900094</v>
      </c>
      <c r="AI391" s="11">
        <v>-9.89509990612092e-6</v>
      </c>
      <c r="AJ391" s="11">
        <v>3.71215851817235e-5</v>
      </c>
      <c r="AK391" s="11">
        <v>-2.5148182764535e-9</v>
      </c>
      <c r="AL391" s="11">
        <v>0.021663925</v>
      </c>
      <c r="AM391" s="11">
        <v>0</v>
      </c>
      <c r="AN391" s="11">
        <v>0.25</v>
      </c>
      <c r="AO391" s="11">
        <v>0</v>
      </c>
      <c r="AP391" s="11">
        <v>0.00541598125</v>
      </c>
      <c r="AQ391" s="11">
        <v>-4.0187500000002e-6</v>
      </c>
      <c r="AR391" s="11">
        <v>-0.106191923099906</v>
      </c>
      <c r="AS391" s="11">
        <v>-1.19230999061359e-5</v>
      </c>
      <c r="AT391" s="4">
        <v>-0.0214057921747658</v>
      </c>
      <c r="AU391" s="12">
        <v>-0.0162457921747658</v>
      </c>
      <c r="AV391" s="11">
        <v>-0.00535144804369144</v>
      </c>
      <c r="AW391" s="11">
        <v>-1.44804369144047e-6</v>
      </c>
      <c r="AX391" s="11">
        <v>-0.00230053385764213</v>
      </c>
      <c r="AY391" s="11">
        <v>-5.33857642134004e-7</v>
      </c>
      <c r="AZ391" s="4">
        <v>-0.0137538102734322</v>
      </c>
      <c r="BA391" s="12">
        <v>-0.0162438102734322</v>
      </c>
      <c r="BB391" s="11">
        <v>-0.00765198190133358</v>
      </c>
      <c r="BC391" s="11">
        <v>-1.98190133357447e-6</v>
      </c>
    </row>
    <row r="392" spans="1:55">
      <c r="A392" s="3">
        <v>43662</v>
      </c>
      <c r="B392" t="s">
        <v>1390</v>
      </c>
      <c r="C392">
        <v>0</v>
      </c>
      <c r="D392">
        <v>0</v>
      </c>
      <c r="E392" s="4">
        <v>77816130.37</v>
      </c>
      <c r="F392" s="4">
        <v>0</v>
      </c>
      <c r="G392" s="4">
        <v>0</v>
      </c>
      <c r="H392" s="12">
        <f t="shared" si="3"/>
        <v>77816130.37</v>
      </c>
      <c r="I392" s="4">
        <v>77879311.58</v>
      </c>
      <c r="J392" s="11">
        <v>77816130.37</v>
      </c>
      <c r="K392" s="11">
        <v>1.000811929</v>
      </c>
      <c r="L392" s="12">
        <v>0.000811929</v>
      </c>
      <c r="M392" s="4">
        <v>0.034290486</v>
      </c>
      <c r="N392" s="4">
        <v>0.0343071106536879</v>
      </c>
      <c r="O392" s="4">
        <v>2.78415e-5</v>
      </c>
      <c r="P392" s="4">
        <v>0.021663925</v>
      </c>
      <c r="Q392" s="4">
        <v>0.25</v>
      </c>
      <c r="R392" s="4">
        <v>0.542</v>
      </c>
      <c r="S392" s="4">
        <f t="shared" si="2"/>
        <v>0.00541598125</v>
      </c>
      <c r="T392" s="4">
        <v>-21.571</v>
      </c>
      <c r="U392" s="12">
        <v>-0.46</v>
      </c>
      <c r="V392" s="4"/>
      <c r="W392" s="4">
        <v>-0.467</v>
      </c>
      <c r="X392" s="4">
        <v>-0.521</v>
      </c>
      <c r="Y392" s="4">
        <v>0.528</v>
      </c>
      <c r="Z392" s="4"/>
      <c r="AA392" s="4">
        <v>-0.989</v>
      </c>
      <c r="AB392" s="11">
        <v>77816130.37</v>
      </c>
      <c r="AC392" s="11">
        <v>0</v>
      </c>
      <c r="AD392" s="11">
        <v>1.00081192947657</v>
      </c>
      <c r="AE392" s="11">
        <v>4.76569672613891e-10</v>
      </c>
      <c r="AF392" s="4">
        <v>0.000811929476569606</v>
      </c>
      <c r="AG392" s="12">
        <v>4.76569606152298e-10</v>
      </c>
      <c r="AH392" s="11">
        <v>0.0343071106536879</v>
      </c>
      <c r="AI392" s="11">
        <v>1.66246536878675e-5</v>
      </c>
      <c r="AJ392" s="11">
        <v>2.78549543956644e-5</v>
      </c>
      <c r="AK392" s="11">
        <v>1.34543956643498e-8</v>
      </c>
      <c r="AL392" s="11">
        <v>0.021663925</v>
      </c>
      <c r="AM392" s="11">
        <v>0</v>
      </c>
      <c r="AN392" s="11">
        <v>0.25</v>
      </c>
      <c r="AO392" s="11">
        <v>0</v>
      </c>
      <c r="AP392" s="11">
        <v>0.00541598125</v>
      </c>
      <c r="AQ392" s="11">
        <v>-4.0187500000002e-6</v>
      </c>
      <c r="AR392" s="11">
        <v>-0.215692889346312</v>
      </c>
      <c r="AS392" s="11">
        <v>1.71106536878685e-5</v>
      </c>
      <c r="AT392" s="4">
        <v>-0.0208519955234304</v>
      </c>
      <c r="AU392" s="12">
        <v>-0.0162519955234304</v>
      </c>
      <c r="AV392" s="11">
        <v>-0.0052129988808576</v>
      </c>
      <c r="AW392" s="11">
        <v>-2.99888085759838e-6</v>
      </c>
      <c r="AX392" s="11">
        <v>-0.00467275457783181</v>
      </c>
      <c r="AY392" s="11">
        <v>-2.75457783180475e-6</v>
      </c>
      <c r="AZ392" s="4">
        <v>-0.010966242064741</v>
      </c>
      <c r="BA392" s="12">
        <v>-0.016246242064741</v>
      </c>
      <c r="BB392" s="11">
        <v>-0.0098857534586894</v>
      </c>
      <c r="BC392" s="11">
        <v>4.24654131059646e-6</v>
      </c>
    </row>
    <row r="393" spans="1:55">
      <c r="A393" s="3">
        <v>43662</v>
      </c>
      <c r="B393" t="s">
        <v>1390</v>
      </c>
      <c r="C393">
        <v>0</v>
      </c>
      <c r="D393">
        <v>0</v>
      </c>
      <c r="E393" s="4">
        <v>20702977.71</v>
      </c>
      <c r="F393" s="4">
        <v>0</v>
      </c>
      <c r="G393" s="4">
        <v>0</v>
      </c>
      <c r="H393" s="12">
        <f t="shared" si="3"/>
        <v>20702977.71</v>
      </c>
      <c r="I393" s="4">
        <v>20719781.77</v>
      </c>
      <c r="J393" s="11">
        <v>20702977.71</v>
      </c>
      <c r="K393" s="11">
        <v>1.000811673</v>
      </c>
      <c r="L393" s="12">
        <v>0.000811673</v>
      </c>
      <c r="M393" s="4">
        <v>0.009122982</v>
      </c>
      <c r="N393" s="4">
        <v>0.00912740279134931</v>
      </c>
      <c r="O393" s="4">
        <v>7.40488e-6</v>
      </c>
      <c r="P393" s="4">
        <v>0.021663925</v>
      </c>
      <c r="Q393" s="4">
        <v>0.25</v>
      </c>
      <c r="R393" s="4">
        <v>0.542</v>
      </c>
      <c r="S393" s="4">
        <f t="shared" si="2"/>
        <v>0.00541598125</v>
      </c>
      <c r="T393" s="4">
        <v>-24.088</v>
      </c>
      <c r="U393" s="12">
        <v>-0.46</v>
      </c>
      <c r="V393" s="4"/>
      <c r="W393" s="4">
        <v>-0.522</v>
      </c>
      <c r="X393" s="4">
        <v>-0.521</v>
      </c>
      <c r="Y393" s="4">
        <v>0.583</v>
      </c>
      <c r="Z393" s="4"/>
      <c r="AA393" s="4">
        <v>-1.043</v>
      </c>
      <c r="AB393" s="11">
        <v>20702977.71</v>
      </c>
      <c r="AC393" s="11">
        <v>0</v>
      </c>
      <c r="AD393" s="11">
        <v>1.00081167357833</v>
      </c>
      <c r="AE393" s="11">
        <v>5.78331604828008e-10</v>
      </c>
      <c r="AF393" s="4">
        <v>0.000811673578331673</v>
      </c>
      <c r="AG393" s="12">
        <v>5.78331673132745e-10</v>
      </c>
      <c r="AH393" s="11">
        <v>0.00912740279134931</v>
      </c>
      <c r="AI393" s="11">
        <v>4.4207913493105e-6</v>
      </c>
      <c r="AJ393" s="11">
        <v>7.408471684529e-6</v>
      </c>
      <c r="AK393" s="11">
        <v>3.59168452899597e-9</v>
      </c>
      <c r="AL393" s="11">
        <v>0.021663925</v>
      </c>
      <c r="AM393" s="11">
        <v>0</v>
      </c>
      <c r="AN393" s="11">
        <v>0.25</v>
      </c>
      <c r="AO393" s="11">
        <v>0</v>
      </c>
      <c r="AP393" s="11">
        <v>0.00541598125</v>
      </c>
      <c r="AQ393" s="11">
        <v>-4.0187500000002e-6</v>
      </c>
      <c r="AR393" s="11">
        <v>-0.240872597208651</v>
      </c>
      <c r="AS393" s="11">
        <v>7.4027913493091e-6</v>
      </c>
      <c r="AT393" s="4">
        <v>-0.0208522514216683</v>
      </c>
      <c r="AU393" s="12">
        <v>-0.0162522514216683</v>
      </c>
      <c r="AV393" s="11">
        <v>-0.00521306285541708</v>
      </c>
      <c r="AW393" s="11">
        <v>-3.06285541708164e-6</v>
      </c>
      <c r="AX393" s="11">
        <v>-0.00521824588048342</v>
      </c>
      <c r="AY393" s="11">
        <v>1.75411951658204e-6</v>
      </c>
      <c r="AZ393" s="4">
        <v>-0.0104209426857678</v>
      </c>
      <c r="BA393" s="12">
        <v>-0.0162509426857678</v>
      </c>
      <c r="BB393" s="11">
        <v>-0.0104313087359005</v>
      </c>
      <c r="BC393" s="11">
        <v>-1.30873590050047e-6</v>
      </c>
    </row>
    <row r="394" spans="1:55">
      <c r="A394" s="3">
        <v>43662</v>
      </c>
      <c r="B394" t="s">
        <v>1390</v>
      </c>
      <c r="C394">
        <v>0</v>
      </c>
      <c r="D394">
        <v>0</v>
      </c>
      <c r="E394" s="4">
        <v>26605750.01</v>
      </c>
      <c r="F394" s="4">
        <v>0</v>
      </c>
      <c r="G394" s="4">
        <v>0</v>
      </c>
      <c r="H394" s="12">
        <f t="shared" si="3"/>
        <v>26605750.01</v>
      </c>
      <c r="I394" s="4">
        <v>26605750.01</v>
      </c>
      <c r="J394" s="11">
        <v>26605750.01</v>
      </c>
      <c r="K394" s="11">
        <v>1</v>
      </c>
      <c r="L394" s="12">
        <v>0</v>
      </c>
      <c r="M394" s="4">
        <v>0.0117241</v>
      </c>
      <c r="N394" s="4">
        <v>0.0117202680801795</v>
      </c>
      <c r="O394" s="4">
        <v>0</v>
      </c>
      <c r="P394" s="4">
        <v>0.021663925</v>
      </c>
      <c r="Q394" s="4">
        <v>0.25</v>
      </c>
      <c r="R394" s="4">
        <v>0.542</v>
      </c>
      <c r="S394" s="4">
        <f t="shared" si="2"/>
        <v>0.00541598125</v>
      </c>
      <c r="T394" s="4">
        <v>-23.828</v>
      </c>
      <c r="U394" s="12">
        <v>-0.542</v>
      </c>
      <c r="V394" s="4"/>
      <c r="W394" s="4">
        <v>-0.516</v>
      </c>
      <c r="X394" s="4">
        <v>-0.542</v>
      </c>
      <c r="Y394" s="4">
        <v>0.516</v>
      </c>
      <c r="Z394" s="4"/>
      <c r="AA394" s="4">
        <v>-1.058</v>
      </c>
      <c r="AB394" s="11">
        <v>26605750.01</v>
      </c>
      <c r="AC394" s="11">
        <v>0</v>
      </c>
      <c r="AD394" s="11">
        <v>1</v>
      </c>
      <c r="AE394" s="11">
        <v>0</v>
      </c>
      <c r="AF394" s="4">
        <v>0</v>
      </c>
      <c r="AG394" s="12">
        <v>0</v>
      </c>
      <c r="AH394" s="11">
        <v>0.0117202680801795</v>
      </c>
      <c r="AI394" s="11">
        <v>-3.8319198205055e-6</v>
      </c>
      <c r="AJ394" s="11">
        <v>0</v>
      </c>
      <c r="AK394" s="11">
        <v>0</v>
      </c>
      <c r="AL394" s="11">
        <v>0.021663925</v>
      </c>
      <c r="AM394" s="11">
        <v>0</v>
      </c>
      <c r="AN394" s="11">
        <v>0.25</v>
      </c>
      <c r="AO394" s="11">
        <v>0</v>
      </c>
      <c r="AP394" s="11">
        <v>0.00541598125</v>
      </c>
      <c r="AQ394" s="11">
        <v>-4.0187500000002e-6</v>
      </c>
      <c r="AR394" s="11">
        <v>-0.23827973191982</v>
      </c>
      <c r="AS394" s="11">
        <v>2.68080179499641e-7</v>
      </c>
      <c r="AT394" s="4">
        <v>-0.021663925</v>
      </c>
      <c r="AU394" s="12">
        <v>-0.016243925</v>
      </c>
      <c r="AV394" s="11">
        <v>-0.00541598125</v>
      </c>
      <c r="AW394" s="11">
        <v>4.0187500000002e-6</v>
      </c>
      <c r="AX394" s="11">
        <v>-0.0051620742413311</v>
      </c>
      <c r="AY394" s="11">
        <v>-2.07424133109695e-6</v>
      </c>
      <c r="AZ394" s="4">
        <v>-0.0110858695086689</v>
      </c>
      <c r="BA394" s="12">
        <v>-0.0162458695086689</v>
      </c>
      <c r="BB394" s="11">
        <v>-0.0105780554913311</v>
      </c>
      <c r="BC394" s="11">
        <v>1.94450866890412e-6</v>
      </c>
    </row>
    <row r="395" spans="1:55">
      <c r="A395" s="3">
        <v>43662</v>
      </c>
      <c r="B395" t="s">
        <v>1390</v>
      </c>
      <c r="C395">
        <v>0</v>
      </c>
      <c r="D395">
        <v>0</v>
      </c>
      <c r="E395" s="4">
        <v>211342461.5</v>
      </c>
      <c r="F395" s="4">
        <v>0</v>
      </c>
      <c r="G395" s="4">
        <v>0</v>
      </c>
      <c r="H395" s="12">
        <f t="shared" si="3"/>
        <v>211342461.5</v>
      </c>
      <c r="I395" s="4">
        <v>211397256</v>
      </c>
      <c r="J395" s="11">
        <v>211342461.5</v>
      </c>
      <c r="K395" s="11">
        <v>1.000259269</v>
      </c>
      <c r="L395" s="12">
        <v>0.000259269</v>
      </c>
      <c r="M395" s="4">
        <v>0.093130251</v>
      </c>
      <c r="N395" s="4">
        <v>0.0931239491765161</v>
      </c>
      <c r="O395" s="4">
        <v>2.41458e-5</v>
      </c>
      <c r="P395" s="4">
        <v>0.021663925</v>
      </c>
      <c r="Q395" s="4">
        <v>0.25</v>
      </c>
      <c r="R395" s="4">
        <v>0.542</v>
      </c>
      <c r="S395" s="4">
        <f t="shared" si="2"/>
        <v>0.00541598125</v>
      </c>
      <c r="T395" s="4">
        <v>-15.687</v>
      </c>
      <c r="U395" s="12">
        <v>-0.516</v>
      </c>
      <c r="V395" s="4"/>
      <c r="W395" s="4">
        <v>-0.34</v>
      </c>
      <c r="X395" s="4">
        <v>-0.535</v>
      </c>
      <c r="Y395" s="4">
        <v>0.359</v>
      </c>
      <c r="Z395" s="4"/>
      <c r="AA395" s="4">
        <v>-0.875</v>
      </c>
      <c r="AB395" s="11">
        <v>211342461.5</v>
      </c>
      <c r="AC395" s="11">
        <v>0</v>
      </c>
      <c r="AD395" s="11">
        <v>1.0002592687698</v>
      </c>
      <c r="AE395" s="11">
        <v>-2.30198304862483e-10</v>
      </c>
      <c r="AF395" s="4">
        <v>0.000259268769801757</v>
      </c>
      <c r="AG395" s="12">
        <v>-2.30198242954539e-10</v>
      </c>
      <c r="AH395" s="11">
        <v>0.0931239491765161</v>
      </c>
      <c r="AI395" s="11">
        <v>-6.30182348389241e-6</v>
      </c>
      <c r="AJ395" s="11">
        <v>2.41441317420767e-5</v>
      </c>
      <c r="AK395" s="11">
        <v>-1.66825792332083e-9</v>
      </c>
      <c r="AL395" s="11">
        <v>0.021663925</v>
      </c>
      <c r="AM395" s="11">
        <v>0</v>
      </c>
      <c r="AN395" s="11">
        <v>0.25</v>
      </c>
      <c r="AO395" s="11">
        <v>0</v>
      </c>
      <c r="AP395" s="11">
        <v>0.00541598125</v>
      </c>
      <c r="AQ395" s="11">
        <v>-4.0187500000002e-6</v>
      </c>
      <c r="AR395" s="11">
        <v>-0.156876050823484</v>
      </c>
      <c r="AS395" s="11">
        <v>-6.05082348389963e-6</v>
      </c>
      <c r="AT395" s="4">
        <v>-0.0214046562301982</v>
      </c>
      <c r="AU395" s="12">
        <v>-0.0162446562301982</v>
      </c>
      <c r="AV395" s="11">
        <v>-0.00535116405754956</v>
      </c>
      <c r="AW395" s="11">
        <v>-1.16405754956028e-6</v>
      </c>
      <c r="AX395" s="11">
        <v>-0.00339855099933614</v>
      </c>
      <c r="AY395" s="11">
        <v>1.44900066385671e-6</v>
      </c>
      <c r="AZ395" s="4">
        <v>-0.0126549411733125</v>
      </c>
      <c r="BA395" s="12">
        <v>-0.0162449411733125</v>
      </c>
      <c r="BB395" s="11">
        <v>-0.0087497150568857</v>
      </c>
      <c r="BC395" s="11">
        <v>2.84943114296429e-7</v>
      </c>
    </row>
    <row r="396" spans="1:55">
      <c r="A396" s="3">
        <v>43662</v>
      </c>
      <c r="B396" t="s">
        <v>1390</v>
      </c>
      <c r="C396">
        <v>0</v>
      </c>
      <c r="D396">
        <v>0</v>
      </c>
      <c r="E396" s="4">
        <v>326200692.6</v>
      </c>
      <c r="F396" s="4">
        <v>0</v>
      </c>
      <c r="G396" s="4">
        <v>0</v>
      </c>
      <c r="H396" s="12">
        <f t="shared" si="3"/>
        <v>326200692.6</v>
      </c>
      <c r="I396" s="4">
        <v>326284939.2</v>
      </c>
      <c r="J396" s="11">
        <v>326200692.6</v>
      </c>
      <c r="K396" s="11">
        <v>1.000258266</v>
      </c>
      <c r="L396" s="12">
        <v>0.000258266</v>
      </c>
      <c r="M396" s="4">
        <v>0.143743724</v>
      </c>
      <c r="N396" s="4">
        <v>0.143733852889384</v>
      </c>
      <c r="O396" s="4">
        <v>3.71241e-5</v>
      </c>
      <c r="P396" s="4">
        <v>0.021663925</v>
      </c>
      <c r="Q396" s="4">
        <v>0.25</v>
      </c>
      <c r="R396" s="4">
        <v>0.542</v>
      </c>
      <c r="S396" s="4">
        <f t="shared" si="2"/>
        <v>0.00541598125</v>
      </c>
      <c r="T396" s="4">
        <v>-10.626</v>
      </c>
      <c r="U396" s="12">
        <v>-0.516</v>
      </c>
      <c r="V396" s="4"/>
      <c r="W396" s="4">
        <v>-0.23</v>
      </c>
      <c r="X396" s="4">
        <v>-0.535</v>
      </c>
      <c r="Y396" s="4">
        <v>0.25</v>
      </c>
      <c r="Z396" s="4"/>
      <c r="AA396" s="4">
        <v>-0.765</v>
      </c>
      <c r="AB396" s="11">
        <v>326200692.6</v>
      </c>
      <c r="AC396" s="11">
        <v>0</v>
      </c>
      <c r="AD396" s="11">
        <v>1.00025826615918</v>
      </c>
      <c r="AE396" s="11">
        <v>1.59181112735496e-10</v>
      </c>
      <c r="AF396" s="4">
        <v>0.000258266159181009</v>
      </c>
      <c r="AG396" s="12">
        <v>1.59181008706297e-10</v>
      </c>
      <c r="AH396" s="11">
        <v>0.143733852889384</v>
      </c>
      <c r="AI396" s="11">
        <v>-9.87111061601098e-6</v>
      </c>
      <c r="AJ396" s="11">
        <v>3.71215901300293e-5</v>
      </c>
      <c r="AK396" s="11">
        <v>-2.50986997067063e-9</v>
      </c>
      <c r="AL396" s="11">
        <v>0.021663925</v>
      </c>
      <c r="AM396" s="11">
        <v>0</v>
      </c>
      <c r="AN396" s="11">
        <v>0.25</v>
      </c>
      <c r="AO396" s="11">
        <v>0</v>
      </c>
      <c r="AP396" s="11">
        <v>0.00541598125</v>
      </c>
      <c r="AQ396" s="11">
        <v>-4.0187500000002e-6</v>
      </c>
      <c r="AR396" s="11">
        <v>-0.106266147110616</v>
      </c>
      <c r="AS396" s="11">
        <v>-6.14711061602824e-6</v>
      </c>
      <c r="AT396" s="4">
        <v>-0.021405658840819</v>
      </c>
      <c r="AU396" s="12">
        <v>-0.016245658840819</v>
      </c>
      <c r="AV396" s="11">
        <v>-0.00535141471020475</v>
      </c>
      <c r="AW396" s="11">
        <v>-1.41471020474737e-6</v>
      </c>
      <c r="AX396" s="11">
        <v>-0.00230214184104335</v>
      </c>
      <c r="AY396" s="11">
        <v>-2.14184104335236e-6</v>
      </c>
      <c r="AZ396" s="4">
        <v>-0.0137521022895709</v>
      </c>
      <c r="BA396" s="12">
        <v>-0.0162521022895709</v>
      </c>
      <c r="BB396" s="11">
        <v>-0.0076535565512481</v>
      </c>
      <c r="BC396" s="11">
        <v>-3.5565512480993e-6</v>
      </c>
    </row>
    <row r="397" spans="1:55">
      <c r="A397" s="3">
        <v>43662</v>
      </c>
      <c r="B397" t="s">
        <v>1390</v>
      </c>
      <c r="C397">
        <v>0</v>
      </c>
      <c r="D397">
        <v>0</v>
      </c>
      <c r="E397" s="4">
        <v>34302131.4</v>
      </c>
      <c r="F397" s="4">
        <v>0</v>
      </c>
      <c r="G397" s="4">
        <v>0</v>
      </c>
      <c r="H397" s="12">
        <f t="shared" si="3"/>
        <v>34302131.4</v>
      </c>
      <c r="I397" s="4">
        <v>34310751.95</v>
      </c>
      <c r="J397" s="11">
        <v>34302131.4</v>
      </c>
      <c r="K397" s="11">
        <v>1.000251312</v>
      </c>
      <c r="L397" s="12">
        <v>0.000251312</v>
      </c>
      <c r="M397" s="4">
        <v>0.015115591</v>
      </c>
      <c r="N397" s="4">
        <v>0.0151144474685133</v>
      </c>
      <c r="O397" s="4">
        <v>3.79873e-6</v>
      </c>
      <c r="P397" s="4">
        <v>0.021663925</v>
      </c>
      <c r="Q397" s="4">
        <v>0.25</v>
      </c>
      <c r="R397" s="4">
        <v>0.542</v>
      </c>
      <c r="S397" s="4">
        <f t="shared" si="2"/>
        <v>0.00541598125</v>
      </c>
      <c r="T397" s="4">
        <v>-23.488</v>
      </c>
      <c r="U397" s="12">
        <v>-0.516</v>
      </c>
      <c r="V397" s="4"/>
      <c r="W397" s="4">
        <v>-0.509</v>
      </c>
      <c r="X397" s="4">
        <v>-0.535</v>
      </c>
      <c r="Y397" s="4">
        <v>0.528</v>
      </c>
      <c r="Z397" s="4"/>
      <c r="AA397" s="4">
        <v>-1.044</v>
      </c>
      <c r="AB397" s="11">
        <v>34302131.4</v>
      </c>
      <c r="AC397" s="11">
        <v>0</v>
      </c>
      <c r="AD397" s="11">
        <v>1.0002513123718</v>
      </c>
      <c r="AE397" s="11">
        <v>3.71802144627509e-10</v>
      </c>
      <c r="AF397" s="4">
        <v>0.000251312371802204</v>
      </c>
      <c r="AG397" s="12">
        <v>3.71802203662317e-10</v>
      </c>
      <c r="AH397" s="11">
        <v>0.0151144474685133</v>
      </c>
      <c r="AI397" s="11">
        <v>-1.14353148673342e-6</v>
      </c>
      <c r="AJ397" s="11">
        <v>3.79844764179188e-6</v>
      </c>
      <c r="AK397" s="11">
        <v>-2.8235820811809e-10</v>
      </c>
      <c r="AL397" s="11">
        <v>0.021663925</v>
      </c>
      <c r="AM397" s="11">
        <v>0</v>
      </c>
      <c r="AN397" s="11">
        <v>0.25</v>
      </c>
      <c r="AO397" s="11">
        <v>0</v>
      </c>
      <c r="AP397" s="11">
        <v>0.00541598125</v>
      </c>
      <c r="AQ397" s="11">
        <v>-4.0187500000002e-6</v>
      </c>
      <c r="AR397" s="11">
        <v>-0.234885552531487</v>
      </c>
      <c r="AS397" s="11">
        <v>-5.55253148673551e-6</v>
      </c>
      <c r="AT397" s="4">
        <v>-0.0214126126281978</v>
      </c>
      <c r="AU397" s="12">
        <v>-0.0162526126281978</v>
      </c>
      <c r="AV397" s="11">
        <v>-0.00535315315704945</v>
      </c>
      <c r="AW397" s="11">
        <v>-3.15315704944863e-6</v>
      </c>
      <c r="AX397" s="11">
        <v>-0.00508854299362569</v>
      </c>
      <c r="AY397" s="11">
        <v>1.45700637431065e-6</v>
      </c>
      <c r="AZ397" s="4">
        <v>-0.0109709164775227</v>
      </c>
      <c r="BA397" s="12">
        <v>-0.0162509164775227</v>
      </c>
      <c r="BB397" s="11">
        <v>-0.0104416961506751</v>
      </c>
      <c r="BC397" s="11">
        <v>-1.69615067513972e-6</v>
      </c>
    </row>
    <row r="398" spans="1:56">
      <c r="A398" s="5">
        <v>43662</v>
      </c>
      <c r="B398" s="6" t="s">
        <v>1390</v>
      </c>
      <c r="C398" s="7">
        <v>0</v>
      </c>
      <c r="D398" s="7">
        <v>110696164.7</v>
      </c>
      <c r="E398" s="8">
        <v>110675068.8</v>
      </c>
      <c r="F398" s="8">
        <v>0</v>
      </c>
      <c r="G398" s="8">
        <v>-110696164.7</v>
      </c>
      <c r="H398" s="8">
        <f t="shared" si="3"/>
        <v>-21095.900000006</v>
      </c>
      <c r="I398" s="8">
        <v>0</v>
      </c>
      <c r="J398" s="13">
        <v>-21095.9</v>
      </c>
      <c r="K398" s="13">
        <v>0</v>
      </c>
      <c r="L398" s="8">
        <v>0</v>
      </c>
      <c r="M398" s="8">
        <v>-9.29613e-6</v>
      </c>
      <c r="N398" s="8">
        <v>0</v>
      </c>
      <c r="O398" s="8">
        <v>0</v>
      </c>
      <c r="P398" s="8">
        <v>0.021663925</v>
      </c>
      <c r="Q398" s="8">
        <v>0.25</v>
      </c>
      <c r="R398" s="8">
        <v>0.542</v>
      </c>
      <c r="S398" s="4">
        <f t="shared" si="2"/>
        <v>0.00541598125</v>
      </c>
      <c r="T398" s="8">
        <v>-25.001</v>
      </c>
      <c r="U398" s="8">
        <v>-0.542</v>
      </c>
      <c r="V398" s="8"/>
      <c r="W398" s="8">
        <v>-0.542</v>
      </c>
      <c r="X398" s="8">
        <v>-0.542</v>
      </c>
      <c r="Y398" s="8">
        <v>0.542</v>
      </c>
      <c r="Z398" s="8"/>
      <c r="AA398" s="8">
        <v>-1.083</v>
      </c>
      <c r="AB398" s="13">
        <v>-21095.900000006</v>
      </c>
      <c r="AC398" s="13">
        <v>-5.95900928601623e-9</v>
      </c>
      <c r="AD398" s="13">
        <v>0</v>
      </c>
      <c r="AE398" s="13">
        <v>0</v>
      </c>
      <c r="AF398" s="8">
        <v>-1</v>
      </c>
      <c r="AG398" s="8">
        <v>-1</v>
      </c>
      <c r="AH398" s="13">
        <v>0</v>
      </c>
      <c r="AI398" s="13">
        <v>9.29613e-6</v>
      </c>
      <c r="AJ398" s="13">
        <v>0</v>
      </c>
      <c r="AK398" s="13">
        <v>0</v>
      </c>
      <c r="AL398" s="13">
        <v>0.021663925</v>
      </c>
      <c r="AM398" s="13">
        <v>0</v>
      </c>
      <c r="AN398" s="13">
        <v>0.25</v>
      </c>
      <c r="AO398" s="13">
        <v>0</v>
      </c>
      <c r="AP398" s="13">
        <v>0.00541598125</v>
      </c>
      <c r="AQ398" s="13">
        <v>-4.0187500000002e-6</v>
      </c>
      <c r="AR398" s="13">
        <v>-0.25</v>
      </c>
      <c r="AS398" s="13">
        <v>1.000000000001e-5</v>
      </c>
      <c r="AT398" s="8">
        <v>-1.021663925</v>
      </c>
      <c r="AU398" s="8">
        <v>-1.016243925</v>
      </c>
      <c r="AV398" s="13">
        <v>-0.25541598125</v>
      </c>
      <c r="AW398" s="13">
        <v>-0.24999598125</v>
      </c>
      <c r="AX398" s="13">
        <v>-0.00541598125</v>
      </c>
      <c r="AY398" s="13">
        <v>4.0187500000002e-6</v>
      </c>
      <c r="AZ398" s="8">
        <v>-0.7608319625</v>
      </c>
      <c r="BA398" s="8">
        <v>-0.7662519625</v>
      </c>
      <c r="BB398" s="13">
        <v>-0.2608319625</v>
      </c>
      <c r="BC398" s="13">
        <v>-0.2500019625</v>
      </c>
      <c r="BD398" s="7"/>
    </row>
    <row r="399" spans="1:55">
      <c r="A399" s="3">
        <v>43662</v>
      </c>
      <c r="B399" t="s">
        <v>1390</v>
      </c>
      <c r="C399">
        <v>0</v>
      </c>
      <c r="D399">
        <v>0</v>
      </c>
      <c r="E399" s="4">
        <v>52695269.54</v>
      </c>
      <c r="F399" s="4">
        <v>0</v>
      </c>
      <c r="G399" s="4">
        <v>0</v>
      </c>
      <c r="H399" s="12">
        <f t="shared" si="3"/>
        <v>52695269.54</v>
      </c>
      <c r="I399" s="4">
        <v>52738663.58</v>
      </c>
      <c r="J399" s="11">
        <v>52695269.54</v>
      </c>
      <c r="K399" s="11">
        <v>1.00082349</v>
      </c>
      <c r="L399" s="12">
        <v>0.00082349</v>
      </c>
      <c r="M399" s="4">
        <v>0.023220718</v>
      </c>
      <c r="N399" s="4">
        <v>0.0232322439741663</v>
      </c>
      <c r="O399" s="4">
        <v>1.9122e-5</v>
      </c>
      <c r="P399" s="4">
        <v>0.021663925</v>
      </c>
      <c r="Q399" s="4">
        <v>0.25</v>
      </c>
      <c r="R399" s="4">
        <v>0.542</v>
      </c>
      <c r="S399" s="4">
        <f t="shared" si="2"/>
        <v>0.00541598125</v>
      </c>
      <c r="T399" s="4">
        <v>-22.678</v>
      </c>
      <c r="U399" s="12">
        <v>-0.459</v>
      </c>
      <c r="V399" s="4"/>
      <c r="W399" s="4">
        <v>-0.491</v>
      </c>
      <c r="X399" s="4">
        <v>-0.521</v>
      </c>
      <c r="Y399" s="4">
        <v>0.553</v>
      </c>
      <c r="Z399" s="4"/>
      <c r="AA399" s="4">
        <v>-1.012</v>
      </c>
      <c r="AB399" s="11">
        <v>52695269.54</v>
      </c>
      <c r="AC399" s="11">
        <v>0</v>
      </c>
      <c r="AD399" s="11">
        <v>1.00082349023696</v>
      </c>
      <c r="AE399" s="11">
        <v>2.36956898547191e-10</v>
      </c>
      <c r="AF399" s="4">
        <v>0.000823490236956825</v>
      </c>
      <c r="AG399" s="12">
        <v>2.36956825363545e-10</v>
      </c>
      <c r="AH399" s="11">
        <v>0.0232322439741663</v>
      </c>
      <c r="AI399" s="11">
        <v>1.15259741663432e-5</v>
      </c>
      <c r="AJ399" s="11">
        <v>1.9131526095325e-5</v>
      </c>
      <c r="AK399" s="11">
        <v>9.52609532501838e-9</v>
      </c>
      <c r="AL399" s="11">
        <v>0.021663925</v>
      </c>
      <c r="AM399" s="11">
        <v>0</v>
      </c>
      <c r="AN399" s="11">
        <v>0.25</v>
      </c>
      <c r="AO399" s="11">
        <v>0</v>
      </c>
      <c r="AP399" s="11">
        <v>0.00541598125</v>
      </c>
      <c r="AQ399" s="11">
        <v>-4.0187500000002e-6</v>
      </c>
      <c r="AR399" s="11">
        <v>-0.226767756025834</v>
      </c>
      <c r="AS399" s="11">
        <v>1.22439741663538e-5</v>
      </c>
      <c r="AT399" s="4">
        <v>-0.0208404347630432</v>
      </c>
      <c r="AU399" s="12">
        <v>-0.0162504347630432</v>
      </c>
      <c r="AV399" s="11">
        <v>-0.00521010869076079</v>
      </c>
      <c r="AW399" s="11">
        <v>-1.08690760793582e-7</v>
      </c>
      <c r="AX399" s="11">
        <v>-0.00491267965896196</v>
      </c>
      <c r="AY399" s="11">
        <v>-2.67965896195814e-6</v>
      </c>
      <c r="AZ399" s="4">
        <v>-0.0107176464133204</v>
      </c>
      <c r="BA399" s="12">
        <v>-0.0162476464133204</v>
      </c>
      <c r="BB399" s="11">
        <v>-0.0101227883497228</v>
      </c>
      <c r="BC399" s="11">
        <v>-2.78834972275085e-6</v>
      </c>
    </row>
    <row r="400" spans="1:55">
      <c r="A400" s="3">
        <v>43662</v>
      </c>
      <c r="B400" t="s">
        <v>1390</v>
      </c>
      <c r="C400">
        <v>0</v>
      </c>
      <c r="D400">
        <v>0</v>
      </c>
      <c r="E400" s="4">
        <v>50000000.02</v>
      </c>
      <c r="F400" s="4">
        <v>0</v>
      </c>
      <c r="G400" s="4">
        <v>0</v>
      </c>
      <c r="H400" s="4"/>
      <c r="I400" s="4">
        <v>50000000.02</v>
      </c>
      <c r="J400" s="11">
        <v>50000000.02</v>
      </c>
      <c r="K400" s="11">
        <v>1</v>
      </c>
      <c r="L400" s="12">
        <v>0</v>
      </c>
      <c r="M400" s="4">
        <v>0.022033019</v>
      </c>
      <c r="N400" s="4">
        <v>0.0220258178785835</v>
      </c>
      <c r="O400" s="4">
        <v>0</v>
      </c>
      <c r="P400" s="4">
        <v>0.021663925</v>
      </c>
      <c r="Q400" s="4">
        <v>0.25</v>
      </c>
      <c r="R400" s="4">
        <v>0.542</v>
      </c>
      <c r="S400" s="4">
        <f t="shared" si="2"/>
        <v>0.00541598125</v>
      </c>
      <c r="T400" s="4">
        <v>-22.797</v>
      </c>
      <c r="U400" s="12">
        <v>-0.542</v>
      </c>
      <c r="V400" s="4"/>
      <c r="W400" s="4">
        <v>-0.494</v>
      </c>
      <c r="X400" s="4">
        <v>-0.542</v>
      </c>
      <c r="Y400" s="4">
        <v>0.494</v>
      </c>
      <c r="Z400" s="4"/>
      <c r="AA400" s="4">
        <v>-1.035</v>
      </c>
      <c r="AB400" s="11">
        <v>50000000.02</v>
      </c>
      <c r="AC400" s="11">
        <v>0</v>
      </c>
      <c r="AD400" s="11">
        <v>1</v>
      </c>
      <c r="AE400" s="11">
        <v>0</v>
      </c>
      <c r="AF400" s="4">
        <v>0</v>
      </c>
      <c r="AG400" s="12">
        <v>0</v>
      </c>
      <c r="AH400" s="11">
        <v>0.0220258178785835</v>
      </c>
      <c r="AI400" s="11">
        <v>-7.20112141654183e-6</v>
      </c>
      <c r="AJ400" s="11">
        <v>0</v>
      </c>
      <c r="AK400" s="11">
        <v>0</v>
      </c>
      <c r="AL400" s="11">
        <v>0.021663925</v>
      </c>
      <c r="AM400" s="11">
        <v>0</v>
      </c>
      <c r="AN400" s="11">
        <v>0.25</v>
      </c>
      <c r="AO400" s="11">
        <v>0</v>
      </c>
      <c r="AP400" s="11">
        <v>0.00541598125</v>
      </c>
      <c r="AQ400" s="11">
        <v>-4.0187500000002e-6</v>
      </c>
      <c r="AR400" s="11">
        <v>-0.227974182121417</v>
      </c>
      <c r="AS400" s="11">
        <v>-4.18212141653496e-6</v>
      </c>
      <c r="AT400" s="4">
        <v>-0.021663925</v>
      </c>
      <c r="AU400" s="12">
        <v>-0.016243925</v>
      </c>
      <c r="AV400" s="11">
        <v>-0.00541598125</v>
      </c>
      <c r="AW400" s="11">
        <v>4.0187500000002e-6</v>
      </c>
      <c r="AX400" s="11">
        <v>-0.00493881558341471</v>
      </c>
      <c r="AY400" s="11">
        <v>1.184416585291e-6</v>
      </c>
      <c r="AZ400" s="4">
        <v>-0.0113091281665853</v>
      </c>
      <c r="BA400" s="12">
        <v>-0.0162491281665853</v>
      </c>
      <c r="BB400" s="11">
        <v>-0.0103547968334147</v>
      </c>
      <c r="BC400" s="11">
        <v>-4.79683341470839e-6</v>
      </c>
    </row>
    <row r="401" spans="1:55">
      <c r="A401" s="3">
        <v>43662</v>
      </c>
      <c r="B401" t="s">
        <v>1390</v>
      </c>
      <c r="C401">
        <v>0</v>
      </c>
      <c r="D401">
        <v>0</v>
      </c>
      <c r="E401" s="4">
        <v>183986572.6</v>
      </c>
      <c r="F401" s="4">
        <v>0</v>
      </c>
      <c r="G401" s="4">
        <v>0</v>
      </c>
      <c r="H401" s="4"/>
      <c r="I401" s="4">
        <v>184035476.7</v>
      </c>
      <c r="J401" s="11">
        <v>183986572.6</v>
      </c>
      <c r="K401" s="11">
        <v>1.000265803</v>
      </c>
      <c r="L401" s="12">
        <v>0.000265803</v>
      </c>
      <c r="M401" s="4">
        <v>0.081075595</v>
      </c>
      <c r="N401" s="4">
        <v>0.0810706378274215</v>
      </c>
      <c r="O401" s="4">
        <v>2.15501e-5</v>
      </c>
      <c r="P401" s="4">
        <v>0.021663925</v>
      </c>
      <c r="Q401" s="4">
        <v>0.25</v>
      </c>
      <c r="R401" s="4">
        <v>0.542</v>
      </c>
      <c r="S401" s="4">
        <f t="shared" si="2"/>
        <v>0.00541598125</v>
      </c>
      <c r="T401" s="4">
        <v>-16.892</v>
      </c>
      <c r="U401" s="12">
        <v>-0.515</v>
      </c>
      <c r="V401" s="4"/>
      <c r="W401" s="4">
        <v>-0.366</v>
      </c>
      <c r="X401" s="4">
        <v>-0.535</v>
      </c>
      <c r="Y401" s="4">
        <v>0.386</v>
      </c>
      <c r="Z401" s="4"/>
      <c r="AA401" s="4">
        <v>-0.901</v>
      </c>
      <c r="AB401" s="11">
        <v>183986572.6</v>
      </c>
      <c r="AC401" s="11">
        <v>0</v>
      </c>
      <c r="AD401" s="11">
        <v>1.00026580254911</v>
      </c>
      <c r="AE401" s="11">
        <v>-4.50885107028398e-10</v>
      </c>
      <c r="AF401" s="4">
        <v>0.000265802549114902</v>
      </c>
      <c r="AG401" s="12">
        <v>-4.5088509813794e-10</v>
      </c>
      <c r="AH401" s="11">
        <v>0.0810706378274215</v>
      </c>
      <c r="AI401" s="11">
        <v>-4.95717257847916e-6</v>
      </c>
      <c r="AJ401" s="11">
        <v>2.15487821928996e-5</v>
      </c>
      <c r="AK401" s="11">
        <v>-1.31780710036769e-9</v>
      </c>
      <c r="AL401" s="11">
        <v>0.021663925</v>
      </c>
      <c r="AM401" s="11">
        <v>0</v>
      </c>
      <c r="AN401" s="11">
        <v>0.25</v>
      </c>
      <c r="AO401" s="11">
        <v>0</v>
      </c>
      <c r="AP401" s="11">
        <v>0.00541598125</v>
      </c>
      <c r="AQ401" s="11">
        <v>-4.0187500000002e-6</v>
      </c>
      <c r="AR401" s="11">
        <v>-0.168929362172578</v>
      </c>
      <c r="AS401" s="11">
        <v>-9.36217257849203e-6</v>
      </c>
      <c r="AT401" s="4">
        <v>-0.0213981224508851</v>
      </c>
      <c r="AU401" s="12">
        <v>-0.0162481224508851</v>
      </c>
      <c r="AV401" s="11">
        <v>-0.00534953061272127</v>
      </c>
      <c r="AW401" s="11">
        <v>4.69387278725919e-7</v>
      </c>
      <c r="AX401" s="11">
        <v>-0.00365967303240458</v>
      </c>
      <c r="AY401" s="11">
        <v>3.26967595422768e-7</v>
      </c>
      <c r="AZ401" s="4">
        <v>-0.0123889188057592</v>
      </c>
      <c r="BA401" s="12">
        <v>-0.0162489188057592</v>
      </c>
      <c r="BB401" s="11">
        <v>-0.00900920364512585</v>
      </c>
      <c r="BC401" s="11">
        <v>7.96354874148253e-7</v>
      </c>
    </row>
    <row r="402" spans="1:55">
      <c r="A402" s="3">
        <v>43662</v>
      </c>
      <c r="B402" t="s">
        <v>1390</v>
      </c>
      <c r="C402">
        <v>0</v>
      </c>
      <c r="D402">
        <v>0</v>
      </c>
      <c r="E402" s="4">
        <v>6511521.3</v>
      </c>
      <c r="F402" s="4">
        <v>0</v>
      </c>
      <c r="G402" s="4">
        <v>0</v>
      </c>
      <c r="H402" s="4"/>
      <c r="I402" s="4">
        <v>6513161</v>
      </c>
      <c r="J402" s="11">
        <v>6511521.3</v>
      </c>
      <c r="K402" s="11">
        <v>1.000251815</v>
      </c>
      <c r="L402" s="12">
        <v>0.000251815</v>
      </c>
      <c r="M402" s="4">
        <v>0.00286937</v>
      </c>
      <c r="N402" s="4">
        <v>0.00286915395885019</v>
      </c>
      <c r="O402" s="4">
        <v>7.2255e-7</v>
      </c>
      <c r="P402" s="4">
        <v>0.021663925</v>
      </c>
      <c r="Q402" s="4">
        <v>0.25</v>
      </c>
      <c r="R402" s="4">
        <v>0.542</v>
      </c>
      <c r="S402" s="4">
        <f t="shared" si="2"/>
        <v>0.00541598125</v>
      </c>
      <c r="T402" s="4">
        <v>-24.713</v>
      </c>
      <c r="U402" s="12">
        <v>-0.516</v>
      </c>
      <c r="V402" s="4"/>
      <c r="W402" s="4">
        <v>-0.535</v>
      </c>
      <c r="X402" s="4">
        <v>-0.535</v>
      </c>
      <c r="Y402" s="4">
        <v>0.554</v>
      </c>
      <c r="Z402" s="4"/>
      <c r="AA402" s="4">
        <v>-1.071</v>
      </c>
      <c r="AB402" s="11">
        <v>6511521.3</v>
      </c>
      <c r="AC402" s="11">
        <v>0</v>
      </c>
      <c r="AD402" s="11">
        <v>1.00025181519409</v>
      </c>
      <c r="AE402" s="11">
        <v>1.94092963923254e-10</v>
      </c>
      <c r="AF402" s="4">
        <v>0.000251815194092897</v>
      </c>
      <c r="AG402" s="12">
        <v>1.94092896973769e-10</v>
      </c>
      <c r="AH402" s="11">
        <v>0.00286915395885019</v>
      </c>
      <c r="AI402" s="11">
        <v>-2.16041149811354e-7</v>
      </c>
      <c r="AJ402" s="11">
        <v>7.22496561030264e-7</v>
      </c>
      <c r="AK402" s="11">
        <v>-5.34389697359213e-11</v>
      </c>
      <c r="AL402" s="11">
        <v>0.021663925</v>
      </c>
      <c r="AM402" s="11">
        <v>0</v>
      </c>
      <c r="AN402" s="11">
        <v>0.25</v>
      </c>
      <c r="AO402" s="11">
        <v>0</v>
      </c>
      <c r="AP402" s="11">
        <v>0.00541598125</v>
      </c>
      <c r="AQ402" s="11">
        <v>-4.0187500000002e-6</v>
      </c>
      <c r="AR402" s="11">
        <v>-0.24713084604115</v>
      </c>
      <c r="AS402" s="11">
        <v>-8.46041149804577e-7</v>
      </c>
      <c r="AT402" s="4">
        <v>-0.0214121098059071</v>
      </c>
      <c r="AU402" s="12">
        <v>-0.0162521098059071</v>
      </c>
      <c r="AV402" s="11">
        <v>-0.00535302745147678</v>
      </c>
      <c r="AW402" s="11">
        <v>-3.0274514767753e-6</v>
      </c>
      <c r="AX402" s="11">
        <v>-0.00535382411382202</v>
      </c>
      <c r="AY402" s="11">
        <v>-3.82411382201554e-6</v>
      </c>
      <c r="AZ402" s="4">
        <v>-0.0107052582406083</v>
      </c>
      <c r="BA402" s="12">
        <v>-0.0162452582406083</v>
      </c>
      <c r="BB402" s="11">
        <v>-0.0107068515652988</v>
      </c>
      <c r="BC402" s="11">
        <v>3.14843470120701e-6</v>
      </c>
    </row>
    <row r="403" spans="1:55">
      <c r="A403" s="3">
        <v>43662</v>
      </c>
      <c r="B403" t="s">
        <v>1390</v>
      </c>
      <c r="C403">
        <v>0</v>
      </c>
      <c r="D403">
        <v>0</v>
      </c>
      <c r="E403" s="4">
        <v>128712325.5</v>
      </c>
      <c r="F403" s="4">
        <v>0</v>
      </c>
      <c r="G403" s="4">
        <v>0</v>
      </c>
      <c r="H403" s="4"/>
      <c r="I403" s="4">
        <v>128745202.2</v>
      </c>
      <c r="J403" s="11">
        <v>128712325.5</v>
      </c>
      <c r="K403" s="11">
        <v>1.000255428</v>
      </c>
      <c r="L403" s="12">
        <v>0.000255428</v>
      </c>
      <c r="M403" s="4">
        <v>0.056718423</v>
      </c>
      <c r="N403" s="4">
        <v>0.0567143675052863</v>
      </c>
      <c r="O403" s="4">
        <v>1.44875e-5</v>
      </c>
      <c r="P403" s="4">
        <v>0.021663925</v>
      </c>
      <c r="Q403" s="4">
        <v>0.25</v>
      </c>
      <c r="R403" s="4">
        <v>0.542</v>
      </c>
      <c r="S403" s="4">
        <f t="shared" si="2"/>
        <v>0.00541598125</v>
      </c>
      <c r="T403" s="4">
        <v>-19.328</v>
      </c>
      <c r="U403" s="12">
        <v>-0.516</v>
      </c>
      <c r="V403" s="4"/>
      <c r="W403" s="4">
        <v>-0.419</v>
      </c>
      <c r="X403" s="4">
        <v>-0.535</v>
      </c>
      <c r="Y403" s="4">
        <v>0.438</v>
      </c>
      <c r="Z403" s="4"/>
      <c r="AA403" s="4">
        <v>-0.954</v>
      </c>
      <c r="AB403" s="11">
        <v>128712325.5</v>
      </c>
      <c r="AC403" s="11">
        <v>0</v>
      </c>
      <c r="AD403" s="11">
        <v>1.00025542775233</v>
      </c>
      <c r="AE403" s="11">
        <v>-2.4766722006575e-10</v>
      </c>
      <c r="AF403" s="4">
        <v>0.000255427752332782</v>
      </c>
      <c r="AG403" s="12">
        <v>-2.47667218059976e-10</v>
      </c>
      <c r="AH403" s="11">
        <v>0.0567143675052863</v>
      </c>
      <c r="AI403" s="11">
        <v>-4.05549471369643e-6</v>
      </c>
      <c r="AJ403" s="11">
        <v>1.44864234168506e-5</v>
      </c>
      <c r="AK403" s="11">
        <v>-1.07658314935494e-9</v>
      </c>
      <c r="AL403" s="11">
        <v>0.021663925</v>
      </c>
      <c r="AM403" s="11">
        <v>0</v>
      </c>
      <c r="AN403" s="11">
        <v>0.25</v>
      </c>
      <c r="AO403" s="11">
        <v>0</v>
      </c>
      <c r="AP403" s="11">
        <v>0.00541598125</v>
      </c>
      <c r="AQ403" s="11">
        <v>-4.0187500000002e-6</v>
      </c>
      <c r="AR403" s="11">
        <v>-0.193285632494714</v>
      </c>
      <c r="AS403" s="11">
        <v>-5.63249471369209e-6</v>
      </c>
      <c r="AT403" s="4">
        <v>-0.0214084972476672</v>
      </c>
      <c r="AU403" s="12">
        <v>-0.0162484972476672</v>
      </c>
      <c r="AV403" s="11">
        <v>-0.0053521243119168</v>
      </c>
      <c r="AW403" s="11">
        <v>-2.12431191680407e-6</v>
      </c>
      <c r="AX403" s="11">
        <v>-0.00418732544594304</v>
      </c>
      <c r="AY403" s="11">
        <v>2.67455405695942e-6</v>
      </c>
      <c r="AZ403" s="4">
        <v>-0.0118690474898074</v>
      </c>
      <c r="BA403" s="12">
        <v>-0.0162490474898074</v>
      </c>
      <c r="BB403" s="11">
        <v>-0.00953944975785985</v>
      </c>
      <c r="BC403" s="11">
        <v>5.50242140153617e-7</v>
      </c>
    </row>
    <row r="404" spans="1:55">
      <c r="A404" s="3">
        <v>43663</v>
      </c>
      <c r="B404" t="s">
        <v>1390</v>
      </c>
      <c r="C404">
        <v>0</v>
      </c>
      <c r="D404">
        <v>0</v>
      </c>
      <c r="E404" s="4">
        <v>326453432.4</v>
      </c>
      <c r="F404" s="4">
        <v>0</v>
      </c>
      <c r="G404" s="4">
        <v>0</v>
      </c>
      <c r="H404" s="4"/>
      <c r="I404" s="4">
        <v>326537679</v>
      </c>
      <c r="J404" s="11">
        <v>326453432.4</v>
      </c>
      <c r="K404" s="11">
        <v>1.000258066</v>
      </c>
      <c r="L404" s="12">
        <v>0.000258066</v>
      </c>
      <c r="M404" s="4">
        <v>0.143808077</v>
      </c>
      <c r="N404" s="4">
        <v>0.143808031545281</v>
      </c>
      <c r="O404" s="4">
        <v>3.7112e-5</v>
      </c>
      <c r="P404" s="4">
        <v>0.021663925</v>
      </c>
      <c r="Q404" s="4">
        <v>0.25</v>
      </c>
      <c r="R404" s="4">
        <v>0.542</v>
      </c>
      <c r="S404" s="4">
        <f t="shared" si="2"/>
        <v>0.00541598125</v>
      </c>
      <c r="T404" s="4">
        <v>-10.619</v>
      </c>
      <c r="U404" s="12">
        <v>-0.516</v>
      </c>
      <c r="V404" s="4"/>
      <c r="W404" s="4">
        <v>-0.23</v>
      </c>
      <c r="X404" s="4">
        <v>-0.535</v>
      </c>
      <c r="Y404" s="4">
        <v>0.249</v>
      </c>
      <c r="Z404" s="4"/>
      <c r="AA404" s="4">
        <v>-0.765</v>
      </c>
      <c r="AB404" s="11">
        <v>326453432.4</v>
      </c>
      <c r="AC404" s="11">
        <v>0</v>
      </c>
      <c r="AD404" s="11">
        <v>1.00025806620987</v>
      </c>
      <c r="AE404" s="11">
        <v>2.09874562173695e-10</v>
      </c>
      <c r="AF404" s="4">
        <v>0.000258066209874563</v>
      </c>
      <c r="AG404" s="12">
        <v>2.09874563420528e-10</v>
      </c>
      <c r="AH404" s="11">
        <v>0.143808031545281</v>
      </c>
      <c r="AI404" s="11">
        <v>-4.54547190720245e-8</v>
      </c>
      <c r="AJ404" s="11">
        <v>3.71119936504123e-5</v>
      </c>
      <c r="AK404" s="11">
        <v>-6.34958769184278e-12</v>
      </c>
      <c r="AL404" s="11">
        <v>0.021663925</v>
      </c>
      <c r="AM404" s="11">
        <v>0</v>
      </c>
      <c r="AN404" s="11">
        <v>0.25</v>
      </c>
      <c r="AO404" s="11">
        <v>0</v>
      </c>
      <c r="AP404" s="11">
        <v>0.00541598125</v>
      </c>
      <c r="AQ404" s="11">
        <v>-4.0187500000002e-6</v>
      </c>
      <c r="AR404" s="11">
        <v>-0.106191968454719</v>
      </c>
      <c r="AS404" s="11">
        <v>-1.96845471907292e-6</v>
      </c>
      <c r="AT404" s="4">
        <v>-0.0214058587901254</v>
      </c>
      <c r="AU404" s="12">
        <v>-0.0162458587901254</v>
      </c>
      <c r="AV404" s="11">
        <v>-0.00535146469753136</v>
      </c>
      <c r="AW404" s="11">
        <v>-1.46469753135869e-6</v>
      </c>
      <c r="AX404" s="11">
        <v>-0.0023005348402054</v>
      </c>
      <c r="AY404" s="11">
        <v>-5.34840205399997e-7</v>
      </c>
      <c r="AZ404" s="4">
        <v>-0.0137538592523887</v>
      </c>
      <c r="BA404" s="12">
        <v>-0.0162438592523887</v>
      </c>
      <c r="BB404" s="11">
        <v>-0.00765199953773676</v>
      </c>
      <c r="BC404" s="11">
        <v>-1.99953773675869e-6</v>
      </c>
    </row>
    <row r="405" spans="1:55">
      <c r="A405" s="3">
        <v>43663</v>
      </c>
      <c r="B405" t="s">
        <v>1390</v>
      </c>
      <c r="C405">
        <v>0</v>
      </c>
      <c r="D405">
        <v>0</v>
      </c>
      <c r="E405" s="4">
        <v>169825477</v>
      </c>
      <c r="F405" s="4">
        <v>0</v>
      </c>
      <c r="G405" s="4">
        <v>0</v>
      </c>
      <c r="H405" s="4"/>
      <c r="I405" s="4">
        <v>169870569.1</v>
      </c>
      <c r="J405" s="11">
        <v>169825477</v>
      </c>
      <c r="K405" s="11">
        <v>1.00026552</v>
      </c>
      <c r="L405" s="12">
        <v>0.00026552</v>
      </c>
      <c r="M405" s="4">
        <v>0.074810901</v>
      </c>
      <c r="N405" s="4">
        <v>0.074811434424839</v>
      </c>
      <c r="O405" s="4">
        <v>1.98638e-5</v>
      </c>
      <c r="P405" s="4">
        <v>0.021663925</v>
      </c>
      <c r="Q405" s="4">
        <v>0.25</v>
      </c>
      <c r="R405" s="4">
        <v>0.542</v>
      </c>
      <c r="S405" s="4">
        <f t="shared" si="2"/>
        <v>0.00541598125</v>
      </c>
      <c r="T405" s="4">
        <v>-17.519</v>
      </c>
      <c r="U405" s="12">
        <v>-0.515</v>
      </c>
      <c r="V405" s="4"/>
      <c r="W405" s="4">
        <v>-0.38</v>
      </c>
      <c r="X405" s="4">
        <v>-0.535</v>
      </c>
      <c r="Y405" s="4">
        <v>0.399</v>
      </c>
      <c r="Z405" s="4"/>
      <c r="AA405" s="4">
        <v>-0.914</v>
      </c>
      <c r="AB405" s="11">
        <v>169825477</v>
      </c>
      <c r="AC405" s="11">
        <v>0</v>
      </c>
      <c r="AD405" s="11">
        <v>1.00026552023169</v>
      </c>
      <c r="AE405" s="11">
        <v>2.31690666652185e-10</v>
      </c>
      <c r="AF405" s="4">
        <v>0.000265520231690575</v>
      </c>
      <c r="AG405" s="12">
        <v>2.3169057471184e-10</v>
      </c>
      <c r="AH405" s="11">
        <v>0.074811434424839</v>
      </c>
      <c r="AI405" s="11">
        <v>5.33424838994323e-7</v>
      </c>
      <c r="AJ405" s="11">
        <v>1.98639494015875e-5</v>
      </c>
      <c r="AK405" s="11">
        <v>1.49401587486126e-10</v>
      </c>
      <c r="AL405" s="11">
        <v>0.021663925</v>
      </c>
      <c r="AM405" s="11">
        <v>0</v>
      </c>
      <c r="AN405" s="11">
        <v>0.25</v>
      </c>
      <c r="AO405" s="11">
        <v>0</v>
      </c>
      <c r="AP405" s="11">
        <v>0.00541598125</v>
      </c>
      <c r="AQ405" s="11">
        <v>-4.0187500000002e-6</v>
      </c>
      <c r="AR405" s="11">
        <v>-0.175188565575161</v>
      </c>
      <c r="AS405" s="11">
        <v>1.43442483899192e-6</v>
      </c>
      <c r="AT405" s="4">
        <v>-0.0213984047683094</v>
      </c>
      <c r="AU405" s="12">
        <v>-0.0162484047683094</v>
      </c>
      <c r="AV405" s="11">
        <v>-0.00534960119207736</v>
      </c>
      <c r="AW405" s="11">
        <v>3.98807922644129e-7</v>
      </c>
      <c r="AX405" s="11">
        <v>-0.00379527194547787</v>
      </c>
      <c r="AY405" s="11">
        <v>4.72805452213015e-6</v>
      </c>
      <c r="AZ405" s="4">
        <v>-0.0122535316307542</v>
      </c>
      <c r="BA405" s="12">
        <v>-0.0162435316307542</v>
      </c>
      <c r="BB405" s="11">
        <v>-0.00914487313755523</v>
      </c>
      <c r="BC405" s="11">
        <v>-4.87313755522488e-6</v>
      </c>
    </row>
    <row r="406" spans="1:55">
      <c r="A406" s="3">
        <v>43663</v>
      </c>
      <c r="B406" t="s">
        <v>1390</v>
      </c>
      <c r="C406">
        <v>0</v>
      </c>
      <c r="D406">
        <v>0</v>
      </c>
      <c r="E406" s="4">
        <v>184035476.7</v>
      </c>
      <c r="F406" s="4">
        <v>0</v>
      </c>
      <c r="G406" s="4">
        <v>0</v>
      </c>
      <c r="H406" s="4"/>
      <c r="I406" s="4">
        <v>184084380.8</v>
      </c>
      <c r="J406" s="11">
        <v>184035476.7</v>
      </c>
      <c r="K406" s="11">
        <v>1.000265732</v>
      </c>
      <c r="L406" s="12">
        <v>0.000265732</v>
      </c>
      <c r="M406" s="4">
        <v>0.081070638</v>
      </c>
      <c r="N406" s="4">
        <v>0.0810712335622374</v>
      </c>
      <c r="O406" s="4">
        <v>2.15431e-5</v>
      </c>
      <c r="P406" s="4">
        <v>0.021663925</v>
      </c>
      <c r="Q406" s="4">
        <v>0.25</v>
      </c>
      <c r="R406" s="4">
        <v>0.542</v>
      </c>
      <c r="S406" s="4">
        <f t="shared" si="2"/>
        <v>0.00541598125</v>
      </c>
      <c r="T406" s="4">
        <v>-16.893</v>
      </c>
      <c r="U406" s="12">
        <v>-0.515</v>
      </c>
      <c r="V406" s="4"/>
      <c r="W406" s="4">
        <v>-0.366</v>
      </c>
      <c r="X406" s="4">
        <v>-0.535</v>
      </c>
      <c r="Y406" s="4">
        <v>0.386</v>
      </c>
      <c r="Z406" s="4"/>
      <c r="AA406" s="4">
        <v>-0.901</v>
      </c>
      <c r="AB406" s="11">
        <v>184035476.7</v>
      </c>
      <c r="AC406" s="11">
        <v>0</v>
      </c>
      <c r="AD406" s="11">
        <v>1.00026573191689</v>
      </c>
      <c r="AE406" s="11">
        <v>-8.31057445083161e-11</v>
      </c>
      <c r="AF406" s="4">
        <v>0.000265731916894163</v>
      </c>
      <c r="AG406" s="12">
        <v>-8.31058370449715e-11</v>
      </c>
      <c r="AH406" s="11">
        <v>0.0810712335622374</v>
      </c>
      <c r="AI406" s="11">
        <v>5.95562237415415e-7</v>
      </c>
      <c r="AJ406" s="11">
        <v>2.15432142994677e-5</v>
      </c>
      <c r="AK406" s="11">
        <v>1.14299467748213e-10</v>
      </c>
      <c r="AL406" s="11">
        <v>0.021663925</v>
      </c>
      <c r="AM406" s="11">
        <v>0</v>
      </c>
      <c r="AN406" s="11">
        <v>0.25</v>
      </c>
      <c r="AO406" s="11">
        <v>0</v>
      </c>
      <c r="AP406" s="11">
        <v>0.00541598125</v>
      </c>
      <c r="AQ406" s="11">
        <v>-4.0187500000002e-6</v>
      </c>
      <c r="AR406" s="11">
        <v>-0.168928766437763</v>
      </c>
      <c r="AS406" s="11">
        <v>1.23356223741267e-6</v>
      </c>
      <c r="AT406" s="4">
        <v>-0.0213981930831058</v>
      </c>
      <c r="AU406" s="12">
        <v>-0.0162481930831058</v>
      </c>
      <c r="AV406" s="11">
        <v>-0.00534954827077646</v>
      </c>
      <c r="AW406" s="11">
        <v>4.51729223541197e-7</v>
      </c>
      <c r="AX406" s="11">
        <v>-0.00365966012645021</v>
      </c>
      <c r="AY406" s="11">
        <v>3.39873549794374e-7</v>
      </c>
      <c r="AZ406" s="4">
        <v>-0.0123889846858792</v>
      </c>
      <c r="BA406" s="12">
        <v>-0.0162489846858792</v>
      </c>
      <c r="BB406" s="11">
        <v>-0.00900920839722667</v>
      </c>
      <c r="BC406" s="11">
        <v>7.91602773334704e-7</v>
      </c>
    </row>
    <row r="407" spans="1:55">
      <c r="A407" s="3">
        <v>43663</v>
      </c>
      <c r="B407" t="s">
        <v>1390</v>
      </c>
      <c r="C407">
        <v>0</v>
      </c>
      <c r="D407">
        <v>0</v>
      </c>
      <c r="E407" s="4">
        <v>52738663.58</v>
      </c>
      <c r="F407" s="4">
        <v>0</v>
      </c>
      <c r="G407" s="4">
        <v>0</v>
      </c>
      <c r="H407" s="4"/>
      <c r="I407" s="4">
        <v>52756878.19</v>
      </c>
      <c r="J407" s="11">
        <v>52738663.58</v>
      </c>
      <c r="K407" s="11">
        <v>1.000345375</v>
      </c>
      <c r="L407" s="12">
        <v>0.000345375</v>
      </c>
      <c r="M407" s="4">
        <v>0.023232244</v>
      </c>
      <c r="N407" s="4">
        <v>0.0232342644996202</v>
      </c>
      <c r="O407" s="4">
        <v>8.02383e-6</v>
      </c>
      <c r="P407" s="4">
        <v>0.021663925</v>
      </c>
      <c r="Q407" s="4">
        <v>0.25</v>
      </c>
      <c r="R407" s="4">
        <v>0.542</v>
      </c>
      <c r="S407" s="4">
        <f t="shared" si="2"/>
        <v>0.00541598125</v>
      </c>
      <c r="T407" s="4">
        <v>-22.677</v>
      </c>
      <c r="U407" s="12">
        <v>-0.507</v>
      </c>
      <c r="V407" s="4"/>
      <c r="W407" s="4">
        <v>-0.491</v>
      </c>
      <c r="X407" s="4">
        <v>-0.533</v>
      </c>
      <c r="Y407" s="4">
        <v>0.517</v>
      </c>
      <c r="Z407" s="4"/>
      <c r="AA407" s="4">
        <v>-1.024</v>
      </c>
      <c r="AB407" s="11">
        <v>52738663.58</v>
      </c>
      <c r="AC407" s="11">
        <v>0</v>
      </c>
      <c r="AD407" s="11">
        <v>1.00034537488748</v>
      </c>
      <c r="AE407" s="11">
        <v>-1.12515996519846e-10</v>
      </c>
      <c r="AF407" s="4">
        <v>0.000345374887483985</v>
      </c>
      <c r="AG407" s="12">
        <v>-1.12516015384964e-10</v>
      </c>
      <c r="AH407" s="11">
        <v>0.0232342644996202</v>
      </c>
      <c r="AI407" s="11">
        <v>2.02049962015963e-6</v>
      </c>
      <c r="AJ407" s="11">
        <v>8.02453148732945e-6</v>
      </c>
      <c r="AK407" s="11">
        <v>7.01487329449912e-10</v>
      </c>
      <c r="AL407" s="11">
        <v>0.021663925</v>
      </c>
      <c r="AM407" s="11">
        <v>0</v>
      </c>
      <c r="AN407" s="11">
        <v>0.25</v>
      </c>
      <c r="AO407" s="11">
        <v>0</v>
      </c>
      <c r="AP407" s="11">
        <v>0.00541598125</v>
      </c>
      <c r="AQ407" s="11">
        <v>-4.0187500000002e-6</v>
      </c>
      <c r="AR407" s="11">
        <v>-0.22676573550038</v>
      </c>
      <c r="AS407" s="11">
        <v>4.26449962015463e-6</v>
      </c>
      <c r="AT407" s="4">
        <v>-0.021318550112516</v>
      </c>
      <c r="AU407" s="12">
        <v>-0.016248550112516</v>
      </c>
      <c r="AV407" s="11">
        <v>-0.005329637528129</v>
      </c>
      <c r="AW407" s="11">
        <v>3.62471870996549e-7</v>
      </c>
      <c r="AX407" s="11">
        <v>-0.00491263588645007</v>
      </c>
      <c r="AY407" s="11">
        <v>-2.63588645006609e-6</v>
      </c>
      <c r="AZ407" s="4">
        <v>-0.0110762766979369</v>
      </c>
      <c r="BA407" s="12">
        <v>-0.0162462766979369</v>
      </c>
      <c r="BB407" s="11">
        <v>-0.0102422734145791</v>
      </c>
      <c r="BC407" s="11">
        <v>-2.27341457906954e-6</v>
      </c>
    </row>
    <row r="408" spans="1:55">
      <c r="A408" s="3">
        <v>43663</v>
      </c>
      <c r="B408" t="s">
        <v>1390</v>
      </c>
      <c r="C408">
        <v>0</v>
      </c>
      <c r="D408">
        <v>0</v>
      </c>
      <c r="E408" s="4">
        <v>50000000.02</v>
      </c>
      <c r="F408" s="4">
        <v>0</v>
      </c>
      <c r="G408" s="4">
        <v>0</v>
      </c>
      <c r="H408" s="4"/>
      <c r="I408" s="4">
        <v>50000000.02</v>
      </c>
      <c r="J408" s="11">
        <v>50000000.02</v>
      </c>
      <c r="K408" s="11">
        <v>1</v>
      </c>
      <c r="L408" s="12">
        <v>0</v>
      </c>
      <c r="M408" s="4">
        <v>0.022025818</v>
      </c>
      <c r="N408" s="4">
        <v>0.0220201282809394</v>
      </c>
      <c r="O408" s="4">
        <v>0</v>
      </c>
      <c r="P408" s="4">
        <v>0.021663925</v>
      </c>
      <c r="Q408" s="4">
        <v>0.25</v>
      </c>
      <c r="R408" s="4">
        <v>0.542</v>
      </c>
      <c r="S408" s="4">
        <f t="shared" si="2"/>
        <v>0.00541598125</v>
      </c>
      <c r="T408" s="4">
        <v>-22.797</v>
      </c>
      <c r="U408" s="12">
        <v>-0.542</v>
      </c>
      <c r="V408" s="4"/>
      <c r="W408" s="4">
        <v>-0.494</v>
      </c>
      <c r="X408" s="4">
        <v>-0.542</v>
      </c>
      <c r="Y408" s="4">
        <v>0.494</v>
      </c>
      <c r="Z408" s="4"/>
      <c r="AA408" s="4">
        <v>-1.035</v>
      </c>
      <c r="AB408" s="11">
        <v>50000000.02</v>
      </c>
      <c r="AC408" s="11">
        <v>0</v>
      </c>
      <c r="AD408" s="11">
        <v>1</v>
      </c>
      <c r="AE408" s="11">
        <v>0</v>
      </c>
      <c r="AF408" s="4">
        <v>0</v>
      </c>
      <c r="AG408" s="12">
        <v>0</v>
      </c>
      <c r="AH408" s="11">
        <v>0.0220201282809394</v>
      </c>
      <c r="AI408" s="11">
        <v>-5.68971906060936e-6</v>
      </c>
      <c r="AJ408" s="11">
        <v>0</v>
      </c>
      <c r="AK408" s="11">
        <v>0</v>
      </c>
      <c r="AL408" s="11">
        <v>0.021663925</v>
      </c>
      <c r="AM408" s="11">
        <v>0</v>
      </c>
      <c r="AN408" s="11">
        <v>0.25</v>
      </c>
      <c r="AO408" s="11">
        <v>0</v>
      </c>
      <c r="AP408" s="11">
        <v>0.00541598125</v>
      </c>
      <c r="AQ408" s="11">
        <v>-4.0187500000002e-6</v>
      </c>
      <c r="AR408" s="11">
        <v>-0.227979871719061</v>
      </c>
      <c r="AS408" s="11">
        <v>-9.87171906061124e-6</v>
      </c>
      <c r="AT408" s="4">
        <v>-0.021663925</v>
      </c>
      <c r="AU408" s="12">
        <v>-0.016243925</v>
      </c>
      <c r="AV408" s="11">
        <v>-0.00541598125</v>
      </c>
      <c r="AW408" s="11">
        <v>4.0187500000002e-6</v>
      </c>
      <c r="AX408" s="11">
        <v>-0.00493893884243135</v>
      </c>
      <c r="AY408" s="11">
        <v>1.06115756865009e-6</v>
      </c>
      <c r="AZ408" s="4">
        <v>-0.0113090049075686</v>
      </c>
      <c r="BA408" s="12">
        <v>-0.0162490049075686</v>
      </c>
      <c r="BB408" s="11">
        <v>-0.0103549200924314</v>
      </c>
      <c r="BC408" s="11">
        <v>-4.92009243135104e-6</v>
      </c>
    </row>
    <row r="409" spans="1:55">
      <c r="A409" s="3">
        <v>43663</v>
      </c>
      <c r="B409" t="s">
        <v>1390</v>
      </c>
      <c r="C409">
        <v>0</v>
      </c>
      <c r="D409">
        <v>0</v>
      </c>
      <c r="E409" s="4">
        <v>9115153.3</v>
      </c>
      <c r="F409" s="4">
        <v>0</v>
      </c>
      <c r="G409" s="4">
        <v>0</v>
      </c>
      <c r="H409" s="4"/>
      <c r="I409" s="4">
        <v>9117229.1</v>
      </c>
      <c r="J409" s="11">
        <v>9115153.3</v>
      </c>
      <c r="K409" s="11">
        <v>1.000227731</v>
      </c>
      <c r="L409" s="12">
        <v>0.000227731</v>
      </c>
      <c r="M409" s="4">
        <v>0.004015374</v>
      </c>
      <c r="N409" s="4">
        <v>0.00401525108536817</v>
      </c>
      <c r="O409" s="4">
        <v>9.14423e-7</v>
      </c>
      <c r="P409" s="4">
        <v>0.021663925</v>
      </c>
      <c r="Q409" s="4">
        <v>0.25</v>
      </c>
      <c r="R409" s="4">
        <v>0.542</v>
      </c>
      <c r="S409" s="4">
        <f t="shared" si="2"/>
        <v>0.00541598125</v>
      </c>
      <c r="T409" s="4">
        <v>-24.598</v>
      </c>
      <c r="U409" s="12">
        <v>-0.519</v>
      </c>
      <c r="V409" s="4"/>
      <c r="W409" s="4">
        <v>-0.533</v>
      </c>
      <c r="X409" s="4">
        <v>-0.536</v>
      </c>
      <c r="Y409" s="4">
        <v>0.55</v>
      </c>
      <c r="Z409" s="4"/>
      <c r="AA409" s="4">
        <v>-1.069</v>
      </c>
      <c r="AB409" s="11">
        <v>9115153.3</v>
      </c>
      <c r="AC409" s="11">
        <v>0</v>
      </c>
      <c r="AD409" s="11">
        <v>1.00022773067349</v>
      </c>
      <c r="AE409" s="11">
        <v>-3.26507265668852e-10</v>
      </c>
      <c r="AF409" s="4">
        <v>0.000227730673492799</v>
      </c>
      <c r="AG409" s="12">
        <v>-3.26507201375663e-10</v>
      </c>
      <c r="AH409" s="11">
        <v>0.00401525108536817</v>
      </c>
      <c r="AI409" s="11">
        <v>-1.22914631830312e-7</v>
      </c>
      <c r="AJ409" s="11">
        <v>9.14395833913584e-7</v>
      </c>
      <c r="AK409" s="11">
        <v>-2.71660864159664e-11</v>
      </c>
      <c r="AL409" s="11">
        <v>0.021663925</v>
      </c>
      <c r="AM409" s="11">
        <v>0</v>
      </c>
      <c r="AN409" s="11">
        <v>0.25</v>
      </c>
      <c r="AO409" s="11">
        <v>0</v>
      </c>
      <c r="AP409" s="11">
        <v>0.00541598125</v>
      </c>
      <c r="AQ409" s="11">
        <v>-4.0187500000002e-6</v>
      </c>
      <c r="AR409" s="11">
        <v>-0.245984748914632</v>
      </c>
      <c r="AS409" s="11">
        <v>-4.74891463184135e-6</v>
      </c>
      <c r="AT409" s="4">
        <v>-0.0214361943265072</v>
      </c>
      <c r="AU409" s="12">
        <v>-0.0162461943265072</v>
      </c>
      <c r="AV409" s="11">
        <v>-0.0053590485816268</v>
      </c>
      <c r="AW409" s="11">
        <v>9.51418373199703e-7</v>
      </c>
      <c r="AX409" s="11">
        <v>-0.00532899515163042</v>
      </c>
      <c r="AY409" s="11">
        <v>1.00484836958528e-6</v>
      </c>
      <c r="AZ409" s="4">
        <v>-0.01074815059325</v>
      </c>
      <c r="BA409" s="12">
        <v>-0.01624815059325</v>
      </c>
      <c r="BB409" s="11">
        <v>-0.0106880437332572</v>
      </c>
      <c r="BC409" s="11">
        <v>1.95626674278325e-6</v>
      </c>
    </row>
    <row r="410" spans="1:55">
      <c r="A410" s="3">
        <v>43663</v>
      </c>
      <c r="B410" t="s">
        <v>1390</v>
      </c>
      <c r="C410">
        <v>0</v>
      </c>
      <c r="D410">
        <v>0</v>
      </c>
      <c r="E410" s="4">
        <v>77879311.58</v>
      </c>
      <c r="F410" s="4">
        <v>0</v>
      </c>
      <c r="G410" s="4">
        <v>0</v>
      </c>
      <c r="H410" s="4"/>
      <c r="I410" s="4">
        <v>77905309.41</v>
      </c>
      <c r="J410" s="11">
        <v>77879311.58</v>
      </c>
      <c r="K410" s="11">
        <v>1.000333822</v>
      </c>
      <c r="L410" s="12">
        <v>0.000333822</v>
      </c>
      <c r="M410" s="4">
        <v>0.034307111</v>
      </c>
      <c r="N410" s="4">
        <v>0.0343096981257656</v>
      </c>
      <c r="O410" s="4">
        <v>1.14525e-5</v>
      </c>
      <c r="P410" s="4">
        <v>0.021663925</v>
      </c>
      <c r="Q410" s="4">
        <v>0.25</v>
      </c>
      <c r="R410" s="4">
        <v>0.542</v>
      </c>
      <c r="S410" s="4">
        <f t="shared" si="2"/>
        <v>0.00541598125</v>
      </c>
      <c r="T410" s="4">
        <v>-21.569</v>
      </c>
      <c r="U410" s="12">
        <v>-0.508</v>
      </c>
      <c r="V410" s="4"/>
      <c r="W410" s="4">
        <v>-0.467</v>
      </c>
      <c r="X410" s="4">
        <v>-0.533</v>
      </c>
      <c r="Y410" s="4">
        <v>0.492</v>
      </c>
      <c r="Z410" s="4"/>
      <c r="AA410" s="4">
        <v>-1.001</v>
      </c>
      <c r="AB410" s="11">
        <v>77879311.58</v>
      </c>
      <c r="AC410" s="11">
        <v>0</v>
      </c>
      <c r="AD410" s="11">
        <v>1.00033382203146</v>
      </c>
      <c r="AE410" s="11">
        <v>3.14555048674947e-11</v>
      </c>
      <c r="AF410" s="4">
        <v>0.000333822031455488</v>
      </c>
      <c r="AG410" s="12">
        <v>3.14554884960419e-11</v>
      </c>
      <c r="AH410" s="11">
        <v>0.0343096981257656</v>
      </c>
      <c r="AI410" s="11">
        <v>2.5871257656046e-6</v>
      </c>
      <c r="AJ410" s="11">
        <v>1.14533331269676e-5</v>
      </c>
      <c r="AK410" s="11">
        <v>8.33126967642126e-10</v>
      </c>
      <c r="AL410" s="11">
        <v>0.021663925</v>
      </c>
      <c r="AM410" s="11">
        <v>0</v>
      </c>
      <c r="AN410" s="11">
        <v>0.25</v>
      </c>
      <c r="AO410" s="11">
        <v>0</v>
      </c>
      <c r="AP410" s="11">
        <v>0.00541598125</v>
      </c>
      <c r="AQ410" s="11">
        <v>-4.0187500000002e-6</v>
      </c>
      <c r="AR410" s="11">
        <v>-0.215690301874234</v>
      </c>
      <c r="AS410" s="11">
        <v>-3.01874234387434e-7</v>
      </c>
      <c r="AT410" s="4">
        <v>-0.0213301029685445</v>
      </c>
      <c r="AU410" s="12">
        <v>-0.0162501029685445</v>
      </c>
      <c r="AV410" s="11">
        <v>-0.00533252574213613</v>
      </c>
      <c r="AW410" s="11">
        <v>-2.52574213612747e-6</v>
      </c>
      <c r="AX410" s="11">
        <v>-0.00467269852303077</v>
      </c>
      <c r="AY410" s="11">
        <v>-2.69852303077297e-6</v>
      </c>
      <c r="AZ410" s="4">
        <v>-0.0113248787033776</v>
      </c>
      <c r="BA410" s="12">
        <v>-0.0162448787033776</v>
      </c>
      <c r="BB410" s="11">
        <v>-0.0100052242651669</v>
      </c>
      <c r="BC410" s="11">
        <v>4.77573483309568e-6</v>
      </c>
    </row>
    <row r="411" spans="1:55">
      <c r="A411" s="3">
        <v>43663</v>
      </c>
      <c r="B411" t="s">
        <v>1390</v>
      </c>
      <c r="C411">
        <v>0</v>
      </c>
      <c r="D411">
        <v>0</v>
      </c>
      <c r="E411" s="4">
        <v>6513161</v>
      </c>
      <c r="F411" s="4">
        <v>0</v>
      </c>
      <c r="G411" s="4">
        <v>0</v>
      </c>
      <c r="H411" s="4"/>
      <c r="I411" s="4">
        <v>6514800.7</v>
      </c>
      <c r="J411" s="11">
        <v>6513161</v>
      </c>
      <c r="K411" s="11">
        <v>1.000251752</v>
      </c>
      <c r="L411" s="12">
        <v>0.000251752</v>
      </c>
      <c r="M411" s="4">
        <v>0.002869154</v>
      </c>
      <c r="N411" s="4">
        <v>0.00286913494162742</v>
      </c>
      <c r="O411" s="4">
        <v>7.22314e-7</v>
      </c>
      <c r="P411" s="4">
        <v>0.021663925</v>
      </c>
      <c r="Q411" s="4">
        <v>0.25</v>
      </c>
      <c r="R411" s="4">
        <v>0.542</v>
      </c>
      <c r="S411" s="4">
        <f t="shared" si="2"/>
        <v>0.00541598125</v>
      </c>
      <c r="T411" s="4">
        <v>-24.713</v>
      </c>
      <c r="U411" s="12">
        <v>-0.516</v>
      </c>
      <c r="V411" s="4"/>
      <c r="W411" s="4">
        <v>-0.535</v>
      </c>
      <c r="X411" s="4">
        <v>-0.535</v>
      </c>
      <c r="Y411" s="4">
        <v>0.554</v>
      </c>
      <c r="Z411" s="4"/>
      <c r="AA411" s="4">
        <v>-1.071</v>
      </c>
      <c r="AB411" s="11">
        <v>6513161</v>
      </c>
      <c r="AC411" s="11">
        <v>0</v>
      </c>
      <c r="AD411" s="11">
        <v>1.00025175179916</v>
      </c>
      <c r="AE411" s="11">
        <v>-2.00835126307197e-10</v>
      </c>
      <c r="AF411" s="4">
        <v>0.000251751799164923</v>
      </c>
      <c r="AG411" s="12">
        <v>-2.00835076813368e-10</v>
      </c>
      <c r="AH411" s="11">
        <v>0.00286913494162742</v>
      </c>
      <c r="AI411" s="11">
        <v>-1.90583725797472e-8</v>
      </c>
      <c r="AJ411" s="11">
        <v>7.2230988360165e-7</v>
      </c>
      <c r="AK411" s="11">
        <v>-4.11639835006778e-12</v>
      </c>
      <c r="AL411" s="11">
        <v>0.021663925</v>
      </c>
      <c r="AM411" s="11">
        <v>0</v>
      </c>
      <c r="AN411" s="11">
        <v>0.25</v>
      </c>
      <c r="AO411" s="11">
        <v>0</v>
      </c>
      <c r="AP411" s="11">
        <v>0.00541598125</v>
      </c>
      <c r="AQ411" s="11">
        <v>-4.0187500000002e-6</v>
      </c>
      <c r="AR411" s="11">
        <v>-0.247130865058373</v>
      </c>
      <c r="AS411" s="11">
        <v>-8.65058372573335e-7</v>
      </c>
      <c r="AT411" s="4">
        <v>-0.0214121732008351</v>
      </c>
      <c r="AU411" s="12">
        <v>-0.0162521732008351</v>
      </c>
      <c r="AV411" s="11">
        <v>-0.00535304330020877</v>
      </c>
      <c r="AW411" s="11">
        <v>-3.04330020876875e-6</v>
      </c>
      <c r="AX411" s="11">
        <v>-0.0053538245258097</v>
      </c>
      <c r="AY411" s="11">
        <v>-3.82452580970343e-6</v>
      </c>
      <c r="AZ411" s="4">
        <v>-0.0107053053748166</v>
      </c>
      <c r="BA411" s="12">
        <v>-0.0162453053748166</v>
      </c>
      <c r="BB411" s="11">
        <v>-0.0107068678260185</v>
      </c>
      <c r="BC411" s="11">
        <v>3.13217398152481e-6</v>
      </c>
    </row>
    <row r="412" spans="1:55">
      <c r="A412" s="3">
        <v>43663</v>
      </c>
      <c r="B412" t="s">
        <v>1390</v>
      </c>
      <c r="C412">
        <v>0</v>
      </c>
      <c r="D412">
        <v>0</v>
      </c>
      <c r="E412" s="4">
        <v>201403287.6</v>
      </c>
      <c r="F412" s="4">
        <v>0</v>
      </c>
      <c r="G412" s="4">
        <v>0</v>
      </c>
      <c r="H412" s="4"/>
      <c r="I412" s="4">
        <v>201457260.2</v>
      </c>
      <c r="J412" s="11">
        <v>201403287.6</v>
      </c>
      <c r="K412" s="11">
        <v>1.000267983</v>
      </c>
      <c r="L412" s="12">
        <v>0.000267983</v>
      </c>
      <c r="M412" s="4">
        <v>0.088721443</v>
      </c>
      <c r="N412" s="4">
        <v>0.0887222942191228</v>
      </c>
      <c r="O412" s="4">
        <v>2.37758e-5</v>
      </c>
      <c r="P412" s="4">
        <v>0.021663925</v>
      </c>
      <c r="Q412" s="4">
        <v>0.25</v>
      </c>
      <c r="R412" s="4">
        <v>0.542</v>
      </c>
      <c r="S412" s="4">
        <f t="shared" si="2"/>
        <v>0.00541598125</v>
      </c>
      <c r="T412" s="4">
        <v>-16.128</v>
      </c>
      <c r="U412" s="12">
        <v>-0.515</v>
      </c>
      <c r="V412" s="4"/>
      <c r="W412" s="4">
        <v>-0.349</v>
      </c>
      <c r="X412" s="4">
        <v>-0.535</v>
      </c>
      <c r="Y412" s="4">
        <v>0.369</v>
      </c>
      <c r="Z412" s="4"/>
      <c r="AA412" s="4">
        <v>-0.884</v>
      </c>
      <c r="AB412" s="11">
        <v>201403287.6</v>
      </c>
      <c r="AC412" s="11">
        <v>0</v>
      </c>
      <c r="AD412" s="11">
        <v>1.00026798271589</v>
      </c>
      <c r="AE412" s="11">
        <v>-2.84111179027491e-10</v>
      </c>
      <c r="AF412" s="4">
        <v>0.000267982715888904</v>
      </c>
      <c r="AG412" s="12">
        <v>-2.84111096357075e-10</v>
      </c>
      <c r="AH412" s="11">
        <v>0.0887222942191228</v>
      </c>
      <c r="AI412" s="11">
        <v>8.5121912277164e-7</v>
      </c>
      <c r="AJ412" s="11">
        <v>2.37760413647349e-5</v>
      </c>
      <c r="AK412" s="11">
        <v>2.41364734896934e-10</v>
      </c>
      <c r="AL412" s="11">
        <v>0.021663925</v>
      </c>
      <c r="AM412" s="11">
        <v>0</v>
      </c>
      <c r="AN412" s="11">
        <v>0.25</v>
      </c>
      <c r="AO412" s="11">
        <v>0</v>
      </c>
      <c r="AP412" s="11">
        <v>0.00541598125</v>
      </c>
      <c r="AQ412" s="11">
        <v>-4.0187500000002e-6</v>
      </c>
      <c r="AR412" s="11">
        <v>-0.161277705780877</v>
      </c>
      <c r="AS412" s="11">
        <v>2.29421912276151e-6</v>
      </c>
      <c r="AT412" s="4">
        <v>-0.0213959422841111</v>
      </c>
      <c r="AU412" s="12">
        <v>-0.0162459422841111</v>
      </c>
      <c r="AV412" s="11">
        <v>-0.00534898557102777</v>
      </c>
      <c r="AW412" s="11">
        <v>1.01442897222637e-6</v>
      </c>
      <c r="AX412" s="11">
        <v>-0.00349390812220899</v>
      </c>
      <c r="AY412" s="11">
        <v>-3.90812220899114e-6</v>
      </c>
      <c r="AZ412" s="4">
        <v>-0.0125530485908743</v>
      </c>
      <c r="BA412" s="12">
        <v>-0.0162430485908743</v>
      </c>
      <c r="BB412" s="11">
        <v>-0.00884289369323676</v>
      </c>
      <c r="BC412" s="11">
        <v>-2.89369323676347e-6</v>
      </c>
    </row>
    <row r="413" spans="1:55">
      <c r="A413" s="3">
        <v>43663</v>
      </c>
      <c r="B413" t="s">
        <v>1390</v>
      </c>
      <c r="C413">
        <v>0</v>
      </c>
      <c r="D413">
        <v>0</v>
      </c>
      <c r="E413" s="4">
        <v>52818546.18</v>
      </c>
      <c r="F413" s="4">
        <v>0</v>
      </c>
      <c r="G413" s="4">
        <v>0</v>
      </c>
      <c r="H413" s="4"/>
      <c r="I413" s="4">
        <v>52836522.08</v>
      </c>
      <c r="J413" s="11">
        <v>52818546.18</v>
      </c>
      <c r="K413" s="11">
        <v>1.000340333</v>
      </c>
      <c r="L413" s="12">
        <v>0.000340333</v>
      </c>
      <c r="M413" s="4">
        <v>0.023267434</v>
      </c>
      <c r="N413" s="4">
        <v>0.023269339873098</v>
      </c>
      <c r="O413" s="4">
        <v>7.91868e-6</v>
      </c>
      <c r="P413" s="4">
        <v>0.021663925</v>
      </c>
      <c r="Q413" s="4">
        <v>0.25</v>
      </c>
      <c r="R413" s="4">
        <v>0.542</v>
      </c>
      <c r="S413" s="4">
        <f t="shared" si="2"/>
        <v>0.00541598125</v>
      </c>
      <c r="T413" s="4">
        <v>-22.673</v>
      </c>
      <c r="U413" s="12">
        <v>-0.508</v>
      </c>
      <c r="V413" s="4"/>
      <c r="W413" s="4">
        <v>-0.491</v>
      </c>
      <c r="X413" s="4">
        <v>-0.533</v>
      </c>
      <c r="Y413" s="4">
        <v>0.517</v>
      </c>
      <c r="Z413" s="4"/>
      <c r="AA413" s="4">
        <v>-1.024</v>
      </c>
      <c r="AB413" s="11">
        <v>52818546.18</v>
      </c>
      <c r="AC413" s="11">
        <v>0</v>
      </c>
      <c r="AD413" s="11">
        <v>1.00034033310835</v>
      </c>
      <c r="AE413" s="11">
        <v>1.08350661776058e-10</v>
      </c>
      <c r="AF413" s="4">
        <v>0.000340333108350688</v>
      </c>
      <c r="AG413" s="12">
        <v>1.083506877427e-10</v>
      </c>
      <c r="AH413" s="11">
        <v>0.023269339873098</v>
      </c>
      <c r="AI413" s="11">
        <v>1.9058730979897e-6</v>
      </c>
      <c r="AJ413" s="11">
        <v>7.91932676828004e-6</v>
      </c>
      <c r="AK413" s="11">
        <v>6.46768280037428e-10</v>
      </c>
      <c r="AL413" s="11">
        <v>0.021663925</v>
      </c>
      <c r="AM413" s="11">
        <v>0</v>
      </c>
      <c r="AN413" s="11">
        <v>0.25</v>
      </c>
      <c r="AO413" s="11">
        <v>0</v>
      </c>
      <c r="AP413" s="11">
        <v>0.00541598125</v>
      </c>
      <c r="AQ413" s="11">
        <v>-4.0187500000002e-6</v>
      </c>
      <c r="AR413" s="11">
        <v>-0.226730660126902</v>
      </c>
      <c r="AS413" s="11">
        <v>-6.601269020301e-7</v>
      </c>
      <c r="AT413" s="4">
        <v>-0.0213235918916493</v>
      </c>
      <c r="AU413" s="12">
        <v>-0.0162435918916493</v>
      </c>
      <c r="AV413" s="11">
        <v>-0.00533089797291233</v>
      </c>
      <c r="AW413" s="11">
        <v>-8.97972912327662e-7</v>
      </c>
      <c r="AX413" s="11">
        <v>-0.0049118760161897</v>
      </c>
      <c r="AY413" s="11">
        <v>-1.8760161896959e-6</v>
      </c>
      <c r="AZ413" s="4">
        <v>-0.0110808179025473</v>
      </c>
      <c r="BA413" s="12">
        <v>-0.0162508179025473</v>
      </c>
      <c r="BB413" s="11">
        <v>-0.010242773989102</v>
      </c>
      <c r="BC413" s="11">
        <v>-2.77398910202356e-6</v>
      </c>
    </row>
    <row r="414" spans="1:55">
      <c r="A414" s="3">
        <v>43663</v>
      </c>
      <c r="B414" t="s">
        <v>1390</v>
      </c>
      <c r="C414">
        <v>0</v>
      </c>
      <c r="D414">
        <v>0</v>
      </c>
      <c r="E414" s="4">
        <v>326284939.2</v>
      </c>
      <c r="F414" s="4">
        <v>0</v>
      </c>
      <c r="G414" s="4">
        <v>0</v>
      </c>
      <c r="H414" s="4"/>
      <c r="I414" s="4">
        <v>326369185.8</v>
      </c>
      <c r="J414" s="11">
        <v>326284939.2</v>
      </c>
      <c r="K414" s="11">
        <v>1.000258199</v>
      </c>
      <c r="L414" s="12">
        <v>0.000258199</v>
      </c>
      <c r="M414" s="4">
        <v>0.143733853</v>
      </c>
      <c r="N414" s="4">
        <v>0.143733826707741</v>
      </c>
      <c r="O414" s="4">
        <v>3.7112e-5</v>
      </c>
      <c r="P414" s="4">
        <v>0.021663925</v>
      </c>
      <c r="Q414" s="4">
        <v>0.25</v>
      </c>
      <c r="R414" s="4">
        <v>0.542</v>
      </c>
      <c r="S414" s="4">
        <f t="shared" si="2"/>
        <v>0.00541598125</v>
      </c>
      <c r="T414" s="4">
        <v>-10.627</v>
      </c>
      <c r="U414" s="12">
        <v>-0.516</v>
      </c>
      <c r="V414" s="4"/>
      <c r="W414" s="4">
        <v>-0.23</v>
      </c>
      <c r="X414" s="4">
        <v>-0.535</v>
      </c>
      <c r="Y414" s="4">
        <v>0.25</v>
      </c>
      <c r="Z414" s="4"/>
      <c r="AA414" s="4">
        <v>-0.765</v>
      </c>
      <c r="AB414" s="11">
        <v>326284939.2</v>
      </c>
      <c r="AC414" s="11">
        <v>0</v>
      </c>
      <c r="AD414" s="11">
        <v>1.00025819947499</v>
      </c>
      <c r="AE414" s="11">
        <v>4.74994488186553e-10</v>
      </c>
      <c r="AF414" s="4">
        <v>0.000258199474994392</v>
      </c>
      <c r="AG414" s="12">
        <v>4.7499439163835e-10</v>
      </c>
      <c r="AH414" s="11">
        <v>0.143733826707741</v>
      </c>
      <c r="AI414" s="11">
        <v>-2.62922587035419e-8</v>
      </c>
      <c r="AJ414" s="11">
        <v>3.71119985948737e-5</v>
      </c>
      <c r="AK414" s="11">
        <v>-1.40512632724934e-12</v>
      </c>
      <c r="AL414" s="11">
        <v>0.021663925</v>
      </c>
      <c r="AM414" s="11">
        <v>0</v>
      </c>
      <c r="AN414" s="11">
        <v>0.25</v>
      </c>
      <c r="AO414" s="11">
        <v>0</v>
      </c>
      <c r="AP414" s="11">
        <v>0.00541598125</v>
      </c>
      <c r="AQ414" s="11">
        <v>-4.0187500000002e-6</v>
      </c>
      <c r="AR414" s="11">
        <v>-0.106266173292259</v>
      </c>
      <c r="AS414" s="11">
        <v>3.82670774129457e-6</v>
      </c>
      <c r="AT414" s="4">
        <v>-0.0214057255250056</v>
      </c>
      <c r="AU414" s="12">
        <v>-0.0162457255250056</v>
      </c>
      <c r="AV414" s="11">
        <v>-0.0053514313812514</v>
      </c>
      <c r="AW414" s="11">
        <v>-1.43138125140163e-6</v>
      </c>
      <c r="AX414" s="11">
        <v>-0.0023021424082405</v>
      </c>
      <c r="AY414" s="11">
        <v>-2.14240824049578e-6</v>
      </c>
      <c r="AZ414" s="4">
        <v>-0.0137521517355137</v>
      </c>
      <c r="BA414" s="12">
        <v>-0.0162521517355137</v>
      </c>
      <c r="BB414" s="11">
        <v>-0.0076535737894919</v>
      </c>
      <c r="BC414" s="11">
        <v>-3.57378949189698e-6</v>
      </c>
    </row>
    <row r="415" spans="1:55">
      <c r="A415" s="3">
        <v>43663</v>
      </c>
      <c r="B415" t="s">
        <v>1390</v>
      </c>
      <c r="C415">
        <v>0</v>
      </c>
      <c r="D415">
        <v>0</v>
      </c>
      <c r="E415" s="4">
        <v>1010946.3</v>
      </c>
      <c r="F415" s="4">
        <v>0</v>
      </c>
      <c r="G415" s="4">
        <v>0</v>
      </c>
      <c r="H415" s="4"/>
      <c r="I415" s="4">
        <v>1011179.2</v>
      </c>
      <c r="J415" s="11">
        <v>1010946.3</v>
      </c>
      <c r="K415" s="11">
        <v>1.000230378</v>
      </c>
      <c r="L415" s="12">
        <v>0.000230378</v>
      </c>
      <c r="M415" s="4">
        <v>0.000445338</v>
      </c>
      <c r="N415" s="4">
        <v>0.000445325913802223</v>
      </c>
      <c r="O415" s="4">
        <v>1.02596e-7</v>
      </c>
      <c r="P415" s="4">
        <v>0.021663925</v>
      </c>
      <c r="Q415" s="4">
        <v>0.25</v>
      </c>
      <c r="R415" s="4">
        <v>0.542</v>
      </c>
      <c r="S415" s="4">
        <f t="shared" si="2"/>
        <v>0.00541598125</v>
      </c>
      <c r="T415" s="4">
        <v>-24.955</v>
      </c>
      <c r="U415" s="12">
        <v>-0.519</v>
      </c>
      <c r="V415" s="4"/>
      <c r="W415" s="4">
        <v>-0.541</v>
      </c>
      <c r="X415" s="4">
        <v>-0.536</v>
      </c>
      <c r="Y415" s="4">
        <v>0.558</v>
      </c>
      <c r="Z415" s="4"/>
      <c r="AA415" s="4">
        <v>-1.076</v>
      </c>
      <c r="AB415" s="11">
        <v>1010946.3</v>
      </c>
      <c r="AC415" s="11">
        <v>0</v>
      </c>
      <c r="AD415" s="11">
        <v>1.00023037821099</v>
      </c>
      <c r="AE415" s="11">
        <v>2.10989004045814e-10</v>
      </c>
      <c r="AF415" s="4">
        <v>0.000230378210988924</v>
      </c>
      <c r="AG415" s="12">
        <v>2.10988924085904e-10</v>
      </c>
      <c r="AH415" s="11">
        <v>0.000445325913802223</v>
      </c>
      <c r="AI415" s="11">
        <v>-1.20861977770783e-8</v>
      </c>
      <c r="AJ415" s="11">
        <v>1.02593387328764e-7</v>
      </c>
      <c r="AK415" s="11">
        <v>-2.61267123607538e-12</v>
      </c>
      <c r="AL415" s="11">
        <v>0.021663925</v>
      </c>
      <c r="AM415" s="11">
        <v>0</v>
      </c>
      <c r="AN415" s="11">
        <v>0.25</v>
      </c>
      <c r="AO415" s="11">
        <v>0</v>
      </c>
      <c r="AP415" s="11">
        <v>0.00541598125</v>
      </c>
      <c r="AQ415" s="11">
        <v>-4.0187500000002e-6</v>
      </c>
      <c r="AR415" s="11">
        <v>-0.249554674086198</v>
      </c>
      <c r="AS415" s="11">
        <v>-4.6740861977812e-6</v>
      </c>
      <c r="AT415" s="4">
        <v>-0.0214335467890111</v>
      </c>
      <c r="AU415" s="12">
        <v>-0.0162435467890111</v>
      </c>
      <c r="AV415" s="11">
        <v>-0.00535838669725277</v>
      </c>
      <c r="AW415" s="11">
        <v>1.61330274723107e-6</v>
      </c>
      <c r="AX415" s="11">
        <v>-0.00540633374280283</v>
      </c>
      <c r="AY415" s="11">
        <v>3.66625719716834e-6</v>
      </c>
      <c r="AZ415" s="4">
        <v>-0.0106688263489555</v>
      </c>
      <c r="BA415" s="12">
        <v>-0.0162488263489555</v>
      </c>
      <c r="BB415" s="11">
        <v>-0.0107647204400556</v>
      </c>
      <c r="BC415" s="11">
        <v>-4.72044005560106e-6</v>
      </c>
    </row>
    <row r="416" spans="1:55">
      <c r="A416" s="3">
        <v>43663</v>
      </c>
      <c r="B416" t="s">
        <v>1390</v>
      </c>
      <c r="C416">
        <v>0</v>
      </c>
      <c r="D416">
        <v>0</v>
      </c>
      <c r="E416" s="4">
        <v>34310751.95</v>
      </c>
      <c r="F416" s="4">
        <v>0</v>
      </c>
      <c r="G416" s="4">
        <v>0</v>
      </c>
      <c r="H416" s="4"/>
      <c r="I416" s="4">
        <v>34319372.5</v>
      </c>
      <c r="J416" s="11">
        <v>34310751.95</v>
      </c>
      <c r="K416" s="11">
        <v>1.000251249</v>
      </c>
      <c r="L416" s="12">
        <v>0.000251249</v>
      </c>
      <c r="M416" s="4">
        <v>0.015114447</v>
      </c>
      <c r="N416" s="4">
        <v>0.0151143396933811</v>
      </c>
      <c r="O416" s="4">
        <v>3.79749e-6</v>
      </c>
      <c r="P416" s="4">
        <v>0.021663925</v>
      </c>
      <c r="Q416" s="4">
        <v>0.25</v>
      </c>
      <c r="R416" s="4">
        <v>0.542</v>
      </c>
      <c r="S416" s="4">
        <f t="shared" si="2"/>
        <v>0.00541598125</v>
      </c>
      <c r="T416" s="4">
        <v>-23.489</v>
      </c>
      <c r="U416" s="12">
        <v>-0.516</v>
      </c>
      <c r="V416" s="4"/>
      <c r="W416" s="4">
        <v>-0.509</v>
      </c>
      <c r="X416" s="4">
        <v>-0.535</v>
      </c>
      <c r="Y416" s="4">
        <v>0.528</v>
      </c>
      <c r="Z416" s="4"/>
      <c r="AA416" s="4">
        <v>-1.044</v>
      </c>
      <c r="AB416" s="11">
        <v>34310751.95</v>
      </c>
      <c r="AC416" s="11">
        <v>0</v>
      </c>
      <c r="AD416" s="11">
        <v>1.00025124922976</v>
      </c>
      <c r="AE416" s="11">
        <v>2.29762209258411e-10</v>
      </c>
      <c r="AF416" s="4">
        <v>0.000251249229762163</v>
      </c>
      <c r="AG416" s="12">
        <v>2.29762162691927e-10</v>
      </c>
      <c r="AH416" s="11">
        <v>0.0151143396933811</v>
      </c>
      <c r="AI416" s="11">
        <v>-1.0730661886664e-7</v>
      </c>
      <c r="AJ416" s="11">
        <v>3.79746620632569e-6</v>
      </c>
      <c r="AK416" s="11">
        <v>-2.37936743083355e-11</v>
      </c>
      <c r="AL416" s="11">
        <v>0.021663925</v>
      </c>
      <c r="AM416" s="11">
        <v>0</v>
      </c>
      <c r="AN416" s="11">
        <v>0.25</v>
      </c>
      <c r="AO416" s="11">
        <v>0</v>
      </c>
      <c r="AP416" s="11">
        <v>0.00541598125</v>
      </c>
      <c r="AQ416" s="11">
        <v>-4.0187500000002e-6</v>
      </c>
      <c r="AR416" s="11">
        <v>-0.234885660306619</v>
      </c>
      <c r="AS416" s="11">
        <v>4.33969338115014e-6</v>
      </c>
      <c r="AT416" s="4">
        <v>-0.0214126757702378</v>
      </c>
      <c r="AU416" s="12">
        <v>-0.0162526757702378</v>
      </c>
      <c r="AV416" s="11">
        <v>-0.00535316894255946</v>
      </c>
      <c r="AW416" s="11">
        <v>-3.16894255945888e-6</v>
      </c>
      <c r="AX416" s="11">
        <v>-0.00508854532845807</v>
      </c>
      <c r="AY416" s="11">
        <v>1.454671541932e-6</v>
      </c>
      <c r="AZ416" s="4">
        <v>-0.0109709614992203</v>
      </c>
      <c r="BA416" s="12">
        <v>-0.0162509614992203</v>
      </c>
      <c r="BB416" s="11">
        <v>-0.0104417142710175</v>
      </c>
      <c r="BC416" s="11">
        <v>-1.71427101752775e-6</v>
      </c>
    </row>
    <row r="417" spans="1:55">
      <c r="A417" s="3">
        <v>43663</v>
      </c>
      <c r="B417" t="s">
        <v>1390</v>
      </c>
      <c r="C417">
        <v>0</v>
      </c>
      <c r="D417">
        <v>0</v>
      </c>
      <c r="E417" s="4">
        <v>128745202.2</v>
      </c>
      <c r="F417" s="4">
        <v>0</v>
      </c>
      <c r="G417" s="4">
        <v>0</v>
      </c>
      <c r="H417" s="4"/>
      <c r="I417" s="4">
        <v>128778078.9</v>
      </c>
      <c r="J417" s="11">
        <v>128745202.2</v>
      </c>
      <c r="K417" s="11">
        <v>1.000255363</v>
      </c>
      <c r="L417" s="12">
        <v>0.000255363</v>
      </c>
      <c r="M417" s="4">
        <v>0.056714368</v>
      </c>
      <c r="N417" s="4">
        <v>0.056714196320333</v>
      </c>
      <c r="O417" s="4">
        <v>1.44827e-5</v>
      </c>
      <c r="P417" s="4">
        <v>0.021663925</v>
      </c>
      <c r="Q417" s="4">
        <v>0.25</v>
      </c>
      <c r="R417" s="4">
        <v>0.542</v>
      </c>
      <c r="S417" s="4">
        <f t="shared" si="2"/>
        <v>0.00541598125</v>
      </c>
      <c r="T417" s="4">
        <v>-19.329</v>
      </c>
      <c r="U417" s="12">
        <v>-0.516</v>
      </c>
      <c r="V417" s="4"/>
      <c r="W417" s="4">
        <v>-0.419</v>
      </c>
      <c r="X417" s="4">
        <v>-0.535</v>
      </c>
      <c r="Y417" s="4">
        <v>0.438</v>
      </c>
      <c r="Z417" s="4"/>
      <c r="AA417" s="4">
        <v>-0.954</v>
      </c>
      <c r="AB417" s="11">
        <v>128745202.2</v>
      </c>
      <c r="AC417" s="11">
        <v>0</v>
      </c>
      <c r="AD417" s="11">
        <v>1.00025536252566</v>
      </c>
      <c r="AE417" s="11">
        <v>-4.74343009315703e-10</v>
      </c>
      <c r="AF417" s="4">
        <v>0.000255362525656944</v>
      </c>
      <c r="AG417" s="12">
        <v>-4.74343056370077e-10</v>
      </c>
      <c r="AH417" s="11">
        <v>0.056714196320333</v>
      </c>
      <c r="AI417" s="11">
        <v>-1.71679667003433e-7</v>
      </c>
      <c r="AJ417" s="11">
        <v>1.4482680412964e-5</v>
      </c>
      <c r="AK417" s="11">
        <v>-1.95870360268592e-11</v>
      </c>
      <c r="AL417" s="11">
        <v>0.021663925</v>
      </c>
      <c r="AM417" s="11">
        <v>0</v>
      </c>
      <c r="AN417" s="11">
        <v>0.25</v>
      </c>
      <c r="AO417" s="11">
        <v>0</v>
      </c>
      <c r="AP417" s="11">
        <v>0.00541598125</v>
      </c>
      <c r="AQ417" s="11">
        <v>-4.0187500000002e-6</v>
      </c>
      <c r="AR417" s="11">
        <v>-0.193285803679667</v>
      </c>
      <c r="AS417" s="11">
        <v>4.19632033302197e-6</v>
      </c>
      <c r="AT417" s="4">
        <v>-0.0214085624743431</v>
      </c>
      <c r="AU417" s="12">
        <v>-0.0162485624743431</v>
      </c>
      <c r="AV417" s="11">
        <v>-0.00535214061858576</v>
      </c>
      <c r="AW417" s="11">
        <v>-2.14061858576364e-6</v>
      </c>
      <c r="AX417" s="11">
        <v>-0.00418732915448103</v>
      </c>
      <c r="AY417" s="11">
        <v>2.6708455189697e-6</v>
      </c>
      <c r="AZ417" s="4">
        <v>-0.0118690927012763</v>
      </c>
      <c r="BA417" s="12">
        <v>-0.0162490927012763</v>
      </c>
      <c r="BB417" s="11">
        <v>-0.00953946977306679</v>
      </c>
      <c r="BC417" s="11">
        <v>5.30226933205188e-7</v>
      </c>
    </row>
    <row r="418" spans="1:55">
      <c r="A418" s="3">
        <v>43663</v>
      </c>
      <c r="B418" t="s">
        <v>1390</v>
      </c>
      <c r="C418">
        <v>0</v>
      </c>
      <c r="D418">
        <v>0</v>
      </c>
      <c r="E418" s="4">
        <v>26605750.01</v>
      </c>
      <c r="F418" s="4">
        <v>0</v>
      </c>
      <c r="G418" s="4">
        <v>0</v>
      </c>
      <c r="H418" s="4"/>
      <c r="I418" s="4">
        <v>26605750.01</v>
      </c>
      <c r="J418" s="11">
        <v>26605750.01</v>
      </c>
      <c r="K418" s="11">
        <v>1</v>
      </c>
      <c r="L418" s="12">
        <v>0</v>
      </c>
      <c r="M418" s="4">
        <v>0.011720268</v>
      </c>
      <c r="N418" s="4">
        <v>0.0117172405599292</v>
      </c>
      <c r="O418" s="4">
        <v>0</v>
      </c>
      <c r="P418" s="4">
        <v>0.021663925</v>
      </c>
      <c r="Q418" s="4">
        <v>0.25</v>
      </c>
      <c r="R418" s="4">
        <v>0.542</v>
      </c>
      <c r="S418" s="4">
        <f t="shared" si="2"/>
        <v>0.00541598125</v>
      </c>
      <c r="T418" s="4">
        <v>-23.828</v>
      </c>
      <c r="U418" s="12">
        <v>-0.542</v>
      </c>
      <c r="V418" s="4"/>
      <c r="W418" s="4">
        <v>-0.516</v>
      </c>
      <c r="X418" s="4">
        <v>-0.542</v>
      </c>
      <c r="Y418" s="4">
        <v>0.516</v>
      </c>
      <c r="Z418" s="4"/>
      <c r="AA418" s="4">
        <v>-1.058</v>
      </c>
      <c r="AB418" s="11">
        <v>26605750.01</v>
      </c>
      <c r="AC418" s="11">
        <v>0</v>
      </c>
      <c r="AD418" s="11">
        <v>1</v>
      </c>
      <c r="AE418" s="11">
        <v>0</v>
      </c>
      <c r="AF418" s="4">
        <v>0</v>
      </c>
      <c r="AG418" s="12">
        <v>0</v>
      </c>
      <c r="AH418" s="11">
        <v>0.0117172405599292</v>
      </c>
      <c r="AI418" s="11">
        <v>-3.02744007080885e-6</v>
      </c>
      <c r="AJ418" s="11">
        <v>0</v>
      </c>
      <c r="AK418" s="11">
        <v>0</v>
      </c>
      <c r="AL418" s="11">
        <v>0.021663925</v>
      </c>
      <c r="AM418" s="11">
        <v>0</v>
      </c>
      <c r="AN418" s="11">
        <v>0.25</v>
      </c>
      <c r="AO418" s="11">
        <v>0</v>
      </c>
      <c r="AP418" s="11">
        <v>0.00541598125</v>
      </c>
      <c r="AQ418" s="11">
        <v>-4.0187500000002e-6</v>
      </c>
      <c r="AR418" s="11">
        <v>-0.238282759440071</v>
      </c>
      <c r="AS418" s="11">
        <v>-2.7594400708042e-6</v>
      </c>
      <c r="AT418" s="4">
        <v>-0.021663925</v>
      </c>
      <c r="AU418" s="12">
        <v>-0.016243925</v>
      </c>
      <c r="AV418" s="11">
        <v>-0.00541598125</v>
      </c>
      <c r="AW418" s="11">
        <v>4.0187500000002e-6</v>
      </c>
      <c r="AX418" s="11">
        <v>-0.00516213982930274</v>
      </c>
      <c r="AY418" s="11">
        <v>-2.13982930273582e-6</v>
      </c>
      <c r="AZ418" s="4">
        <v>-0.0110858039206973</v>
      </c>
      <c r="BA418" s="12">
        <v>-0.0162458039206973</v>
      </c>
      <c r="BB418" s="11">
        <v>-0.0105781210793027</v>
      </c>
      <c r="BC418" s="11">
        <v>1.87892069726352e-6</v>
      </c>
    </row>
    <row r="419" spans="1:55">
      <c r="A419" s="3">
        <v>43663</v>
      </c>
      <c r="B419" t="s">
        <v>1390</v>
      </c>
      <c r="C419">
        <v>0</v>
      </c>
      <c r="D419">
        <v>0</v>
      </c>
      <c r="E419" s="4">
        <v>211397256</v>
      </c>
      <c r="F419" s="4">
        <v>0</v>
      </c>
      <c r="G419" s="4">
        <v>0</v>
      </c>
      <c r="H419" s="4"/>
      <c r="I419" s="4">
        <v>211452050.5</v>
      </c>
      <c r="J419" s="11">
        <v>211397256</v>
      </c>
      <c r="K419" s="11">
        <v>1.000259202</v>
      </c>
      <c r="L419" s="12">
        <v>0.000259202</v>
      </c>
      <c r="M419" s="4">
        <v>0.093123949</v>
      </c>
      <c r="N419" s="4">
        <v>0.0931240255083039</v>
      </c>
      <c r="O419" s="4">
        <v>2.41379e-5</v>
      </c>
      <c r="P419" s="4">
        <v>0.021663925</v>
      </c>
      <c r="Q419" s="4">
        <v>0.25</v>
      </c>
      <c r="R419" s="4">
        <v>0.542</v>
      </c>
      <c r="S419" s="4">
        <f t="shared" si="2"/>
        <v>0.00541598125</v>
      </c>
      <c r="T419" s="4">
        <v>-15.688</v>
      </c>
      <c r="U419" s="12">
        <v>-0.516</v>
      </c>
      <c r="V419" s="4"/>
      <c r="W419" s="4">
        <v>-0.34</v>
      </c>
      <c r="X419" s="4">
        <v>-0.535</v>
      </c>
      <c r="Y419" s="4">
        <v>0.359</v>
      </c>
      <c r="Z419" s="4"/>
      <c r="AA419" s="4">
        <v>-0.875</v>
      </c>
      <c r="AB419" s="11">
        <v>211397256</v>
      </c>
      <c r="AC419" s="11">
        <v>0</v>
      </c>
      <c r="AD419" s="11">
        <v>1.00025920156693</v>
      </c>
      <c r="AE419" s="11">
        <v>-4.33069580196843e-10</v>
      </c>
      <c r="AF419" s="4">
        <v>0.000259201566930489</v>
      </c>
      <c r="AG419" s="12">
        <v>-4.33069510753694e-10</v>
      </c>
      <c r="AH419" s="11">
        <v>0.0931240255083039</v>
      </c>
      <c r="AI419" s="11">
        <v>7.65083038589687e-8</v>
      </c>
      <c r="AJ419" s="11">
        <v>2.41378933306272e-5</v>
      </c>
      <c r="AK419" s="11">
        <v>-6.6693727939686e-12</v>
      </c>
      <c r="AL419" s="11">
        <v>0.021663925</v>
      </c>
      <c r="AM419" s="11">
        <v>0</v>
      </c>
      <c r="AN419" s="11">
        <v>0.25</v>
      </c>
      <c r="AO419" s="11">
        <v>0</v>
      </c>
      <c r="AP419" s="11">
        <v>0.00541598125</v>
      </c>
      <c r="AQ419" s="11">
        <v>-4.0187500000002e-6</v>
      </c>
      <c r="AR419" s="11">
        <v>-0.156875974491696</v>
      </c>
      <c r="AS419" s="11">
        <v>4.02550830386206e-6</v>
      </c>
      <c r="AT419" s="4">
        <v>-0.0214047234330695</v>
      </c>
      <c r="AU419" s="12">
        <v>-0.0162447234330695</v>
      </c>
      <c r="AV419" s="11">
        <v>-0.00535118085826738</v>
      </c>
      <c r="AW419" s="11">
        <v>-1.18085826737724e-6</v>
      </c>
      <c r="AX419" s="11">
        <v>-0.00339854934569002</v>
      </c>
      <c r="AY419" s="11">
        <v>1.45065430998169e-6</v>
      </c>
      <c r="AZ419" s="4">
        <v>-0.0126549932291121</v>
      </c>
      <c r="BA419" s="12">
        <v>-0.0162449932291121</v>
      </c>
      <c r="BB419" s="11">
        <v>-0.0087497302039574</v>
      </c>
      <c r="BC419" s="11">
        <v>2.6979604260402e-7</v>
      </c>
    </row>
    <row r="420" spans="1:55">
      <c r="A420" s="3">
        <v>43663</v>
      </c>
      <c r="B420" t="s">
        <v>1390</v>
      </c>
      <c r="C420">
        <v>0</v>
      </c>
      <c r="D420">
        <v>0</v>
      </c>
      <c r="E420" s="4">
        <v>52252259.03</v>
      </c>
      <c r="F420" s="4">
        <v>0</v>
      </c>
      <c r="G420" s="4">
        <v>0</v>
      </c>
      <c r="H420" s="4"/>
      <c r="I420" s="4">
        <v>52268591.1</v>
      </c>
      <c r="J420" s="11">
        <v>52252259.03</v>
      </c>
      <c r="K420" s="11">
        <v>1.000312562</v>
      </c>
      <c r="L420" s="12">
        <v>0.000312562</v>
      </c>
      <c r="M420" s="4">
        <v>0.023017975</v>
      </c>
      <c r="N420" s="4">
        <v>0.0230192216125116</v>
      </c>
      <c r="O420" s="4">
        <v>7.19454e-6</v>
      </c>
      <c r="P420" s="4">
        <v>0.021663925</v>
      </c>
      <c r="Q420" s="4">
        <v>0.25</v>
      </c>
      <c r="R420" s="4">
        <v>0.542</v>
      </c>
      <c r="S420" s="4">
        <f t="shared" si="2"/>
        <v>0.00541598125</v>
      </c>
      <c r="T420" s="4">
        <v>-22.698</v>
      </c>
      <c r="U420" s="12">
        <v>-0.51</v>
      </c>
      <c r="V420" s="4"/>
      <c r="W420" s="4">
        <v>-0.492</v>
      </c>
      <c r="X420" s="4">
        <v>-0.534</v>
      </c>
      <c r="Y420" s="4">
        <v>0.515</v>
      </c>
      <c r="Z420" s="4"/>
      <c r="AA420" s="4">
        <v>-1.026</v>
      </c>
      <c r="AB420" s="11">
        <v>52252259.03</v>
      </c>
      <c r="AC420" s="11">
        <v>0</v>
      </c>
      <c r="AD420" s="11">
        <v>1.00031256198877</v>
      </c>
      <c r="AE420" s="11">
        <v>-1.12325704293426e-11</v>
      </c>
      <c r="AF420" s="4">
        <v>0.00031256198876739</v>
      </c>
      <c r="AG420" s="12">
        <v>-1.12326097316713e-11</v>
      </c>
      <c r="AH420" s="11">
        <v>0.0230192216125116</v>
      </c>
      <c r="AI420" s="11">
        <v>1.24661251164546e-6</v>
      </c>
      <c r="AJ420" s="11">
        <v>7.19493368708393e-6</v>
      </c>
      <c r="AK420" s="11">
        <v>3.93687083932177e-10</v>
      </c>
      <c r="AL420" s="11">
        <v>0.021663925</v>
      </c>
      <c r="AM420" s="11">
        <v>0</v>
      </c>
      <c r="AN420" s="11">
        <v>0.25</v>
      </c>
      <c r="AO420" s="11">
        <v>0</v>
      </c>
      <c r="AP420" s="11">
        <v>0.00541598125</v>
      </c>
      <c r="AQ420" s="11">
        <v>-4.0187500000002e-6</v>
      </c>
      <c r="AR420" s="11">
        <v>-0.226980778387488</v>
      </c>
      <c r="AS420" s="11">
        <v>-7.78387488353793e-7</v>
      </c>
      <c r="AT420" s="4">
        <v>-0.0213513630112326</v>
      </c>
      <c r="AU420" s="12">
        <v>-0.0162513630112326</v>
      </c>
      <c r="AV420" s="11">
        <v>-0.00533784075280815</v>
      </c>
      <c r="AW420" s="11">
        <v>2.15924719184756e-6</v>
      </c>
      <c r="AX420" s="11">
        <v>-0.00491729455942817</v>
      </c>
      <c r="AY420" s="11">
        <v>2.70544057183117e-6</v>
      </c>
      <c r="AZ420" s="4">
        <v>-0.0110962276989963</v>
      </c>
      <c r="BA420" s="12">
        <v>-0.0162462276989963</v>
      </c>
      <c r="BB420" s="11">
        <v>-0.0102551353122363</v>
      </c>
      <c r="BC420" s="11">
        <v>4.86468776367786e-6</v>
      </c>
    </row>
    <row r="421" spans="1:55">
      <c r="A421" s="3">
        <v>43663</v>
      </c>
      <c r="B421" t="s">
        <v>1390</v>
      </c>
      <c r="C421">
        <v>0</v>
      </c>
      <c r="D421">
        <v>0</v>
      </c>
      <c r="E421" s="4">
        <v>9233344</v>
      </c>
      <c r="F421" s="4">
        <v>0</v>
      </c>
      <c r="G421" s="4">
        <v>0</v>
      </c>
      <c r="H421" s="4"/>
      <c r="I421" s="4">
        <v>9235818</v>
      </c>
      <c r="J421" s="11">
        <v>9233344</v>
      </c>
      <c r="K421" s="11">
        <v>1.000267942</v>
      </c>
      <c r="L421" s="12">
        <v>0.000267942</v>
      </c>
      <c r="M421" s="4">
        <v>0.004067439</v>
      </c>
      <c r="N421" s="4">
        <v>0.00406747794116119</v>
      </c>
      <c r="O421" s="4">
        <v>1.08984e-6</v>
      </c>
      <c r="P421" s="4">
        <v>0.021663925</v>
      </c>
      <c r="Q421" s="4">
        <v>0.25</v>
      </c>
      <c r="R421" s="4">
        <v>0.542</v>
      </c>
      <c r="S421" s="4">
        <f t="shared" ref="S421:S484" si="4">Q421*P421</f>
        <v>0.00541598125</v>
      </c>
      <c r="T421" s="4">
        <v>-24.593</v>
      </c>
      <c r="U421" s="12">
        <v>-0.515</v>
      </c>
      <c r="V421" s="4"/>
      <c r="W421" s="4">
        <v>-0.533</v>
      </c>
      <c r="X421" s="4">
        <v>-0.535</v>
      </c>
      <c r="Y421" s="4">
        <v>0.553</v>
      </c>
      <c r="Z421" s="4"/>
      <c r="AA421" s="4">
        <v>-1.068</v>
      </c>
      <c r="AB421" s="11">
        <v>9233344</v>
      </c>
      <c r="AC421" s="11">
        <v>0</v>
      </c>
      <c r="AD421" s="11">
        <v>1.00026794192873</v>
      </c>
      <c r="AE421" s="11">
        <v>-7.12687686643676e-11</v>
      </c>
      <c r="AF421" s="4">
        <v>0.000267941928731252</v>
      </c>
      <c r="AG421" s="12">
        <v>-7.12687476850556e-11</v>
      </c>
      <c r="AH421" s="11">
        <v>0.00406747794116119</v>
      </c>
      <c r="AI421" s="11">
        <v>3.89411611897289e-8</v>
      </c>
      <c r="AJ421" s="11">
        <v>1.08984788462655e-6</v>
      </c>
      <c r="AK421" s="11">
        <v>7.88462655240046e-12</v>
      </c>
      <c r="AL421" s="11">
        <v>0.021663925</v>
      </c>
      <c r="AM421" s="11">
        <v>0</v>
      </c>
      <c r="AN421" s="11">
        <v>0.25</v>
      </c>
      <c r="AO421" s="11">
        <v>0</v>
      </c>
      <c r="AP421" s="11">
        <v>0.00541598125</v>
      </c>
      <c r="AQ421" s="11">
        <v>-4.0187500000002e-6</v>
      </c>
      <c r="AR421" s="11">
        <v>-0.245932522058839</v>
      </c>
      <c r="AS421" s="11">
        <v>-2.52205883879975e-6</v>
      </c>
      <c r="AT421" s="4">
        <v>-0.0213959830712687</v>
      </c>
      <c r="AU421" s="12">
        <v>-0.0162459830712687</v>
      </c>
      <c r="AV421" s="11">
        <v>-0.00534899576781719</v>
      </c>
      <c r="AW421" s="11">
        <v>1.00423218281354e-6</v>
      </c>
      <c r="AX421" s="11">
        <v>-0.00532786371294353</v>
      </c>
      <c r="AY421" s="11">
        <v>2.13628705647041e-6</v>
      </c>
      <c r="AZ421" s="4">
        <v>-0.010719123590508</v>
      </c>
      <c r="BA421" s="12">
        <v>-0.016249123590508</v>
      </c>
      <c r="BB421" s="11">
        <v>-0.0106768594807607</v>
      </c>
      <c r="BC421" s="11">
        <v>3.14051923928395e-6</v>
      </c>
    </row>
    <row r="422" spans="1:55">
      <c r="A422" s="3">
        <v>43663</v>
      </c>
      <c r="B422" t="s">
        <v>1390</v>
      </c>
      <c r="C422">
        <v>0</v>
      </c>
      <c r="D422">
        <v>0</v>
      </c>
      <c r="E422" s="4">
        <v>40268493.75</v>
      </c>
      <c r="F422" s="4">
        <v>0</v>
      </c>
      <c r="G422" s="4">
        <v>0</v>
      </c>
      <c r="H422" s="4"/>
      <c r="I422" s="4">
        <v>40276165</v>
      </c>
      <c r="J422" s="11">
        <v>40268493.75</v>
      </c>
      <c r="K422" s="11">
        <v>1.000190503</v>
      </c>
      <c r="L422" s="12">
        <v>0.000190503</v>
      </c>
      <c r="M422" s="4">
        <v>0.01773893</v>
      </c>
      <c r="N422" s="4">
        <v>0.0177377263921905</v>
      </c>
      <c r="O422" s="4">
        <v>3.37931e-6</v>
      </c>
      <c r="P422" s="4">
        <v>0.021663925</v>
      </c>
      <c r="Q422" s="4">
        <v>0.25</v>
      </c>
      <c r="R422" s="4">
        <v>0.542</v>
      </c>
      <c r="S422" s="4">
        <f t="shared" si="4"/>
        <v>0.00541598125</v>
      </c>
      <c r="T422" s="4">
        <v>-23.226</v>
      </c>
      <c r="U422" s="12">
        <v>-0.523</v>
      </c>
      <c r="V422" s="4"/>
      <c r="W422" s="4">
        <v>-0.503</v>
      </c>
      <c r="X422" s="4">
        <v>-0.537</v>
      </c>
      <c r="Y422" s="4">
        <v>0.517</v>
      </c>
      <c r="Z422" s="4"/>
      <c r="AA422" s="4">
        <v>-1.04</v>
      </c>
      <c r="AB422" s="11">
        <v>40268493.75</v>
      </c>
      <c r="AC422" s="11">
        <v>0</v>
      </c>
      <c r="AD422" s="11">
        <v>1.00019050253152</v>
      </c>
      <c r="AE422" s="11">
        <v>-4.68476812898189e-10</v>
      </c>
      <c r="AF422" s="4">
        <v>0.000190502531523196</v>
      </c>
      <c r="AG422" s="12">
        <v>-4.68476804360097e-10</v>
      </c>
      <c r="AH422" s="11">
        <v>0.0177377263921905</v>
      </c>
      <c r="AI422" s="11">
        <v>-1.20360780946765e-6</v>
      </c>
      <c r="AJ422" s="11">
        <v>3.3790817811781e-6</v>
      </c>
      <c r="AK422" s="11">
        <v>-2.28218821903694e-10</v>
      </c>
      <c r="AL422" s="11">
        <v>0.021663925</v>
      </c>
      <c r="AM422" s="11">
        <v>0</v>
      </c>
      <c r="AN422" s="11">
        <v>0.25</v>
      </c>
      <c r="AO422" s="11">
        <v>0</v>
      </c>
      <c r="AP422" s="11">
        <v>0.00541598125</v>
      </c>
      <c r="AQ422" s="11">
        <v>-4.0187500000002e-6</v>
      </c>
      <c r="AR422" s="11">
        <v>-0.232262273607809</v>
      </c>
      <c r="AS422" s="11">
        <v>-2.2736078094665e-6</v>
      </c>
      <c r="AT422" s="4">
        <v>-0.0214734224684768</v>
      </c>
      <c r="AU422" s="12">
        <v>-0.0162434224684768</v>
      </c>
      <c r="AV422" s="11">
        <v>-0.0053683556171192</v>
      </c>
      <c r="AW422" s="11">
        <v>1.64438288079941e-6</v>
      </c>
      <c r="AX422" s="11">
        <v>-0.00503171247576906</v>
      </c>
      <c r="AY422" s="11">
        <v>-1.71247576906397e-6</v>
      </c>
      <c r="AZ422" s="4">
        <v>-0.0110733543755885</v>
      </c>
      <c r="BA422" s="12">
        <v>-0.0162433543755885</v>
      </c>
      <c r="BB422" s="11">
        <v>-0.0104000680928883</v>
      </c>
      <c r="BC422" s="11">
        <v>-6.80928882654253e-8</v>
      </c>
    </row>
    <row r="423" spans="1:55">
      <c r="A423" s="3">
        <v>43663</v>
      </c>
      <c r="B423" t="s">
        <v>1390</v>
      </c>
      <c r="C423">
        <v>0</v>
      </c>
      <c r="D423">
        <v>0</v>
      </c>
      <c r="E423" s="4">
        <v>20534518.7</v>
      </c>
      <c r="F423" s="4">
        <v>0</v>
      </c>
      <c r="G423" s="4">
        <v>0</v>
      </c>
      <c r="H423" s="4"/>
      <c r="I423" s="4">
        <v>20538445.55</v>
      </c>
      <c r="J423" s="11">
        <v>20534518.7</v>
      </c>
      <c r="K423" s="11">
        <v>1.000191232</v>
      </c>
      <c r="L423" s="12">
        <v>0.000191232</v>
      </c>
      <c r="M423" s="4">
        <v>0.009045791</v>
      </c>
      <c r="N423" s="4">
        <v>0.0090451841104237</v>
      </c>
      <c r="O423" s="4">
        <v>1.72984e-6</v>
      </c>
      <c r="P423" s="4">
        <v>0.021663925</v>
      </c>
      <c r="Q423" s="4">
        <v>0.25</v>
      </c>
      <c r="R423" s="4">
        <v>0.542</v>
      </c>
      <c r="S423" s="4">
        <f t="shared" si="4"/>
        <v>0.00541598125</v>
      </c>
      <c r="T423" s="4">
        <v>-24.095</v>
      </c>
      <c r="U423" s="12">
        <v>-0.522</v>
      </c>
      <c r="V423" s="4"/>
      <c r="W423" s="4">
        <v>-0.522</v>
      </c>
      <c r="X423" s="4">
        <v>-0.537</v>
      </c>
      <c r="Y423" s="4">
        <v>0.536</v>
      </c>
      <c r="Z423" s="4"/>
      <c r="AA423" s="4">
        <v>-1.059</v>
      </c>
      <c r="AB423" s="11">
        <v>20534518.7</v>
      </c>
      <c r="AC423" s="11">
        <v>0</v>
      </c>
      <c r="AD423" s="11">
        <v>1.00019123165521</v>
      </c>
      <c r="AE423" s="11">
        <v>-3.44787087769305e-10</v>
      </c>
      <c r="AF423" s="4">
        <v>0.000191231655212842</v>
      </c>
      <c r="AG423" s="12">
        <v>-3.44787157646135e-10</v>
      </c>
      <c r="AH423" s="11">
        <v>0.0090451841104237</v>
      </c>
      <c r="AI423" s="11">
        <v>-6.06889576298258e-7</v>
      </c>
      <c r="AJ423" s="11">
        <v>1.72972552914123e-6</v>
      </c>
      <c r="AK423" s="11">
        <v>-1.14470858774711e-10</v>
      </c>
      <c r="AL423" s="11">
        <v>0.021663925</v>
      </c>
      <c r="AM423" s="11">
        <v>0</v>
      </c>
      <c r="AN423" s="11">
        <v>0.25</v>
      </c>
      <c r="AO423" s="11">
        <v>0</v>
      </c>
      <c r="AP423" s="11">
        <v>0.00541598125</v>
      </c>
      <c r="AQ423" s="11">
        <v>-4.0187500000002e-6</v>
      </c>
      <c r="AR423" s="11">
        <v>-0.240954815889576</v>
      </c>
      <c r="AS423" s="11">
        <v>-4.81588957629286e-6</v>
      </c>
      <c r="AT423" s="4">
        <v>-0.0214726933447872</v>
      </c>
      <c r="AU423" s="12">
        <v>-0.0162526933447872</v>
      </c>
      <c r="AV423" s="11">
        <v>-0.00536817333619679</v>
      </c>
      <c r="AW423" s="11">
        <v>1.82666380321109e-6</v>
      </c>
      <c r="AX423" s="11">
        <v>-0.00522002705982059</v>
      </c>
      <c r="AY423" s="11">
        <v>-2.70598205899877e-8</v>
      </c>
      <c r="AZ423" s="4">
        <v>-0.0108844929487698</v>
      </c>
      <c r="BA423" s="12">
        <v>-0.0162444929487698</v>
      </c>
      <c r="BB423" s="11">
        <v>-0.0105882003960174</v>
      </c>
      <c r="BC423" s="11">
        <v>1.79960398261937e-6</v>
      </c>
    </row>
    <row r="424" spans="1:55">
      <c r="A424" s="3">
        <v>43663</v>
      </c>
      <c r="B424" t="s">
        <v>1390</v>
      </c>
      <c r="C424">
        <v>0</v>
      </c>
      <c r="D424">
        <v>0</v>
      </c>
      <c r="E424" s="4">
        <v>247265753.8</v>
      </c>
      <c r="F424" s="4">
        <v>0</v>
      </c>
      <c r="G424" s="4">
        <v>0</v>
      </c>
      <c r="H424" s="4"/>
      <c r="I424" s="4">
        <v>247328767.5</v>
      </c>
      <c r="J424" s="11">
        <v>247265753.8</v>
      </c>
      <c r="K424" s="11">
        <v>1.000254842</v>
      </c>
      <c r="L424" s="12">
        <v>0.000254842</v>
      </c>
      <c r="M424" s="4">
        <v>0.108924609</v>
      </c>
      <c r="N424" s="4">
        <v>0.108924223714763</v>
      </c>
      <c r="O424" s="4">
        <v>2.77586e-5</v>
      </c>
      <c r="P424" s="4">
        <v>0.021663925</v>
      </c>
      <c r="Q424" s="4">
        <v>0.25</v>
      </c>
      <c r="R424" s="4">
        <v>0.542</v>
      </c>
      <c r="S424" s="4">
        <f t="shared" si="4"/>
        <v>0.00541598125</v>
      </c>
      <c r="T424" s="4">
        <v>-14.108</v>
      </c>
      <c r="U424" s="12">
        <v>-0.516</v>
      </c>
      <c r="V424" s="4"/>
      <c r="W424" s="4">
        <v>-0.306</v>
      </c>
      <c r="X424" s="4">
        <v>-0.535</v>
      </c>
      <c r="Y424" s="4">
        <v>0.325</v>
      </c>
      <c r="Z424" s="4"/>
      <c r="AA424" s="4">
        <v>-0.841</v>
      </c>
      <c r="AB424" s="11">
        <v>247265753.8</v>
      </c>
      <c r="AC424" s="11">
        <v>0</v>
      </c>
      <c r="AD424" s="11">
        <v>1.00025484200311</v>
      </c>
      <c r="AE424" s="11">
        <v>3.11439762867849e-12</v>
      </c>
      <c r="AF424" s="4">
        <v>0.000254842003114319</v>
      </c>
      <c r="AG424" s="12">
        <v>3.11431945770185e-12</v>
      </c>
      <c r="AH424" s="11">
        <v>0.108924223714763</v>
      </c>
      <c r="AI424" s="11">
        <v>-3.85285237047839e-7</v>
      </c>
      <c r="AJ424" s="11">
        <v>2.77584673591425e-5</v>
      </c>
      <c r="AK424" s="11">
        <v>-1.32640857546356e-10</v>
      </c>
      <c r="AL424" s="11">
        <v>0.021663925</v>
      </c>
      <c r="AM424" s="11">
        <v>0</v>
      </c>
      <c r="AN424" s="11">
        <v>0.25</v>
      </c>
      <c r="AO424" s="11">
        <v>0</v>
      </c>
      <c r="AP424" s="11">
        <v>0.00541598125</v>
      </c>
      <c r="AQ424" s="11">
        <v>-4.0187500000002e-6</v>
      </c>
      <c r="AR424" s="11">
        <v>-0.141075776285237</v>
      </c>
      <c r="AS424" s="11">
        <v>4.22371476296868e-6</v>
      </c>
      <c r="AT424" s="4">
        <v>-0.0214090829968857</v>
      </c>
      <c r="AU424" s="12">
        <v>-0.0162490829968857</v>
      </c>
      <c r="AV424" s="11">
        <v>-0.00535227074922142</v>
      </c>
      <c r="AW424" s="11">
        <v>-2.27074922141968e-6</v>
      </c>
      <c r="AX424" s="11">
        <v>-0.00305625503676015</v>
      </c>
      <c r="AY424" s="11">
        <v>3.74496323984593e-6</v>
      </c>
      <c r="AZ424" s="4">
        <v>-0.0130005572109041</v>
      </c>
      <c r="BA424" s="12">
        <v>-0.0162505572109041</v>
      </c>
      <c r="BB424" s="11">
        <v>-0.00840852578598157</v>
      </c>
      <c r="BC424" s="11">
        <v>1.47421401842408e-6</v>
      </c>
    </row>
    <row r="425" spans="1:55">
      <c r="A425" s="3">
        <v>43663</v>
      </c>
      <c r="B425" t="s">
        <v>1390</v>
      </c>
      <c r="C425">
        <v>0</v>
      </c>
      <c r="D425">
        <v>0</v>
      </c>
      <c r="E425" s="4">
        <v>20719781.77</v>
      </c>
      <c r="F425" s="4">
        <v>0</v>
      </c>
      <c r="G425" s="4">
        <v>0</v>
      </c>
      <c r="H425" s="4"/>
      <c r="I425" s="4">
        <v>20726693.19</v>
      </c>
      <c r="J425" s="11">
        <v>20719781.77</v>
      </c>
      <c r="K425" s="11">
        <v>1.000333566</v>
      </c>
      <c r="L425" s="12">
        <v>0.000333566</v>
      </c>
      <c r="M425" s="4">
        <v>0.009127403</v>
      </c>
      <c r="N425" s="4">
        <v>0.00912808885401822</v>
      </c>
      <c r="O425" s="4">
        <v>3.04459e-6</v>
      </c>
      <c r="P425" s="4">
        <v>0.021663925</v>
      </c>
      <c r="Q425" s="4">
        <v>0.25</v>
      </c>
      <c r="R425" s="4">
        <v>0.542</v>
      </c>
      <c r="S425" s="4">
        <f t="shared" si="4"/>
        <v>0.00541598125</v>
      </c>
      <c r="T425" s="4">
        <v>-24.087</v>
      </c>
      <c r="U425" s="12">
        <v>-0.508</v>
      </c>
      <c r="V425" s="4"/>
      <c r="W425" s="4">
        <v>-0.522</v>
      </c>
      <c r="X425" s="4">
        <v>-0.533</v>
      </c>
      <c r="Y425" s="4">
        <v>0.547</v>
      </c>
      <c r="Z425" s="4"/>
      <c r="AA425" s="4">
        <v>-1.055</v>
      </c>
      <c r="AB425" s="11">
        <v>20719781.77</v>
      </c>
      <c r="AC425" s="11">
        <v>0</v>
      </c>
      <c r="AD425" s="11">
        <v>1.00033356625454</v>
      </c>
      <c r="AE425" s="11">
        <v>2.54544829658698e-10</v>
      </c>
      <c r="AF425" s="4">
        <v>0.000333566254544726</v>
      </c>
      <c r="AG425" s="12">
        <v>2.54544726008971e-10</v>
      </c>
      <c r="AH425" s="11">
        <v>0.00912808885401822</v>
      </c>
      <c r="AI425" s="11">
        <v>6.85854018220994e-7</v>
      </c>
      <c r="AJ425" s="11">
        <v>3.04482241018632e-6</v>
      </c>
      <c r="AK425" s="11">
        <v>2.32410186317659e-10</v>
      </c>
      <c r="AL425" s="11">
        <v>0.021663925</v>
      </c>
      <c r="AM425" s="11">
        <v>0</v>
      </c>
      <c r="AN425" s="11">
        <v>0.25</v>
      </c>
      <c r="AO425" s="11">
        <v>0</v>
      </c>
      <c r="AP425" s="11">
        <v>0.00541598125</v>
      </c>
      <c r="AQ425" s="11">
        <v>-4.0187500000002e-6</v>
      </c>
      <c r="AR425" s="11">
        <v>-0.240871911145982</v>
      </c>
      <c r="AS425" s="11">
        <v>-1.91114598177555e-6</v>
      </c>
      <c r="AT425" s="4">
        <v>-0.0213303587454553</v>
      </c>
      <c r="AU425" s="12">
        <v>-0.0162503587454553</v>
      </c>
      <c r="AV425" s="11">
        <v>-0.00533258968636382</v>
      </c>
      <c r="AW425" s="11">
        <v>-2.5896863638181e-6</v>
      </c>
      <c r="AX425" s="11">
        <v>-0.00521823101767321</v>
      </c>
      <c r="AY425" s="11">
        <v>1.76898232678597e-6</v>
      </c>
      <c r="AZ425" s="4">
        <v>-0.0107795380414182</v>
      </c>
      <c r="BA425" s="12">
        <v>-0.0162495380414182</v>
      </c>
      <c r="BB425" s="11">
        <v>-0.010550820704037</v>
      </c>
      <c r="BC425" s="11">
        <v>-8.20704037033868e-7</v>
      </c>
    </row>
    <row r="426" spans="1:55">
      <c r="A426" s="3">
        <v>43663</v>
      </c>
      <c r="B426" t="s">
        <v>1390</v>
      </c>
      <c r="C426">
        <v>0</v>
      </c>
      <c r="D426">
        <v>0</v>
      </c>
      <c r="E426" s="4">
        <v>20651757.67</v>
      </c>
      <c r="F426" s="4">
        <v>0</v>
      </c>
      <c r="G426" s="4">
        <v>0</v>
      </c>
      <c r="H426" s="4"/>
      <c r="I426" s="4">
        <v>20659080.64</v>
      </c>
      <c r="J426" s="11">
        <v>20651757.67</v>
      </c>
      <c r="K426" s="11">
        <v>1.000354593</v>
      </c>
      <c r="L426" s="12">
        <v>0.000354593</v>
      </c>
      <c r="M426" s="4">
        <v>0.009097437</v>
      </c>
      <c r="N426" s="4">
        <v>0.0090983121135421</v>
      </c>
      <c r="O426" s="4">
        <v>3.22589e-6</v>
      </c>
      <c r="P426" s="4">
        <v>0.021663925</v>
      </c>
      <c r="Q426" s="4">
        <v>0.25</v>
      </c>
      <c r="R426" s="4">
        <v>0.542</v>
      </c>
      <c r="S426" s="4">
        <f t="shared" si="4"/>
        <v>0.00541598125</v>
      </c>
      <c r="T426" s="4">
        <v>-24.09</v>
      </c>
      <c r="U426" s="12">
        <v>-0.506</v>
      </c>
      <c r="V426" s="4"/>
      <c r="W426" s="4">
        <v>-0.522</v>
      </c>
      <c r="X426" s="4">
        <v>-0.533</v>
      </c>
      <c r="Y426" s="4">
        <v>0.548</v>
      </c>
      <c r="Z426" s="4"/>
      <c r="AA426" s="4">
        <v>-1.055</v>
      </c>
      <c r="AB426" s="11">
        <v>20651757.67</v>
      </c>
      <c r="AC426" s="11">
        <v>0</v>
      </c>
      <c r="AD426" s="11">
        <v>1.00035459306259</v>
      </c>
      <c r="AE426" s="11">
        <v>6.2586602567194e-11</v>
      </c>
      <c r="AF426" s="4">
        <v>0.000354593062586561</v>
      </c>
      <c r="AG426" s="12">
        <v>6.25865612048811e-11</v>
      </c>
      <c r="AH426" s="11">
        <v>0.0090983121135421</v>
      </c>
      <c r="AI426" s="11">
        <v>8.75113542101943e-7</v>
      </c>
      <c r="AJ426" s="11">
        <v>3.2261983567093e-6</v>
      </c>
      <c r="AK426" s="11">
        <v>3.08356709302478e-10</v>
      </c>
      <c r="AL426" s="11">
        <v>0.021663925</v>
      </c>
      <c r="AM426" s="11">
        <v>0</v>
      </c>
      <c r="AN426" s="11">
        <v>0.25</v>
      </c>
      <c r="AO426" s="11">
        <v>0</v>
      </c>
      <c r="AP426" s="11">
        <v>0.00541598125</v>
      </c>
      <c r="AQ426" s="11">
        <v>-4.0187500000002e-6</v>
      </c>
      <c r="AR426" s="11">
        <v>-0.240901687886458</v>
      </c>
      <c r="AS426" s="11">
        <v>-1.68788645790729e-6</v>
      </c>
      <c r="AT426" s="4">
        <v>-0.0213093319374134</v>
      </c>
      <c r="AU426" s="12">
        <v>-0.0162493319374134</v>
      </c>
      <c r="AV426" s="11">
        <v>-0.00532733298435336</v>
      </c>
      <c r="AW426" s="11">
        <v>2.6670156466407e-6</v>
      </c>
      <c r="AX426" s="11">
        <v>-0.00521887609874563</v>
      </c>
      <c r="AY426" s="11">
        <v>1.12390125436759e-6</v>
      </c>
      <c r="AZ426" s="4">
        <v>-0.0107631228543144</v>
      </c>
      <c r="BA426" s="12">
        <v>-0.0162431228543144</v>
      </c>
      <c r="BB426" s="11">
        <v>-0.010546209083099</v>
      </c>
      <c r="BC426" s="11">
        <v>3.79091690100655e-6</v>
      </c>
    </row>
    <row r="427" spans="1:55">
      <c r="A427" s="3">
        <v>43664</v>
      </c>
      <c r="B427" t="s">
        <v>1390</v>
      </c>
      <c r="C427">
        <v>0</v>
      </c>
      <c r="D427">
        <v>0</v>
      </c>
      <c r="E427" s="4">
        <v>184084380.8</v>
      </c>
      <c r="F427" s="4">
        <v>0</v>
      </c>
      <c r="G427" s="4">
        <v>0</v>
      </c>
      <c r="H427" s="4"/>
      <c r="I427" s="4">
        <v>184133284.9</v>
      </c>
      <c r="J427" s="11">
        <v>184084380.8</v>
      </c>
      <c r="K427" s="11">
        <v>1.000265661</v>
      </c>
      <c r="L427" s="12">
        <v>0.000265661</v>
      </c>
      <c r="M427" s="4">
        <v>0.081071234</v>
      </c>
      <c r="N427" s="4">
        <v>0.0810736623470804</v>
      </c>
      <c r="O427" s="4">
        <v>2.15375e-5</v>
      </c>
      <c r="P427" s="4">
        <v>0.021663925</v>
      </c>
      <c r="Q427" s="4">
        <v>0.25</v>
      </c>
      <c r="R427" s="4">
        <v>0.542</v>
      </c>
      <c r="S427" s="4">
        <f t="shared" si="4"/>
        <v>0.00541598125</v>
      </c>
      <c r="T427" s="4">
        <v>-16.893</v>
      </c>
      <c r="U427" s="12">
        <v>-0.515</v>
      </c>
      <c r="V427" s="4"/>
      <c r="W427" s="4">
        <v>-0.366</v>
      </c>
      <c r="X427" s="4">
        <v>-0.535</v>
      </c>
      <c r="Y427" s="4">
        <v>0.386</v>
      </c>
      <c r="Z427" s="4"/>
      <c r="AA427" s="4">
        <v>-0.901</v>
      </c>
      <c r="AB427" s="11">
        <v>184084380.8</v>
      </c>
      <c r="AC427" s="11">
        <v>0</v>
      </c>
      <c r="AD427" s="11">
        <v>1.0002656613222</v>
      </c>
      <c r="AE427" s="11">
        <v>3.2220159873475e-10</v>
      </c>
      <c r="AF427" s="4">
        <v>0.000265661322201627</v>
      </c>
      <c r="AG427" s="12">
        <v>3.22201626869797e-10</v>
      </c>
      <c r="AH427" s="11">
        <v>0.0810736623470804</v>
      </c>
      <c r="AI427" s="11">
        <v>2.4283470804326e-6</v>
      </c>
      <c r="AJ427" s="11">
        <v>2.15381363348536e-5</v>
      </c>
      <c r="AK427" s="11">
        <v>6.36334853641843e-10</v>
      </c>
      <c r="AL427" s="11">
        <v>0.021663925</v>
      </c>
      <c r="AM427" s="11">
        <v>0</v>
      </c>
      <c r="AN427" s="11">
        <v>0.25</v>
      </c>
      <c r="AO427" s="11">
        <v>0</v>
      </c>
      <c r="AP427" s="11">
        <v>0.00541598125</v>
      </c>
      <c r="AQ427" s="11">
        <v>-4.0187500000002e-6</v>
      </c>
      <c r="AR427" s="11">
        <v>-0.16892633765292</v>
      </c>
      <c r="AS427" s="11">
        <v>3.66234708043534e-6</v>
      </c>
      <c r="AT427" s="4">
        <v>-0.0213982636777984</v>
      </c>
      <c r="AU427" s="12">
        <v>-0.0162482636777984</v>
      </c>
      <c r="AV427" s="11">
        <v>-0.00534956591944959</v>
      </c>
      <c r="AW427" s="11">
        <v>4.34080550407168e-7</v>
      </c>
      <c r="AX427" s="11">
        <v>-0.00365960750943753</v>
      </c>
      <c r="AY427" s="11">
        <v>3.92490562474423e-7</v>
      </c>
      <c r="AZ427" s="4">
        <v>-0.0123890902489113</v>
      </c>
      <c r="BA427" s="12">
        <v>-0.0162490902489113</v>
      </c>
      <c r="BB427" s="11">
        <v>-0.00900917342888712</v>
      </c>
      <c r="BC427" s="11">
        <v>8.26571112881591e-7</v>
      </c>
    </row>
    <row r="428" spans="1:55">
      <c r="A428" s="3">
        <v>43664</v>
      </c>
      <c r="B428" t="s">
        <v>1390</v>
      </c>
      <c r="C428">
        <v>0</v>
      </c>
      <c r="D428">
        <v>0</v>
      </c>
      <c r="E428" s="4">
        <v>52756878.19</v>
      </c>
      <c r="F428" s="4">
        <v>0</v>
      </c>
      <c r="G428" s="4">
        <v>0</v>
      </c>
      <c r="H428" s="4"/>
      <c r="I428" s="4">
        <v>52765316.33</v>
      </c>
      <c r="J428" s="11">
        <v>52756878.19</v>
      </c>
      <c r="K428" s="11">
        <v>1.000159944</v>
      </c>
      <c r="L428" s="12">
        <v>0.000159944</v>
      </c>
      <c r="M428" s="4">
        <v>0.023234264</v>
      </c>
      <c r="N428" s="4">
        <v>0.0232325048787272</v>
      </c>
      <c r="O428" s="4">
        <v>3.71618e-6</v>
      </c>
      <c r="P428" s="4">
        <v>0.021663925</v>
      </c>
      <c r="Q428" s="4">
        <v>0.25</v>
      </c>
      <c r="R428" s="4">
        <v>0.542</v>
      </c>
      <c r="S428" s="4">
        <f t="shared" si="4"/>
        <v>0.00541598125</v>
      </c>
      <c r="T428" s="4">
        <v>-22.677</v>
      </c>
      <c r="U428" s="12">
        <v>-0.526</v>
      </c>
      <c r="V428" s="4"/>
      <c r="W428" s="4">
        <v>-0.491</v>
      </c>
      <c r="X428" s="4">
        <v>-0.538</v>
      </c>
      <c r="Y428" s="4">
        <v>0.503</v>
      </c>
      <c r="Z428" s="4"/>
      <c r="AA428" s="4">
        <v>-1.029</v>
      </c>
      <c r="AB428" s="11">
        <v>52756878.19</v>
      </c>
      <c r="AC428" s="11">
        <v>0</v>
      </c>
      <c r="AD428" s="11">
        <v>1.0001599438839</v>
      </c>
      <c r="AE428" s="11">
        <v>-1.161026830232e-10</v>
      </c>
      <c r="AF428" s="4">
        <v>0.000159943883897284</v>
      </c>
      <c r="AG428" s="12">
        <v>-1.16102715576371e-10</v>
      </c>
      <c r="AH428" s="11">
        <v>0.0232325048787272</v>
      </c>
      <c r="AI428" s="11">
        <v>-1.75912127283601e-6</v>
      </c>
      <c r="AJ428" s="11">
        <v>3.71589706296623e-6</v>
      </c>
      <c r="AK428" s="11">
        <v>-2.82937033768305e-10</v>
      </c>
      <c r="AL428" s="11">
        <v>0.021663925</v>
      </c>
      <c r="AM428" s="11">
        <v>0</v>
      </c>
      <c r="AN428" s="11">
        <v>0.25</v>
      </c>
      <c r="AO428" s="11">
        <v>0</v>
      </c>
      <c r="AP428" s="11">
        <v>0.00541598125</v>
      </c>
      <c r="AQ428" s="11">
        <v>-4.0187500000002e-6</v>
      </c>
      <c r="AR428" s="11">
        <v>-0.226767495121273</v>
      </c>
      <c r="AS428" s="11">
        <v>2.50487872716088e-6</v>
      </c>
      <c r="AT428" s="4">
        <v>-0.0215039811161027</v>
      </c>
      <c r="AU428" s="12">
        <v>-0.0162439811161027</v>
      </c>
      <c r="AV428" s="11">
        <v>-0.00537599527902568</v>
      </c>
      <c r="AW428" s="11">
        <v>4.0047209743212e-6</v>
      </c>
      <c r="AX428" s="11">
        <v>-0.00491267400674512</v>
      </c>
      <c r="AY428" s="11">
        <v>-2.67400674512034e-6</v>
      </c>
      <c r="AZ428" s="4">
        <v>-0.0112153118303319</v>
      </c>
      <c r="BA428" s="12">
        <v>-0.0162453118303319</v>
      </c>
      <c r="BB428" s="11">
        <v>-0.0102886692857708</v>
      </c>
      <c r="BC428" s="11">
        <v>1.33071422919913e-6</v>
      </c>
    </row>
    <row r="429" spans="1:55">
      <c r="A429" s="3">
        <v>43664</v>
      </c>
      <c r="B429" t="s">
        <v>1390</v>
      </c>
      <c r="C429">
        <v>0</v>
      </c>
      <c r="D429">
        <v>0</v>
      </c>
      <c r="E429" s="4">
        <v>6514800.7</v>
      </c>
      <c r="F429" s="4">
        <v>0</v>
      </c>
      <c r="G429" s="4">
        <v>0</v>
      </c>
      <c r="H429" s="4"/>
      <c r="I429" s="4">
        <v>6516440.4</v>
      </c>
      <c r="J429" s="11">
        <v>6514800.7</v>
      </c>
      <c r="K429" s="11">
        <v>1.000251688</v>
      </c>
      <c r="L429" s="12">
        <v>0.000251688</v>
      </c>
      <c r="M429" s="4">
        <v>0.002869135</v>
      </c>
      <c r="N429" s="4">
        <v>0.00286918081639282</v>
      </c>
      <c r="O429" s="4">
        <v>7.22128e-7</v>
      </c>
      <c r="P429" s="4">
        <v>0.021663925</v>
      </c>
      <c r="Q429" s="4">
        <v>0.25</v>
      </c>
      <c r="R429" s="4">
        <v>0.542</v>
      </c>
      <c r="S429" s="4">
        <f t="shared" si="4"/>
        <v>0.00541598125</v>
      </c>
      <c r="T429" s="4">
        <v>-24.713</v>
      </c>
      <c r="U429" s="12">
        <v>-0.516</v>
      </c>
      <c r="V429" s="4"/>
      <c r="W429" s="4">
        <v>-0.535</v>
      </c>
      <c r="X429" s="4">
        <v>-0.535</v>
      </c>
      <c r="Y429" s="4">
        <v>0.554</v>
      </c>
      <c r="Z429" s="4"/>
      <c r="AA429" s="4">
        <v>-1.071</v>
      </c>
      <c r="AB429" s="11">
        <v>6514800.7</v>
      </c>
      <c r="AC429" s="11">
        <v>0</v>
      </c>
      <c r="AD429" s="11">
        <v>1.00025168843615</v>
      </c>
      <c r="AE429" s="11">
        <v>4.36148006599524e-10</v>
      </c>
      <c r="AF429" s="4">
        <v>0.00025168843614809</v>
      </c>
      <c r="AG429" s="12">
        <v>4.3614808975783e-10</v>
      </c>
      <c r="AH429" s="11">
        <v>0.00286918081639282</v>
      </c>
      <c r="AI429" s="11">
        <v>4.58163928202665e-8</v>
      </c>
      <c r="AJ429" s="11">
        <v>7.22139632704008e-7</v>
      </c>
      <c r="AK429" s="11">
        <v>1.16327040085246e-11</v>
      </c>
      <c r="AL429" s="11">
        <v>0.021663925</v>
      </c>
      <c r="AM429" s="11">
        <v>0</v>
      </c>
      <c r="AN429" s="11">
        <v>0.25</v>
      </c>
      <c r="AO429" s="11">
        <v>0</v>
      </c>
      <c r="AP429" s="11">
        <v>0.00541598125</v>
      </c>
      <c r="AQ429" s="11">
        <v>-4.0187500000002e-6</v>
      </c>
      <c r="AR429" s="11">
        <v>-0.247130819183607</v>
      </c>
      <c r="AS429" s="11">
        <v>-8.1918360717026e-7</v>
      </c>
      <c r="AT429" s="4">
        <v>-0.0214122365638519</v>
      </c>
      <c r="AU429" s="12">
        <v>-0.0162522365638519</v>
      </c>
      <c r="AV429" s="11">
        <v>-0.00535305914096298</v>
      </c>
      <c r="AW429" s="11">
        <v>-3.0591409629771e-6</v>
      </c>
      <c r="AX429" s="11">
        <v>-0.00535382353198223</v>
      </c>
      <c r="AY429" s="11">
        <v>-3.82353198222652e-6</v>
      </c>
      <c r="AZ429" s="4">
        <v>-0.0107053538909067</v>
      </c>
      <c r="BA429" s="12">
        <v>-0.0162453538909067</v>
      </c>
      <c r="BB429" s="11">
        <v>-0.0107068826729452</v>
      </c>
      <c r="BC429" s="11">
        <v>3.1173270547951e-6</v>
      </c>
    </row>
    <row r="430" spans="1:55">
      <c r="A430" s="3">
        <v>43664</v>
      </c>
      <c r="B430" t="s">
        <v>1390</v>
      </c>
      <c r="C430">
        <v>0</v>
      </c>
      <c r="D430">
        <v>0</v>
      </c>
      <c r="E430" s="4">
        <v>20726693.19</v>
      </c>
      <c r="F430" s="4">
        <v>0</v>
      </c>
      <c r="G430" s="4">
        <v>0</v>
      </c>
      <c r="H430" s="4"/>
      <c r="I430" s="4">
        <v>20729763.63</v>
      </c>
      <c r="J430" s="11">
        <v>20726693.19</v>
      </c>
      <c r="K430" s="11">
        <v>1.00014814</v>
      </c>
      <c r="L430" s="12">
        <v>0.00014814</v>
      </c>
      <c r="M430" s="4">
        <v>0.009128089</v>
      </c>
      <c r="N430" s="4">
        <v>0.0091272898215341</v>
      </c>
      <c r="O430" s="4">
        <v>1.35223e-6</v>
      </c>
      <c r="P430" s="4">
        <v>0.021663925</v>
      </c>
      <c r="Q430" s="4">
        <v>0.25</v>
      </c>
      <c r="R430" s="4">
        <v>0.542</v>
      </c>
      <c r="S430" s="4">
        <f t="shared" si="4"/>
        <v>0.00541598125</v>
      </c>
      <c r="T430" s="4">
        <v>-24.087</v>
      </c>
      <c r="U430" s="12">
        <v>-0.527</v>
      </c>
      <c r="V430" s="4"/>
      <c r="W430" s="4">
        <v>-0.522</v>
      </c>
      <c r="X430" s="4">
        <v>-0.538</v>
      </c>
      <c r="Y430" s="4">
        <v>0.533</v>
      </c>
      <c r="Z430" s="4"/>
      <c r="AA430" s="4">
        <v>-1.06</v>
      </c>
      <c r="AB430" s="11">
        <v>20726693.19</v>
      </c>
      <c r="AC430" s="11">
        <v>0</v>
      </c>
      <c r="AD430" s="11">
        <v>1.00014813940516</v>
      </c>
      <c r="AE430" s="11">
        <v>-5.94845062096283e-10</v>
      </c>
      <c r="AF430" s="4">
        <v>0.000148139405155012</v>
      </c>
      <c r="AG430" s="12">
        <v>-5.94844987774224e-10</v>
      </c>
      <c r="AH430" s="11">
        <v>0.0091272898215341</v>
      </c>
      <c r="AI430" s="11">
        <v>-7.99178465902758e-7</v>
      </c>
      <c r="AJ430" s="11">
        <v>1.35211128483946e-6</v>
      </c>
      <c r="AK430" s="11">
        <v>-1.18715160540935e-10</v>
      </c>
      <c r="AL430" s="11">
        <v>0.021663925</v>
      </c>
      <c r="AM430" s="11">
        <v>0</v>
      </c>
      <c r="AN430" s="11">
        <v>0.25</v>
      </c>
      <c r="AO430" s="11">
        <v>0</v>
      </c>
      <c r="AP430" s="11">
        <v>0.00541598125</v>
      </c>
      <c r="AQ430" s="11">
        <v>-4.0187500000002e-6</v>
      </c>
      <c r="AR430" s="11">
        <v>-0.240872710178466</v>
      </c>
      <c r="AS430" s="11">
        <v>-2.71017846589783e-6</v>
      </c>
      <c r="AT430" s="4">
        <v>-0.021515785594845</v>
      </c>
      <c r="AU430" s="12">
        <v>-0.016245785594845</v>
      </c>
      <c r="AV430" s="11">
        <v>-0.00537894639871125</v>
      </c>
      <c r="AW430" s="11">
        <v>1.05360128875315e-6</v>
      </c>
      <c r="AX430" s="11">
        <v>-0.00521824832785302</v>
      </c>
      <c r="AY430" s="11">
        <v>1.75167214697732e-6</v>
      </c>
      <c r="AZ430" s="4">
        <v>-0.0109185908682807</v>
      </c>
      <c r="BA430" s="12">
        <v>-0.0162485908682807</v>
      </c>
      <c r="BB430" s="11">
        <v>-0.0105971947265643</v>
      </c>
      <c r="BC430" s="11">
        <v>2.80527343573048e-6</v>
      </c>
    </row>
    <row r="431" spans="1:55">
      <c r="A431" s="3">
        <v>43664</v>
      </c>
      <c r="B431" t="s">
        <v>1390</v>
      </c>
      <c r="C431">
        <v>0</v>
      </c>
      <c r="D431">
        <v>0</v>
      </c>
      <c r="E431" s="4">
        <v>26605750.01</v>
      </c>
      <c r="F431" s="4">
        <v>0</v>
      </c>
      <c r="G431" s="4">
        <v>0</v>
      </c>
      <c r="H431" s="4"/>
      <c r="I431" s="4">
        <v>26605750.01</v>
      </c>
      <c r="J431" s="11">
        <v>26605750.01</v>
      </c>
      <c r="K431" s="11">
        <v>1</v>
      </c>
      <c r="L431" s="12">
        <v>0</v>
      </c>
      <c r="M431" s="4">
        <v>0.011717241</v>
      </c>
      <c r="N431" s="4">
        <v>0.011714479508542</v>
      </c>
      <c r="O431" s="4">
        <v>0</v>
      </c>
      <c r="P431" s="4">
        <v>0.021663925</v>
      </c>
      <c r="Q431" s="4">
        <v>0.25</v>
      </c>
      <c r="R431" s="4">
        <v>0.542</v>
      </c>
      <c r="S431" s="4">
        <f t="shared" si="4"/>
        <v>0.00541598125</v>
      </c>
      <c r="T431" s="4">
        <v>-23.828</v>
      </c>
      <c r="U431" s="12">
        <v>-0.542</v>
      </c>
      <c r="V431" s="4"/>
      <c r="W431" s="4">
        <v>-0.516</v>
      </c>
      <c r="X431" s="4">
        <v>-0.542</v>
      </c>
      <c r="Y431" s="4">
        <v>0.516</v>
      </c>
      <c r="Z431" s="4"/>
      <c r="AA431" s="4">
        <v>-1.058</v>
      </c>
      <c r="AB431" s="11">
        <v>26605750.01</v>
      </c>
      <c r="AC431" s="11">
        <v>0</v>
      </c>
      <c r="AD431" s="11">
        <v>1</v>
      </c>
      <c r="AE431" s="11">
        <v>0</v>
      </c>
      <c r="AF431" s="4">
        <v>0</v>
      </c>
      <c r="AG431" s="12">
        <v>0</v>
      </c>
      <c r="AH431" s="11">
        <v>0.011714479508542</v>
      </c>
      <c r="AI431" s="11">
        <v>-2.76149145802228e-6</v>
      </c>
      <c r="AJ431" s="11">
        <v>0</v>
      </c>
      <c r="AK431" s="11">
        <v>0</v>
      </c>
      <c r="AL431" s="11">
        <v>0.021663925</v>
      </c>
      <c r="AM431" s="11">
        <v>0</v>
      </c>
      <c r="AN431" s="11">
        <v>0.25</v>
      </c>
      <c r="AO431" s="11">
        <v>0</v>
      </c>
      <c r="AP431" s="11">
        <v>0.00541598125</v>
      </c>
      <c r="AQ431" s="11">
        <v>-4.0187500000002e-6</v>
      </c>
      <c r="AR431" s="11">
        <v>-0.238285520491458</v>
      </c>
      <c r="AS431" s="11">
        <v>-5.52049145802203e-6</v>
      </c>
      <c r="AT431" s="4">
        <v>-0.021663925</v>
      </c>
      <c r="AU431" s="12">
        <v>-0.016243925</v>
      </c>
      <c r="AV431" s="11">
        <v>-0.00541598125</v>
      </c>
      <c r="AW431" s="11">
        <v>4.0187500000002e-6</v>
      </c>
      <c r="AX431" s="11">
        <v>-0.00516219964451291</v>
      </c>
      <c r="AY431" s="11">
        <v>-2.19964451290966e-6</v>
      </c>
      <c r="AZ431" s="4">
        <v>-0.0110857441054871</v>
      </c>
      <c r="BA431" s="12">
        <v>-0.0162457441054871</v>
      </c>
      <c r="BB431" s="11">
        <v>-0.0105781808945129</v>
      </c>
      <c r="BC431" s="11">
        <v>1.81910548708968e-6</v>
      </c>
    </row>
    <row r="432" spans="1:55">
      <c r="A432" s="3">
        <v>43664</v>
      </c>
      <c r="B432" t="s">
        <v>1390</v>
      </c>
      <c r="C432">
        <v>0</v>
      </c>
      <c r="D432">
        <v>0</v>
      </c>
      <c r="E432" s="4">
        <v>201457260.2</v>
      </c>
      <c r="F432" s="4">
        <v>0</v>
      </c>
      <c r="G432" s="4">
        <v>0</v>
      </c>
      <c r="H432" s="4"/>
      <c r="I432" s="4">
        <v>201511232.8</v>
      </c>
      <c r="J432" s="11">
        <v>201457260.2</v>
      </c>
      <c r="K432" s="11">
        <v>1.000267911</v>
      </c>
      <c r="L432" s="12">
        <v>0.000267911</v>
      </c>
      <c r="M432" s="4">
        <v>0.088722294</v>
      </c>
      <c r="N432" s="4">
        <v>0.0887251517619079</v>
      </c>
      <c r="O432" s="4">
        <v>2.37697e-5</v>
      </c>
      <c r="P432" s="4">
        <v>0.021663925</v>
      </c>
      <c r="Q432" s="4">
        <v>0.25</v>
      </c>
      <c r="R432" s="4">
        <v>0.542</v>
      </c>
      <c r="S432" s="4">
        <f t="shared" si="4"/>
        <v>0.00541598125</v>
      </c>
      <c r="T432" s="4">
        <v>-16.128</v>
      </c>
      <c r="U432" s="12">
        <v>-0.515</v>
      </c>
      <c r="V432" s="4"/>
      <c r="W432" s="4">
        <v>-0.349</v>
      </c>
      <c r="X432" s="4">
        <v>-0.535</v>
      </c>
      <c r="Y432" s="4">
        <v>0.369</v>
      </c>
      <c r="Z432" s="4"/>
      <c r="AA432" s="4">
        <v>-0.884</v>
      </c>
      <c r="AB432" s="11">
        <v>201457260.2</v>
      </c>
      <c r="AC432" s="11">
        <v>0</v>
      </c>
      <c r="AD432" s="11">
        <v>1.00026791092039</v>
      </c>
      <c r="AE432" s="11">
        <v>-7.96069876685124e-11</v>
      </c>
      <c r="AF432" s="4">
        <v>0.000267910920392911</v>
      </c>
      <c r="AG432" s="12">
        <v>-7.96070891498357e-11</v>
      </c>
      <c r="AH432" s="11">
        <v>0.0887251517619079</v>
      </c>
      <c r="AI432" s="11">
        <v>2.85776190787901e-6</v>
      </c>
      <c r="AJ432" s="11">
        <v>2.37704370705334e-5</v>
      </c>
      <c r="AK432" s="11">
        <v>7.37070533435785e-10</v>
      </c>
      <c r="AL432" s="11">
        <v>0.021663925</v>
      </c>
      <c r="AM432" s="11">
        <v>0</v>
      </c>
      <c r="AN432" s="11">
        <v>0.25</v>
      </c>
      <c r="AO432" s="11">
        <v>0</v>
      </c>
      <c r="AP432" s="11">
        <v>0.00541598125</v>
      </c>
      <c r="AQ432" s="11">
        <v>-4.0187500000002e-6</v>
      </c>
      <c r="AR432" s="11">
        <v>-0.161274848238092</v>
      </c>
      <c r="AS432" s="11">
        <v>5.15176190787892e-6</v>
      </c>
      <c r="AT432" s="4">
        <v>-0.0213960140796071</v>
      </c>
      <c r="AU432" s="12">
        <v>-0.0162460140796071</v>
      </c>
      <c r="AV432" s="11">
        <v>-0.00534900351990177</v>
      </c>
      <c r="AW432" s="11">
        <v>9.9648009822817e-7</v>
      </c>
      <c r="AX432" s="11">
        <v>-0.00349384621661641</v>
      </c>
      <c r="AY432" s="11">
        <v>-3.8462166164102e-6</v>
      </c>
      <c r="AZ432" s="4">
        <v>-0.0125531643430889</v>
      </c>
      <c r="BA432" s="12">
        <v>-0.0162431643430889</v>
      </c>
      <c r="BB432" s="11">
        <v>-0.00884284973651818</v>
      </c>
      <c r="BC432" s="11">
        <v>-2.84973651818246e-6</v>
      </c>
    </row>
    <row r="433" spans="1:55">
      <c r="A433" s="3">
        <v>43664</v>
      </c>
      <c r="B433" t="s">
        <v>1390</v>
      </c>
      <c r="C433">
        <v>0</v>
      </c>
      <c r="D433">
        <v>0</v>
      </c>
      <c r="E433" s="4">
        <v>326369185.8</v>
      </c>
      <c r="F433" s="4">
        <v>0</v>
      </c>
      <c r="G433" s="4">
        <v>0</v>
      </c>
      <c r="H433" s="4"/>
      <c r="I433" s="4">
        <v>326453432.4</v>
      </c>
      <c r="J433" s="11">
        <v>326369185.8</v>
      </c>
      <c r="K433" s="11">
        <v>1.000258133</v>
      </c>
      <c r="L433" s="12">
        <v>0.000258133</v>
      </c>
      <c r="M433" s="4">
        <v>0.143733827</v>
      </c>
      <c r="N433" s="4">
        <v>0.14373705093469</v>
      </c>
      <c r="O433" s="4">
        <v>3.71024e-5</v>
      </c>
      <c r="P433" s="4">
        <v>0.021663925</v>
      </c>
      <c r="Q433" s="4">
        <v>0.25</v>
      </c>
      <c r="R433" s="4">
        <v>0.542</v>
      </c>
      <c r="S433" s="4">
        <f t="shared" si="4"/>
        <v>0.00541598125</v>
      </c>
      <c r="T433" s="4">
        <v>-10.627</v>
      </c>
      <c r="U433" s="12">
        <v>-0.516</v>
      </c>
      <c r="V433" s="4"/>
      <c r="W433" s="4">
        <v>-0.23</v>
      </c>
      <c r="X433" s="4">
        <v>-0.535</v>
      </c>
      <c r="Y433" s="4">
        <v>0.25</v>
      </c>
      <c r="Z433" s="4"/>
      <c r="AA433" s="4">
        <v>-0.765</v>
      </c>
      <c r="AB433" s="11">
        <v>326369185.8</v>
      </c>
      <c r="AC433" s="11">
        <v>0</v>
      </c>
      <c r="AD433" s="11">
        <v>1.00025813282523</v>
      </c>
      <c r="AE433" s="11">
        <v>-1.74765757421369e-10</v>
      </c>
      <c r="AF433" s="4">
        <v>0.000258132825234236</v>
      </c>
      <c r="AG433" s="12">
        <v>-1.74765763709742e-10</v>
      </c>
      <c r="AH433" s="11">
        <v>0.14373705093469</v>
      </c>
      <c r="AI433" s="11">
        <v>3.22393468976667e-6</v>
      </c>
      <c r="AJ433" s="11">
        <v>3.71032510486088e-5</v>
      </c>
      <c r="AK433" s="11">
        <v>8.51048608796197e-10</v>
      </c>
      <c r="AL433" s="11">
        <v>0.021663925</v>
      </c>
      <c r="AM433" s="11">
        <v>0</v>
      </c>
      <c r="AN433" s="11">
        <v>0.25</v>
      </c>
      <c r="AO433" s="11">
        <v>0</v>
      </c>
      <c r="AP433" s="11">
        <v>0.00541598125</v>
      </c>
      <c r="AQ433" s="11">
        <v>-4.0187500000002e-6</v>
      </c>
      <c r="AR433" s="11">
        <v>-0.10626294906531</v>
      </c>
      <c r="AS433" s="11">
        <v>7.05093468977847e-6</v>
      </c>
      <c r="AT433" s="4">
        <v>-0.0214057921747658</v>
      </c>
      <c r="AU433" s="12">
        <v>-0.0162457921747658</v>
      </c>
      <c r="AV433" s="11">
        <v>-0.00535144804369144</v>
      </c>
      <c r="AW433" s="11">
        <v>-1.44804369144047e-6</v>
      </c>
      <c r="AX433" s="11">
        <v>-0.0023020725588297</v>
      </c>
      <c r="AY433" s="11">
        <v>-2.07255882970093e-6</v>
      </c>
      <c r="AZ433" s="4">
        <v>-0.0137522715722446</v>
      </c>
      <c r="BA433" s="12">
        <v>-0.0162522715722446</v>
      </c>
      <c r="BB433" s="11">
        <v>-0.00765352060252114</v>
      </c>
      <c r="BC433" s="11">
        <v>-3.5206025211414e-6</v>
      </c>
    </row>
    <row r="434" spans="1:55">
      <c r="A434" s="3">
        <v>43664</v>
      </c>
      <c r="B434" t="s">
        <v>1390</v>
      </c>
      <c r="C434">
        <v>0</v>
      </c>
      <c r="D434">
        <v>0</v>
      </c>
      <c r="E434" s="4">
        <v>1011179.2</v>
      </c>
      <c r="F434" s="4">
        <v>0</v>
      </c>
      <c r="G434" s="4">
        <v>0</v>
      </c>
      <c r="H434" s="4"/>
      <c r="I434" s="4">
        <v>1011412.1</v>
      </c>
      <c r="J434" s="11">
        <v>1011179.2</v>
      </c>
      <c r="K434" s="11">
        <v>1.000230325</v>
      </c>
      <c r="L434" s="12">
        <v>0.000230325</v>
      </c>
      <c r="M434" s="4">
        <v>0.000445326</v>
      </c>
      <c r="N434" s="4">
        <v>0.000445323522760613</v>
      </c>
      <c r="O434" s="4">
        <v>1.02569e-7</v>
      </c>
      <c r="P434" s="4">
        <v>0.021663925</v>
      </c>
      <c r="Q434" s="4">
        <v>0.25</v>
      </c>
      <c r="R434" s="4">
        <v>0.542</v>
      </c>
      <c r="S434" s="4">
        <f t="shared" si="4"/>
        <v>0.00541598125</v>
      </c>
      <c r="T434" s="4">
        <v>-24.955</v>
      </c>
      <c r="U434" s="12">
        <v>-0.519</v>
      </c>
      <c r="V434" s="4"/>
      <c r="W434" s="4">
        <v>-0.541</v>
      </c>
      <c r="X434" s="4">
        <v>-0.536</v>
      </c>
      <c r="Y434" s="4">
        <v>0.558</v>
      </c>
      <c r="Z434" s="4"/>
      <c r="AA434" s="4">
        <v>-1.076</v>
      </c>
      <c r="AB434" s="11">
        <v>1011179.2</v>
      </c>
      <c r="AC434" s="11">
        <v>0</v>
      </c>
      <c r="AD434" s="11">
        <v>1.00023032514909</v>
      </c>
      <c r="AE434" s="11">
        <v>1.49093404289147e-10</v>
      </c>
      <c r="AF434" s="4">
        <v>0.00023032514909338</v>
      </c>
      <c r="AG434" s="12">
        <v>1.49093379975913e-10</v>
      </c>
      <c r="AH434" s="11">
        <v>0.000445323522760613</v>
      </c>
      <c r="AI434" s="11">
        <v>-2.47723938725467e-9</v>
      </c>
      <c r="AJ434" s="11">
        <v>1.02569206774627e-7</v>
      </c>
      <c r="AK434" s="11">
        <v>2.06774627332953e-13</v>
      </c>
      <c r="AL434" s="11">
        <v>0.021663925</v>
      </c>
      <c r="AM434" s="11">
        <v>0</v>
      </c>
      <c r="AN434" s="11">
        <v>0.25</v>
      </c>
      <c r="AO434" s="11">
        <v>0</v>
      </c>
      <c r="AP434" s="11">
        <v>0.00541598125</v>
      </c>
      <c r="AQ434" s="11">
        <v>-4.0187500000002e-6</v>
      </c>
      <c r="AR434" s="11">
        <v>-0.249554676477239</v>
      </c>
      <c r="AS434" s="11">
        <v>-4.6764772393959e-6</v>
      </c>
      <c r="AT434" s="4">
        <v>-0.0214335998509066</v>
      </c>
      <c r="AU434" s="12">
        <v>-0.0162435998509066</v>
      </c>
      <c r="AV434" s="11">
        <v>-0.00535839996272666</v>
      </c>
      <c r="AW434" s="11">
        <v>1.60003727334504e-6</v>
      </c>
      <c r="AX434" s="11">
        <v>-0.00540633379460218</v>
      </c>
      <c r="AY434" s="11">
        <v>3.66620539782227e-6</v>
      </c>
      <c r="AZ434" s="4">
        <v>-0.0106688660935778</v>
      </c>
      <c r="BA434" s="12">
        <v>-0.0162488660935778</v>
      </c>
      <c r="BB434" s="11">
        <v>-0.0107647337573288</v>
      </c>
      <c r="BC434" s="11">
        <v>-4.73375732883315e-6</v>
      </c>
    </row>
    <row r="435" spans="1:55">
      <c r="A435" s="3">
        <v>43664</v>
      </c>
      <c r="B435" t="s">
        <v>1390</v>
      </c>
      <c r="C435">
        <v>0</v>
      </c>
      <c r="D435">
        <v>0</v>
      </c>
      <c r="E435" s="4">
        <v>40276165</v>
      </c>
      <c r="F435" s="4">
        <v>0</v>
      </c>
      <c r="G435" s="4">
        <v>0</v>
      </c>
      <c r="H435" s="4"/>
      <c r="I435" s="4">
        <v>40283836.25</v>
      </c>
      <c r="J435" s="11">
        <v>40276165</v>
      </c>
      <c r="K435" s="11">
        <v>1.000190466</v>
      </c>
      <c r="L435" s="12">
        <v>0.000190466</v>
      </c>
      <c r="M435" s="4">
        <v>0.017737726</v>
      </c>
      <c r="N435" s="4">
        <v>0.0177369243151844</v>
      </c>
      <c r="O435" s="4">
        <v>3.37844e-6</v>
      </c>
      <c r="P435" s="4">
        <v>0.021663925</v>
      </c>
      <c r="Q435" s="4">
        <v>0.25</v>
      </c>
      <c r="R435" s="4">
        <v>0.542</v>
      </c>
      <c r="S435" s="4">
        <f t="shared" si="4"/>
        <v>0.00541598125</v>
      </c>
      <c r="T435" s="4">
        <v>-23.226</v>
      </c>
      <c r="U435" s="12">
        <v>-0.523</v>
      </c>
      <c r="V435" s="4"/>
      <c r="W435" s="4">
        <v>-0.503</v>
      </c>
      <c r="X435" s="4">
        <v>-0.537</v>
      </c>
      <c r="Y435" s="4">
        <v>0.517</v>
      </c>
      <c r="Z435" s="4"/>
      <c r="AA435" s="4">
        <v>-1.04</v>
      </c>
      <c r="AB435" s="11">
        <v>40276165</v>
      </c>
      <c r="AC435" s="11">
        <v>0</v>
      </c>
      <c r="AD435" s="11">
        <v>1.00019046624722</v>
      </c>
      <c r="AE435" s="11">
        <v>2.47220910409851e-10</v>
      </c>
      <c r="AF435" s="4">
        <v>0.000190466247220966</v>
      </c>
      <c r="AG435" s="12">
        <v>2.47220966164948e-10</v>
      </c>
      <c r="AH435" s="11">
        <v>0.0177369243151844</v>
      </c>
      <c r="AI435" s="11">
        <v>-8.01684815639886e-7</v>
      </c>
      <c r="AJ435" s="11">
        <v>3.37828541155547e-6</v>
      </c>
      <c r="AK435" s="11">
        <v>-1.54588444529698e-10</v>
      </c>
      <c r="AL435" s="11">
        <v>0.021663925</v>
      </c>
      <c r="AM435" s="11">
        <v>0</v>
      </c>
      <c r="AN435" s="11">
        <v>0.25</v>
      </c>
      <c r="AO435" s="11">
        <v>0</v>
      </c>
      <c r="AP435" s="11">
        <v>0.00541598125</v>
      </c>
      <c r="AQ435" s="11">
        <v>-4.0187500000002e-6</v>
      </c>
      <c r="AR435" s="11">
        <v>-0.232263075684816</v>
      </c>
      <c r="AS435" s="11">
        <v>-3.07568481563991e-6</v>
      </c>
      <c r="AT435" s="4">
        <v>-0.021473458752779</v>
      </c>
      <c r="AU435" s="12">
        <v>-0.016243458752779</v>
      </c>
      <c r="AV435" s="11">
        <v>-0.00536836468819476</v>
      </c>
      <c r="AW435" s="11">
        <v>1.63531180524205e-6</v>
      </c>
      <c r="AX435" s="11">
        <v>-0.00503172985190517</v>
      </c>
      <c r="AY435" s="11">
        <v>-1.72985190517033e-6</v>
      </c>
      <c r="AZ435" s="4">
        <v>-0.0110733642126791</v>
      </c>
      <c r="BA435" s="12">
        <v>-0.0162433642126791</v>
      </c>
      <c r="BB435" s="11">
        <v>-0.0104000945400999</v>
      </c>
      <c r="BC435" s="11">
        <v>-9.45400999291524e-8</v>
      </c>
    </row>
    <row r="436" spans="1:55">
      <c r="A436" s="3">
        <v>43664</v>
      </c>
      <c r="B436" t="s">
        <v>1390</v>
      </c>
      <c r="C436">
        <v>0</v>
      </c>
      <c r="D436">
        <v>0</v>
      </c>
      <c r="E436" s="4">
        <v>326537679</v>
      </c>
      <c r="F436" s="4">
        <v>0</v>
      </c>
      <c r="G436" s="4">
        <v>0</v>
      </c>
      <c r="H436" s="4"/>
      <c r="I436" s="4">
        <v>326621925.6</v>
      </c>
      <c r="J436" s="11">
        <v>326537679</v>
      </c>
      <c r="K436" s="11">
        <v>1.000258</v>
      </c>
      <c r="L436" s="12">
        <v>0.000258</v>
      </c>
      <c r="M436" s="4">
        <v>0.143808032</v>
      </c>
      <c r="N436" s="4">
        <v>0.143811238286596</v>
      </c>
      <c r="O436" s="4">
        <v>3.71024e-5</v>
      </c>
      <c r="P436" s="4">
        <v>0.021663925</v>
      </c>
      <c r="Q436" s="4">
        <v>0.25</v>
      </c>
      <c r="R436" s="4">
        <v>0.542</v>
      </c>
      <c r="S436" s="4">
        <f t="shared" si="4"/>
        <v>0.00541598125</v>
      </c>
      <c r="T436" s="4">
        <v>-10.619</v>
      </c>
      <c r="U436" s="12">
        <v>-0.516</v>
      </c>
      <c r="V436" s="4"/>
      <c r="W436" s="4">
        <v>-0.23</v>
      </c>
      <c r="X436" s="4">
        <v>-0.535</v>
      </c>
      <c r="Y436" s="4">
        <v>0.249</v>
      </c>
      <c r="Z436" s="4"/>
      <c r="AA436" s="4">
        <v>-0.765</v>
      </c>
      <c r="AB436" s="11">
        <v>326537679</v>
      </c>
      <c r="AC436" s="11">
        <v>0</v>
      </c>
      <c r="AD436" s="11">
        <v>1.00025799962889</v>
      </c>
      <c r="AE436" s="11">
        <v>-3.71111807950797e-10</v>
      </c>
      <c r="AF436" s="4">
        <v>0.000257999628888284</v>
      </c>
      <c r="AG436" s="12">
        <v>-3.71111716444134e-10</v>
      </c>
      <c r="AH436" s="11">
        <v>0.143811238286596</v>
      </c>
      <c r="AI436" s="11">
        <v>3.20628659630784e-6</v>
      </c>
      <c r="AJ436" s="11">
        <v>3.71032461079064e-5</v>
      </c>
      <c r="AK436" s="11">
        <v>8.46107906360535e-10</v>
      </c>
      <c r="AL436" s="11">
        <v>0.021663925</v>
      </c>
      <c r="AM436" s="11">
        <v>0</v>
      </c>
      <c r="AN436" s="11">
        <v>0.25</v>
      </c>
      <c r="AO436" s="11">
        <v>0</v>
      </c>
      <c r="AP436" s="11">
        <v>0.00541598125</v>
      </c>
      <c r="AQ436" s="11">
        <v>-4.0187500000002e-6</v>
      </c>
      <c r="AR436" s="11">
        <v>-0.106188761713404</v>
      </c>
      <c r="AS436" s="11">
        <v>1.23828659630287e-6</v>
      </c>
      <c r="AT436" s="4">
        <v>-0.0214059253711117</v>
      </c>
      <c r="AU436" s="12">
        <v>-0.0162459253711117</v>
      </c>
      <c r="AV436" s="11">
        <v>-0.00535148134277793</v>
      </c>
      <c r="AW436" s="11">
        <v>-1.48134277792866e-6</v>
      </c>
      <c r="AX436" s="11">
        <v>-0.00230046536960205</v>
      </c>
      <c r="AY436" s="11">
        <v>-4.65369602049327e-7</v>
      </c>
      <c r="AZ436" s="4">
        <v>-0.0137539786587317</v>
      </c>
      <c r="BA436" s="12">
        <v>-0.0162439786587317</v>
      </c>
      <c r="BB436" s="11">
        <v>-0.00765194671237998</v>
      </c>
      <c r="BC436" s="11">
        <v>-1.94671237997799e-6</v>
      </c>
    </row>
    <row r="437" spans="1:55">
      <c r="A437" s="3">
        <v>43664</v>
      </c>
      <c r="B437" t="s">
        <v>1390</v>
      </c>
      <c r="C437">
        <v>0</v>
      </c>
      <c r="D437">
        <v>0</v>
      </c>
      <c r="E437" s="4">
        <v>52268591.1</v>
      </c>
      <c r="F437" s="4">
        <v>0</v>
      </c>
      <c r="G437" s="4">
        <v>0</v>
      </c>
      <c r="H437" s="4"/>
      <c r="I437" s="4">
        <v>52275236.7</v>
      </c>
      <c r="J437" s="11">
        <v>52268591.1</v>
      </c>
      <c r="K437" s="11">
        <v>1.000127143</v>
      </c>
      <c r="L437" s="12">
        <v>0.000127143</v>
      </c>
      <c r="M437" s="4">
        <v>0.023019222</v>
      </c>
      <c r="N437" s="4">
        <v>0.0230167234111485</v>
      </c>
      <c r="O437" s="4">
        <v>2.92674e-6</v>
      </c>
      <c r="P437" s="4">
        <v>0.021663925</v>
      </c>
      <c r="Q437" s="4">
        <v>0.25</v>
      </c>
      <c r="R437" s="4">
        <v>0.542</v>
      </c>
      <c r="S437" s="4">
        <f t="shared" si="4"/>
        <v>0.00541598125</v>
      </c>
      <c r="T437" s="4">
        <v>-22.698</v>
      </c>
      <c r="U437" s="12">
        <v>-0.529</v>
      </c>
      <c r="V437" s="4"/>
      <c r="W437" s="4">
        <v>-0.492</v>
      </c>
      <c r="X437" s="4">
        <v>-0.538</v>
      </c>
      <c r="Y437" s="4">
        <v>0.501</v>
      </c>
      <c r="Z437" s="4"/>
      <c r="AA437" s="4">
        <v>-1.03</v>
      </c>
      <c r="AB437" s="11">
        <v>52268591.1</v>
      </c>
      <c r="AC437" s="11">
        <v>0</v>
      </c>
      <c r="AD437" s="11">
        <v>1.00012714327783</v>
      </c>
      <c r="AE437" s="11">
        <v>2.77829759198767e-10</v>
      </c>
      <c r="AF437" s="4">
        <v>0.000127143277829811</v>
      </c>
      <c r="AG437" s="12">
        <v>2.77829810942315e-10</v>
      </c>
      <c r="AH437" s="11">
        <v>0.0230167234111485</v>
      </c>
      <c r="AI437" s="11">
        <v>-2.49858885149543e-6</v>
      </c>
      <c r="AJ437" s="11">
        <v>2.92642165939557e-6</v>
      </c>
      <c r="AK437" s="11">
        <v>-3.1834060443197e-10</v>
      </c>
      <c r="AL437" s="11">
        <v>0.021663925</v>
      </c>
      <c r="AM437" s="11">
        <v>0</v>
      </c>
      <c r="AN437" s="11">
        <v>0.25</v>
      </c>
      <c r="AO437" s="11">
        <v>0</v>
      </c>
      <c r="AP437" s="11">
        <v>0.00541598125</v>
      </c>
      <c r="AQ437" s="11">
        <v>-4.0187500000002e-6</v>
      </c>
      <c r="AR437" s="11">
        <v>-0.226983276588852</v>
      </c>
      <c r="AS437" s="11">
        <v>-3.27658885149185e-6</v>
      </c>
      <c r="AT437" s="4">
        <v>-0.0215367817221702</v>
      </c>
      <c r="AU437" s="12">
        <v>-0.0162467817221702</v>
      </c>
      <c r="AV437" s="11">
        <v>-0.00538419543054255</v>
      </c>
      <c r="AW437" s="11">
        <v>-4.19543054254717e-6</v>
      </c>
      <c r="AX437" s="11">
        <v>-0.00491734868027514</v>
      </c>
      <c r="AY437" s="11">
        <v>2.65131972486485e-6</v>
      </c>
      <c r="AZ437" s="4">
        <v>-0.0112352376113525</v>
      </c>
      <c r="BA437" s="12">
        <v>-0.0162452376113525</v>
      </c>
      <c r="BB437" s="11">
        <v>-0.0103015441108177</v>
      </c>
      <c r="BC437" s="11">
        <v>-1.54411081768231e-6</v>
      </c>
    </row>
    <row r="438" spans="1:55">
      <c r="A438" s="3">
        <v>43664</v>
      </c>
      <c r="B438" t="s">
        <v>1390</v>
      </c>
      <c r="C438">
        <v>0</v>
      </c>
      <c r="D438">
        <v>0</v>
      </c>
      <c r="E438" s="4">
        <v>20659080.64</v>
      </c>
      <c r="F438" s="4">
        <v>0</v>
      </c>
      <c r="G438" s="4">
        <v>0</v>
      </c>
      <c r="H438" s="4"/>
      <c r="I438" s="4">
        <v>20662575.3</v>
      </c>
      <c r="J438" s="11">
        <v>20659080.64</v>
      </c>
      <c r="K438" s="11">
        <v>1.000169158</v>
      </c>
      <c r="L438" s="12">
        <v>0.000169158</v>
      </c>
      <c r="M438" s="4">
        <v>0.009098312</v>
      </c>
      <c r="N438" s="4">
        <v>0.00909770688120344</v>
      </c>
      <c r="O438" s="4">
        <v>1.53906e-6</v>
      </c>
      <c r="P438" s="4">
        <v>0.021663925</v>
      </c>
      <c r="Q438" s="4">
        <v>0.25</v>
      </c>
      <c r="R438" s="4">
        <v>0.542</v>
      </c>
      <c r="S438" s="4">
        <f t="shared" si="4"/>
        <v>0.00541598125</v>
      </c>
      <c r="T438" s="4">
        <v>-24.09</v>
      </c>
      <c r="U438" s="12">
        <v>-0.525</v>
      </c>
      <c r="V438" s="4"/>
      <c r="W438" s="4">
        <v>-0.522</v>
      </c>
      <c r="X438" s="4">
        <v>-0.537</v>
      </c>
      <c r="Y438" s="4">
        <v>0.535</v>
      </c>
      <c r="Z438" s="4"/>
      <c r="AA438" s="4">
        <v>-1.059</v>
      </c>
      <c r="AB438" s="11">
        <v>20659080.64</v>
      </c>
      <c r="AC438" s="11">
        <v>0</v>
      </c>
      <c r="AD438" s="11">
        <v>1.00016915854393</v>
      </c>
      <c r="AE438" s="11">
        <v>5.43930234186973e-10</v>
      </c>
      <c r="AF438" s="4">
        <v>0.000169158543930292</v>
      </c>
      <c r="AG438" s="12">
        <v>5.43930292273105e-10</v>
      </c>
      <c r="AH438" s="11">
        <v>0.00909770688120344</v>
      </c>
      <c r="AI438" s="11">
        <v>-6.0511879655667e-7</v>
      </c>
      <c r="AJ438" s="11">
        <v>1.53895484912898e-6</v>
      </c>
      <c r="AK438" s="11">
        <v>-1.05150871024786e-10</v>
      </c>
      <c r="AL438" s="11">
        <v>0.021663925</v>
      </c>
      <c r="AM438" s="11">
        <v>0</v>
      </c>
      <c r="AN438" s="11">
        <v>0.25</v>
      </c>
      <c r="AO438" s="11">
        <v>0</v>
      </c>
      <c r="AP438" s="11">
        <v>0.00541598125</v>
      </c>
      <c r="AQ438" s="11">
        <v>-4.0187500000002e-6</v>
      </c>
      <c r="AR438" s="11">
        <v>-0.240902293118797</v>
      </c>
      <c r="AS438" s="11">
        <v>-2.29311879654248e-6</v>
      </c>
      <c r="AT438" s="4">
        <v>-0.0214947664560697</v>
      </c>
      <c r="AU438" s="12">
        <v>-0.0162447664560697</v>
      </c>
      <c r="AV438" s="11">
        <v>-0.00537369161401743</v>
      </c>
      <c r="AW438" s="11">
        <v>-3.69161401742642e-6</v>
      </c>
      <c r="AX438" s="11">
        <v>-0.00521888921045363</v>
      </c>
      <c r="AY438" s="11">
        <v>1.11078954637481e-6</v>
      </c>
      <c r="AZ438" s="4">
        <v>-0.0109021856315987</v>
      </c>
      <c r="BA438" s="12">
        <v>-0.0162521856315987</v>
      </c>
      <c r="BB438" s="11">
        <v>-0.0105925808244711</v>
      </c>
      <c r="BC438" s="11">
        <v>-2.58082447105248e-6</v>
      </c>
    </row>
    <row r="439" spans="1:55">
      <c r="A439" s="3">
        <v>43664</v>
      </c>
      <c r="B439" t="s">
        <v>1390</v>
      </c>
      <c r="C439">
        <v>0</v>
      </c>
      <c r="D439">
        <v>0</v>
      </c>
      <c r="E439" s="4">
        <v>247328767.5</v>
      </c>
      <c r="F439" s="4">
        <v>0</v>
      </c>
      <c r="G439" s="4">
        <v>0</v>
      </c>
      <c r="H439" s="4"/>
      <c r="I439" s="4">
        <v>247391781.2</v>
      </c>
      <c r="J439" s="11">
        <v>247328767.5</v>
      </c>
      <c r="K439" s="11">
        <v>1.000254777</v>
      </c>
      <c r="L439" s="12">
        <v>0.000254777</v>
      </c>
      <c r="M439" s="4">
        <v>0.108924224</v>
      </c>
      <c r="N439" s="4">
        <v>0.108926301658846</v>
      </c>
      <c r="O439" s="4">
        <v>2.77514e-5</v>
      </c>
      <c r="P439" s="4">
        <v>0.021663925</v>
      </c>
      <c r="Q439" s="4">
        <v>0.25</v>
      </c>
      <c r="R439" s="4">
        <v>0.542</v>
      </c>
      <c r="S439" s="4">
        <f t="shared" si="4"/>
        <v>0.00541598125</v>
      </c>
      <c r="T439" s="4">
        <v>-14.108</v>
      </c>
      <c r="U439" s="12">
        <v>-0.516</v>
      </c>
      <c r="V439" s="4"/>
      <c r="W439" s="4">
        <v>-0.306</v>
      </c>
      <c r="X439" s="4">
        <v>-0.535</v>
      </c>
      <c r="Y439" s="4">
        <v>0.325</v>
      </c>
      <c r="Z439" s="4"/>
      <c r="AA439" s="4">
        <v>-0.841</v>
      </c>
      <c r="AB439" s="11">
        <v>247328767.5</v>
      </c>
      <c r="AC439" s="11">
        <v>0</v>
      </c>
      <c r="AD439" s="11">
        <v>1.00025477707521</v>
      </c>
      <c r="AE439" s="11">
        <v>7.52140572046756e-11</v>
      </c>
      <c r="AF439" s="4">
        <v>0.000254777075214152</v>
      </c>
      <c r="AG439" s="12">
        <v>7.52141520723656e-11</v>
      </c>
      <c r="AH439" s="11">
        <v>0.108926301658846</v>
      </c>
      <c r="AI439" s="11">
        <v>2.07765884581435e-6</v>
      </c>
      <c r="AJ439" s="11">
        <v>2.77519245505352e-5</v>
      </c>
      <c r="AK439" s="11">
        <v>5.24550535176322e-10</v>
      </c>
      <c r="AL439" s="11">
        <v>0.021663925</v>
      </c>
      <c r="AM439" s="11">
        <v>0</v>
      </c>
      <c r="AN439" s="11">
        <v>0.25</v>
      </c>
      <c r="AO439" s="11">
        <v>0</v>
      </c>
      <c r="AP439" s="11">
        <v>0.00541598125</v>
      </c>
      <c r="AQ439" s="11">
        <v>-4.0187500000002e-6</v>
      </c>
      <c r="AR439" s="11">
        <v>-0.141073698341154</v>
      </c>
      <c r="AS439" s="11">
        <v>6.30165884582534e-6</v>
      </c>
      <c r="AT439" s="4">
        <v>-0.0214091479247858</v>
      </c>
      <c r="AU439" s="12">
        <v>-0.0162491479247858</v>
      </c>
      <c r="AV439" s="11">
        <v>-0.00535228698119646</v>
      </c>
      <c r="AW439" s="11">
        <v>-2.28698119646153e-6</v>
      </c>
      <c r="AX439" s="11">
        <v>-0.00305621002033539</v>
      </c>
      <c r="AY439" s="11">
        <v>3.78997966461085e-6</v>
      </c>
      <c r="AZ439" s="4">
        <v>-0.013000650923254</v>
      </c>
      <c r="BA439" s="12">
        <v>-0.016250650923254</v>
      </c>
      <c r="BB439" s="11">
        <v>-0.00840849700153185</v>
      </c>
      <c r="BC439" s="11">
        <v>1.50299846814715e-6</v>
      </c>
    </row>
    <row r="440" spans="1:55">
      <c r="A440" s="3">
        <v>43664</v>
      </c>
      <c r="B440" t="s">
        <v>1390</v>
      </c>
      <c r="C440">
        <v>0</v>
      </c>
      <c r="D440">
        <v>0</v>
      </c>
      <c r="E440" s="4">
        <v>9117229.1</v>
      </c>
      <c r="F440" s="4">
        <v>0</v>
      </c>
      <c r="G440" s="4">
        <v>0</v>
      </c>
      <c r="H440" s="4"/>
      <c r="I440" s="4">
        <v>9119304.9</v>
      </c>
      <c r="J440" s="11">
        <v>9117229.1</v>
      </c>
      <c r="K440" s="11">
        <v>1.000227679</v>
      </c>
      <c r="L440" s="12">
        <v>0.000227679</v>
      </c>
      <c r="M440" s="4">
        <v>0.004015251</v>
      </c>
      <c r="N440" s="4">
        <v>0.00401521890354695</v>
      </c>
      <c r="O440" s="4">
        <v>9.14187e-7</v>
      </c>
      <c r="P440" s="4">
        <v>0.021663925</v>
      </c>
      <c r="Q440" s="4">
        <v>0.25</v>
      </c>
      <c r="R440" s="4">
        <v>0.542</v>
      </c>
      <c r="S440" s="4">
        <f t="shared" si="4"/>
        <v>0.00541598125</v>
      </c>
      <c r="T440" s="4">
        <v>-24.598</v>
      </c>
      <c r="U440" s="12">
        <v>-0.519</v>
      </c>
      <c r="V440" s="4"/>
      <c r="W440" s="4">
        <v>-0.533</v>
      </c>
      <c r="X440" s="4">
        <v>-0.536</v>
      </c>
      <c r="Y440" s="4">
        <v>0.55</v>
      </c>
      <c r="Z440" s="4"/>
      <c r="AA440" s="4">
        <v>-1.069</v>
      </c>
      <c r="AB440" s="11">
        <v>9117229.1</v>
      </c>
      <c r="AC440" s="11">
        <v>0</v>
      </c>
      <c r="AD440" s="11">
        <v>1.00022767882404</v>
      </c>
      <c r="AE440" s="11">
        <v>-1.75959025128236e-10</v>
      </c>
      <c r="AF440" s="4">
        <v>0.000227678824040956</v>
      </c>
      <c r="AG440" s="12">
        <v>-1.75959044481245e-10</v>
      </c>
      <c r="AH440" s="11">
        <v>0.00401521890354695</v>
      </c>
      <c r="AI440" s="11">
        <v>-3.20964530500442e-8</v>
      </c>
      <c r="AJ440" s="11">
        <v>9.14180318226584e-7</v>
      </c>
      <c r="AK440" s="11">
        <v>-6.68177341560871e-12</v>
      </c>
      <c r="AL440" s="11">
        <v>0.021663925</v>
      </c>
      <c r="AM440" s="11">
        <v>0</v>
      </c>
      <c r="AN440" s="11">
        <v>0.25</v>
      </c>
      <c r="AO440" s="11">
        <v>0</v>
      </c>
      <c r="AP440" s="11">
        <v>0.00541598125</v>
      </c>
      <c r="AQ440" s="11">
        <v>-4.0187500000002e-6</v>
      </c>
      <c r="AR440" s="11">
        <v>-0.245984781096453</v>
      </c>
      <c r="AS440" s="11">
        <v>-4.78109645307701e-6</v>
      </c>
      <c r="AT440" s="4">
        <v>-0.021436246175959</v>
      </c>
      <c r="AU440" s="12">
        <v>-0.016246246175959</v>
      </c>
      <c r="AV440" s="11">
        <v>-0.00535906154398976</v>
      </c>
      <c r="AW440" s="11">
        <v>9.38456010238925e-7</v>
      </c>
      <c r="AX440" s="11">
        <v>-0.00532899584881498</v>
      </c>
      <c r="AY440" s="11">
        <v>1.00415118502346e-6</v>
      </c>
      <c r="AZ440" s="4">
        <v>-0.0107481887831543</v>
      </c>
      <c r="BA440" s="12">
        <v>-0.0162481887831543</v>
      </c>
      <c r="BB440" s="11">
        <v>-0.0106880573928047</v>
      </c>
      <c r="BC440" s="11">
        <v>1.94260719526239e-6</v>
      </c>
    </row>
    <row r="441" spans="1:55">
      <c r="A441" s="3">
        <v>43664</v>
      </c>
      <c r="B441" t="s">
        <v>1390</v>
      </c>
      <c r="C441">
        <v>0</v>
      </c>
      <c r="D441">
        <v>0</v>
      </c>
      <c r="E441" s="4">
        <v>50000000.02</v>
      </c>
      <c r="F441" s="4">
        <v>0</v>
      </c>
      <c r="G441" s="4">
        <v>0</v>
      </c>
      <c r="H441" s="4"/>
      <c r="I441" s="4">
        <v>50000000.02</v>
      </c>
      <c r="J441" s="11">
        <v>50000000.02</v>
      </c>
      <c r="K441" s="11">
        <v>1</v>
      </c>
      <c r="L441" s="12">
        <v>0</v>
      </c>
      <c r="M441" s="4">
        <v>0.022020128</v>
      </c>
      <c r="N441" s="4">
        <v>0.0220149394563671</v>
      </c>
      <c r="O441" s="4">
        <v>0</v>
      </c>
      <c r="P441" s="4">
        <v>0.021663925</v>
      </c>
      <c r="Q441" s="4">
        <v>0.25</v>
      </c>
      <c r="R441" s="4">
        <v>0.542</v>
      </c>
      <c r="S441" s="4">
        <f t="shared" si="4"/>
        <v>0.00541598125</v>
      </c>
      <c r="T441" s="4">
        <v>-22.798</v>
      </c>
      <c r="U441" s="12">
        <v>-0.542</v>
      </c>
      <c r="V441" s="4"/>
      <c r="W441" s="4">
        <v>-0.494</v>
      </c>
      <c r="X441" s="4">
        <v>-0.542</v>
      </c>
      <c r="Y441" s="4">
        <v>0.494</v>
      </c>
      <c r="Z441" s="4"/>
      <c r="AA441" s="4">
        <v>-1.035</v>
      </c>
      <c r="AB441" s="11">
        <v>50000000.02</v>
      </c>
      <c r="AC441" s="11">
        <v>0</v>
      </c>
      <c r="AD441" s="11">
        <v>1</v>
      </c>
      <c r="AE441" s="11">
        <v>0</v>
      </c>
      <c r="AF441" s="4">
        <v>0</v>
      </c>
      <c r="AG441" s="12">
        <v>0</v>
      </c>
      <c r="AH441" s="11">
        <v>0.0220149394563671</v>
      </c>
      <c r="AI441" s="11">
        <v>-5.18854363289536e-6</v>
      </c>
      <c r="AJ441" s="11">
        <v>0</v>
      </c>
      <c r="AK441" s="11">
        <v>0</v>
      </c>
      <c r="AL441" s="11">
        <v>0.021663925</v>
      </c>
      <c r="AM441" s="11">
        <v>0</v>
      </c>
      <c r="AN441" s="11">
        <v>0.25</v>
      </c>
      <c r="AO441" s="11">
        <v>0</v>
      </c>
      <c r="AP441" s="11">
        <v>0.00541598125</v>
      </c>
      <c r="AQ441" s="11">
        <v>-4.0187500000002e-6</v>
      </c>
      <c r="AR441" s="11">
        <v>-0.227985060543633</v>
      </c>
      <c r="AS441" s="11">
        <v>-5.06054363291764e-6</v>
      </c>
      <c r="AT441" s="4">
        <v>-0.021663925</v>
      </c>
      <c r="AU441" s="12">
        <v>-0.016243925</v>
      </c>
      <c r="AV441" s="11">
        <v>-0.00541598125</v>
      </c>
      <c r="AW441" s="11">
        <v>4.0187500000002e-6</v>
      </c>
      <c r="AX441" s="11">
        <v>-0.00493905125273772</v>
      </c>
      <c r="AY441" s="11">
        <v>9.48747262277845e-7</v>
      </c>
      <c r="AZ441" s="4">
        <v>-0.0113088924972623</v>
      </c>
      <c r="BA441" s="12">
        <v>-0.0162488924972623</v>
      </c>
      <c r="BB441" s="11">
        <v>-0.0103550325027377</v>
      </c>
      <c r="BC441" s="11">
        <v>-5.03250273772328e-6</v>
      </c>
    </row>
    <row r="442" spans="1:55">
      <c r="A442" s="3">
        <v>43664</v>
      </c>
      <c r="B442" t="s">
        <v>1390</v>
      </c>
      <c r="C442">
        <v>0</v>
      </c>
      <c r="D442">
        <v>0</v>
      </c>
      <c r="E442" s="4">
        <v>34319372.5</v>
      </c>
      <c r="F442" s="4">
        <v>0</v>
      </c>
      <c r="G442" s="4">
        <v>0</v>
      </c>
      <c r="H442" s="4"/>
      <c r="I442" s="4">
        <v>34327993.05</v>
      </c>
      <c r="J442" s="11">
        <v>34319372.5</v>
      </c>
      <c r="K442" s="11">
        <v>1.000251186</v>
      </c>
      <c r="L442" s="12">
        <v>0.000251186</v>
      </c>
      <c r="M442" s="4">
        <v>0.01511434</v>
      </c>
      <c r="N442" s="4">
        <v>0.015114573767041</v>
      </c>
      <c r="O442" s="4">
        <v>3.79651e-6</v>
      </c>
      <c r="P442" s="4">
        <v>0.021663925</v>
      </c>
      <c r="Q442" s="4">
        <v>0.25</v>
      </c>
      <c r="R442" s="4">
        <v>0.542</v>
      </c>
      <c r="S442" s="4">
        <f t="shared" si="4"/>
        <v>0.00541598125</v>
      </c>
      <c r="T442" s="4">
        <v>-23.489</v>
      </c>
      <c r="U442" s="12">
        <v>-0.516</v>
      </c>
      <c r="V442" s="4"/>
      <c r="W442" s="4">
        <v>-0.509</v>
      </c>
      <c r="X442" s="4">
        <v>-0.535</v>
      </c>
      <c r="Y442" s="4">
        <v>0.528</v>
      </c>
      <c r="Z442" s="4"/>
      <c r="AA442" s="4">
        <v>-1.044</v>
      </c>
      <c r="AB442" s="11">
        <v>34319372.5</v>
      </c>
      <c r="AC442" s="11">
        <v>0</v>
      </c>
      <c r="AD442" s="11">
        <v>1.00025118611944</v>
      </c>
      <c r="AE442" s="11">
        <v>1.19443122059693e-10</v>
      </c>
      <c r="AF442" s="4">
        <v>0.000251186119443192</v>
      </c>
      <c r="AG442" s="12">
        <v>1.19443191936523e-10</v>
      </c>
      <c r="AH442" s="11">
        <v>0.015114573767041</v>
      </c>
      <c r="AI442" s="11">
        <v>2.33767040981603e-7</v>
      </c>
      <c r="AJ442" s="11">
        <v>3.79657113158089e-6</v>
      </c>
      <c r="AK442" s="11">
        <v>6.11315808913191e-11</v>
      </c>
      <c r="AL442" s="11">
        <v>0.021663925</v>
      </c>
      <c r="AM442" s="11">
        <v>0</v>
      </c>
      <c r="AN442" s="11">
        <v>0.25</v>
      </c>
      <c r="AO442" s="11">
        <v>0</v>
      </c>
      <c r="AP442" s="11">
        <v>0.00541598125</v>
      </c>
      <c r="AQ442" s="11">
        <v>-4.0187500000002e-6</v>
      </c>
      <c r="AR442" s="11">
        <v>-0.234885426232959</v>
      </c>
      <c r="AS442" s="11">
        <v>4.57376704099399e-6</v>
      </c>
      <c r="AT442" s="4">
        <v>-0.0214127388805568</v>
      </c>
      <c r="AU442" s="12">
        <v>-0.0162527388805568</v>
      </c>
      <c r="AV442" s="11">
        <v>-0.0053531847201392</v>
      </c>
      <c r="AW442" s="11">
        <v>-3.18472013920157e-6</v>
      </c>
      <c r="AX442" s="11">
        <v>-0.00508854025750386</v>
      </c>
      <c r="AY442" s="11">
        <v>1.45974249614322e-6</v>
      </c>
      <c r="AZ442" s="4">
        <v>-0.0109710139029137</v>
      </c>
      <c r="BA442" s="12">
        <v>-0.0162510139029137</v>
      </c>
      <c r="BB442" s="11">
        <v>-0.0104417249776431</v>
      </c>
      <c r="BC442" s="11">
        <v>-1.72497764306008e-6</v>
      </c>
    </row>
    <row r="443" spans="1:55">
      <c r="A443" s="3">
        <v>43664</v>
      </c>
      <c r="B443" t="s">
        <v>1390</v>
      </c>
      <c r="C443">
        <v>0</v>
      </c>
      <c r="D443">
        <v>0</v>
      </c>
      <c r="E443" s="4">
        <v>9235818</v>
      </c>
      <c r="F443" s="4">
        <v>0</v>
      </c>
      <c r="G443" s="4">
        <v>0</v>
      </c>
      <c r="H443" s="4"/>
      <c r="I443" s="4">
        <v>9238292</v>
      </c>
      <c r="J443" s="11">
        <v>9235818</v>
      </c>
      <c r="K443" s="11">
        <v>1.00026787</v>
      </c>
      <c r="L443" s="12">
        <v>0.00026787</v>
      </c>
      <c r="M443" s="4">
        <v>0.004067478</v>
      </c>
      <c r="N443" s="4">
        <v>0.00406760877957777</v>
      </c>
      <c r="O443" s="4">
        <v>1.08956e-6</v>
      </c>
      <c r="P443" s="4">
        <v>0.021663925</v>
      </c>
      <c r="Q443" s="4">
        <v>0.25</v>
      </c>
      <c r="R443" s="4">
        <v>0.542</v>
      </c>
      <c r="S443" s="4">
        <f t="shared" si="4"/>
        <v>0.00541598125</v>
      </c>
      <c r="T443" s="4">
        <v>-24.593</v>
      </c>
      <c r="U443" s="12">
        <v>-0.515</v>
      </c>
      <c r="V443" s="4"/>
      <c r="W443" s="4">
        <v>-0.533</v>
      </c>
      <c r="X443" s="4">
        <v>-0.535</v>
      </c>
      <c r="Y443" s="4">
        <v>0.553</v>
      </c>
      <c r="Z443" s="4"/>
      <c r="AA443" s="4">
        <v>-1.068</v>
      </c>
      <c r="AB443" s="11">
        <v>9235818</v>
      </c>
      <c r="AC443" s="11">
        <v>0</v>
      </c>
      <c r="AD443" s="11">
        <v>1.00026787015509</v>
      </c>
      <c r="AE443" s="11">
        <v>1.55085277953049e-10</v>
      </c>
      <c r="AF443" s="4">
        <v>0.000267870155085337</v>
      </c>
      <c r="AG443" s="12">
        <v>1.55085336825227e-10</v>
      </c>
      <c r="AH443" s="11">
        <v>0.00406760877957777</v>
      </c>
      <c r="AI443" s="11">
        <v>1.30779577767019e-7</v>
      </c>
      <c r="AJ443" s="11">
        <v>1.08959099461197e-6</v>
      </c>
      <c r="AK443" s="11">
        <v>3.09946119740915e-11</v>
      </c>
      <c r="AL443" s="11">
        <v>0.021663925</v>
      </c>
      <c r="AM443" s="11">
        <v>0</v>
      </c>
      <c r="AN443" s="11">
        <v>0.25</v>
      </c>
      <c r="AO443" s="11">
        <v>0</v>
      </c>
      <c r="AP443" s="11">
        <v>0.00541598125</v>
      </c>
      <c r="AQ443" s="11">
        <v>-4.0187500000002e-6</v>
      </c>
      <c r="AR443" s="11">
        <v>-0.245932391220422</v>
      </c>
      <c r="AS443" s="11">
        <v>-2.3912204222265e-6</v>
      </c>
      <c r="AT443" s="4">
        <v>-0.0213960548449147</v>
      </c>
      <c r="AU443" s="12">
        <v>-0.0162460548449147</v>
      </c>
      <c r="AV443" s="11">
        <v>-0.00534901371122867</v>
      </c>
      <c r="AW443" s="11">
        <v>9.86288771334665e-7</v>
      </c>
      <c r="AX443" s="11">
        <v>-0.00532786087846989</v>
      </c>
      <c r="AY443" s="11">
        <v>2.13912153011492e-6</v>
      </c>
      <c r="AZ443" s="4">
        <v>-0.0107191802552161</v>
      </c>
      <c r="BA443" s="12">
        <v>-0.0162491802552161</v>
      </c>
      <c r="BB443" s="11">
        <v>-0.0106768745896986</v>
      </c>
      <c r="BC443" s="11">
        <v>3.12541030144872e-6</v>
      </c>
    </row>
    <row r="444" spans="1:55">
      <c r="A444" s="3">
        <v>43664</v>
      </c>
      <c r="B444" t="s">
        <v>1390</v>
      </c>
      <c r="C444">
        <v>0</v>
      </c>
      <c r="D444">
        <v>0</v>
      </c>
      <c r="E444" s="4">
        <v>20538445.55</v>
      </c>
      <c r="F444" s="4">
        <v>0</v>
      </c>
      <c r="G444" s="4">
        <v>0</v>
      </c>
      <c r="H444" s="4"/>
      <c r="I444" s="4">
        <v>20542372.4</v>
      </c>
      <c r="J444" s="11">
        <v>20538445.55</v>
      </c>
      <c r="K444" s="11">
        <v>1.000191195</v>
      </c>
      <c r="L444" s="12">
        <v>0.000191195</v>
      </c>
      <c r="M444" s="4">
        <v>0.009045184</v>
      </c>
      <c r="N444" s="4">
        <v>0.00904478168990502</v>
      </c>
      <c r="O444" s="4">
        <v>1.72939e-6</v>
      </c>
      <c r="P444" s="4">
        <v>0.021663925</v>
      </c>
      <c r="Q444" s="4">
        <v>0.25</v>
      </c>
      <c r="R444" s="4">
        <v>0.542</v>
      </c>
      <c r="S444" s="4">
        <f t="shared" si="4"/>
        <v>0.00541598125</v>
      </c>
      <c r="T444" s="4">
        <v>-24.095</v>
      </c>
      <c r="U444" s="12">
        <v>-0.522</v>
      </c>
      <c r="V444" s="4"/>
      <c r="W444" s="4">
        <v>-0.522</v>
      </c>
      <c r="X444" s="4">
        <v>-0.537</v>
      </c>
      <c r="Y444" s="4">
        <v>0.536</v>
      </c>
      <c r="Z444" s="4"/>
      <c r="AA444" s="4">
        <v>-1.059</v>
      </c>
      <c r="AB444" s="11">
        <v>20538445.55</v>
      </c>
      <c r="AC444" s="11">
        <v>0</v>
      </c>
      <c r="AD444" s="11">
        <v>1.00019119509266</v>
      </c>
      <c r="AE444" s="11">
        <v>9.26587695460057e-11</v>
      </c>
      <c r="AF444" s="4">
        <v>0.000191195092658747</v>
      </c>
      <c r="AG444" s="12">
        <v>9.26587469132854e-11</v>
      </c>
      <c r="AH444" s="11">
        <v>0.00904478168990502</v>
      </c>
      <c r="AI444" s="11">
        <v>-4.02310094980984e-7</v>
      </c>
      <c r="AJ444" s="11">
        <v>1.72931787327953e-6</v>
      </c>
      <c r="AK444" s="11">
        <v>-7.21267204725758e-11</v>
      </c>
      <c r="AL444" s="11">
        <v>0.021663925</v>
      </c>
      <c r="AM444" s="11">
        <v>0</v>
      </c>
      <c r="AN444" s="11">
        <v>0.25</v>
      </c>
      <c r="AO444" s="11">
        <v>0</v>
      </c>
      <c r="AP444" s="11">
        <v>0.00541598125</v>
      </c>
      <c r="AQ444" s="11">
        <v>-4.0187500000002e-6</v>
      </c>
      <c r="AR444" s="11">
        <v>-0.240955218310095</v>
      </c>
      <c r="AS444" s="11">
        <v>-5.21831009497875e-6</v>
      </c>
      <c r="AT444" s="4">
        <v>-0.0214727299073413</v>
      </c>
      <c r="AU444" s="12">
        <v>-0.0162527299073413</v>
      </c>
      <c r="AV444" s="11">
        <v>-0.00536818247683531</v>
      </c>
      <c r="AW444" s="11">
        <v>1.81752316468723e-6</v>
      </c>
      <c r="AX444" s="11">
        <v>-0.00522003577782852</v>
      </c>
      <c r="AY444" s="11">
        <v>-3.5777828524472e-8</v>
      </c>
      <c r="AZ444" s="4">
        <v>-0.0108845116526774</v>
      </c>
      <c r="BA444" s="12">
        <v>-0.0162445116526774</v>
      </c>
      <c r="BB444" s="11">
        <v>-0.0105882182546638</v>
      </c>
      <c r="BC444" s="11">
        <v>1.78174533616016e-6</v>
      </c>
    </row>
    <row r="445" spans="1:55">
      <c r="A445" s="3">
        <v>43664</v>
      </c>
      <c r="B445" t="s">
        <v>1390</v>
      </c>
      <c r="C445">
        <v>0</v>
      </c>
      <c r="D445">
        <v>0</v>
      </c>
      <c r="E445" s="4">
        <v>211452050.5</v>
      </c>
      <c r="F445" s="4">
        <v>0</v>
      </c>
      <c r="G445" s="4">
        <v>0</v>
      </c>
      <c r="H445" s="4"/>
      <c r="I445" s="4">
        <v>211506845</v>
      </c>
      <c r="J445" s="11">
        <v>211452050.5</v>
      </c>
      <c r="K445" s="11">
        <v>1.000259134</v>
      </c>
      <c r="L445" s="12">
        <v>0.000259134</v>
      </c>
      <c r="M445" s="4">
        <v>0.093124026</v>
      </c>
      <c r="N445" s="4">
        <v>0.0931262077083939</v>
      </c>
      <c r="O445" s="4">
        <v>2.41316e-5</v>
      </c>
      <c r="P445" s="4">
        <v>0.021663925</v>
      </c>
      <c r="Q445" s="4">
        <v>0.25</v>
      </c>
      <c r="R445" s="4">
        <v>0.542</v>
      </c>
      <c r="S445" s="4">
        <f t="shared" si="4"/>
        <v>0.00541598125</v>
      </c>
      <c r="T445" s="4">
        <v>-15.688</v>
      </c>
      <c r="U445" s="12">
        <v>-0.516</v>
      </c>
      <c r="V445" s="4"/>
      <c r="W445" s="4">
        <v>-0.34</v>
      </c>
      <c r="X445" s="4">
        <v>-0.535</v>
      </c>
      <c r="Y445" s="4">
        <v>0.359</v>
      </c>
      <c r="Z445" s="4"/>
      <c r="AA445" s="4">
        <v>-0.875</v>
      </c>
      <c r="AB445" s="11">
        <v>211452050.5</v>
      </c>
      <c r="AC445" s="11">
        <v>0</v>
      </c>
      <c r="AD445" s="11">
        <v>1.00025913439889</v>
      </c>
      <c r="AE445" s="11">
        <v>3.98888255759289e-10</v>
      </c>
      <c r="AF445" s="4">
        <v>0.00025913439888825</v>
      </c>
      <c r="AG445" s="12">
        <v>3.98888249958807e-10</v>
      </c>
      <c r="AH445" s="11">
        <v>0.0931262077083939</v>
      </c>
      <c r="AI445" s="11">
        <v>2.1817083939446e-6</v>
      </c>
      <c r="AJ445" s="11">
        <v>2.4132203855257e-5</v>
      </c>
      <c r="AK445" s="11">
        <v>6.03855256972591e-10</v>
      </c>
      <c r="AL445" s="11">
        <v>0.021663925</v>
      </c>
      <c r="AM445" s="11">
        <v>0</v>
      </c>
      <c r="AN445" s="11">
        <v>0.25</v>
      </c>
      <c r="AO445" s="11">
        <v>0</v>
      </c>
      <c r="AP445" s="11">
        <v>0.00541598125</v>
      </c>
      <c r="AQ445" s="11">
        <v>-4.0187500000002e-6</v>
      </c>
      <c r="AR445" s="11">
        <v>-0.156873792291606</v>
      </c>
      <c r="AS445" s="11">
        <v>6.20770839396267e-6</v>
      </c>
      <c r="AT445" s="4">
        <v>-0.0214047906011118</v>
      </c>
      <c r="AU445" s="12">
        <v>-0.0162447906011117</v>
      </c>
      <c r="AV445" s="11">
        <v>-0.00535119765027794</v>
      </c>
      <c r="AW445" s="11">
        <v>-1.19765027793706e-6</v>
      </c>
      <c r="AX445" s="11">
        <v>-0.00339850207067093</v>
      </c>
      <c r="AY445" s="11">
        <v>1.4979293290686e-6</v>
      </c>
      <c r="AZ445" s="4">
        <v>-0.0126550908801629</v>
      </c>
      <c r="BA445" s="12">
        <v>-0.0162450908801629</v>
      </c>
      <c r="BB445" s="11">
        <v>-0.00874969972094887</v>
      </c>
      <c r="BC445" s="11">
        <v>3.00279051131114e-7</v>
      </c>
    </row>
    <row r="446" spans="1:55">
      <c r="A446" s="3">
        <v>43664</v>
      </c>
      <c r="B446" t="s">
        <v>1390</v>
      </c>
      <c r="C446">
        <v>0</v>
      </c>
      <c r="D446">
        <v>0</v>
      </c>
      <c r="E446" s="4">
        <v>52836522.08</v>
      </c>
      <c r="F446" s="4">
        <v>0</v>
      </c>
      <c r="G446" s="4">
        <v>0</v>
      </c>
      <c r="H446" s="4"/>
      <c r="I446" s="4">
        <v>52844706.68</v>
      </c>
      <c r="J446" s="11">
        <v>52836522.08</v>
      </c>
      <c r="K446" s="11">
        <v>1.000154904</v>
      </c>
      <c r="L446" s="12">
        <v>0.000154904</v>
      </c>
      <c r="M446" s="4">
        <v>0.02326934</v>
      </c>
      <c r="N446" s="4">
        <v>0.0232674603536866</v>
      </c>
      <c r="O446" s="4">
        <v>3.60452e-6</v>
      </c>
      <c r="P446" s="4">
        <v>0.021663925</v>
      </c>
      <c r="Q446" s="4">
        <v>0.25</v>
      </c>
      <c r="R446" s="4">
        <v>0.542</v>
      </c>
      <c r="S446" s="4">
        <f t="shared" si="4"/>
        <v>0.00541598125</v>
      </c>
      <c r="T446" s="4">
        <v>-22.673</v>
      </c>
      <c r="U446" s="12">
        <v>-0.526</v>
      </c>
      <c r="V446" s="4"/>
      <c r="W446" s="4">
        <v>-0.491</v>
      </c>
      <c r="X446" s="4">
        <v>-0.538</v>
      </c>
      <c r="Y446" s="4">
        <v>0.503</v>
      </c>
      <c r="Z446" s="4"/>
      <c r="AA446" s="4">
        <v>-1.029</v>
      </c>
      <c r="AB446" s="11">
        <v>52836522.08</v>
      </c>
      <c r="AC446" s="11">
        <v>0</v>
      </c>
      <c r="AD446" s="11">
        <v>1.00015490421545</v>
      </c>
      <c r="AE446" s="11">
        <v>2.15451878560202e-10</v>
      </c>
      <c r="AF446" s="4">
        <v>0.000154904215451834</v>
      </c>
      <c r="AG446" s="12">
        <v>2.15451834297649e-10</v>
      </c>
      <c r="AH446" s="11">
        <v>0.0232674603536866</v>
      </c>
      <c r="AI446" s="11">
        <v>-1.87964631341922e-6</v>
      </c>
      <c r="AJ446" s="11">
        <v>3.60422769164448e-6</v>
      </c>
      <c r="AK446" s="11">
        <v>-2.92308355521187e-10</v>
      </c>
      <c r="AL446" s="11">
        <v>0.021663925</v>
      </c>
      <c r="AM446" s="11">
        <v>0</v>
      </c>
      <c r="AN446" s="11">
        <v>0.25</v>
      </c>
      <c r="AO446" s="11">
        <v>0</v>
      </c>
      <c r="AP446" s="11">
        <v>0.00541598125</v>
      </c>
      <c r="AQ446" s="11">
        <v>-4.0187500000002e-6</v>
      </c>
      <c r="AR446" s="11">
        <v>-0.226732539646313</v>
      </c>
      <c r="AS446" s="11">
        <v>-2.53964631344306e-6</v>
      </c>
      <c r="AT446" s="4">
        <v>-0.0215090207845482</v>
      </c>
      <c r="AU446" s="12">
        <v>-0.0162490207845482</v>
      </c>
      <c r="AV446" s="11">
        <v>-0.00537725519613704</v>
      </c>
      <c r="AW446" s="11">
        <v>2.74480386295867e-6</v>
      </c>
      <c r="AX446" s="11">
        <v>-0.00491191673395726</v>
      </c>
      <c r="AY446" s="11">
        <v>-1.9167339572598e-6</v>
      </c>
      <c r="AZ446" s="4">
        <v>-0.0112198488544539</v>
      </c>
      <c r="BA446" s="12">
        <v>-0.0162498488544539</v>
      </c>
      <c r="BB446" s="11">
        <v>-0.0102891719300943</v>
      </c>
      <c r="BC446" s="11">
        <v>8.28069905697143e-7</v>
      </c>
    </row>
    <row r="447" spans="1:55">
      <c r="A447" s="3">
        <v>43664</v>
      </c>
      <c r="B447" t="s">
        <v>1390</v>
      </c>
      <c r="C447">
        <v>0</v>
      </c>
      <c r="D447">
        <v>0</v>
      </c>
      <c r="E447" s="4">
        <v>169870569.1</v>
      </c>
      <c r="F447" s="4">
        <v>0</v>
      </c>
      <c r="G447" s="4">
        <v>0</v>
      </c>
      <c r="H447" s="4"/>
      <c r="I447" s="4">
        <v>169915661.2</v>
      </c>
      <c r="J447" s="11">
        <v>169870569.1</v>
      </c>
      <c r="K447" s="11">
        <v>1.00026545</v>
      </c>
      <c r="L447" s="12">
        <v>0.00026545</v>
      </c>
      <c r="M447" s="4">
        <v>0.074811434</v>
      </c>
      <c r="N447" s="4">
        <v>0.0748136598502062</v>
      </c>
      <c r="O447" s="4">
        <v>1.98587e-5</v>
      </c>
      <c r="P447" s="4">
        <v>0.021663925</v>
      </c>
      <c r="Q447" s="4">
        <v>0.25</v>
      </c>
      <c r="R447" s="4">
        <v>0.542</v>
      </c>
      <c r="S447" s="4">
        <f t="shared" si="4"/>
        <v>0.00541598125</v>
      </c>
      <c r="T447" s="4">
        <v>-17.519</v>
      </c>
      <c r="U447" s="12">
        <v>-0.515</v>
      </c>
      <c r="V447" s="4"/>
      <c r="W447" s="4">
        <v>-0.38</v>
      </c>
      <c r="X447" s="4">
        <v>-0.535</v>
      </c>
      <c r="Y447" s="4">
        <v>0.399</v>
      </c>
      <c r="Z447" s="4"/>
      <c r="AA447" s="4">
        <v>-0.914</v>
      </c>
      <c r="AB447" s="11">
        <v>169870569.1</v>
      </c>
      <c r="AC447" s="11">
        <v>0</v>
      </c>
      <c r="AD447" s="11">
        <v>1.00026544974941</v>
      </c>
      <c r="AE447" s="11">
        <v>-2.50588438888144e-10</v>
      </c>
      <c r="AF447" s="4">
        <v>0.00026544974941145</v>
      </c>
      <c r="AG447" s="12">
        <v>-2.50588549476766e-10</v>
      </c>
      <c r="AH447" s="11">
        <v>0.0748136598502062</v>
      </c>
      <c r="AI447" s="11">
        <v>2.22585020623334e-6</v>
      </c>
      <c r="AJ447" s="11">
        <v>1.98592672597907e-5</v>
      </c>
      <c r="AK447" s="11">
        <v>5.67259790738682e-10</v>
      </c>
      <c r="AL447" s="11">
        <v>0.021663925</v>
      </c>
      <c r="AM447" s="11">
        <v>0</v>
      </c>
      <c r="AN447" s="11">
        <v>0.25</v>
      </c>
      <c r="AO447" s="11">
        <v>0</v>
      </c>
      <c r="AP447" s="11">
        <v>0.00541598125</v>
      </c>
      <c r="AQ447" s="11">
        <v>-4.0187500000002e-6</v>
      </c>
      <c r="AR447" s="11">
        <v>-0.175186340149794</v>
      </c>
      <c r="AS447" s="11">
        <v>3.65985020620019e-6</v>
      </c>
      <c r="AT447" s="4">
        <v>-0.0213984752505886</v>
      </c>
      <c r="AU447" s="12">
        <v>-0.0162484752505885</v>
      </c>
      <c r="AV447" s="11">
        <v>-0.00534961881264714</v>
      </c>
      <c r="AW447" s="11">
        <v>3.81187352863077e-7</v>
      </c>
      <c r="AX447" s="11">
        <v>-0.00379522373402962</v>
      </c>
      <c r="AY447" s="11">
        <v>4.77626597037871e-6</v>
      </c>
      <c r="AZ447" s="4">
        <v>-0.0122536327039118</v>
      </c>
      <c r="BA447" s="12">
        <v>-0.0162436327039118</v>
      </c>
      <c r="BB447" s="11">
        <v>-0.00914484254667676</v>
      </c>
      <c r="BC447" s="11">
        <v>-4.84254667675911e-6</v>
      </c>
    </row>
    <row r="448" spans="1:55">
      <c r="A448" s="3">
        <v>43664</v>
      </c>
      <c r="B448" t="s">
        <v>1390</v>
      </c>
      <c r="C448">
        <v>0</v>
      </c>
      <c r="D448">
        <v>0</v>
      </c>
      <c r="E448" s="4">
        <v>128778078.9</v>
      </c>
      <c r="F448" s="4">
        <v>0</v>
      </c>
      <c r="G448" s="4">
        <v>0</v>
      </c>
      <c r="H448" s="4"/>
      <c r="I448" s="4">
        <v>128810955.6</v>
      </c>
      <c r="J448" s="11">
        <v>128778078.9</v>
      </c>
      <c r="K448" s="11">
        <v>1.000255297</v>
      </c>
      <c r="L448" s="12">
        <v>0.000255297</v>
      </c>
      <c r="M448" s="4">
        <v>0.056714196</v>
      </c>
      <c r="N448" s="4">
        <v>0.0567153077543297</v>
      </c>
      <c r="O448" s="4">
        <v>1.4479e-5</v>
      </c>
      <c r="P448" s="4">
        <v>0.021663925</v>
      </c>
      <c r="Q448" s="4">
        <v>0.25</v>
      </c>
      <c r="R448" s="4">
        <v>0.542</v>
      </c>
      <c r="S448" s="4">
        <f t="shared" si="4"/>
        <v>0.00541598125</v>
      </c>
      <c r="T448" s="4">
        <v>-19.329</v>
      </c>
      <c r="U448" s="12">
        <v>-0.516</v>
      </c>
      <c r="V448" s="4"/>
      <c r="W448" s="4">
        <v>-0.419</v>
      </c>
      <c r="X448" s="4">
        <v>-0.535</v>
      </c>
      <c r="Y448" s="4">
        <v>0.438</v>
      </c>
      <c r="Z448" s="4"/>
      <c r="AA448" s="4">
        <v>-0.954</v>
      </c>
      <c r="AB448" s="11">
        <v>128778078.9</v>
      </c>
      <c r="AC448" s="11">
        <v>0</v>
      </c>
      <c r="AD448" s="11">
        <v>1.00025529733229</v>
      </c>
      <c r="AE448" s="11">
        <v>3.32285088333606e-10</v>
      </c>
      <c r="AF448" s="4">
        <v>0.000255297332285132</v>
      </c>
      <c r="AG448" s="12">
        <v>3.32285131539063e-10</v>
      </c>
      <c r="AH448" s="11">
        <v>0.0567153077543297</v>
      </c>
      <c r="AI448" s="11">
        <v>1.11175432969401e-6</v>
      </c>
      <c r="AJ448" s="11">
        <v>1.44792667694106e-5</v>
      </c>
      <c r="AK448" s="11">
        <v>2.66769410605012e-10</v>
      </c>
      <c r="AL448" s="11">
        <v>0.021663925</v>
      </c>
      <c r="AM448" s="11">
        <v>0</v>
      </c>
      <c r="AN448" s="11">
        <v>0.25</v>
      </c>
      <c r="AO448" s="11">
        <v>0</v>
      </c>
      <c r="AP448" s="11">
        <v>0.00541598125</v>
      </c>
      <c r="AQ448" s="11">
        <v>-4.0187500000002e-6</v>
      </c>
      <c r="AR448" s="11">
        <v>-0.19328469224567</v>
      </c>
      <c r="AS448" s="11">
        <v>5.30775432971975e-6</v>
      </c>
      <c r="AT448" s="4">
        <v>-0.0214086276677149</v>
      </c>
      <c r="AU448" s="12">
        <v>-0.0162486276677149</v>
      </c>
      <c r="AV448" s="11">
        <v>-0.00535215691692872</v>
      </c>
      <c r="AW448" s="11">
        <v>-2.15691692871667e-6</v>
      </c>
      <c r="AX448" s="11">
        <v>-0.00418730507645828</v>
      </c>
      <c r="AY448" s="11">
        <v>2.69492354171719e-6</v>
      </c>
      <c r="AZ448" s="4">
        <v>-0.0118691656743279</v>
      </c>
      <c r="BA448" s="12">
        <v>-0.0162491656743279</v>
      </c>
      <c r="BB448" s="11">
        <v>-0.009539461993387</v>
      </c>
      <c r="BC448" s="11">
        <v>5.38006612999659e-7</v>
      </c>
    </row>
    <row r="449" spans="1:55">
      <c r="A449" s="3">
        <v>43664</v>
      </c>
      <c r="B449" t="s">
        <v>1390</v>
      </c>
      <c r="C449">
        <v>0</v>
      </c>
      <c r="D449">
        <v>0</v>
      </c>
      <c r="E449" s="4">
        <v>77905309.41</v>
      </c>
      <c r="F449" s="4">
        <v>0</v>
      </c>
      <c r="G449" s="4">
        <v>0</v>
      </c>
      <c r="H449" s="4"/>
      <c r="I449" s="4">
        <v>77916870.21</v>
      </c>
      <c r="J449" s="11">
        <v>77905309.41</v>
      </c>
      <c r="K449" s="11">
        <v>1.000148396</v>
      </c>
      <c r="L449" s="12">
        <v>0.000148396</v>
      </c>
      <c r="M449" s="4">
        <v>0.034309698</v>
      </c>
      <c r="N449" s="4">
        <v>0.0343067035923326</v>
      </c>
      <c r="O449" s="4">
        <v>5.09141e-6</v>
      </c>
      <c r="P449" s="4">
        <v>0.021663925</v>
      </c>
      <c r="Q449" s="4">
        <v>0.25</v>
      </c>
      <c r="R449" s="4">
        <v>0.542</v>
      </c>
      <c r="S449" s="4">
        <f t="shared" si="4"/>
        <v>0.00541598125</v>
      </c>
      <c r="T449" s="4">
        <v>-21.569</v>
      </c>
      <c r="U449" s="12">
        <v>-0.527</v>
      </c>
      <c r="V449" s="4"/>
      <c r="W449" s="4">
        <v>-0.467</v>
      </c>
      <c r="X449" s="4">
        <v>-0.538</v>
      </c>
      <c r="Y449" s="4">
        <v>0.478</v>
      </c>
      <c r="Z449" s="4"/>
      <c r="AA449" s="4">
        <v>-1.005</v>
      </c>
      <c r="AB449" s="11">
        <v>77905309.41</v>
      </c>
      <c r="AC449" s="11">
        <v>0</v>
      </c>
      <c r="AD449" s="11">
        <v>1.00014839553411</v>
      </c>
      <c r="AE449" s="11">
        <v>-4.65888660983182e-10</v>
      </c>
      <c r="AF449" s="4">
        <v>0.000148395534111279</v>
      </c>
      <c r="AG449" s="12">
        <v>-4.65888721400349e-10</v>
      </c>
      <c r="AH449" s="11">
        <v>0.0343067035923326</v>
      </c>
      <c r="AI449" s="11">
        <v>-2.99440766741293e-6</v>
      </c>
      <c r="AJ449" s="11">
        <v>5.09096160318151e-6</v>
      </c>
      <c r="AK449" s="11">
        <v>-4.4839681848607e-10</v>
      </c>
      <c r="AL449" s="11">
        <v>0.021663925</v>
      </c>
      <c r="AM449" s="11">
        <v>0</v>
      </c>
      <c r="AN449" s="11">
        <v>0.25</v>
      </c>
      <c r="AO449" s="11">
        <v>0</v>
      </c>
      <c r="AP449" s="11">
        <v>0.00541598125</v>
      </c>
      <c r="AQ449" s="11">
        <v>-4.0187500000002e-6</v>
      </c>
      <c r="AR449" s="11">
        <v>-0.215693296407667</v>
      </c>
      <c r="AS449" s="11">
        <v>-3.29640766741357e-6</v>
      </c>
      <c r="AT449" s="4">
        <v>-0.0215155294658887</v>
      </c>
      <c r="AU449" s="12">
        <v>-0.0162455294658887</v>
      </c>
      <c r="AV449" s="11">
        <v>-0.00537888236647218</v>
      </c>
      <c r="AW449" s="11">
        <v>1.11763352781975e-6</v>
      </c>
      <c r="AX449" s="11">
        <v>-0.00467276339637848</v>
      </c>
      <c r="AY449" s="11">
        <v>-2.76339637847629e-6</v>
      </c>
      <c r="AZ449" s="4">
        <v>-0.0114638837030381</v>
      </c>
      <c r="BA449" s="12">
        <v>-0.0162438837030381</v>
      </c>
      <c r="BB449" s="11">
        <v>-0.0100516457628507</v>
      </c>
      <c r="BC449" s="11">
        <v>-1.64576285065915e-6</v>
      </c>
    </row>
    <row r="450" spans="1:55">
      <c r="A450" s="3">
        <v>43665</v>
      </c>
      <c r="B450" t="s">
        <v>1390</v>
      </c>
      <c r="C450">
        <v>0</v>
      </c>
      <c r="D450">
        <v>0</v>
      </c>
      <c r="E450" s="4">
        <v>184133284.9</v>
      </c>
      <c r="F450" s="4">
        <v>0</v>
      </c>
      <c r="G450" s="4">
        <v>0</v>
      </c>
      <c r="H450" s="4"/>
      <c r="I450" s="4">
        <v>184182189</v>
      </c>
      <c r="J450" s="11">
        <v>184133284.9</v>
      </c>
      <c r="K450" s="11">
        <v>1.000265591</v>
      </c>
      <c r="L450" s="12">
        <v>0.000265591</v>
      </c>
      <c r="M450" s="4">
        <v>0.081073662</v>
      </c>
      <c r="N450" s="4">
        <v>0.0810722499442603</v>
      </c>
      <c r="O450" s="4">
        <v>2.15324e-5</v>
      </c>
      <c r="P450" s="4">
        <v>0.021663925</v>
      </c>
      <c r="Q450" s="4">
        <v>0.25</v>
      </c>
      <c r="R450" s="4">
        <v>0.542</v>
      </c>
      <c r="S450" s="4">
        <f t="shared" si="4"/>
        <v>0.00541598125</v>
      </c>
      <c r="T450" s="4">
        <v>-16.893</v>
      </c>
      <c r="U450" s="12">
        <v>-0.515</v>
      </c>
      <c r="V450" s="4"/>
      <c r="W450" s="4">
        <v>-0.366</v>
      </c>
      <c r="X450" s="4">
        <v>-0.535</v>
      </c>
      <c r="Y450" s="4">
        <v>0.386</v>
      </c>
      <c r="Z450" s="4"/>
      <c r="AA450" s="4">
        <v>-0.901</v>
      </c>
      <c r="AB450" s="11">
        <v>184133284.9</v>
      </c>
      <c r="AC450" s="11">
        <v>0</v>
      </c>
      <c r="AD450" s="11">
        <v>1.00026559076501</v>
      </c>
      <c r="AE450" s="11">
        <v>-2.34992247882815e-10</v>
      </c>
      <c r="AF450" s="4">
        <v>0.000265590765007762</v>
      </c>
      <c r="AG450" s="12">
        <v>-2.34992238450256e-10</v>
      </c>
      <c r="AH450" s="11">
        <v>0.0810722499442603</v>
      </c>
      <c r="AI450" s="11">
        <v>-1.41205573968295e-6</v>
      </c>
      <c r="AJ450" s="11">
        <v>2.15320408835966e-5</v>
      </c>
      <c r="AK450" s="11">
        <v>-3.59116403447253e-10</v>
      </c>
      <c r="AL450" s="11">
        <v>0.021663925</v>
      </c>
      <c r="AM450" s="11">
        <v>0</v>
      </c>
      <c r="AN450" s="11">
        <v>0.25</v>
      </c>
      <c r="AO450" s="11">
        <v>0</v>
      </c>
      <c r="AP450" s="11">
        <v>0.00541598125</v>
      </c>
      <c r="AQ450" s="11">
        <v>-4.0187500000002e-6</v>
      </c>
      <c r="AR450" s="11">
        <v>-0.16892775005574</v>
      </c>
      <c r="AS450" s="11">
        <v>2.24994426031855e-6</v>
      </c>
      <c r="AT450" s="4">
        <v>-0.0213983342349922</v>
      </c>
      <c r="AU450" s="12">
        <v>-0.0162483342349922</v>
      </c>
      <c r="AV450" s="11">
        <v>-0.00534958355874806</v>
      </c>
      <c r="AW450" s="11">
        <v>4.16441251940847e-7</v>
      </c>
      <c r="AX450" s="11">
        <v>-0.00365963810762629</v>
      </c>
      <c r="AY450" s="11">
        <v>3.61892373709587e-7</v>
      </c>
      <c r="AZ450" s="4">
        <v>-0.0123891125686179</v>
      </c>
      <c r="BA450" s="12">
        <v>-0.0162491125686179</v>
      </c>
      <c r="BB450" s="11">
        <v>-0.00900922166637435</v>
      </c>
      <c r="BC450" s="11">
        <v>7.78333625651301e-7</v>
      </c>
    </row>
    <row r="451" spans="1:55">
      <c r="A451" s="3">
        <v>43665</v>
      </c>
      <c r="B451" t="s">
        <v>1390</v>
      </c>
      <c r="C451">
        <v>0</v>
      </c>
      <c r="D451">
        <v>0</v>
      </c>
      <c r="E451" s="4">
        <v>211506845</v>
      </c>
      <c r="F451" s="4">
        <v>0</v>
      </c>
      <c r="G451" s="4">
        <v>0</v>
      </c>
      <c r="H451" s="4"/>
      <c r="I451" s="4">
        <v>211561639.5</v>
      </c>
      <c r="J451" s="11">
        <v>211506845</v>
      </c>
      <c r="K451" s="11">
        <v>1.000259067</v>
      </c>
      <c r="L451" s="12">
        <v>0.000259067</v>
      </c>
      <c r="M451" s="4">
        <v>0.093126208</v>
      </c>
      <c r="N451" s="4">
        <v>0.0931239779985539</v>
      </c>
      <c r="O451" s="4">
        <v>2.4126e-5</v>
      </c>
      <c r="P451" s="4">
        <v>0.021663925</v>
      </c>
      <c r="Q451" s="4">
        <v>0.25</v>
      </c>
      <c r="R451" s="4">
        <v>0.542</v>
      </c>
      <c r="S451" s="4">
        <f t="shared" si="4"/>
        <v>0.00541598125</v>
      </c>
      <c r="T451" s="4">
        <v>-15.687</v>
      </c>
      <c r="U451" s="12">
        <v>-0.516</v>
      </c>
      <c r="V451" s="4"/>
      <c r="W451" s="4">
        <v>-0.34</v>
      </c>
      <c r="X451" s="4">
        <v>-0.535</v>
      </c>
      <c r="Y451" s="4">
        <v>0.359</v>
      </c>
      <c r="Z451" s="4"/>
      <c r="AA451" s="4">
        <v>-0.875</v>
      </c>
      <c r="AB451" s="11">
        <v>211506845</v>
      </c>
      <c r="AC451" s="11">
        <v>0</v>
      </c>
      <c r="AD451" s="11">
        <v>1.00025906726565</v>
      </c>
      <c r="AE451" s="11">
        <v>2.65648170127974e-10</v>
      </c>
      <c r="AF451" s="4">
        <v>0.000259067265648172</v>
      </c>
      <c r="AG451" s="12">
        <v>2.65648171862698e-10</v>
      </c>
      <c r="AH451" s="11">
        <v>0.0931239779985539</v>
      </c>
      <c r="AI451" s="11">
        <v>-2.23000144608521e-6</v>
      </c>
      <c r="AJ451" s="11">
        <v>2.41253743463659e-5</v>
      </c>
      <c r="AK451" s="11">
        <v>-6.25653634122144e-10</v>
      </c>
      <c r="AL451" s="11">
        <v>0.021663925</v>
      </c>
      <c r="AM451" s="11">
        <v>0</v>
      </c>
      <c r="AN451" s="11">
        <v>0.25</v>
      </c>
      <c r="AO451" s="11">
        <v>0</v>
      </c>
      <c r="AP451" s="11">
        <v>0.00541598125</v>
      </c>
      <c r="AQ451" s="11">
        <v>-4.0187500000002e-6</v>
      </c>
      <c r="AR451" s="11">
        <v>-0.156876022001446</v>
      </c>
      <c r="AS451" s="11">
        <v>-6.02200144608767e-6</v>
      </c>
      <c r="AT451" s="4">
        <v>-0.0214048577343518</v>
      </c>
      <c r="AU451" s="12">
        <v>-0.0162448577343518</v>
      </c>
      <c r="AV451" s="11">
        <v>-0.00535121443358796</v>
      </c>
      <c r="AW451" s="11">
        <v>-1.21443358795659e-6</v>
      </c>
      <c r="AX451" s="11">
        <v>-0.00339855037493768</v>
      </c>
      <c r="AY451" s="11">
        <v>1.44962506232237e-6</v>
      </c>
      <c r="AZ451" s="4">
        <v>-0.0126550929258262</v>
      </c>
      <c r="BA451" s="12">
        <v>-0.0162450929258262</v>
      </c>
      <c r="BB451" s="11">
        <v>-0.00874976480852564</v>
      </c>
      <c r="BC451" s="11">
        <v>2.35191474365348e-7</v>
      </c>
    </row>
    <row r="452" spans="1:55">
      <c r="A452" s="3">
        <v>43665</v>
      </c>
      <c r="B452" t="s">
        <v>1390</v>
      </c>
      <c r="C452">
        <v>0</v>
      </c>
      <c r="D452">
        <v>0</v>
      </c>
      <c r="E452" s="4">
        <v>6516440.4</v>
      </c>
      <c r="F452" s="4">
        <v>0</v>
      </c>
      <c r="G452" s="4">
        <v>0</v>
      </c>
      <c r="H452" s="4"/>
      <c r="I452" s="4">
        <v>6518080.1</v>
      </c>
      <c r="J452" s="11">
        <v>6516440.4</v>
      </c>
      <c r="K452" s="11">
        <v>1.000251625</v>
      </c>
      <c r="L452" s="12">
        <v>0.000251625</v>
      </c>
      <c r="M452" s="4">
        <v>0.002869181</v>
      </c>
      <c r="N452" s="4">
        <v>0.00286909077307095</v>
      </c>
      <c r="O452" s="4">
        <v>7.21957e-7</v>
      </c>
      <c r="P452" s="4">
        <v>0.021663925</v>
      </c>
      <c r="Q452" s="4">
        <v>0.25</v>
      </c>
      <c r="R452" s="4">
        <v>0.542</v>
      </c>
      <c r="S452" s="4">
        <f t="shared" si="4"/>
        <v>0.00541598125</v>
      </c>
      <c r="T452" s="4">
        <v>-24.713</v>
      </c>
      <c r="U452" s="12">
        <v>-0.516</v>
      </c>
      <c r="V452" s="4"/>
      <c r="W452" s="4">
        <v>-0.535</v>
      </c>
      <c r="X452" s="4">
        <v>-0.535</v>
      </c>
      <c r="Y452" s="4">
        <v>0.554</v>
      </c>
      <c r="Z452" s="4"/>
      <c r="AA452" s="4">
        <v>-1.071</v>
      </c>
      <c r="AB452" s="11">
        <v>6516440.4</v>
      </c>
      <c r="AC452" s="11">
        <v>0</v>
      </c>
      <c r="AD452" s="11">
        <v>1.00025162510502</v>
      </c>
      <c r="AE452" s="11">
        <v>1.05018882479158e-10</v>
      </c>
      <c r="AF452" s="4">
        <v>0.00025162510501886</v>
      </c>
      <c r="AG452" s="12">
        <v>1.05018860036173e-10</v>
      </c>
      <c r="AH452" s="11">
        <v>0.00286909077307095</v>
      </c>
      <c r="AI452" s="11">
        <v>-9.02269290531388e-8</v>
      </c>
      <c r="AJ452" s="11">
        <v>7.21935267082619e-7</v>
      </c>
      <c r="AK452" s="11">
        <v>-2.17329173805745e-11</v>
      </c>
      <c r="AL452" s="11">
        <v>0.021663925</v>
      </c>
      <c r="AM452" s="11">
        <v>0</v>
      </c>
      <c r="AN452" s="11">
        <v>0.25</v>
      </c>
      <c r="AO452" s="11">
        <v>0</v>
      </c>
      <c r="AP452" s="11">
        <v>0.00541598125</v>
      </c>
      <c r="AQ452" s="11">
        <v>-4.0187500000002e-6</v>
      </c>
      <c r="AR452" s="11">
        <v>-0.247130909226929</v>
      </c>
      <c r="AS452" s="11">
        <v>-9.09226929024509e-7</v>
      </c>
      <c r="AT452" s="4">
        <v>-0.0214122998949811</v>
      </c>
      <c r="AU452" s="12">
        <v>-0.0162522998949811</v>
      </c>
      <c r="AV452" s="11">
        <v>-0.00535307497374529</v>
      </c>
      <c r="AW452" s="11">
        <v>-3.07497374528454e-6</v>
      </c>
      <c r="AX452" s="11">
        <v>-0.005353825482674</v>
      </c>
      <c r="AY452" s="11">
        <v>-3.8254826739987e-6</v>
      </c>
      <c r="AZ452" s="4">
        <v>-0.0107053994385619</v>
      </c>
      <c r="BA452" s="12">
        <v>-0.0162453994385619</v>
      </c>
      <c r="BB452" s="11">
        <v>-0.0107069004564193</v>
      </c>
      <c r="BC452" s="11">
        <v>3.09954358071463e-6</v>
      </c>
    </row>
    <row r="453" spans="1:55">
      <c r="A453" s="3">
        <v>43665</v>
      </c>
      <c r="B453" t="s">
        <v>1390</v>
      </c>
      <c r="C453">
        <v>0</v>
      </c>
      <c r="D453">
        <v>0</v>
      </c>
      <c r="E453" s="4">
        <v>9238292</v>
      </c>
      <c r="F453" s="4">
        <v>0</v>
      </c>
      <c r="G453" s="4">
        <v>0</v>
      </c>
      <c r="H453" s="4"/>
      <c r="I453" s="4">
        <v>9240766</v>
      </c>
      <c r="J453" s="11">
        <v>9238292</v>
      </c>
      <c r="K453" s="11">
        <v>1.000267798</v>
      </c>
      <c r="L453" s="12">
        <v>0.000267798</v>
      </c>
      <c r="M453" s="4">
        <v>0.004067609</v>
      </c>
      <c r="N453" s="4">
        <v>0.00406754689417022</v>
      </c>
      <c r="O453" s="4">
        <v>1.0893e-6</v>
      </c>
      <c r="P453" s="4">
        <v>0.021663925</v>
      </c>
      <c r="Q453" s="4">
        <v>0.25</v>
      </c>
      <c r="R453" s="4">
        <v>0.542</v>
      </c>
      <c r="S453" s="4">
        <f t="shared" si="4"/>
        <v>0.00541598125</v>
      </c>
      <c r="T453" s="4">
        <v>-24.593</v>
      </c>
      <c r="U453" s="12">
        <v>-0.515</v>
      </c>
      <c r="V453" s="4"/>
      <c r="W453" s="4">
        <v>-0.533</v>
      </c>
      <c r="X453" s="4">
        <v>-0.535</v>
      </c>
      <c r="Y453" s="4">
        <v>0.553</v>
      </c>
      <c r="Z453" s="4"/>
      <c r="AA453" s="4">
        <v>-1.068</v>
      </c>
      <c r="AB453" s="11">
        <v>9238292</v>
      </c>
      <c r="AC453" s="11">
        <v>0</v>
      </c>
      <c r="AD453" s="11">
        <v>1.00026779841988</v>
      </c>
      <c r="AE453" s="11">
        <v>4.19881018842716e-10</v>
      </c>
      <c r="AF453" s="4">
        <v>0.000267798419881116</v>
      </c>
      <c r="AG453" s="12">
        <v>4.1988111560776e-10</v>
      </c>
      <c r="AH453" s="11">
        <v>0.00406754689417022</v>
      </c>
      <c r="AI453" s="11">
        <v>-6.21058297784263e-8</v>
      </c>
      <c r="AJ453" s="11">
        <v>1.08928263105112e-6</v>
      </c>
      <c r="AK453" s="11">
        <v>-1.73689488754285e-11</v>
      </c>
      <c r="AL453" s="11">
        <v>0.021663925</v>
      </c>
      <c r="AM453" s="11">
        <v>0</v>
      </c>
      <c r="AN453" s="11">
        <v>0.25</v>
      </c>
      <c r="AO453" s="11">
        <v>0</v>
      </c>
      <c r="AP453" s="11">
        <v>0.00541598125</v>
      </c>
      <c r="AQ453" s="11">
        <v>-4.0187500000002e-6</v>
      </c>
      <c r="AR453" s="11">
        <v>-0.24593245310583</v>
      </c>
      <c r="AS453" s="11">
        <v>-2.45310582977498e-6</v>
      </c>
      <c r="AT453" s="4">
        <v>-0.0213961265801189</v>
      </c>
      <c r="AU453" s="12">
        <v>-0.0162461265801189</v>
      </c>
      <c r="AV453" s="11">
        <v>-0.00534903164502972</v>
      </c>
      <c r="AW453" s="11">
        <v>9.68354970279361e-7</v>
      </c>
      <c r="AX453" s="11">
        <v>-0.00532786221915071</v>
      </c>
      <c r="AY453" s="11">
        <v>2.13778084928729e-6</v>
      </c>
      <c r="AZ453" s="4">
        <v>-0.0107192327159384</v>
      </c>
      <c r="BA453" s="12">
        <v>-0.0162492327159384</v>
      </c>
      <c r="BB453" s="11">
        <v>-0.0106768938641804</v>
      </c>
      <c r="BC453" s="11">
        <v>3.10613581956491e-6</v>
      </c>
    </row>
    <row r="454" spans="1:55">
      <c r="A454" s="3">
        <v>43665</v>
      </c>
      <c r="B454" t="s">
        <v>1390</v>
      </c>
      <c r="C454">
        <v>0</v>
      </c>
      <c r="D454">
        <v>0</v>
      </c>
      <c r="E454" s="4">
        <v>326453432.4</v>
      </c>
      <c r="F454" s="4">
        <v>0</v>
      </c>
      <c r="G454" s="4">
        <v>0</v>
      </c>
      <c r="H454" s="4"/>
      <c r="I454" s="4">
        <v>326537679</v>
      </c>
      <c r="J454" s="11">
        <v>326453432.4</v>
      </c>
      <c r="K454" s="11">
        <v>1.000258066</v>
      </c>
      <c r="L454" s="12">
        <v>0.000258066</v>
      </c>
      <c r="M454" s="4">
        <v>0.143737051</v>
      </c>
      <c r="N454" s="4">
        <v>0.143733465607289</v>
      </c>
      <c r="O454" s="4">
        <v>3.70937e-5</v>
      </c>
      <c r="P454" s="4">
        <v>0.021663925</v>
      </c>
      <c r="Q454" s="4">
        <v>0.25</v>
      </c>
      <c r="R454" s="4">
        <v>0.542</v>
      </c>
      <c r="S454" s="4">
        <f t="shared" si="4"/>
        <v>0.00541598125</v>
      </c>
      <c r="T454" s="4">
        <v>-10.626</v>
      </c>
      <c r="U454" s="12">
        <v>-0.516</v>
      </c>
      <c r="V454" s="4"/>
      <c r="W454" s="4">
        <v>-0.23</v>
      </c>
      <c r="X454" s="4">
        <v>-0.535</v>
      </c>
      <c r="Y454" s="4">
        <v>0.25</v>
      </c>
      <c r="Z454" s="4"/>
      <c r="AA454" s="4">
        <v>-0.765</v>
      </c>
      <c r="AB454" s="11">
        <v>326453432.4</v>
      </c>
      <c r="AC454" s="11">
        <v>0</v>
      </c>
      <c r="AD454" s="11">
        <v>1.00025806620987</v>
      </c>
      <c r="AE454" s="11">
        <v>2.09874562173695e-10</v>
      </c>
      <c r="AF454" s="4">
        <v>0.000258066209874563</v>
      </c>
      <c r="AG454" s="12">
        <v>2.09874563420528e-10</v>
      </c>
      <c r="AH454" s="11">
        <v>0.143733465607289</v>
      </c>
      <c r="AI454" s="11">
        <v>-3.58539271130831e-6</v>
      </c>
      <c r="AJ454" s="11">
        <v>3.70927507014089e-5</v>
      </c>
      <c r="AK454" s="11">
        <v>-9.49298591090256e-10</v>
      </c>
      <c r="AL454" s="11">
        <v>0.021663925</v>
      </c>
      <c r="AM454" s="11">
        <v>0</v>
      </c>
      <c r="AN454" s="11">
        <v>0.25</v>
      </c>
      <c r="AO454" s="11">
        <v>0</v>
      </c>
      <c r="AP454" s="11">
        <v>0.00541598125</v>
      </c>
      <c r="AQ454" s="11">
        <v>-4.0187500000002e-6</v>
      </c>
      <c r="AR454" s="11">
        <v>-0.106266534392711</v>
      </c>
      <c r="AS454" s="11">
        <v>-6.5343927113104e-6</v>
      </c>
      <c r="AT454" s="4">
        <v>-0.0214058587901254</v>
      </c>
      <c r="AU454" s="12">
        <v>-0.0162458587901254</v>
      </c>
      <c r="AV454" s="11">
        <v>-0.00535146469753136</v>
      </c>
      <c r="AW454" s="11">
        <v>-1.46469753135869e-6</v>
      </c>
      <c r="AX454" s="11">
        <v>-0.00230215023109362</v>
      </c>
      <c r="AY454" s="11">
        <v>-2.15023109361844e-6</v>
      </c>
      <c r="AZ454" s="4">
        <v>-0.0137522438615005</v>
      </c>
      <c r="BA454" s="12">
        <v>-0.0162522438615005</v>
      </c>
      <c r="BB454" s="11">
        <v>-0.00765361492862498</v>
      </c>
      <c r="BC454" s="11">
        <v>-3.61492862497714e-6</v>
      </c>
    </row>
    <row r="455" spans="1:55">
      <c r="A455" s="3">
        <v>43665</v>
      </c>
      <c r="B455" t="s">
        <v>1390</v>
      </c>
      <c r="C455">
        <v>0</v>
      </c>
      <c r="D455">
        <v>0</v>
      </c>
      <c r="E455" s="4">
        <v>34327993.05</v>
      </c>
      <c r="F455" s="4">
        <v>0</v>
      </c>
      <c r="G455" s="4">
        <v>0</v>
      </c>
      <c r="H455" s="4"/>
      <c r="I455" s="4">
        <v>34336613.6</v>
      </c>
      <c r="J455" s="11">
        <v>34327993.05</v>
      </c>
      <c r="K455" s="11">
        <v>1.000251123</v>
      </c>
      <c r="L455" s="12">
        <v>0.000251123</v>
      </c>
      <c r="M455" s="4">
        <v>0.015114574</v>
      </c>
      <c r="N455" s="4">
        <v>0.0151140918409797</v>
      </c>
      <c r="O455" s="4">
        <v>3.79562e-6</v>
      </c>
      <c r="P455" s="4">
        <v>0.021663925</v>
      </c>
      <c r="Q455" s="4">
        <v>0.25</v>
      </c>
      <c r="R455" s="4">
        <v>0.542</v>
      </c>
      <c r="S455" s="4">
        <f t="shared" si="4"/>
        <v>0.00541598125</v>
      </c>
      <c r="T455" s="4">
        <v>-23.489</v>
      </c>
      <c r="U455" s="12">
        <v>-0.516</v>
      </c>
      <c r="V455" s="4"/>
      <c r="W455" s="4">
        <v>-0.509</v>
      </c>
      <c r="X455" s="4">
        <v>-0.535</v>
      </c>
      <c r="Y455" s="4">
        <v>0.528</v>
      </c>
      <c r="Z455" s="4"/>
      <c r="AA455" s="4">
        <v>-1.044</v>
      </c>
      <c r="AB455" s="11">
        <v>34327993.05</v>
      </c>
      <c r="AC455" s="11">
        <v>0</v>
      </c>
      <c r="AD455" s="11">
        <v>1.00025112304082</v>
      </c>
      <c r="AE455" s="11">
        <v>4.08211242586276e-11</v>
      </c>
      <c r="AF455" s="4">
        <v>0.000251123040821088</v>
      </c>
      <c r="AG455" s="12">
        <v>4.08210884799559e-11</v>
      </c>
      <c r="AH455" s="11">
        <v>0.0151140918409797</v>
      </c>
      <c r="AI455" s="11">
        <v>-4.82159020260067e-7</v>
      </c>
      <c r="AJ455" s="11">
        <v>3.79549670235604e-6</v>
      </c>
      <c r="AK455" s="11">
        <v>-1.23297643963918e-10</v>
      </c>
      <c r="AL455" s="11">
        <v>0.021663925</v>
      </c>
      <c r="AM455" s="11">
        <v>0</v>
      </c>
      <c r="AN455" s="11">
        <v>0.25</v>
      </c>
      <c r="AO455" s="11">
        <v>0</v>
      </c>
      <c r="AP455" s="11">
        <v>0.00541598125</v>
      </c>
      <c r="AQ455" s="11">
        <v>-4.0187500000002e-6</v>
      </c>
      <c r="AR455" s="11">
        <v>-0.23488590815902</v>
      </c>
      <c r="AS455" s="11">
        <v>4.09184097974191e-6</v>
      </c>
      <c r="AT455" s="4">
        <v>-0.0214128019591789</v>
      </c>
      <c r="AU455" s="12">
        <v>-0.0162528019591789</v>
      </c>
      <c r="AV455" s="11">
        <v>-0.00535320048979473</v>
      </c>
      <c r="AW455" s="11">
        <v>-3.20048979472742e-6</v>
      </c>
      <c r="AX455" s="11">
        <v>-0.0050885506979139</v>
      </c>
      <c r="AY455" s="11">
        <v>1.44930208609718e-6</v>
      </c>
      <c r="AZ455" s="4">
        <v>-0.0109710507714703</v>
      </c>
      <c r="BA455" s="12">
        <v>-0.0162510507714703</v>
      </c>
      <c r="BB455" s="11">
        <v>-0.0104417511877086</v>
      </c>
      <c r="BC455" s="11">
        <v>-1.75118770863111e-6</v>
      </c>
    </row>
    <row r="456" spans="1:55">
      <c r="A456" s="3">
        <v>43665</v>
      </c>
      <c r="B456" t="s">
        <v>1390</v>
      </c>
      <c r="C456">
        <v>0</v>
      </c>
      <c r="D456">
        <v>0</v>
      </c>
      <c r="E456" s="4">
        <v>20542372.4</v>
      </c>
      <c r="F456" s="4">
        <v>0</v>
      </c>
      <c r="G456" s="4">
        <v>0</v>
      </c>
      <c r="H456" s="4"/>
      <c r="I456" s="4">
        <v>20546299.25</v>
      </c>
      <c r="J456" s="11">
        <v>20542372.4</v>
      </c>
      <c r="K456" s="11">
        <v>1.000191159</v>
      </c>
      <c r="L456" s="12">
        <v>0.000191159</v>
      </c>
      <c r="M456" s="4">
        <v>0.009044782</v>
      </c>
      <c r="N456" s="4">
        <v>0.00904395108598459</v>
      </c>
      <c r="O456" s="4">
        <v>1.72899e-6</v>
      </c>
      <c r="P456" s="4">
        <v>0.021663925</v>
      </c>
      <c r="Q456" s="4">
        <v>0.25</v>
      </c>
      <c r="R456" s="4">
        <v>0.542</v>
      </c>
      <c r="S456" s="4">
        <f t="shared" si="4"/>
        <v>0.00541598125</v>
      </c>
      <c r="T456" s="4">
        <v>-24.096</v>
      </c>
      <c r="U456" s="12">
        <v>-0.522</v>
      </c>
      <c r="V456" s="4"/>
      <c r="W456" s="4">
        <v>-0.522</v>
      </c>
      <c r="X456" s="4">
        <v>-0.537</v>
      </c>
      <c r="Y456" s="4">
        <v>0.536</v>
      </c>
      <c r="Z456" s="4"/>
      <c r="AA456" s="4">
        <v>-1.059</v>
      </c>
      <c r="AB456" s="11">
        <v>20542372.4</v>
      </c>
      <c r="AC456" s="11">
        <v>0</v>
      </c>
      <c r="AD456" s="11">
        <v>1.00019115854408</v>
      </c>
      <c r="AE456" s="11">
        <v>-4.55916859820604e-10</v>
      </c>
      <c r="AF456" s="4">
        <v>0.000191158544083248</v>
      </c>
      <c r="AG456" s="12">
        <v>-4.55916752484589e-10</v>
      </c>
      <c r="AH456" s="11">
        <v>0.00904395108598459</v>
      </c>
      <c r="AI456" s="11">
        <v>-8.30914015412243e-7</v>
      </c>
      <c r="AJ456" s="11">
        <v>1.72882852235692e-6</v>
      </c>
      <c r="AK456" s="11">
        <v>-1.61477643081105e-10</v>
      </c>
      <c r="AL456" s="11">
        <v>0.021663925</v>
      </c>
      <c r="AM456" s="11">
        <v>0</v>
      </c>
      <c r="AN456" s="11">
        <v>0.25</v>
      </c>
      <c r="AO456" s="11">
        <v>0</v>
      </c>
      <c r="AP456" s="11">
        <v>0.00541598125</v>
      </c>
      <c r="AQ456" s="11">
        <v>-4.0187500000002e-6</v>
      </c>
      <c r="AR456" s="11">
        <v>-0.240956048914015</v>
      </c>
      <c r="AS456" s="11">
        <v>3.9510859845826e-6</v>
      </c>
      <c r="AT456" s="4">
        <v>-0.0214727664559168</v>
      </c>
      <c r="AU456" s="12">
        <v>-0.0162527664559168</v>
      </c>
      <c r="AV456" s="11">
        <v>-0.00536819161397919</v>
      </c>
      <c r="AW456" s="11">
        <v>1.80838602081238e-6</v>
      </c>
      <c r="AX456" s="11">
        <v>-0.00522005377196956</v>
      </c>
      <c r="AY456" s="11">
        <v>-5.37719695619179e-8</v>
      </c>
      <c r="AZ456" s="4">
        <v>-0.010884521069968</v>
      </c>
      <c r="BA456" s="12">
        <v>-0.016244521069968</v>
      </c>
      <c r="BB456" s="11">
        <v>-0.0105882453859487</v>
      </c>
      <c r="BC456" s="11">
        <v>1.75461405124873e-6</v>
      </c>
    </row>
    <row r="457" spans="1:55">
      <c r="A457" s="3">
        <v>43665</v>
      </c>
      <c r="B457" t="s">
        <v>1390</v>
      </c>
      <c r="C457">
        <v>0</v>
      </c>
      <c r="D457">
        <v>0</v>
      </c>
      <c r="E457" s="4">
        <v>201511232.8</v>
      </c>
      <c r="F457" s="4">
        <v>0</v>
      </c>
      <c r="G457" s="4">
        <v>0</v>
      </c>
      <c r="H457" s="4"/>
      <c r="I457" s="4">
        <v>201565205.4</v>
      </c>
      <c r="J457" s="11">
        <v>201511232.8</v>
      </c>
      <c r="K457" s="11">
        <v>1.000267839</v>
      </c>
      <c r="L457" s="12">
        <v>0.000267839</v>
      </c>
      <c r="M457" s="4">
        <v>0.088725152</v>
      </c>
      <c r="N457" s="4">
        <v>0.0887238054937819</v>
      </c>
      <c r="O457" s="4">
        <v>2.37641e-5</v>
      </c>
      <c r="P457" s="4">
        <v>0.021663925</v>
      </c>
      <c r="Q457" s="4">
        <v>0.25</v>
      </c>
      <c r="R457" s="4">
        <v>0.542</v>
      </c>
      <c r="S457" s="4">
        <f t="shared" si="4"/>
        <v>0.00541598125</v>
      </c>
      <c r="T457" s="4">
        <v>-16.127</v>
      </c>
      <c r="U457" s="12">
        <v>-0.515</v>
      </c>
      <c r="V457" s="4"/>
      <c r="W457" s="4">
        <v>-0.349</v>
      </c>
      <c r="X457" s="4">
        <v>-0.535</v>
      </c>
      <c r="Y457" s="4">
        <v>0.369</v>
      </c>
      <c r="Z457" s="4"/>
      <c r="AA457" s="4">
        <v>-0.884</v>
      </c>
      <c r="AB457" s="11">
        <v>201511232.8</v>
      </c>
      <c r="AC457" s="11">
        <v>0</v>
      </c>
      <c r="AD457" s="11">
        <v>1.00026783916336</v>
      </c>
      <c r="AE457" s="11">
        <v>1.63355995397296e-10</v>
      </c>
      <c r="AF457" s="4">
        <v>0.000267839163355932</v>
      </c>
      <c r="AG457" s="12">
        <v>1.63355931808839e-10</v>
      </c>
      <c r="AH457" s="11">
        <v>0.0887238054937819</v>
      </c>
      <c r="AI457" s="11">
        <v>-1.34650621812227e-6</v>
      </c>
      <c r="AJ457" s="11">
        <v>2.3763709833209e-5</v>
      </c>
      <c r="AK457" s="11">
        <v>-3.90166791033202e-10</v>
      </c>
      <c r="AL457" s="11">
        <v>0.021663925</v>
      </c>
      <c r="AM457" s="11">
        <v>0</v>
      </c>
      <c r="AN457" s="11">
        <v>0.25</v>
      </c>
      <c r="AO457" s="11">
        <v>0</v>
      </c>
      <c r="AP457" s="11">
        <v>0.00541598125</v>
      </c>
      <c r="AQ457" s="11">
        <v>-4.0187500000002e-6</v>
      </c>
      <c r="AR457" s="11">
        <v>-0.161276194506218</v>
      </c>
      <c r="AS457" s="11">
        <v>-6.19450621811013e-6</v>
      </c>
      <c r="AT457" s="4">
        <v>-0.0213960858366441</v>
      </c>
      <c r="AU457" s="12">
        <v>-0.0162460858366441</v>
      </c>
      <c r="AV457" s="11">
        <v>-0.00534902145916102</v>
      </c>
      <c r="AW457" s="11">
        <v>9.7854083898341e-7</v>
      </c>
      <c r="AX457" s="11">
        <v>-0.00349387538206812</v>
      </c>
      <c r="AY457" s="11">
        <v>-3.8753820681219e-6</v>
      </c>
      <c r="AZ457" s="4">
        <v>-0.0125531889954149</v>
      </c>
      <c r="BA457" s="12">
        <v>-0.0162431889954149</v>
      </c>
      <c r="BB457" s="11">
        <v>-0.00884289684122914</v>
      </c>
      <c r="BC457" s="11">
        <v>-2.89684122913719e-6</v>
      </c>
    </row>
    <row r="458" spans="1:55">
      <c r="A458" s="3">
        <v>43665</v>
      </c>
      <c r="B458" t="s">
        <v>1390</v>
      </c>
      <c r="C458">
        <v>0</v>
      </c>
      <c r="D458">
        <v>0</v>
      </c>
      <c r="E458" s="4">
        <v>77916870.21</v>
      </c>
      <c r="F458" s="4">
        <v>0</v>
      </c>
      <c r="G458" s="4">
        <v>0</v>
      </c>
      <c r="H458" s="4"/>
      <c r="I458" s="4">
        <v>77958676.82</v>
      </c>
      <c r="J458" s="11">
        <v>77916870.21</v>
      </c>
      <c r="K458" s="11">
        <v>1.000536554</v>
      </c>
      <c r="L458" s="12">
        <v>0.000536554</v>
      </c>
      <c r="M458" s="4">
        <v>0.034306704</v>
      </c>
      <c r="N458" s="4">
        <v>0.0343153991533614</v>
      </c>
      <c r="O458" s="4">
        <v>1.84074e-5</v>
      </c>
      <c r="P458" s="4">
        <v>0.021663925</v>
      </c>
      <c r="Q458" s="4">
        <v>0.25</v>
      </c>
      <c r="R458" s="4">
        <v>0.542</v>
      </c>
      <c r="S458" s="4">
        <f t="shared" si="4"/>
        <v>0.00541598125</v>
      </c>
      <c r="T458" s="4">
        <v>-21.569</v>
      </c>
      <c r="U458" s="12">
        <v>-0.488</v>
      </c>
      <c r="V458" s="4"/>
      <c r="W458" s="4">
        <v>-0.467</v>
      </c>
      <c r="X458" s="4">
        <v>-0.528</v>
      </c>
      <c r="Y458" s="4">
        <v>0.508</v>
      </c>
      <c r="Z458" s="4"/>
      <c r="AA458" s="4">
        <v>-0.995</v>
      </c>
      <c r="AB458" s="11">
        <v>77916870.21</v>
      </c>
      <c r="AC458" s="11">
        <v>0</v>
      </c>
      <c r="AD458" s="11">
        <v>1.00053655402081</v>
      </c>
      <c r="AE458" s="11">
        <v>2.08086881059444e-11</v>
      </c>
      <c r="AF458" s="4">
        <v>0.000536554020808655</v>
      </c>
      <c r="AG458" s="12">
        <v>2.08086550377781e-11</v>
      </c>
      <c r="AH458" s="11">
        <v>0.0343153991533614</v>
      </c>
      <c r="AI458" s="11">
        <v>8.69515336141685e-6</v>
      </c>
      <c r="AJ458" s="11">
        <v>1.841206539139e-5</v>
      </c>
      <c r="AK458" s="11">
        <v>4.66539138998547e-9</v>
      </c>
      <c r="AL458" s="11">
        <v>0.021663925</v>
      </c>
      <c r="AM458" s="11">
        <v>0</v>
      </c>
      <c r="AN458" s="11">
        <v>0.25</v>
      </c>
      <c r="AO458" s="11">
        <v>0</v>
      </c>
      <c r="AP458" s="11">
        <v>0.00541598125</v>
      </c>
      <c r="AQ458" s="11">
        <v>-4.0187500000002e-6</v>
      </c>
      <c r="AR458" s="11">
        <v>-0.215684600846639</v>
      </c>
      <c r="AS458" s="11">
        <v>5.39915336139618e-6</v>
      </c>
      <c r="AT458" s="4">
        <v>-0.0211273709791913</v>
      </c>
      <c r="AU458" s="12">
        <v>-0.0162473709791913</v>
      </c>
      <c r="AV458" s="11">
        <v>-0.00528184274479784</v>
      </c>
      <c r="AW458" s="11">
        <v>-1.84274479783642e-6</v>
      </c>
      <c r="AX458" s="11">
        <v>-0.00467257501639652</v>
      </c>
      <c r="AY458" s="11">
        <v>-2.57501639651467e-6</v>
      </c>
      <c r="AZ458" s="4">
        <v>-0.011172953217997</v>
      </c>
      <c r="BA458" s="12">
        <v>-0.016252953217997</v>
      </c>
      <c r="BB458" s="11">
        <v>-0.00995441776119435</v>
      </c>
      <c r="BC458" s="11">
        <v>-4.41776119435022e-6</v>
      </c>
    </row>
    <row r="459" spans="1:55">
      <c r="A459" s="3">
        <v>43665</v>
      </c>
      <c r="B459" t="s">
        <v>1390</v>
      </c>
      <c r="C459">
        <v>0</v>
      </c>
      <c r="D459">
        <v>0</v>
      </c>
      <c r="E459" s="4">
        <v>26605750.01</v>
      </c>
      <c r="F459" s="4">
        <v>0</v>
      </c>
      <c r="G459" s="4">
        <v>0</v>
      </c>
      <c r="H459" s="4"/>
      <c r="I459" s="4">
        <v>26605750.01</v>
      </c>
      <c r="J459" s="11">
        <v>26605750.01</v>
      </c>
      <c r="K459" s="11">
        <v>1</v>
      </c>
      <c r="L459" s="12">
        <v>0</v>
      </c>
      <c r="M459" s="4">
        <v>0.01171448</v>
      </c>
      <c r="N459" s="4">
        <v>0.0117111650506294</v>
      </c>
      <c r="O459" s="4">
        <v>0</v>
      </c>
      <c r="P459" s="4">
        <v>0.021663925</v>
      </c>
      <c r="Q459" s="4">
        <v>0.25</v>
      </c>
      <c r="R459" s="4">
        <v>0.542</v>
      </c>
      <c r="S459" s="4">
        <f t="shared" si="4"/>
        <v>0.00541598125</v>
      </c>
      <c r="T459" s="4">
        <v>-23.829</v>
      </c>
      <c r="U459" s="12">
        <v>-0.542</v>
      </c>
      <c r="V459" s="4"/>
      <c r="W459" s="4">
        <v>-0.516</v>
      </c>
      <c r="X459" s="4">
        <v>-0.542</v>
      </c>
      <c r="Y459" s="4">
        <v>0.516</v>
      </c>
      <c r="Z459" s="4"/>
      <c r="AA459" s="4">
        <v>-1.058</v>
      </c>
      <c r="AB459" s="11">
        <v>26605750.01</v>
      </c>
      <c r="AC459" s="11">
        <v>0</v>
      </c>
      <c r="AD459" s="11">
        <v>1</v>
      </c>
      <c r="AE459" s="11">
        <v>0</v>
      </c>
      <c r="AF459" s="4">
        <v>0</v>
      </c>
      <c r="AG459" s="12">
        <v>0</v>
      </c>
      <c r="AH459" s="11">
        <v>0.0117111650506294</v>
      </c>
      <c r="AI459" s="11">
        <v>-3.31494937055518e-6</v>
      </c>
      <c r="AJ459" s="11">
        <v>0</v>
      </c>
      <c r="AK459" s="11">
        <v>0</v>
      </c>
      <c r="AL459" s="11">
        <v>0.021663925</v>
      </c>
      <c r="AM459" s="11">
        <v>0</v>
      </c>
      <c r="AN459" s="11">
        <v>0.25</v>
      </c>
      <c r="AO459" s="11">
        <v>0</v>
      </c>
      <c r="AP459" s="11">
        <v>0.00541598125</v>
      </c>
      <c r="AQ459" s="11">
        <v>-4.0187500000002e-6</v>
      </c>
      <c r="AR459" s="11">
        <v>-0.238288834949371</v>
      </c>
      <c r="AS459" s="11">
        <v>1.1650506294425e-6</v>
      </c>
      <c r="AT459" s="4">
        <v>-0.021663925</v>
      </c>
      <c r="AU459" s="12">
        <v>-0.016243925</v>
      </c>
      <c r="AV459" s="11">
        <v>-0.00541598125</v>
      </c>
      <c r="AW459" s="11">
        <v>4.0187500000002e-6</v>
      </c>
      <c r="AX459" s="11">
        <v>-0.00516227144868054</v>
      </c>
      <c r="AY459" s="11">
        <v>-2.27144868054224e-6</v>
      </c>
      <c r="AZ459" s="4">
        <v>-0.0110856723013195</v>
      </c>
      <c r="BA459" s="12">
        <v>-0.0162456723013195</v>
      </c>
      <c r="BB459" s="11">
        <v>-0.0105782526986805</v>
      </c>
      <c r="BC459" s="11">
        <v>1.74730131945709e-6</v>
      </c>
    </row>
    <row r="460" spans="1:55">
      <c r="A460" s="3">
        <v>43665</v>
      </c>
      <c r="B460" t="s">
        <v>1390</v>
      </c>
      <c r="C460">
        <v>0</v>
      </c>
      <c r="D460">
        <v>0</v>
      </c>
      <c r="E460" s="4">
        <v>40283836.25</v>
      </c>
      <c r="F460" s="4">
        <v>0</v>
      </c>
      <c r="G460" s="4">
        <v>0</v>
      </c>
      <c r="H460" s="4"/>
      <c r="I460" s="4">
        <v>40291507.5</v>
      </c>
      <c r="J460" s="11">
        <v>40283836.25</v>
      </c>
      <c r="K460" s="11">
        <v>1.00019043</v>
      </c>
      <c r="L460" s="12">
        <v>0.00019043</v>
      </c>
      <c r="M460" s="4">
        <v>0.017736924</v>
      </c>
      <c r="N460" s="4">
        <v>0.017735282572144</v>
      </c>
      <c r="O460" s="4">
        <v>3.37764e-6</v>
      </c>
      <c r="P460" s="4">
        <v>0.021663925</v>
      </c>
      <c r="Q460" s="4">
        <v>0.25</v>
      </c>
      <c r="R460" s="4">
        <v>0.542</v>
      </c>
      <c r="S460" s="4">
        <f t="shared" si="4"/>
        <v>0.00541598125</v>
      </c>
      <c r="T460" s="4">
        <v>-23.226</v>
      </c>
      <c r="U460" s="12">
        <v>-0.523</v>
      </c>
      <c r="V460" s="4"/>
      <c r="W460" s="4">
        <v>-0.503</v>
      </c>
      <c r="X460" s="4">
        <v>-0.537</v>
      </c>
      <c r="Y460" s="4">
        <v>0.517</v>
      </c>
      <c r="Z460" s="4"/>
      <c r="AA460" s="4">
        <v>-1.04</v>
      </c>
      <c r="AB460" s="11">
        <v>40283836.25</v>
      </c>
      <c r="AC460" s="11">
        <v>0</v>
      </c>
      <c r="AD460" s="11">
        <v>1.00019042997674</v>
      </c>
      <c r="AE460" s="11">
        <v>-2.32620589457611e-11</v>
      </c>
      <c r="AF460" s="4">
        <v>0.000190429976737905</v>
      </c>
      <c r="AG460" s="12">
        <v>-2.32620952665338e-11</v>
      </c>
      <c r="AH460" s="11">
        <v>0.017735282572144</v>
      </c>
      <c r="AI460" s="11">
        <v>-1.64142785596261e-6</v>
      </c>
      <c r="AJ460" s="11">
        <v>3.37732944765356e-6</v>
      </c>
      <c r="AK460" s="11">
        <v>-3.10552346443223e-10</v>
      </c>
      <c r="AL460" s="11">
        <v>0.021663925</v>
      </c>
      <c r="AM460" s="11">
        <v>0</v>
      </c>
      <c r="AN460" s="11">
        <v>0.25</v>
      </c>
      <c r="AO460" s="11">
        <v>0</v>
      </c>
      <c r="AP460" s="11">
        <v>0.00541598125</v>
      </c>
      <c r="AQ460" s="11">
        <v>-4.0187500000002e-6</v>
      </c>
      <c r="AR460" s="11">
        <v>-0.232264717427856</v>
      </c>
      <c r="AS460" s="11">
        <v>-4.7174278559603e-6</v>
      </c>
      <c r="AT460" s="4">
        <v>-0.0214734950232621</v>
      </c>
      <c r="AU460" s="12">
        <v>-0.0162434950232621</v>
      </c>
      <c r="AV460" s="11">
        <v>-0.00536837375581552</v>
      </c>
      <c r="AW460" s="11">
        <v>1.62624418447669e-6</v>
      </c>
      <c r="AX460" s="11">
        <v>-0.00503176541850326</v>
      </c>
      <c r="AY460" s="11">
        <v>-1.76541850326496e-6</v>
      </c>
      <c r="AZ460" s="4">
        <v>-0.0110733558489433</v>
      </c>
      <c r="BA460" s="12">
        <v>-0.0162433558489433</v>
      </c>
      <c r="BB460" s="11">
        <v>-0.0104001391743188</v>
      </c>
      <c r="BC460" s="11">
        <v>-1.39174318788265e-7</v>
      </c>
    </row>
    <row r="461" spans="1:55">
      <c r="A461" s="3">
        <v>43665</v>
      </c>
      <c r="B461" t="s">
        <v>1390</v>
      </c>
      <c r="C461">
        <v>0</v>
      </c>
      <c r="D461">
        <v>0</v>
      </c>
      <c r="E461" s="4">
        <v>52765316.33</v>
      </c>
      <c r="F461" s="4">
        <v>0</v>
      </c>
      <c r="G461" s="4">
        <v>0</v>
      </c>
      <c r="H461" s="4"/>
      <c r="I461" s="4">
        <v>52794237.24</v>
      </c>
      <c r="J461" s="11">
        <v>52765316.33</v>
      </c>
      <c r="K461" s="11">
        <v>1.000548104</v>
      </c>
      <c r="L461" s="12">
        <v>0.000548104</v>
      </c>
      <c r="M461" s="4">
        <v>0.023232505</v>
      </c>
      <c r="N461" s="4">
        <v>0.0232386617857922</v>
      </c>
      <c r="O461" s="4">
        <v>1.27338e-5</v>
      </c>
      <c r="P461" s="4">
        <v>0.021663925</v>
      </c>
      <c r="Q461" s="4">
        <v>0.25</v>
      </c>
      <c r="R461" s="4">
        <v>0.542</v>
      </c>
      <c r="S461" s="4">
        <f t="shared" si="4"/>
        <v>0.00541598125</v>
      </c>
      <c r="T461" s="4">
        <v>-22.677</v>
      </c>
      <c r="U461" s="12">
        <v>-0.487</v>
      </c>
      <c r="V461" s="4"/>
      <c r="W461" s="4">
        <v>-0.491</v>
      </c>
      <c r="X461" s="4">
        <v>-0.528</v>
      </c>
      <c r="Y461" s="4">
        <v>0.532</v>
      </c>
      <c r="Z461" s="4"/>
      <c r="AA461" s="4">
        <v>-1.019</v>
      </c>
      <c r="AB461" s="11">
        <v>52765316.33</v>
      </c>
      <c r="AC461" s="11">
        <v>0</v>
      </c>
      <c r="AD461" s="11">
        <v>1.00054810455071</v>
      </c>
      <c r="AE461" s="11">
        <v>5.507077016631e-10</v>
      </c>
      <c r="AF461" s="4">
        <v>0.00054810455070764</v>
      </c>
      <c r="AG461" s="12">
        <v>5.50707639863576e-10</v>
      </c>
      <c r="AH461" s="11">
        <v>0.0232386617857922</v>
      </c>
      <c r="AI461" s="11">
        <v>6.15678579219889e-6</v>
      </c>
      <c r="AJ461" s="11">
        <v>1.27372162771484e-5</v>
      </c>
      <c r="AK461" s="11">
        <v>3.41627714843269e-9</v>
      </c>
      <c r="AL461" s="11">
        <v>0.021663925</v>
      </c>
      <c r="AM461" s="11">
        <v>0</v>
      </c>
      <c r="AN461" s="11">
        <v>0.25</v>
      </c>
      <c r="AO461" s="11">
        <v>0</v>
      </c>
      <c r="AP461" s="11">
        <v>0.00541598125</v>
      </c>
      <c r="AQ461" s="11">
        <v>-4.0187500000002e-6</v>
      </c>
      <c r="AR461" s="11">
        <v>-0.226761338214208</v>
      </c>
      <c r="AS461" s="11">
        <v>8.66178579220223e-6</v>
      </c>
      <c r="AT461" s="4">
        <v>-0.0211158204492924</v>
      </c>
      <c r="AU461" s="12">
        <v>-0.0162458204492924</v>
      </c>
      <c r="AV461" s="11">
        <v>-0.00527895511232309</v>
      </c>
      <c r="AW461" s="11">
        <v>1.0448876769098e-6</v>
      </c>
      <c r="AX461" s="11">
        <v>-0.00491254062397223</v>
      </c>
      <c r="AY461" s="11">
        <v>-2.54062397223118e-6</v>
      </c>
      <c r="AZ461" s="4">
        <v>-0.010924324712997</v>
      </c>
      <c r="BA461" s="12">
        <v>-0.016244324712997</v>
      </c>
      <c r="BB461" s="11">
        <v>-0.0101914957362953</v>
      </c>
      <c r="BC461" s="11">
        <v>-1.49573629532225e-6</v>
      </c>
    </row>
    <row r="462" spans="1:55">
      <c r="A462" s="3">
        <v>43665</v>
      </c>
      <c r="B462" t="s">
        <v>1390</v>
      </c>
      <c r="C462">
        <v>0</v>
      </c>
      <c r="D462">
        <v>0</v>
      </c>
      <c r="E462" s="4">
        <v>9119304.9</v>
      </c>
      <c r="F462" s="4">
        <v>0</v>
      </c>
      <c r="G462" s="4">
        <v>0</v>
      </c>
      <c r="H462" s="4"/>
      <c r="I462" s="4">
        <v>9121380.7</v>
      </c>
      <c r="J462" s="11">
        <v>9119304.9</v>
      </c>
      <c r="K462" s="11">
        <v>1.000227627</v>
      </c>
      <c r="L462" s="12">
        <v>0.000227627</v>
      </c>
      <c r="M462" s="4">
        <v>0.004015219</v>
      </c>
      <c r="N462" s="4">
        <v>0.00401499656379452</v>
      </c>
      <c r="O462" s="4">
        <v>9.13972e-7</v>
      </c>
      <c r="P462" s="4">
        <v>0.021663925</v>
      </c>
      <c r="Q462" s="4">
        <v>0.25</v>
      </c>
      <c r="R462" s="4">
        <v>0.542</v>
      </c>
      <c r="S462" s="4">
        <f t="shared" si="4"/>
        <v>0.00541598125</v>
      </c>
      <c r="T462" s="4">
        <v>-24.598</v>
      </c>
      <c r="U462" s="12">
        <v>-0.519</v>
      </c>
      <c r="V462" s="4"/>
      <c r="W462" s="4">
        <v>-0.533</v>
      </c>
      <c r="X462" s="4">
        <v>-0.536</v>
      </c>
      <c r="Y462" s="4">
        <v>0.55</v>
      </c>
      <c r="Z462" s="4"/>
      <c r="AA462" s="4">
        <v>-1.069</v>
      </c>
      <c r="AB462" s="11">
        <v>9119304.9</v>
      </c>
      <c r="AC462" s="11">
        <v>0</v>
      </c>
      <c r="AD462" s="11">
        <v>1.00022762699819</v>
      </c>
      <c r="AE462" s="11">
        <v>-1.80633286106513e-12</v>
      </c>
      <c r="AF462" s="4">
        <v>0.000227626998193564</v>
      </c>
      <c r="AG462" s="12">
        <v>-1.80643586027152e-12</v>
      </c>
      <c r="AH462" s="11">
        <v>0.00401499656379452</v>
      </c>
      <c r="AI462" s="11">
        <v>-2.22436205484303e-7</v>
      </c>
      <c r="AJ462" s="11">
        <v>9.13921615574021e-7</v>
      </c>
      <c r="AK462" s="11">
        <v>-5.0384425979454e-11</v>
      </c>
      <c r="AL462" s="11">
        <v>0.021663925</v>
      </c>
      <c r="AM462" s="11">
        <v>0</v>
      </c>
      <c r="AN462" s="11">
        <v>0.25</v>
      </c>
      <c r="AO462" s="11">
        <v>0</v>
      </c>
      <c r="AP462" s="11">
        <v>0.00541598125</v>
      </c>
      <c r="AQ462" s="11">
        <v>-4.0187500000002e-6</v>
      </c>
      <c r="AR462" s="11">
        <v>-0.245985003436205</v>
      </c>
      <c r="AS462" s="11">
        <v>-5.00343620551957e-6</v>
      </c>
      <c r="AT462" s="4">
        <v>-0.0214362980018064</v>
      </c>
      <c r="AU462" s="12">
        <v>-0.0162462980018064</v>
      </c>
      <c r="AV462" s="11">
        <v>-0.00535907450045161</v>
      </c>
      <c r="AW462" s="11">
        <v>9.25499548391079e-7</v>
      </c>
      <c r="AX462" s="11">
        <v>-0.0053290006655667</v>
      </c>
      <c r="AY462" s="11">
        <v>9.99334433302891e-7</v>
      </c>
      <c r="AZ462" s="4">
        <v>-0.0107482228357881</v>
      </c>
      <c r="BA462" s="12">
        <v>-0.0162482228357881</v>
      </c>
      <c r="BB462" s="11">
        <v>-0.0106880751660183</v>
      </c>
      <c r="BC462" s="11">
        <v>1.9248339816931e-6</v>
      </c>
    </row>
    <row r="463" spans="1:55">
      <c r="A463" s="3">
        <v>43665</v>
      </c>
      <c r="B463" t="s">
        <v>1390</v>
      </c>
      <c r="C463">
        <v>0</v>
      </c>
      <c r="D463">
        <v>0</v>
      </c>
      <c r="E463" s="4">
        <v>169915661.2</v>
      </c>
      <c r="F463" s="4">
        <v>0</v>
      </c>
      <c r="G463" s="4">
        <v>0</v>
      </c>
      <c r="H463" s="4"/>
      <c r="I463" s="4">
        <v>169960753.3</v>
      </c>
      <c r="J463" s="11">
        <v>169915661.2</v>
      </c>
      <c r="K463" s="11">
        <v>1.000265379</v>
      </c>
      <c r="L463" s="12">
        <v>0.000265379</v>
      </c>
      <c r="M463" s="4">
        <v>0.07481366</v>
      </c>
      <c r="N463" s="4">
        <v>0.0748123406886665</v>
      </c>
      <c r="O463" s="4">
        <v>1.9854e-5</v>
      </c>
      <c r="P463" s="4">
        <v>0.021663925</v>
      </c>
      <c r="Q463" s="4">
        <v>0.25</v>
      </c>
      <c r="R463" s="4">
        <v>0.542</v>
      </c>
      <c r="S463" s="4">
        <f t="shared" si="4"/>
        <v>0.00541598125</v>
      </c>
      <c r="T463" s="4">
        <v>-17.519</v>
      </c>
      <c r="U463" s="12">
        <v>-0.515</v>
      </c>
      <c r="V463" s="4"/>
      <c r="W463" s="4">
        <v>-0.38</v>
      </c>
      <c r="X463" s="4">
        <v>-0.535</v>
      </c>
      <c r="Y463" s="4">
        <v>0.399</v>
      </c>
      <c r="Z463" s="4"/>
      <c r="AA463" s="4">
        <v>-0.914</v>
      </c>
      <c r="AB463" s="11">
        <v>169915661.2</v>
      </c>
      <c r="AC463" s="11">
        <v>0</v>
      </c>
      <c r="AD463" s="11">
        <v>1.00026537930454</v>
      </c>
      <c r="AE463" s="11">
        <v>3.04541725171248e-10</v>
      </c>
      <c r="AF463" s="4">
        <v>0.000265379304541735</v>
      </c>
      <c r="AG463" s="12">
        <v>3.04541735200118e-10</v>
      </c>
      <c r="AH463" s="11">
        <v>0.0748123406886665</v>
      </c>
      <c r="AI463" s="11">
        <v>-1.31931133347252e-6</v>
      </c>
      <c r="AJ463" s="11">
        <v>1.98536469430977e-5</v>
      </c>
      <c r="AK463" s="11">
        <v>-3.53056902317088e-10</v>
      </c>
      <c r="AL463" s="11">
        <v>0.021663925</v>
      </c>
      <c r="AM463" s="11">
        <v>0</v>
      </c>
      <c r="AN463" s="11">
        <v>0.25</v>
      </c>
      <c r="AO463" s="11">
        <v>0</v>
      </c>
      <c r="AP463" s="11">
        <v>0.00541598125</v>
      </c>
      <c r="AQ463" s="11">
        <v>-4.0187500000002e-6</v>
      </c>
      <c r="AR463" s="11">
        <v>-0.175187659311333</v>
      </c>
      <c r="AS463" s="11">
        <v>2.34068866653003e-6</v>
      </c>
      <c r="AT463" s="4">
        <v>-0.0213985456954583</v>
      </c>
      <c r="AU463" s="12">
        <v>-0.0162485456954583</v>
      </c>
      <c r="AV463" s="11">
        <v>-0.00534963642386457</v>
      </c>
      <c r="AW463" s="11">
        <v>3.63576135434251e-7</v>
      </c>
      <c r="AX463" s="11">
        <v>-0.00379525231224628</v>
      </c>
      <c r="AY463" s="11">
        <v>4.74768775372012e-6</v>
      </c>
      <c r="AZ463" s="4">
        <v>-0.0122536569593474</v>
      </c>
      <c r="BA463" s="12">
        <v>-0.0162436569593474</v>
      </c>
      <c r="BB463" s="11">
        <v>-0.00914488873611085</v>
      </c>
      <c r="BC463" s="11">
        <v>-4.88873611084566e-6</v>
      </c>
    </row>
    <row r="464" spans="1:55">
      <c r="A464" s="3">
        <v>43665</v>
      </c>
      <c r="B464" t="s">
        <v>1390</v>
      </c>
      <c r="C464">
        <v>0</v>
      </c>
      <c r="D464">
        <v>0</v>
      </c>
      <c r="E464" s="4">
        <v>20729763.63</v>
      </c>
      <c r="F464" s="4">
        <v>0</v>
      </c>
      <c r="G464" s="4">
        <v>0</v>
      </c>
      <c r="H464" s="4"/>
      <c r="I464" s="4">
        <v>20740880.97</v>
      </c>
      <c r="J464" s="11">
        <v>20729763.63</v>
      </c>
      <c r="K464" s="11">
        <v>1.000536298</v>
      </c>
      <c r="L464" s="12">
        <v>0.000536298</v>
      </c>
      <c r="M464" s="4">
        <v>0.00912729</v>
      </c>
      <c r="N464" s="4">
        <v>0.00912960094129402</v>
      </c>
      <c r="O464" s="4">
        <v>4.89495e-6</v>
      </c>
      <c r="P464" s="4">
        <v>0.021663925</v>
      </c>
      <c r="Q464" s="4">
        <v>0.25</v>
      </c>
      <c r="R464" s="4">
        <v>0.542</v>
      </c>
      <c r="S464" s="4">
        <f t="shared" si="4"/>
        <v>0.00541598125</v>
      </c>
      <c r="T464" s="4">
        <v>-24.087</v>
      </c>
      <c r="U464" s="12">
        <v>-0.488</v>
      </c>
      <c r="V464" s="4"/>
      <c r="W464" s="4">
        <v>-0.522</v>
      </c>
      <c r="X464" s="4">
        <v>-0.528</v>
      </c>
      <c r="Y464" s="4">
        <v>0.562</v>
      </c>
      <c r="Z464" s="4"/>
      <c r="AA464" s="4">
        <v>-1.05</v>
      </c>
      <c r="AB464" s="11">
        <v>20729763.63</v>
      </c>
      <c r="AC464" s="11">
        <v>0</v>
      </c>
      <c r="AD464" s="11">
        <v>1.000536298445</v>
      </c>
      <c r="AE464" s="11">
        <v>4.45000480908675e-10</v>
      </c>
      <c r="AF464" s="4">
        <v>0.000536298445000583</v>
      </c>
      <c r="AG464" s="12">
        <v>4.45000582498419e-10</v>
      </c>
      <c r="AH464" s="11">
        <v>0.00912960094129402</v>
      </c>
      <c r="AI464" s="11">
        <v>2.31094129401685e-6</v>
      </c>
      <c r="AJ464" s="11">
        <v>4.89619078829184e-6</v>
      </c>
      <c r="AK464" s="11">
        <v>1.24078829183613e-9</v>
      </c>
      <c r="AL464" s="11">
        <v>0.021663925</v>
      </c>
      <c r="AM464" s="11">
        <v>0</v>
      </c>
      <c r="AN464" s="11">
        <v>0.25</v>
      </c>
      <c r="AO464" s="11">
        <v>0</v>
      </c>
      <c r="AP464" s="11">
        <v>0.00541598125</v>
      </c>
      <c r="AQ464" s="11">
        <v>-4.0187500000002e-6</v>
      </c>
      <c r="AR464" s="11">
        <v>-0.240870399058706</v>
      </c>
      <c r="AS464" s="11">
        <v>-3.99058705996547e-7</v>
      </c>
      <c r="AT464" s="4">
        <v>-0.0211276265549994</v>
      </c>
      <c r="AU464" s="12">
        <v>-0.0162476265549994</v>
      </c>
      <c r="AV464" s="11">
        <v>-0.00528190663874985</v>
      </c>
      <c r="AW464" s="11">
        <v>-1.90663874985453e-6</v>
      </c>
      <c r="AX464" s="11">
        <v>-0.00521819825992788</v>
      </c>
      <c r="AY464" s="11">
        <v>1.80174007212257e-6</v>
      </c>
      <c r="AZ464" s="4">
        <v>-0.0106275216563217</v>
      </c>
      <c r="BA464" s="12">
        <v>-0.0162475216563217</v>
      </c>
      <c r="BB464" s="11">
        <v>-0.0105001048986777</v>
      </c>
      <c r="BC464" s="11">
        <v>-1.0489867773196e-7</v>
      </c>
    </row>
    <row r="465" spans="1:55">
      <c r="A465" s="3">
        <v>43665</v>
      </c>
      <c r="B465" t="s">
        <v>1390</v>
      </c>
      <c r="C465">
        <v>0</v>
      </c>
      <c r="D465">
        <v>0</v>
      </c>
      <c r="E465" s="4">
        <v>52275236.7</v>
      </c>
      <c r="F465" s="4">
        <v>0</v>
      </c>
      <c r="G465" s="4">
        <v>0</v>
      </c>
      <c r="H465" s="4"/>
      <c r="I465" s="4">
        <v>52302173.97</v>
      </c>
      <c r="J465" s="11">
        <v>52275236.7</v>
      </c>
      <c r="K465" s="11">
        <v>1.000515297</v>
      </c>
      <c r="L465" s="12">
        <v>0.000515297</v>
      </c>
      <c r="M465" s="4">
        <v>0.023016723</v>
      </c>
      <c r="N465" s="4">
        <v>0.0230220682235676</v>
      </c>
      <c r="O465" s="4">
        <v>1.18604e-5</v>
      </c>
      <c r="P465" s="4">
        <v>0.021663925</v>
      </c>
      <c r="Q465" s="4">
        <v>0.25</v>
      </c>
      <c r="R465" s="4">
        <v>0.542</v>
      </c>
      <c r="S465" s="4">
        <f t="shared" si="4"/>
        <v>0.00541598125</v>
      </c>
      <c r="T465" s="4">
        <v>-22.698</v>
      </c>
      <c r="U465" s="12">
        <v>-0.49</v>
      </c>
      <c r="V465" s="4"/>
      <c r="W465" s="4">
        <v>-0.492</v>
      </c>
      <c r="X465" s="4">
        <v>-0.529</v>
      </c>
      <c r="Y465" s="4">
        <v>0.53</v>
      </c>
      <c r="Z465" s="4"/>
      <c r="AA465" s="4">
        <v>-1.02</v>
      </c>
      <c r="AB465" s="11">
        <v>52275236.7</v>
      </c>
      <c r="AC465" s="11">
        <v>0</v>
      </c>
      <c r="AD465" s="11">
        <v>1.00051529694939</v>
      </c>
      <c r="AE465" s="11">
        <v>-5.06128472466116e-11</v>
      </c>
      <c r="AF465" s="4">
        <v>0.000515296949387123</v>
      </c>
      <c r="AG465" s="12">
        <v>-5.06128770621714e-11</v>
      </c>
      <c r="AH465" s="11">
        <v>0.0230220682235676</v>
      </c>
      <c r="AI465" s="11">
        <v>5.3452235676231e-6</v>
      </c>
      <c r="AJ465" s="11">
        <v>1.18632015241866e-5</v>
      </c>
      <c r="AK465" s="11">
        <v>2.8015241866143e-9</v>
      </c>
      <c r="AL465" s="11">
        <v>0.021663925</v>
      </c>
      <c r="AM465" s="11">
        <v>0</v>
      </c>
      <c r="AN465" s="11">
        <v>0.25</v>
      </c>
      <c r="AO465" s="11">
        <v>0</v>
      </c>
      <c r="AP465" s="11">
        <v>0.00541598125</v>
      </c>
      <c r="AQ465" s="11">
        <v>-4.0187500000002e-6</v>
      </c>
      <c r="AR465" s="11">
        <v>-0.226977931776432</v>
      </c>
      <c r="AS465" s="11">
        <v>2.06822356763059e-6</v>
      </c>
      <c r="AT465" s="4">
        <v>-0.0211486280506129</v>
      </c>
      <c r="AU465" s="12">
        <v>-0.0162486280506129</v>
      </c>
      <c r="AV465" s="11">
        <v>-0.00528715701265322</v>
      </c>
      <c r="AW465" s="11">
        <v>2.84298734678102e-6</v>
      </c>
      <c r="AX465" s="11">
        <v>-0.00491723289065975</v>
      </c>
      <c r="AY465" s="11">
        <v>2.767109340252e-6</v>
      </c>
      <c r="AZ465" s="4">
        <v>-0.0109442381472999</v>
      </c>
      <c r="BA465" s="12">
        <v>-0.0162442381472999</v>
      </c>
      <c r="BB465" s="11">
        <v>-0.010204389903313</v>
      </c>
      <c r="BC465" s="11">
        <v>-4.38990331296657e-6</v>
      </c>
    </row>
    <row r="466" spans="1:55">
      <c r="A466" s="3">
        <v>43665</v>
      </c>
      <c r="B466" t="s">
        <v>1390</v>
      </c>
      <c r="C466">
        <v>0</v>
      </c>
      <c r="D466">
        <v>0</v>
      </c>
      <c r="E466" s="4">
        <v>50000000.02</v>
      </c>
      <c r="F466" s="4">
        <v>0</v>
      </c>
      <c r="G466" s="4">
        <v>0</v>
      </c>
      <c r="H466" s="4"/>
      <c r="I466" s="4">
        <v>50000000.02</v>
      </c>
      <c r="J466" s="11">
        <v>50000000.02</v>
      </c>
      <c r="K466" s="11">
        <v>1</v>
      </c>
      <c r="L466" s="12">
        <v>0</v>
      </c>
      <c r="M466" s="4">
        <v>0.022014939</v>
      </c>
      <c r="N466" s="4">
        <v>0.0220087106187801</v>
      </c>
      <c r="O466" s="4">
        <v>0</v>
      </c>
      <c r="P466" s="4">
        <v>0.021663925</v>
      </c>
      <c r="Q466" s="4">
        <v>0.25</v>
      </c>
      <c r="R466" s="4">
        <v>0.542</v>
      </c>
      <c r="S466" s="4">
        <f t="shared" si="4"/>
        <v>0.00541598125</v>
      </c>
      <c r="T466" s="4">
        <v>-22.799</v>
      </c>
      <c r="U466" s="12">
        <v>-0.542</v>
      </c>
      <c r="V466" s="4"/>
      <c r="W466" s="4">
        <v>-0.494</v>
      </c>
      <c r="X466" s="4">
        <v>-0.542</v>
      </c>
      <c r="Y466" s="4">
        <v>0.494</v>
      </c>
      <c r="Z466" s="4"/>
      <c r="AA466" s="4">
        <v>-1.036</v>
      </c>
      <c r="AB466" s="11">
        <v>50000000.02</v>
      </c>
      <c r="AC466" s="11">
        <v>0</v>
      </c>
      <c r="AD466" s="11">
        <v>1</v>
      </c>
      <c r="AE466" s="11">
        <v>0</v>
      </c>
      <c r="AF466" s="4">
        <v>0</v>
      </c>
      <c r="AG466" s="12">
        <v>0</v>
      </c>
      <c r="AH466" s="11">
        <v>0.0220087106187801</v>
      </c>
      <c r="AI466" s="11">
        <v>-6.22838121991029e-6</v>
      </c>
      <c r="AJ466" s="11">
        <v>0</v>
      </c>
      <c r="AK466" s="11">
        <v>0</v>
      </c>
      <c r="AL466" s="11">
        <v>0.021663925</v>
      </c>
      <c r="AM466" s="11">
        <v>0</v>
      </c>
      <c r="AN466" s="11">
        <v>0.25</v>
      </c>
      <c r="AO466" s="11">
        <v>0</v>
      </c>
      <c r="AP466" s="11">
        <v>0.00541598125</v>
      </c>
      <c r="AQ466" s="11">
        <v>-4.0187500000002e-6</v>
      </c>
      <c r="AR466" s="11">
        <v>-0.22799128938122</v>
      </c>
      <c r="AS466" s="11">
        <v>-1.28938121990441e-6</v>
      </c>
      <c r="AT466" s="4">
        <v>-0.021663925</v>
      </c>
      <c r="AU466" s="12">
        <v>-0.016243925</v>
      </c>
      <c r="AV466" s="11">
        <v>-0.00541598125</v>
      </c>
      <c r="AW466" s="11">
        <v>4.0187500000002e-6</v>
      </c>
      <c r="AX466" s="11">
        <v>-0.00493918619380805</v>
      </c>
      <c r="AY466" s="11">
        <v>8.1380619195489e-7</v>
      </c>
      <c r="AZ466" s="4">
        <v>-0.011308757556192</v>
      </c>
      <c r="BA466" s="12">
        <v>-0.016248757556192</v>
      </c>
      <c r="BB466" s="11">
        <v>-0.010355167443808</v>
      </c>
      <c r="BC466" s="11">
        <v>4.83255619195683e-6</v>
      </c>
    </row>
    <row r="467" spans="1:55">
      <c r="A467" s="3">
        <v>43665</v>
      </c>
      <c r="B467" t="s">
        <v>1390</v>
      </c>
      <c r="C467">
        <v>0</v>
      </c>
      <c r="D467">
        <v>0</v>
      </c>
      <c r="E467" s="4">
        <v>52844706.68</v>
      </c>
      <c r="F467" s="4">
        <v>0</v>
      </c>
      <c r="G467" s="4">
        <v>0</v>
      </c>
      <c r="H467" s="4"/>
      <c r="I467" s="4">
        <v>52873404.72</v>
      </c>
      <c r="J467" s="11">
        <v>52844706.68</v>
      </c>
      <c r="K467" s="11">
        <v>1.000543064</v>
      </c>
      <c r="L467" s="12">
        <v>0.000543064</v>
      </c>
      <c r="M467" s="4">
        <v>0.02326746</v>
      </c>
      <c r="N467" s="4">
        <v>0.023273509268933</v>
      </c>
      <c r="O467" s="4">
        <v>1.26357e-5</v>
      </c>
      <c r="P467" s="4">
        <v>0.021663925</v>
      </c>
      <c r="Q467" s="4">
        <v>0.25</v>
      </c>
      <c r="R467" s="4">
        <v>0.542</v>
      </c>
      <c r="S467" s="4">
        <f t="shared" si="4"/>
        <v>0.00541598125</v>
      </c>
      <c r="T467" s="4">
        <v>-22.673</v>
      </c>
      <c r="U467" s="12">
        <v>-0.487</v>
      </c>
      <c r="V467" s="4"/>
      <c r="W467" s="4">
        <v>-0.491</v>
      </c>
      <c r="X467" s="4">
        <v>-0.528</v>
      </c>
      <c r="Y467" s="4">
        <v>0.532</v>
      </c>
      <c r="Z467" s="4"/>
      <c r="AA467" s="4">
        <v>-1.019</v>
      </c>
      <c r="AB467" s="11">
        <v>52844706.68</v>
      </c>
      <c r="AC467" s="11">
        <v>0</v>
      </c>
      <c r="AD467" s="11">
        <v>1.00054306366338</v>
      </c>
      <c r="AE467" s="11">
        <v>-3.36617622664903e-10</v>
      </c>
      <c r="AF467" s="4">
        <v>0.000543063663382304</v>
      </c>
      <c r="AG467" s="12">
        <v>-3.3661769617381e-10</v>
      </c>
      <c r="AH467" s="11">
        <v>0.023273509268933</v>
      </c>
      <c r="AI467" s="11">
        <v>6.04926893301924e-6</v>
      </c>
      <c r="AJ467" s="11">
        <v>1.26389972033488e-5</v>
      </c>
      <c r="AK467" s="11">
        <v>3.29720334876894e-9</v>
      </c>
      <c r="AL467" s="11">
        <v>0.021663925</v>
      </c>
      <c r="AM467" s="11">
        <v>0</v>
      </c>
      <c r="AN467" s="11">
        <v>0.25</v>
      </c>
      <c r="AO467" s="11">
        <v>0</v>
      </c>
      <c r="AP467" s="11">
        <v>0.00541598125</v>
      </c>
      <c r="AQ467" s="11">
        <v>-4.0187500000002e-6</v>
      </c>
      <c r="AR467" s="11">
        <v>-0.226726490731067</v>
      </c>
      <c r="AS467" s="11">
        <v>3.50926893299963e-6</v>
      </c>
      <c r="AT467" s="4">
        <v>-0.0211208613366177</v>
      </c>
      <c r="AU467" s="12">
        <v>-0.0162508613366177</v>
      </c>
      <c r="AV467" s="11">
        <v>-0.00528021533415442</v>
      </c>
      <c r="AW467" s="11">
        <v>-2.15334154424207e-7</v>
      </c>
      <c r="AX467" s="11">
        <v>-0.00491178569071103</v>
      </c>
      <c r="AY467" s="11">
        <v>-1.78569071102985e-6</v>
      </c>
      <c r="AZ467" s="4">
        <v>-0.0109288603117522</v>
      </c>
      <c r="BA467" s="12">
        <v>-0.0162488603117522</v>
      </c>
      <c r="BB467" s="11">
        <v>-0.0101920010248655</v>
      </c>
      <c r="BC467" s="11">
        <v>-2.00102486545492e-6</v>
      </c>
    </row>
    <row r="468" spans="1:55">
      <c r="A468" s="3">
        <v>43665</v>
      </c>
      <c r="B468" t="s">
        <v>1390</v>
      </c>
      <c r="C468">
        <v>0</v>
      </c>
      <c r="D468">
        <v>0</v>
      </c>
      <c r="E468" s="4">
        <v>128810955.6</v>
      </c>
      <c r="F468" s="4">
        <v>0</v>
      </c>
      <c r="G468" s="4">
        <v>0</v>
      </c>
      <c r="H468" s="4"/>
      <c r="I468" s="4">
        <v>128843832.3</v>
      </c>
      <c r="J468" s="11">
        <v>128810955.6</v>
      </c>
      <c r="K468" s="11">
        <v>1.000255232</v>
      </c>
      <c r="L468" s="12">
        <v>0.000255232</v>
      </c>
      <c r="M468" s="4">
        <v>0.056715308</v>
      </c>
      <c r="N468" s="4">
        <v>0.0567137323794211</v>
      </c>
      <c r="O468" s="4">
        <v>1.44756e-5</v>
      </c>
      <c r="P468" s="4">
        <v>0.021663925</v>
      </c>
      <c r="Q468" s="4">
        <v>0.25</v>
      </c>
      <c r="R468" s="4">
        <v>0.542</v>
      </c>
      <c r="S468" s="4">
        <f t="shared" si="4"/>
        <v>0.00541598125</v>
      </c>
      <c r="T468" s="4">
        <v>-19.328</v>
      </c>
      <c r="U468" s="12">
        <v>-0.516</v>
      </c>
      <c r="V468" s="4"/>
      <c r="W468" s="4">
        <v>-0.419</v>
      </c>
      <c r="X468" s="4">
        <v>-0.535</v>
      </c>
      <c r="Y468" s="4">
        <v>0.438</v>
      </c>
      <c r="Z468" s="4"/>
      <c r="AA468" s="4">
        <v>-0.954</v>
      </c>
      <c r="AB468" s="11">
        <v>128810955.6</v>
      </c>
      <c r="AC468" s="11">
        <v>0</v>
      </c>
      <c r="AD468" s="11">
        <v>1.00025523217219</v>
      </c>
      <c r="AE468" s="11">
        <v>1.72192704539498e-10</v>
      </c>
      <c r="AF468" s="4">
        <v>0.000255232172192699</v>
      </c>
      <c r="AG468" s="12">
        <v>1.72192698684806e-10</v>
      </c>
      <c r="AH468" s="11">
        <v>0.0567137323794211</v>
      </c>
      <c r="AI468" s="11">
        <v>-1.57562057887667e-6</v>
      </c>
      <c r="AJ468" s="11">
        <v>1.4475169108355e-5</v>
      </c>
      <c r="AK468" s="11">
        <v>-4.30891644959223e-10</v>
      </c>
      <c r="AL468" s="11">
        <v>0.021663925</v>
      </c>
      <c r="AM468" s="11">
        <v>0</v>
      </c>
      <c r="AN468" s="11">
        <v>0.25</v>
      </c>
      <c r="AO468" s="11">
        <v>0</v>
      </c>
      <c r="AP468" s="11">
        <v>0.00541598125</v>
      </c>
      <c r="AQ468" s="11">
        <v>-4.0187500000002e-6</v>
      </c>
      <c r="AR468" s="11">
        <v>-0.193286267620579</v>
      </c>
      <c r="AS468" s="11">
        <v>-6.26762057887031e-6</v>
      </c>
      <c r="AT468" s="4">
        <v>-0.0214086928278073</v>
      </c>
      <c r="AU468" s="12">
        <v>-0.0162486928278073</v>
      </c>
      <c r="AV468" s="11">
        <v>-0.00535217320695183</v>
      </c>
      <c r="AW468" s="11">
        <v>-2.17320695182488e-6</v>
      </c>
      <c r="AX468" s="11">
        <v>-0.00418733920526215</v>
      </c>
      <c r="AY468" s="11">
        <v>2.66079473785086e-6</v>
      </c>
      <c r="AZ468" s="4">
        <v>-0.0118691804155933</v>
      </c>
      <c r="BA468" s="12">
        <v>-0.0162491804155933</v>
      </c>
      <c r="BB468" s="11">
        <v>-0.00953951241221397</v>
      </c>
      <c r="BC468" s="11">
        <v>4.87587786025118e-7</v>
      </c>
    </row>
    <row r="469" spans="1:55">
      <c r="A469" s="3">
        <v>43665</v>
      </c>
      <c r="B469" t="s">
        <v>1390</v>
      </c>
      <c r="C469">
        <v>0</v>
      </c>
      <c r="D469">
        <v>0</v>
      </c>
      <c r="E469" s="4">
        <v>1011412.1</v>
      </c>
      <c r="F469" s="4">
        <v>0</v>
      </c>
      <c r="G469" s="4">
        <v>0</v>
      </c>
      <c r="H469" s="4"/>
      <c r="I469" s="4">
        <v>1011645</v>
      </c>
      <c r="J469" s="11">
        <v>1011412.1</v>
      </c>
      <c r="K469" s="11">
        <v>1.000230272</v>
      </c>
      <c r="L469" s="12">
        <v>0.000230272</v>
      </c>
      <c r="M469" s="4">
        <v>0.000445324</v>
      </c>
      <c r="N469" s="4">
        <v>0.000445300040900596</v>
      </c>
      <c r="O469" s="4">
        <v>1.02545e-7</v>
      </c>
      <c r="P469" s="4">
        <v>0.021663925</v>
      </c>
      <c r="Q469" s="4">
        <v>0.25</v>
      </c>
      <c r="R469" s="4">
        <v>0.542</v>
      </c>
      <c r="S469" s="4">
        <f t="shared" si="4"/>
        <v>0.00541598125</v>
      </c>
      <c r="T469" s="4">
        <v>-24.955</v>
      </c>
      <c r="U469" s="12">
        <v>-0.519</v>
      </c>
      <c r="V469" s="4"/>
      <c r="W469" s="4">
        <v>-0.541</v>
      </c>
      <c r="X469" s="4">
        <v>-0.536</v>
      </c>
      <c r="Y469" s="4">
        <v>0.558</v>
      </c>
      <c r="Z469" s="4"/>
      <c r="AA469" s="4">
        <v>-1.076</v>
      </c>
      <c r="AB469" s="11">
        <v>1011412.1</v>
      </c>
      <c r="AC469" s="11">
        <v>0</v>
      </c>
      <c r="AD469" s="11">
        <v>1.00023027211163</v>
      </c>
      <c r="AE469" s="11">
        <v>1.11634701482899e-10</v>
      </c>
      <c r="AF469" s="4">
        <v>0.000230272111634733</v>
      </c>
      <c r="AG469" s="12">
        <v>1.11634732816342e-10</v>
      </c>
      <c r="AH469" s="11">
        <v>0.000445300040900596</v>
      </c>
      <c r="AI469" s="11">
        <v>-2.39590994043169e-8</v>
      </c>
      <c r="AJ469" s="11">
        <v>1.02540180729213e-7</v>
      </c>
      <c r="AK469" s="11">
        <v>-4.81927078694142e-12</v>
      </c>
      <c r="AL469" s="11">
        <v>0.021663925</v>
      </c>
      <c r="AM469" s="11">
        <v>0</v>
      </c>
      <c r="AN469" s="11">
        <v>0.25</v>
      </c>
      <c r="AO469" s="11">
        <v>0</v>
      </c>
      <c r="AP469" s="11">
        <v>0.00541598125</v>
      </c>
      <c r="AQ469" s="11">
        <v>-4.0187500000002e-6</v>
      </c>
      <c r="AR469" s="11">
        <v>-0.249554699959099</v>
      </c>
      <c r="AS469" s="11">
        <v>-4.6999590994079e-6</v>
      </c>
      <c r="AT469" s="4">
        <v>-0.0214336528883653</v>
      </c>
      <c r="AU469" s="12">
        <v>-0.0162436528883653</v>
      </c>
      <c r="AV469" s="11">
        <v>-0.00535841322209132</v>
      </c>
      <c r="AW469" s="11">
        <v>1.58677790868325e-6</v>
      </c>
      <c r="AX469" s="11">
        <v>-0.00540633430331143</v>
      </c>
      <c r="AY469" s="11">
        <v>3.66569668856787e-6</v>
      </c>
      <c r="AZ469" s="4">
        <v>-0.0106689053629625</v>
      </c>
      <c r="BA469" s="12">
        <v>-0.0162489053629625</v>
      </c>
      <c r="BB469" s="11">
        <v>-0.0107647475254028</v>
      </c>
      <c r="BC469" s="11">
        <v>-4.74752540275021e-6</v>
      </c>
    </row>
    <row r="470" spans="1:55">
      <c r="A470" s="3">
        <v>43665</v>
      </c>
      <c r="B470" t="s">
        <v>1390</v>
      </c>
      <c r="C470">
        <v>0</v>
      </c>
      <c r="D470">
        <v>0</v>
      </c>
      <c r="E470" s="4">
        <v>247391781.2</v>
      </c>
      <c r="F470" s="4">
        <v>0</v>
      </c>
      <c r="G470" s="4">
        <v>0</v>
      </c>
      <c r="H470" s="4"/>
      <c r="I470" s="4">
        <v>247454794.9</v>
      </c>
      <c r="J470" s="11">
        <v>247391781.2</v>
      </c>
      <c r="K470" s="11">
        <v>1.000254712</v>
      </c>
      <c r="L470" s="12">
        <v>0.000254712</v>
      </c>
      <c r="M470" s="4">
        <v>0.108926302</v>
      </c>
      <c r="N470" s="4">
        <v>0.108923219400104</v>
      </c>
      <c r="O470" s="4">
        <v>2.77449e-5</v>
      </c>
      <c r="P470" s="4">
        <v>0.021663925</v>
      </c>
      <c r="Q470" s="4">
        <v>0.25</v>
      </c>
      <c r="R470" s="4">
        <v>0.542</v>
      </c>
      <c r="S470" s="4">
        <f t="shared" si="4"/>
        <v>0.00541598125</v>
      </c>
      <c r="T470" s="4">
        <v>-14.107</v>
      </c>
      <c r="U470" s="12">
        <v>-0.516</v>
      </c>
      <c r="V470" s="4"/>
      <c r="W470" s="4">
        <v>-0.306</v>
      </c>
      <c r="X470" s="4">
        <v>-0.535</v>
      </c>
      <c r="Y470" s="4">
        <v>0.325</v>
      </c>
      <c r="Z470" s="4"/>
      <c r="AA470" s="4">
        <v>-0.841</v>
      </c>
      <c r="AB470" s="11">
        <v>247391781.2</v>
      </c>
      <c r="AC470" s="11">
        <v>0</v>
      </c>
      <c r="AD470" s="11">
        <v>1.00025471218039</v>
      </c>
      <c r="AE470" s="11">
        <v>1.80389925219515e-10</v>
      </c>
      <c r="AF470" s="4">
        <v>0.000254712180389971</v>
      </c>
      <c r="AG470" s="12">
        <v>1.80389971027057e-10</v>
      </c>
      <c r="AH470" s="11">
        <v>0.108923219400104</v>
      </c>
      <c r="AI470" s="11">
        <v>-3.08259989570403e-6</v>
      </c>
      <c r="AJ470" s="11">
        <v>2.77440707084958e-5</v>
      </c>
      <c r="AK470" s="11">
        <v>-8.29291504241794e-10</v>
      </c>
      <c r="AL470" s="11">
        <v>0.021663925</v>
      </c>
      <c r="AM470" s="11">
        <v>0</v>
      </c>
      <c r="AN470" s="11">
        <v>0.25</v>
      </c>
      <c r="AO470" s="11">
        <v>0</v>
      </c>
      <c r="AP470" s="11">
        <v>0.00541598125</v>
      </c>
      <c r="AQ470" s="11">
        <v>-4.0187500000002e-6</v>
      </c>
      <c r="AR470" s="11">
        <v>-0.141076780599896</v>
      </c>
      <c r="AS470" s="11">
        <v>-6.78059989570046e-6</v>
      </c>
      <c r="AT470" s="4">
        <v>-0.02140921281961</v>
      </c>
      <c r="AU470" s="12">
        <v>-0.01624921281961</v>
      </c>
      <c r="AV470" s="11">
        <v>-0.00535230320490251</v>
      </c>
      <c r="AW470" s="11">
        <v>-2.30320490250679e-6</v>
      </c>
      <c r="AX470" s="11">
        <v>-0.0030562767941576</v>
      </c>
      <c r="AY470" s="11">
        <v>3.72320584240407e-6</v>
      </c>
      <c r="AZ470" s="4">
        <v>-0.0130006328205499</v>
      </c>
      <c r="BA470" s="12">
        <v>-0.0162506328205499</v>
      </c>
      <c r="BB470" s="11">
        <v>-0.0084085799990601</v>
      </c>
      <c r="BC470" s="11">
        <v>1.42000093989597e-6</v>
      </c>
    </row>
    <row r="471" spans="1:55">
      <c r="A471" s="3">
        <v>43665</v>
      </c>
      <c r="B471" t="s">
        <v>1390</v>
      </c>
      <c r="C471">
        <v>0</v>
      </c>
      <c r="D471">
        <v>0</v>
      </c>
      <c r="E471" s="4">
        <v>326621925.6</v>
      </c>
      <c r="F471" s="4">
        <v>0</v>
      </c>
      <c r="G471" s="4">
        <v>0</v>
      </c>
      <c r="H471" s="4"/>
      <c r="I471" s="4">
        <v>326706172.2</v>
      </c>
      <c r="J471" s="11">
        <v>326621925.6</v>
      </c>
      <c r="K471" s="11">
        <v>1.000257933</v>
      </c>
      <c r="L471" s="12">
        <v>0.000257933</v>
      </c>
      <c r="M471" s="4">
        <v>0.143811238</v>
      </c>
      <c r="N471" s="4">
        <v>0.14380763196886</v>
      </c>
      <c r="O471" s="4">
        <v>3.70937e-5</v>
      </c>
      <c r="P471" s="4">
        <v>0.021663925</v>
      </c>
      <c r="Q471" s="4">
        <v>0.25</v>
      </c>
      <c r="R471" s="4">
        <v>0.542</v>
      </c>
      <c r="S471" s="4">
        <f t="shared" si="4"/>
        <v>0.00541598125</v>
      </c>
      <c r="T471" s="4">
        <v>-10.619</v>
      </c>
      <c r="U471" s="12">
        <v>-0.516</v>
      </c>
      <c r="V471" s="4"/>
      <c r="W471" s="4">
        <v>-0.23</v>
      </c>
      <c r="X471" s="4">
        <v>-0.535</v>
      </c>
      <c r="Y471" s="4">
        <v>0.249</v>
      </c>
      <c r="Z471" s="4"/>
      <c r="AA471" s="4">
        <v>-0.765</v>
      </c>
      <c r="AB471" s="11">
        <v>326621925.6</v>
      </c>
      <c r="AC471" s="11">
        <v>0</v>
      </c>
      <c r="AD471" s="11">
        <v>1.00025793308225</v>
      </c>
      <c r="AE471" s="11">
        <v>8.22484302887005e-11</v>
      </c>
      <c r="AF471" s="4">
        <v>0.000257933082248529</v>
      </c>
      <c r="AG471" s="12">
        <v>8.22485292763589e-11</v>
      </c>
      <c r="AH471" s="11">
        <v>0.14380763196886</v>
      </c>
      <c r="AI471" s="11">
        <v>-3.60603114032965e-6</v>
      </c>
      <c r="AJ471" s="11">
        <v>3.70927457645901e-5</v>
      </c>
      <c r="AK471" s="11">
        <v>-9.5423540988663e-10</v>
      </c>
      <c r="AL471" s="11">
        <v>0.021663925</v>
      </c>
      <c r="AM471" s="11">
        <v>0</v>
      </c>
      <c r="AN471" s="11">
        <v>0.25</v>
      </c>
      <c r="AO471" s="11">
        <v>0</v>
      </c>
      <c r="AP471" s="11">
        <v>0.00541598125</v>
      </c>
      <c r="AQ471" s="11">
        <v>-4.0187500000002e-6</v>
      </c>
      <c r="AR471" s="11">
        <v>-0.10619236803114</v>
      </c>
      <c r="AS471" s="11">
        <v>-2.36803114032902e-6</v>
      </c>
      <c r="AT471" s="4">
        <v>-0.0214059919177515</v>
      </c>
      <c r="AU471" s="12">
        <v>-0.0162459919177515</v>
      </c>
      <c r="AV471" s="11">
        <v>-0.00535149797943787</v>
      </c>
      <c r="AW471" s="11">
        <v>-1.49797943786723e-6</v>
      </c>
      <c r="AX471" s="11">
        <v>-0.00230054349659902</v>
      </c>
      <c r="AY471" s="11">
        <v>-5.43496599021871e-7</v>
      </c>
      <c r="AZ471" s="4">
        <v>-0.0137539504417146</v>
      </c>
      <c r="BA471" s="12">
        <v>-0.0162439504417146</v>
      </c>
      <c r="BB471" s="11">
        <v>-0.00765204147603689</v>
      </c>
      <c r="BC471" s="11">
        <v>-2.0414760368891e-6</v>
      </c>
    </row>
    <row r="472" spans="1:55">
      <c r="A472" s="3">
        <v>43665</v>
      </c>
      <c r="B472" t="s">
        <v>1390</v>
      </c>
      <c r="C472">
        <v>0</v>
      </c>
      <c r="D472">
        <v>0</v>
      </c>
      <c r="E472" s="4">
        <v>20662575.3</v>
      </c>
      <c r="F472" s="4">
        <v>0</v>
      </c>
      <c r="G472" s="4">
        <v>0</v>
      </c>
      <c r="H472" s="4"/>
      <c r="I472" s="4">
        <v>20674090.97</v>
      </c>
      <c r="J472" s="11">
        <v>20662575.3</v>
      </c>
      <c r="K472" s="11">
        <v>1.00055732</v>
      </c>
      <c r="L472" s="12">
        <v>0.00055732</v>
      </c>
      <c r="M472" s="4">
        <v>0.009097707</v>
      </c>
      <c r="N472" s="4">
        <v>0.00910020170566121</v>
      </c>
      <c r="O472" s="4">
        <v>5.07034e-6</v>
      </c>
      <c r="P472" s="4">
        <v>0.021663925</v>
      </c>
      <c r="Q472" s="4">
        <v>0.25</v>
      </c>
      <c r="R472" s="4">
        <v>0.542</v>
      </c>
      <c r="S472" s="4">
        <f t="shared" si="4"/>
        <v>0.00541598125</v>
      </c>
      <c r="T472" s="4">
        <v>-24.09</v>
      </c>
      <c r="U472" s="12">
        <v>-0.486</v>
      </c>
      <c r="V472" s="4"/>
      <c r="W472" s="4">
        <v>-0.522</v>
      </c>
      <c r="X472" s="4">
        <v>-0.528</v>
      </c>
      <c r="Y472" s="4">
        <v>0.564</v>
      </c>
      <c r="Z472" s="4"/>
      <c r="AA472" s="4">
        <v>-1.05</v>
      </c>
      <c r="AB472" s="11">
        <v>20662575.3</v>
      </c>
      <c r="AC472" s="11">
        <v>0</v>
      </c>
      <c r="AD472" s="11">
        <v>1.00055732017102</v>
      </c>
      <c r="AE472" s="11">
        <v>1.71024305828382e-10</v>
      </c>
      <c r="AF472" s="4">
        <v>0.000557320171024278</v>
      </c>
      <c r="AG472" s="12">
        <v>1.71024278072807e-10</v>
      </c>
      <c r="AH472" s="11">
        <v>0.00910020170566121</v>
      </c>
      <c r="AI472" s="11">
        <v>2.49470566121048e-6</v>
      </c>
      <c r="AJ472" s="11">
        <v>5.07172597095453e-6</v>
      </c>
      <c r="AK472" s="11">
        <v>1.38597095453353e-9</v>
      </c>
      <c r="AL472" s="11">
        <v>0.021663925</v>
      </c>
      <c r="AM472" s="11">
        <v>0</v>
      </c>
      <c r="AN472" s="11">
        <v>0.25</v>
      </c>
      <c r="AO472" s="11">
        <v>0</v>
      </c>
      <c r="AP472" s="11">
        <v>0.00541598125</v>
      </c>
      <c r="AQ472" s="11">
        <v>-4.0187500000002e-6</v>
      </c>
      <c r="AR472" s="11">
        <v>-0.240899798294339</v>
      </c>
      <c r="AS472" s="11">
        <v>2.01705661201368e-7</v>
      </c>
      <c r="AT472" s="4">
        <v>-0.0211066048289757</v>
      </c>
      <c r="AU472" s="12">
        <v>-0.0162466048289757</v>
      </c>
      <c r="AV472" s="11">
        <v>-0.00527665120724393</v>
      </c>
      <c r="AW472" s="11">
        <v>3.34879275606936e-6</v>
      </c>
      <c r="AX472" s="11">
        <v>-0.00521883516276368</v>
      </c>
      <c r="AY472" s="11">
        <v>1.16483723631641e-6</v>
      </c>
      <c r="AZ472" s="4">
        <v>-0.0106111184589681</v>
      </c>
      <c r="BA472" s="12">
        <v>-0.0162511184589681</v>
      </c>
      <c r="BB472" s="11">
        <v>-0.0104954863700076</v>
      </c>
      <c r="BC472" s="11">
        <v>4.51362999238751e-6</v>
      </c>
    </row>
    <row r="473" spans="1:55">
      <c r="A473" s="3">
        <v>43666</v>
      </c>
      <c r="B473" t="s">
        <v>1390</v>
      </c>
      <c r="C473">
        <v>0</v>
      </c>
      <c r="D473">
        <v>0</v>
      </c>
      <c r="E473" s="4">
        <v>184182189</v>
      </c>
      <c r="F473" s="4">
        <v>0</v>
      </c>
      <c r="G473" s="4">
        <v>0</v>
      </c>
      <c r="H473" s="4"/>
      <c r="I473" s="4">
        <v>184231093.1</v>
      </c>
      <c r="J473" s="11">
        <v>184182189</v>
      </c>
      <c r="K473" s="11">
        <v>1.00026552</v>
      </c>
      <c r="L473" s="12">
        <v>0.00026552</v>
      </c>
      <c r="M473" s="4">
        <v>0.08107225</v>
      </c>
      <c r="N473" s="4">
        <v>0.0810751853717238</v>
      </c>
      <c r="O473" s="4">
        <v>2.15263e-5</v>
      </c>
      <c r="P473" s="4">
        <v>0.021663925</v>
      </c>
      <c r="Q473" s="4">
        <v>0.25</v>
      </c>
      <c r="R473" s="4">
        <v>0.542</v>
      </c>
      <c r="S473" s="4">
        <f t="shared" si="4"/>
        <v>0.00541598125</v>
      </c>
      <c r="T473" s="4">
        <v>-16.893</v>
      </c>
      <c r="U473" s="12">
        <v>-0.515</v>
      </c>
      <c r="V473" s="4"/>
      <c r="W473" s="4">
        <v>-0.366</v>
      </c>
      <c r="X473" s="4">
        <v>-0.535</v>
      </c>
      <c r="Y473" s="4">
        <v>0.386</v>
      </c>
      <c r="Z473" s="4"/>
      <c r="AA473" s="4">
        <v>-0.901</v>
      </c>
      <c r="AB473" s="11">
        <v>184182189</v>
      </c>
      <c r="AC473" s="11">
        <v>0</v>
      </c>
      <c r="AD473" s="11">
        <v>1.00026552024528</v>
      </c>
      <c r="AE473" s="11">
        <v>2.45282905098065e-10</v>
      </c>
      <c r="AF473" s="4">
        <v>0.000265520245282813</v>
      </c>
      <c r="AG473" s="12">
        <v>2.45282813157721e-10</v>
      </c>
      <c r="AH473" s="11">
        <v>0.0810751853717238</v>
      </c>
      <c r="AI473" s="11">
        <v>2.93537172384173e-6</v>
      </c>
      <c r="AJ473" s="11">
        <v>2.15271031062497e-5</v>
      </c>
      <c r="AK473" s="11">
        <v>8.03106249657983e-10</v>
      </c>
      <c r="AL473" s="11">
        <v>0.021663925</v>
      </c>
      <c r="AM473" s="11">
        <v>0</v>
      </c>
      <c r="AN473" s="11">
        <v>0.25</v>
      </c>
      <c r="AO473" s="11">
        <v>0</v>
      </c>
      <c r="AP473" s="11">
        <v>0.00541598125</v>
      </c>
      <c r="AQ473" s="11">
        <v>-4.0187500000002e-6</v>
      </c>
      <c r="AR473" s="11">
        <v>-0.168924814628276</v>
      </c>
      <c r="AS473" s="11">
        <v>5.18537172383704e-6</v>
      </c>
      <c r="AT473" s="4">
        <v>-0.0213984047547172</v>
      </c>
      <c r="AU473" s="12">
        <v>-0.0162484047547172</v>
      </c>
      <c r="AV473" s="11">
        <v>-0.0053496011886793</v>
      </c>
      <c r="AW473" s="11">
        <v>3.9881132070374e-7</v>
      </c>
      <c r="AX473" s="11">
        <v>-0.00365957451474588</v>
      </c>
      <c r="AY473" s="11">
        <v>4.25485254122553e-7</v>
      </c>
      <c r="AZ473" s="4">
        <v>-0.012389229051292</v>
      </c>
      <c r="BA473" s="12">
        <v>-0.016249229051292</v>
      </c>
      <c r="BB473" s="11">
        <v>-0.00900917570342517</v>
      </c>
      <c r="BC473" s="11">
        <v>8.2429657482716e-7</v>
      </c>
    </row>
    <row r="474" spans="1:55">
      <c r="A474" s="3">
        <v>43666</v>
      </c>
      <c r="B474" t="s">
        <v>1390</v>
      </c>
      <c r="C474">
        <v>0</v>
      </c>
      <c r="D474">
        <v>0</v>
      </c>
      <c r="E474" s="4">
        <v>9240766</v>
      </c>
      <c r="F474" s="4">
        <v>0</v>
      </c>
      <c r="G474" s="4">
        <v>0</v>
      </c>
      <c r="H474" s="4"/>
      <c r="I474" s="4">
        <v>9243240</v>
      </c>
      <c r="J474" s="11">
        <v>9240766</v>
      </c>
      <c r="K474" s="11">
        <v>1.000267727</v>
      </c>
      <c r="L474" s="12">
        <v>0.000267727</v>
      </c>
      <c r="M474" s="4">
        <v>0.004067547</v>
      </c>
      <c r="N474" s="4">
        <v>0.00406770314296818</v>
      </c>
      <c r="O474" s="4">
        <v>1.08899e-6</v>
      </c>
      <c r="P474" s="4">
        <v>0.021663925</v>
      </c>
      <c r="Q474" s="4">
        <v>0.25</v>
      </c>
      <c r="R474" s="4">
        <v>0.542</v>
      </c>
      <c r="S474" s="4">
        <f t="shared" si="4"/>
        <v>0.00541598125</v>
      </c>
      <c r="T474" s="4">
        <v>-24.593</v>
      </c>
      <c r="U474" s="12">
        <v>-0.515</v>
      </c>
      <c r="V474" s="4"/>
      <c r="W474" s="4">
        <v>-0.533</v>
      </c>
      <c r="X474" s="4">
        <v>-0.535</v>
      </c>
      <c r="Y474" s="4">
        <v>0.553</v>
      </c>
      <c r="Z474" s="4"/>
      <c r="AA474" s="4">
        <v>-1.068</v>
      </c>
      <c r="AB474" s="11">
        <v>9240766</v>
      </c>
      <c r="AC474" s="11">
        <v>0</v>
      </c>
      <c r="AD474" s="11">
        <v>1.00026772672309</v>
      </c>
      <c r="AE474" s="11">
        <v>-2.76912270891216e-10</v>
      </c>
      <c r="AF474" s="4">
        <v>0.000267726723087724</v>
      </c>
      <c r="AG474" s="12">
        <v>-2.76912275499076e-10</v>
      </c>
      <c r="AH474" s="11">
        <v>0.00406770314296818</v>
      </c>
      <c r="AI474" s="11">
        <v>1.56142968175781e-7</v>
      </c>
      <c r="AJ474" s="11">
        <v>1.08903283296051e-6</v>
      </c>
      <c r="AK474" s="11">
        <v>4.28329605075641e-11</v>
      </c>
      <c r="AL474" s="11">
        <v>0.021663925</v>
      </c>
      <c r="AM474" s="11">
        <v>0</v>
      </c>
      <c r="AN474" s="11">
        <v>0.25</v>
      </c>
      <c r="AO474" s="11">
        <v>0</v>
      </c>
      <c r="AP474" s="11">
        <v>0.00541598125</v>
      </c>
      <c r="AQ474" s="11">
        <v>-4.0187500000002e-6</v>
      </c>
      <c r="AR474" s="11">
        <v>-0.245932296857032</v>
      </c>
      <c r="AS474" s="11">
        <v>-2.29685703181937e-6</v>
      </c>
      <c r="AT474" s="4">
        <v>-0.0213961982769123</v>
      </c>
      <c r="AU474" s="12">
        <v>-0.0162461982769123</v>
      </c>
      <c r="AV474" s="11">
        <v>-0.00534904956922807</v>
      </c>
      <c r="AW474" s="11">
        <v>9.50430771931576e-7</v>
      </c>
      <c r="AX474" s="11">
        <v>-0.00532785883418847</v>
      </c>
      <c r="AY474" s="11">
        <v>2.14116581152748e-6</v>
      </c>
      <c r="AZ474" s="4">
        <v>-0.0107192898734957</v>
      </c>
      <c r="BA474" s="12">
        <v>-0.0162492898734957</v>
      </c>
      <c r="BB474" s="11">
        <v>-0.0106769084034165</v>
      </c>
      <c r="BC474" s="11">
        <v>3.09159658345819e-6</v>
      </c>
    </row>
    <row r="475" spans="1:55">
      <c r="A475" s="3">
        <v>43666</v>
      </c>
      <c r="B475" t="s">
        <v>1390</v>
      </c>
      <c r="C475">
        <v>0</v>
      </c>
      <c r="D475">
        <v>0</v>
      </c>
      <c r="E475" s="4">
        <v>1011645</v>
      </c>
      <c r="F475" s="4">
        <v>0</v>
      </c>
      <c r="G475" s="4">
        <v>0</v>
      </c>
      <c r="H475" s="4"/>
      <c r="I475" s="4">
        <v>1011877.9</v>
      </c>
      <c r="J475" s="11">
        <v>1011645</v>
      </c>
      <c r="K475" s="11">
        <v>1.000230219</v>
      </c>
      <c r="L475" s="12">
        <v>0.000230219</v>
      </c>
      <c r="M475" s="4">
        <v>0.0004453</v>
      </c>
      <c r="N475" s="4">
        <v>0.000445300448125337</v>
      </c>
      <c r="O475" s="4">
        <v>1.02516e-7</v>
      </c>
      <c r="P475" s="4">
        <v>0.021663925</v>
      </c>
      <c r="Q475" s="4">
        <v>0.25</v>
      </c>
      <c r="R475" s="4">
        <v>0.542</v>
      </c>
      <c r="S475" s="4">
        <f t="shared" si="4"/>
        <v>0.00541598125</v>
      </c>
      <c r="T475" s="4">
        <v>-24.955</v>
      </c>
      <c r="U475" s="12">
        <v>-0.519</v>
      </c>
      <c r="V475" s="4"/>
      <c r="W475" s="4">
        <v>-0.541</v>
      </c>
      <c r="X475" s="4">
        <v>-0.536</v>
      </c>
      <c r="Y475" s="4">
        <v>0.558</v>
      </c>
      <c r="Z475" s="4"/>
      <c r="AA475" s="4">
        <v>-1.076</v>
      </c>
      <c r="AB475" s="11">
        <v>1011645</v>
      </c>
      <c r="AC475" s="11">
        <v>0</v>
      </c>
      <c r="AD475" s="11">
        <v>1.0002302190986</v>
      </c>
      <c r="AE475" s="11">
        <v>9.85966863709109e-11</v>
      </c>
      <c r="AF475" s="4">
        <v>0.000230219098596773</v>
      </c>
      <c r="AG475" s="12">
        <v>9.85967733510302e-11</v>
      </c>
      <c r="AH475" s="11">
        <v>0.000445300448125337</v>
      </c>
      <c r="AI475" s="11">
        <v>4.48125336751509e-10</v>
      </c>
      <c r="AJ475" s="11">
        <v>1.02516667772154e-7</v>
      </c>
      <c r="AK475" s="11">
        <v>6.67772154252889e-13</v>
      </c>
      <c r="AL475" s="11">
        <v>0.021663925</v>
      </c>
      <c r="AM475" s="11">
        <v>0</v>
      </c>
      <c r="AN475" s="11">
        <v>0.25</v>
      </c>
      <c r="AO475" s="11">
        <v>0</v>
      </c>
      <c r="AP475" s="11">
        <v>0.00541598125</v>
      </c>
      <c r="AQ475" s="11">
        <v>-4.0187500000002e-6</v>
      </c>
      <c r="AR475" s="11">
        <v>-0.249554699551875</v>
      </c>
      <c r="AS475" s="11">
        <v>-4.69955187468174e-6</v>
      </c>
      <c r="AT475" s="4">
        <v>-0.0214337059014032</v>
      </c>
      <c r="AU475" s="12">
        <v>-0.0162437059014032</v>
      </c>
      <c r="AV475" s="11">
        <v>-0.00535842647535081</v>
      </c>
      <c r="AW475" s="11">
        <v>1.57352464919339e-6</v>
      </c>
      <c r="AX475" s="11">
        <v>-0.00540633429448935</v>
      </c>
      <c r="AY475" s="11">
        <v>3.66570551065416e-6</v>
      </c>
      <c r="AZ475" s="4">
        <v>-0.0106689451315631</v>
      </c>
      <c r="BA475" s="12">
        <v>-0.0162489451315631</v>
      </c>
      <c r="BB475" s="11">
        <v>-0.0107647607698402</v>
      </c>
      <c r="BC475" s="11">
        <v>-4.76076984015292e-6</v>
      </c>
    </row>
    <row r="476" spans="1:55">
      <c r="A476" s="3">
        <v>43666</v>
      </c>
      <c r="B476" t="s">
        <v>1390</v>
      </c>
      <c r="C476">
        <v>0</v>
      </c>
      <c r="D476">
        <v>0</v>
      </c>
      <c r="E476" s="4">
        <v>247454794.9</v>
      </c>
      <c r="F476" s="4">
        <v>0</v>
      </c>
      <c r="G476" s="4">
        <v>0</v>
      </c>
      <c r="H476" s="4"/>
      <c r="I476" s="4">
        <v>247517808.6</v>
      </c>
      <c r="J476" s="11">
        <v>247454794.9</v>
      </c>
      <c r="K476" s="11">
        <v>1.000254647</v>
      </c>
      <c r="L476" s="12">
        <v>0.000254647</v>
      </c>
      <c r="M476" s="4">
        <v>0.108923219</v>
      </c>
      <c r="N476" s="4">
        <v>0.108925979200239</v>
      </c>
      <c r="O476" s="4">
        <v>2.7737e-5</v>
      </c>
      <c r="P476" s="4">
        <v>0.021663925</v>
      </c>
      <c r="Q476" s="4">
        <v>0.25</v>
      </c>
      <c r="R476" s="4">
        <v>0.542</v>
      </c>
      <c r="S476" s="4">
        <f t="shared" si="4"/>
        <v>0.00541598125</v>
      </c>
      <c r="T476" s="4">
        <v>-14.108</v>
      </c>
      <c r="U476" s="12">
        <v>-0.516</v>
      </c>
      <c r="V476" s="4"/>
      <c r="W476" s="4">
        <v>-0.306</v>
      </c>
      <c r="X476" s="4">
        <v>-0.535</v>
      </c>
      <c r="Y476" s="4">
        <v>0.325</v>
      </c>
      <c r="Z476" s="4"/>
      <c r="AA476" s="4">
        <v>-0.841</v>
      </c>
      <c r="AB476" s="11">
        <v>247454794.9</v>
      </c>
      <c r="AC476" s="11">
        <v>0</v>
      </c>
      <c r="AD476" s="11">
        <v>1.00025464731862</v>
      </c>
      <c r="AE476" s="11">
        <v>3.18616022454421e-10</v>
      </c>
      <c r="AF476" s="4">
        <v>0.000254647318616019</v>
      </c>
      <c r="AG476" s="12">
        <v>3.18616019201814e-10</v>
      </c>
      <c r="AH476" s="11">
        <v>0.108925979200239</v>
      </c>
      <c r="AI476" s="11">
        <v>2.76020023881607e-6</v>
      </c>
      <c r="AJ476" s="11">
        <v>2.77377085309651e-5</v>
      </c>
      <c r="AK476" s="11">
        <v>7.08530965093325e-10</v>
      </c>
      <c r="AL476" s="11">
        <v>0.021663925</v>
      </c>
      <c r="AM476" s="11">
        <v>0</v>
      </c>
      <c r="AN476" s="11">
        <v>0.25</v>
      </c>
      <c r="AO476" s="11">
        <v>0</v>
      </c>
      <c r="AP476" s="11">
        <v>0.00541598125</v>
      </c>
      <c r="AQ476" s="11">
        <v>-4.0187500000002e-6</v>
      </c>
      <c r="AR476" s="11">
        <v>-0.141074020799761</v>
      </c>
      <c r="AS476" s="11">
        <v>5.97920023884257e-6</v>
      </c>
      <c r="AT476" s="4">
        <v>-0.021409277681384</v>
      </c>
      <c r="AU476" s="12">
        <v>-0.016249277681384</v>
      </c>
      <c r="AV476" s="11">
        <v>-0.005352319420346</v>
      </c>
      <c r="AW476" s="11">
        <v>-2.31942034599475e-6</v>
      </c>
      <c r="AX476" s="11">
        <v>-0.00305621700605447</v>
      </c>
      <c r="AY476" s="11">
        <v>3.78299394553343e-6</v>
      </c>
      <c r="AZ476" s="4">
        <v>-0.0130007412549835</v>
      </c>
      <c r="BA476" s="12">
        <v>-0.0162507412549835</v>
      </c>
      <c r="BB476" s="11">
        <v>-0.00840853642640046</v>
      </c>
      <c r="BC476" s="11">
        <v>1.46357359953782e-6</v>
      </c>
    </row>
    <row r="477" spans="1:55">
      <c r="A477" s="3">
        <v>43666</v>
      </c>
      <c r="B477" t="s">
        <v>1390</v>
      </c>
      <c r="C477">
        <v>0</v>
      </c>
      <c r="D477">
        <v>0</v>
      </c>
      <c r="E477" s="4">
        <v>50000000.02</v>
      </c>
      <c r="F477" s="4">
        <v>0</v>
      </c>
      <c r="G477" s="4">
        <v>0</v>
      </c>
      <c r="H477" s="4"/>
      <c r="I477" s="4">
        <v>50000000.02</v>
      </c>
      <c r="J477" s="11">
        <v>50000000.02</v>
      </c>
      <c r="K477" s="11">
        <v>1</v>
      </c>
      <c r="L477" s="12">
        <v>0</v>
      </c>
      <c r="M477" s="4">
        <v>0.022008711</v>
      </c>
      <c r="N477" s="4">
        <v>0.0220036650816989</v>
      </c>
      <c r="O477" s="4">
        <v>0</v>
      </c>
      <c r="P477" s="4">
        <v>0.021663925</v>
      </c>
      <c r="Q477" s="4">
        <v>0.25</v>
      </c>
      <c r="R477" s="4">
        <v>0.542</v>
      </c>
      <c r="S477" s="4">
        <f t="shared" si="4"/>
        <v>0.00541598125</v>
      </c>
      <c r="T477" s="4">
        <v>-22.799</v>
      </c>
      <c r="U477" s="12">
        <v>-0.542</v>
      </c>
      <c r="V477" s="4"/>
      <c r="W477" s="4">
        <v>-0.494</v>
      </c>
      <c r="X477" s="4">
        <v>-0.542</v>
      </c>
      <c r="Y477" s="4">
        <v>0.494</v>
      </c>
      <c r="Z477" s="4"/>
      <c r="AA477" s="4">
        <v>-1.036</v>
      </c>
      <c r="AB477" s="11">
        <v>50000000.02</v>
      </c>
      <c r="AC477" s="11">
        <v>0</v>
      </c>
      <c r="AD477" s="11">
        <v>1</v>
      </c>
      <c r="AE477" s="11">
        <v>0</v>
      </c>
      <c r="AF477" s="4">
        <v>0</v>
      </c>
      <c r="AG477" s="12">
        <v>0</v>
      </c>
      <c r="AH477" s="11">
        <v>0.0220036650816989</v>
      </c>
      <c r="AI477" s="11">
        <v>-5.04591830106579e-6</v>
      </c>
      <c r="AJ477" s="11">
        <v>0</v>
      </c>
      <c r="AK477" s="11">
        <v>0</v>
      </c>
      <c r="AL477" s="11">
        <v>0.021663925</v>
      </c>
      <c r="AM477" s="11">
        <v>0</v>
      </c>
      <c r="AN477" s="11">
        <v>0.25</v>
      </c>
      <c r="AO477" s="11">
        <v>0</v>
      </c>
      <c r="AP477" s="11">
        <v>0.00541598125</v>
      </c>
      <c r="AQ477" s="11">
        <v>-4.0187500000002e-6</v>
      </c>
      <c r="AR477" s="11">
        <v>-0.227996334918301</v>
      </c>
      <c r="AS477" s="11">
        <v>-6.3349183010708e-6</v>
      </c>
      <c r="AT477" s="4">
        <v>-0.021663925</v>
      </c>
      <c r="AU477" s="12">
        <v>-0.016243925</v>
      </c>
      <c r="AV477" s="11">
        <v>-0.00541598125</v>
      </c>
      <c r="AW477" s="11">
        <v>4.0187500000002e-6</v>
      </c>
      <c r="AX477" s="11">
        <v>-0.00493929549994496</v>
      </c>
      <c r="AY477" s="11">
        <v>7.04500055044056e-7</v>
      </c>
      <c r="AZ477" s="4">
        <v>-0.011308648250055</v>
      </c>
      <c r="BA477" s="12">
        <v>-0.016248648250055</v>
      </c>
      <c r="BB477" s="11">
        <v>-0.010355276749945</v>
      </c>
      <c r="BC477" s="11">
        <v>4.72325005504426e-6</v>
      </c>
    </row>
    <row r="478" spans="1:55">
      <c r="A478" s="3">
        <v>43666</v>
      </c>
      <c r="B478" t="s">
        <v>1390</v>
      </c>
      <c r="C478">
        <v>0</v>
      </c>
      <c r="D478">
        <v>0</v>
      </c>
      <c r="E478" s="4">
        <v>201565205.4</v>
      </c>
      <c r="F478" s="4">
        <v>0</v>
      </c>
      <c r="G478" s="4">
        <v>0</v>
      </c>
      <c r="H478" s="4"/>
      <c r="I478" s="4">
        <v>201619178</v>
      </c>
      <c r="J478" s="11">
        <v>201565205.4</v>
      </c>
      <c r="K478" s="11">
        <v>1.000267767</v>
      </c>
      <c r="L478" s="12">
        <v>0.000267767</v>
      </c>
      <c r="M478" s="4">
        <v>0.088723805</v>
      </c>
      <c r="N478" s="4">
        <v>0.088727217299698</v>
      </c>
      <c r="O478" s="4">
        <v>2.37573e-5</v>
      </c>
      <c r="P478" s="4">
        <v>0.021663925</v>
      </c>
      <c r="Q478" s="4">
        <v>0.25</v>
      </c>
      <c r="R478" s="4">
        <v>0.542</v>
      </c>
      <c r="S478" s="4">
        <f t="shared" si="4"/>
        <v>0.00541598125</v>
      </c>
      <c r="T478" s="4">
        <v>-16.128</v>
      </c>
      <c r="U478" s="12">
        <v>-0.515</v>
      </c>
      <c r="V478" s="4"/>
      <c r="W478" s="4">
        <v>-0.349</v>
      </c>
      <c r="X478" s="4">
        <v>-0.535</v>
      </c>
      <c r="Y478" s="4">
        <v>0.369</v>
      </c>
      <c r="Z478" s="4"/>
      <c r="AA478" s="4">
        <v>-0.884</v>
      </c>
      <c r="AB478" s="11">
        <v>201565205.4</v>
      </c>
      <c r="AC478" s="11">
        <v>0</v>
      </c>
      <c r="AD478" s="11">
        <v>1.00026776744475</v>
      </c>
      <c r="AE478" s="11">
        <v>4.44747572103665e-10</v>
      </c>
      <c r="AF478" s="4">
        <v>0.000267767444747546</v>
      </c>
      <c r="AG478" s="12">
        <v>4.44747546408074e-10</v>
      </c>
      <c r="AH478" s="11">
        <v>0.088727217299698</v>
      </c>
      <c r="AI478" s="11">
        <v>3.4122996979552e-6</v>
      </c>
      <c r="AJ478" s="11">
        <v>2.37582602559004e-5</v>
      </c>
      <c r="AK478" s="11">
        <v>9.60255900419742e-10</v>
      </c>
      <c r="AL478" s="11">
        <v>0.021663925</v>
      </c>
      <c r="AM478" s="11">
        <v>0</v>
      </c>
      <c r="AN478" s="11">
        <v>0.25</v>
      </c>
      <c r="AO478" s="11">
        <v>0</v>
      </c>
      <c r="AP478" s="11">
        <v>0.00541598125</v>
      </c>
      <c r="AQ478" s="11">
        <v>-4.0187500000002e-6</v>
      </c>
      <c r="AR478" s="11">
        <v>-0.161272782700302</v>
      </c>
      <c r="AS478" s="11">
        <v>7.2172996979647e-6</v>
      </c>
      <c r="AT478" s="4">
        <v>-0.0213961575552525</v>
      </c>
      <c r="AU478" s="12">
        <v>-0.0162461575552525</v>
      </c>
      <c r="AV478" s="11">
        <v>-0.00534903938881311</v>
      </c>
      <c r="AW478" s="11">
        <v>9.60611186887061e-7</v>
      </c>
      <c r="AX478" s="11">
        <v>-0.00349380146896064</v>
      </c>
      <c r="AY478" s="11">
        <v>-3.80146896064148e-6</v>
      </c>
      <c r="AZ478" s="4">
        <v>-0.0125533166974787</v>
      </c>
      <c r="BA478" s="12">
        <v>-0.0162433166974787</v>
      </c>
      <c r="BB478" s="11">
        <v>-0.00884284085777375</v>
      </c>
      <c r="BC478" s="11">
        <v>-2.84085777375355e-6</v>
      </c>
    </row>
    <row r="479" spans="1:55">
      <c r="A479" s="3">
        <v>43666</v>
      </c>
      <c r="B479" t="s">
        <v>1390</v>
      </c>
      <c r="C479">
        <v>0</v>
      </c>
      <c r="D479">
        <v>0</v>
      </c>
      <c r="E479" s="4">
        <v>9121380.7</v>
      </c>
      <c r="F479" s="4">
        <v>0</v>
      </c>
      <c r="G479" s="4">
        <v>0</v>
      </c>
      <c r="H479" s="4"/>
      <c r="I479" s="4">
        <v>9123456.5</v>
      </c>
      <c r="J479" s="11">
        <v>9121380.7</v>
      </c>
      <c r="K479" s="11">
        <v>1.000227575</v>
      </c>
      <c r="L479" s="12">
        <v>0.000227575</v>
      </c>
      <c r="M479" s="4">
        <v>0.004014997</v>
      </c>
      <c r="N479" s="4">
        <v>0.00401498962266299</v>
      </c>
      <c r="O479" s="4">
        <v>9.13713e-7</v>
      </c>
      <c r="P479" s="4">
        <v>0.021663925</v>
      </c>
      <c r="Q479" s="4">
        <v>0.25</v>
      </c>
      <c r="R479" s="4">
        <v>0.542</v>
      </c>
      <c r="S479" s="4">
        <f t="shared" si="4"/>
        <v>0.00541598125</v>
      </c>
      <c r="T479" s="4">
        <v>-24.599</v>
      </c>
      <c r="U479" s="12">
        <v>-0.519</v>
      </c>
      <c r="V479" s="4"/>
      <c r="W479" s="4">
        <v>-0.533</v>
      </c>
      <c r="X479" s="4">
        <v>-0.536</v>
      </c>
      <c r="Y479" s="4">
        <v>0.55</v>
      </c>
      <c r="Z479" s="4"/>
      <c r="AA479" s="4">
        <v>-1.069</v>
      </c>
      <c r="AB479" s="11">
        <v>9121380.7</v>
      </c>
      <c r="AC479" s="11">
        <v>0</v>
      </c>
      <c r="AD479" s="11">
        <v>1.00022757519594</v>
      </c>
      <c r="AE479" s="11">
        <v>1.95935045965712e-10</v>
      </c>
      <c r="AF479" s="4">
        <v>0.000227575195935081</v>
      </c>
      <c r="AG479" s="12">
        <v>1.95935081364913e-10</v>
      </c>
      <c r="AH479" s="11">
        <v>0.00401498962266299</v>
      </c>
      <c r="AI479" s="11">
        <v>-7.37733701211551e-9</v>
      </c>
      <c r="AJ479" s="11">
        <v>9.13712050054848e-7</v>
      </c>
      <c r="AK479" s="11">
        <v>-9.49945152133554e-13</v>
      </c>
      <c r="AL479" s="11">
        <v>0.021663925</v>
      </c>
      <c r="AM479" s="11">
        <v>0</v>
      </c>
      <c r="AN479" s="11">
        <v>0.25</v>
      </c>
      <c r="AO479" s="11">
        <v>0</v>
      </c>
      <c r="AP479" s="11">
        <v>0.00541598125</v>
      </c>
      <c r="AQ479" s="11">
        <v>-4.0187500000002e-6</v>
      </c>
      <c r="AR479" s="11">
        <v>-0.245985010377337</v>
      </c>
      <c r="AS479" s="11">
        <v>4.98962266301528e-6</v>
      </c>
      <c r="AT479" s="4">
        <v>-0.0214363498040649</v>
      </c>
      <c r="AU479" s="12">
        <v>-0.0162463498040649</v>
      </c>
      <c r="AV479" s="11">
        <v>-0.00535908745101623</v>
      </c>
      <c r="AW479" s="11">
        <v>9.12548983770384e-7</v>
      </c>
      <c r="AX479" s="11">
        <v>-0.00532900081593885</v>
      </c>
      <c r="AY479" s="11">
        <v>9.99184061149794e-7</v>
      </c>
      <c r="AZ479" s="4">
        <v>-0.0107482615371098</v>
      </c>
      <c r="BA479" s="12">
        <v>-0.0162482615371098</v>
      </c>
      <c r="BB479" s="11">
        <v>-0.0106880882669551</v>
      </c>
      <c r="BC479" s="11">
        <v>1.91173304491844e-6</v>
      </c>
    </row>
    <row r="480" spans="1:55">
      <c r="A480" s="3">
        <v>43666</v>
      </c>
      <c r="B480" t="s">
        <v>1390</v>
      </c>
      <c r="C480">
        <v>0</v>
      </c>
      <c r="D480">
        <v>0</v>
      </c>
      <c r="E480" s="4">
        <v>52794237.24</v>
      </c>
      <c r="F480" s="4">
        <v>0</v>
      </c>
      <c r="G480" s="4">
        <v>0</v>
      </c>
      <c r="H480" s="4"/>
      <c r="I480" s="4">
        <v>52799964.6</v>
      </c>
      <c r="J480" s="11">
        <v>52794237.24</v>
      </c>
      <c r="K480" s="11">
        <v>1.000108485</v>
      </c>
      <c r="L480" s="12">
        <v>0.000108485</v>
      </c>
      <c r="M480" s="4">
        <v>0.023238662</v>
      </c>
      <c r="N480" s="4">
        <v>0.0232358547383849</v>
      </c>
      <c r="O480" s="4">
        <v>2.52104e-6</v>
      </c>
      <c r="P480" s="4">
        <v>0.021663925</v>
      </c>
      <c r="Q480" s="4">
        <v>0.25</v>
      </c>
      <c r="R480" s="4">
        <v>0.542</v>
      </c>
      <c r="S480" s="4">
        <f t="shared" si="4"/>
        <v>0.00541598125</v>
      </c>
      <c r="T480" s="4">
        <v>-22.676</v>
      </c>
      <c r="U480" s="12">
        <v>-0.531</v>
      </c>
      <c r="V480" s="4"/>
      <c r="W480" s="4">
        <v>-0.491</v>
      </c>
      <c r="X480" s="4">
        <v>-0.539</v>
      </c>
      <c r="Y480" s="4">
        <v>0.499</v>
      </c>
      <c r="Z480" s="4"/>
      <c r="AA480" s="4">
        <v>-1.03</v>
      </c>
      <c r="AB480" s="11">
        <v>52794237.24</v>
      </c>
      <c r="AC480" s="11">
        <v>0</v>
      </c>
      <c r="AD480" s="11">
        <v>1.00010848456762</v>
      </c>
      <c r="AE480" s="11">
        <v>-4.32376356940267e-10</v>
      </c>
      <c r="AF480" s="4">
        <v>0.000108484567623579</v>
      </c>
      <c r="AG480" s="12">
        <v>-4.32376420948853e-10</v>
      </c>
      <c r="AH480" s="11">
        <v>0.0232358547383849</v>
      </c>
      <c r="AI480" s="11">
        <v>-2.80726161514325e-6</v>
      </c>
      <c r="AJ480" s="11">
        <v>2.52073165465797e-6</v>
      </c>
      <c r="AK480" s="11">
        <v>-3.08345342027999e-10</v>
      </c>
      <c r="AL480" s="11">
        <v>0.021663925</v>
      </c>
      <c r="AM480" s="11">
        <v>0</v>
      </c>
      <c r="AN480" s="11">
        <v>0.25</v>
      </c>
      <c r="AO480" s="11">
        <v>0</v>
      </c>
      <c r="AP480" s="11">
        <v>0.00541598125</v>
      </c>
      <c r="AQ480" s="11">
        <v>-4.0187500000002e-6</v>
      </c>
      <c r="AR480" s="11">
        <v>-0.226764145261615</v>
      </c>
      <c r="AS480" s="11">
        <v>-4.14526161515716e-6</v>
      </c>
      <c r="AT480" s="4">
        <v>-0.0215554404323764</v>
      </c>
      <c r="AU480" s="12">
        <v>-0.0162454404323764</v>
      </c>
      <c r="AV480" s="11">
        <v>-0.00538886010809411</v>
      </c>
      <c r="AW480" s="11">
        <v>1.13989190589532e-6</v>
      </c>
      <c r="AX480" s="11">
        <v>-0.00491260143563674</v>
      </c>
      <c r="AY480" s="11">
        <v>-2.60143563673553e-6</v>
      </c>
      <c r="AZ480" s="4">
        <v>-0.0112539788886456</v>
      </c>
      <c r="BA480" s="12">
        <v>-0.0162439788886456</v>
      </c>
      <c r="BB480" s="11">
        <v>-0.0103014615437308</v>
      </c>
      <c r="BC480" s="11">
        <v>-1.46154373084108e-6</v>
      </c>
    </row>
    <row r="481" spans="1:55">
      <c r="A481" s="3">
        <v>43666</v>
      </c>
      <c r="B481" t="s">
        <v>1390</v>
      </c>
      <c r="C481">
        <v>0</v>
      </c>
      <c r="D481">
        <v>0</v>
      </c>
      <c r="E481" s="4">
        <v>326706172.2</v>
      </c>
      <c r="F481" s="4">
        <v>0</v>
      </c>
      <c r="G481" s="4">
        <v>0</v>
      </c>
      <c r="H481" s="4"/>
      <c r="I481" s="4">
        <v>326790418.8</v>
      </c>
      <c r="J481" s="11">
        <v>326706172.2</v>
      </c>
      <c r="K481" s="11">
        <v>1.000257867</v>
      </c>
      <c r="L481" s="12">
        <v>0.000257867</v>
      </c>
      <c r="M481" s="4">
        <v>0.143807632</v>
      </c>
      <c r="N481" s="4">
        <v>0.143811738486142</v>
      </c>
      <c r="O481" s="4">
        <v>3.70832e-5</v>
      </c>
      <c r="P481" s="4">
        <v>0.021663925</v>
      </c>
      <c r="Q481" s="4">
        <v>0.25</v>
      </c>
      <c r="R481" s="4">
        <v>0.542</v>
      </c>
      <c r="S481" s="4">
        <f t="shared" si="4"/>
        <v>0.00541598125</v>
      </c>
      <c r="T481" s="4">
        <v>-10.619</v>
      </c>
      <c r="U481" s="12">
        <v>-0.516</v>
      </c>
      <c r="V481" s="4"/>
      <c r="W481" s="4">
        <v>-0.23</v>
      </c>
      <c r="X481" s="4">
        <v>-0.535</v>
      </c>
      <c r="Y481" s="4">
        <v>0.249</v>
      </c>
      <c r="Z481" s="4"/>
      <c r="AA481" s="4">
        <v>-0.765</v>
      </c>
      <c r="AB481" s="11">
        <v>326706172.2</v>
      </c>
      <c r="AC481" s="11">
        <v>0</v>
      </c>
      <c r="AD481" s="11">
        <v>1.00025786656993</v>
      </c>
      <c r="AE481" s="11">
        <v>-4.30070423718121e-10</v>
      </c>
      <c r="AF481" s="4">
        <v>0.000257866569929543</v>
      </c>
      <c r="AG481" s="12">
        <v>-4.30070456515236e-10</v>
      </c>
      <c r="AH481" s="11">
        <v>0.143811738486142</v>
      </c>
      <c r="AI481" s="11">
        <v>4.10648614193598e-6</v>
      </c>
      <c r="AJ481" s="11">
        <v>3.70842397190259e-5</v>
      </c>
      <c r="AK481" s="11">
        <v>1.03971902594234e-9</v>
      </c>
      <c r="AL481" s="11">
        <v>0.021663925</v>
      </c>
      <c r="AM481" s="11">
        <v>0</v>
      </c>
      <c r="AN481" s="11">
        <v>0.25</v>
      </c>
      <c r="AO481" s="11">
        <v>0</v>
      </c>
      <c r="AP481" s="11">
        <v>0.00541598125</v>
      </c>
      <c r="AQ481" s="11">
        <v>-4.0187500000002e-6</v>
      </c>
      <c r="AR481" s="11">
        <v>-0.106188261513858</v>
      </c>
      <c r="AS481" s="11">
        <v>1.73848614191952e-6</v>
      </c>
      <c r="AT481" s="4">
        <v>-0.0214060584300705</v>
      </c>
      <c r="AU481" s="12">
        <v>-0.0162460584300705</v>
      </c>
      <c r="AV481" s="11">
        <v>-0.00535151460751761</v>
      </c>
      <c r="AW481" s="11">
        <v>-1.51460751761368e-6</v>
      </c>
      <c r="AX481" s="11">
        <v>-0.00230045453331661</v>
      </c>
      <c r="AY481" s="11">
        <v>-4.54533316607882e-7</v>
      </c>
      <c r="AZ481" s="4">
        <v>-0.0137540892892362</v>
      </c>
      <c r="BA481" s="12">
        <v>-0.0162440892892362</v>
      </c>
      <c r="BB481" s="11">
        <v>-0.00765196914083422</v>
      </c>
      <c r="BC481" s="11">
        <v>-1.96914083422199e-6</v>
      </c>
    </row>
    <row r="482" spans="1:55">
      <c r="A482" s="3">
        <v>43666</v>
      </c>
      <c r="B482" t="s">
        <v>1390</v>
      </c>
      <c r="C482">
        <v>0</v>
      </c>
      <c r="D482">
        <v>0</v>
      </c>
      <c r="E482" s="4">
        <v>211561639.5</v>
      </c>
      <c r="F482" s="4">
        <v>0</v>
      </c>
      <c r="G482" s="4">
        <v>0</v>
      </c>
      <c r="H482" s="4"/>
      <c r="I482" s="4">
        <v>211616434</v>
      </c>
      <c r="J482" s="11">
        <v>211561639.5</v>
      </c>
      <c r="K482" s="11">
        <v>1.000259</v>
      </c>
      <c r="L482" s="12">
        <v>0.000259</v>
      </c>
      <c r="M482" s="4">
        <v>0.093123978</v>
      </c>
      <c r="N482" s="4">
        <v>0.0931267427531382</v>
      </c>
      <c r="O482" s="4">
        <v>2.41191e-5</v>
      </c>
      <c r="P482" s="4">
        <v>0.021663925</v>
      </c>
      <c r="Q482" s="4">
        <v>0.25</v>
      </c>
      <c r="R482" s="4">
        <v>0.542</v>
      </c>
      <c r="S482" s="4">
        <f t="shared" si="4"/>
        <v>0.00541598125</v>
      </c>
      <c r="T482" s="4">
        <v>-15.688</v>
      </c>
      <c r="U482" s="12">
        <v>-0.516</v>
      </c>
      <c r="V482" s="4"/>
      <c r="W482" s="4">
        <v>-0.34</v>
      </c>
      <c r="X482" s="4">
        <v>-0.535</v>
      </c>
      <c r="Y482" s="4">
        <v>0.359</v>
      </c>
      <c r="Z482" s="4"/>
      <c r="AA482" s="4">
        <v>-0.875</v>
      </c>
      <c r="AB482" s="11">
        <v>211561639.5</v>
      </c>
      <c r="AC482" s="11">
        <v>0</v>
      </c>
      <c r="AD482" s="11">
        <v>1.00025900016718</v>
      </c>
      <c r="AE482" s="11">
        <v>1.67182934163179e-10</v>
      </c>
      <c r="AF482" s="4">
        <v>0.000259000167182943</v>
      </c>
      <c r="AG482" s="12">
        <v>1.67182943378898e-10</v>
      </c>
      <c r="AH482" s="11">
        <v>0.0931267427531382</v>
      </c>
      <c r="AI482" s="11">
        <v>2.76475313824853e-6</v>
      </c>
      <c r="AJ482" s="11">
        <v>2.41198419422658e-5</v>
      </c>
      <c r="AK482" s="11">
        <v>7.41942265766483e-10</v>
      </c>
      <c r="AL482" s="11">
        <v>0.021663925</v>
      </c>
      <c r="AM482" s="11">
        <v>0</v>
      </c>
      <c r="AN482" s="11">
        <v>0.25</v>
      </c>
      <c r="AO482" s="11">
        <v>0</v>
      </c>
      <c r="AP482" s="11">
        <v>0.00541598125</v>
      </c>
      <c r="AQ482" s="11">
        <v>-4.0187500000002e-6</v>
      </c>
      <c r="AR482" s="11">
        <v>-0.156873257246862</v>
      </c>
      <c r="AS482" s="11">
        <v>6.74275313827799e-6</v>
      </c>
      <c r="AT482" s="4">
        <v>-0.0214049248328171</v>
      </c>
      <c r="AU482" s="12">
        <v>-0.0162449248328171</v>
      </c>
      <c r="AV482" s="11">
        <v>-0.00535123120820426</v>
      </c>
      <c r="AW482" s="11">
        <v>-1.2312082042637e-6</v>
      </c>
      <c r="AX482" s="11">
        <v>-0.00339849047950172</v>
      </c>
      <c r="AY482" s="11">
        <v>1.50952049828056e-6</v>
      </c>
      <c r="AZ482" s="4">
        <v>-0.0126552031451111</v>
      </c>
      <c r="BA482" s="12">
        <v>-0.0162452031451111</v>
      </c>
      <c r="BB482" s="11">
        <v>-0.00874972168770598</v>
      </c>
      <c r="BC482" s="11">
        <v>2.78312294016425e-7</v>
      </c>
    </row>
    <row r="483" spans="1:55">
      <c r="A483" s="3">
        <v>43666</v>
      </c>
      <c r="B483" t="s">
        <v>1390</v>
      </c>
      <c r="C483">
        <v>0</v>
      </c>
      <c r="D483">
        <v>0</v>
      </c>
      <c r="E483" s="4">
        <v>52873404.72</v>
      </c>
      <c r="F483" s="4">
        <v>0</v>
      </c>
      <c r="G483" s="4">
        <v>0</v>
      </c>
      <c r="H483" s="4"/>
      <c r="I483" s="4">
        <v>52878874.33</v>
      </c>
      <c r="J483" s="11">
        <v>52873404.72</v>
      </c>
      <c r="K483" s="11">
        <v>1.000103447</v>
      </c>
      <c r="L483" s="12">
        <v>0.000103447</v>
      </c>
      <c r="M483" s="4">
        <v>0.023273509</v>
      </c>
      <c r="N483" s="4">
        <v>0.0232705808037831</v>
      </c>
      <c r="O483" s="4">
        <v>2.40758e-6</v>
      </c>
      <c r="P483" s="4">
        <v>0.021663925</v>
      </c>
      <c r="Q483" s="4">
        <v>0.25</v>
      </c>
      <c r="R483" s="4">
        <v>0.542</v>
      </c>
      <c r="S483" s="4">
        <f t="shared" si="4"/>
        <v>0.00541598125</v>
      </c>
      <c r="T483" s="4">
        <v>-22.673</v>
      </c>
      <c r="U483" s="12">
        <v>-0.531</v>
      </c>
      <c r="V483" s="4"/>
      <c r="W483" s="4">
        <v>-0.491</v>
      </c>
      <c r="X483" s="4">
        <v>-0.539</v>
      </c>
      <c r="Y483" s="4">
        <v>0.499</v>
      </c>
      <c r="Z483" s="4"/>
      <c r="AA483" s="4">
        <v>-1.03</v>
      </c>
      <c r="AB483" s="11">
        <v>52873404.72</v>
      </c>
      <c r="AC483" s="11">
        <v>0</v>
      </c>
      <c r="AD483" s="11">
        <v>1.00010344728184</v>
      </c>
      <c r="AE483" s="11">
        <v>2.81841661120552e-10</v>
      </c>
      <c r="AF483" s="4">
        <v>0.000103447281841751</v>
      </c>
      <c r="AG483" s="12">
        <v>2.81841750892492e-10</v>
      </c>
      <c r="AH483" s="11">
        <v>0.0232705808037831</v>
      </c>
      <c r="AI483" s="11">
        <v>-2.92819621689269e-6</v>
      </c>
      <c r="AJ483" s="11">
        <v>2.40727833103019e-6</v>
      </c>
      <c r="AK483" s="11">
        <v>-3.01668969810729e-10</v>
      </c>
      <c r="AL483" s="11">
        <v>0.021663925</v>
      </c>
      <c r="AM483" s="11">
        <v>0</v>
      </c>
      <c r="AN483" s="11">
        <v>0.25</v>
      </c>
      <c r="AO483" s="11">
        <v>0</v>
      </c>
      <c r="AP483" s="11">
        <v>0.00541598125</v>
      </c>
      <c r="AQ483" s="11">
        <v>-4.0187500000002e-6</v>
      </c>
      <c r="AR483" s="11">
        <v>-0.226729419196217</v>
      </c>
      <c r="AS483" s="11">
        <v>5.80803783095662e-7</v>
      </c>
      <c r="AT483" s="4">
        <v>-0.0215604777181582</v>
      </c>
      <c r="AU483" s="12">
        <v>-0.0162504777181582</v>
      </c>
      <c r="AV483" s="11">
        <v>-0.00539011942953956</v>
      </c>
      <c r="AW483" s="11">
        <v>-1.19429539561719e-7</v>
      </c>
      <c r="AX483" s="11">
        <v>-0.0049118491327604</v>
      </c>
      <c r="AY483" s="11">
        <v>-1.84913276040245e-6</v>
      </c>
      <c r="AZ483" s="4">
        <v>-0.0112585091558583</v>
      </c>
      <c r="BA483" s="12">
        <v>-0.0162485091558583</v>
      </c>
      <c r="BB483" s="11">
        <v>-0.0103019685623</v>
      </c>
      <c r="BC483" s="11">
        <v>-1.96856229996503e-6</v>
      </c>
    </row>
    <row r="484" spans="1:55">
      <c r="A484" s="3">
        <v>43666</v>
      </c>
      <c r="B484" t="s">
        <v>1390</v>
      </c>
      <c r="C484">
        <v>0</v>
      </c>
      <c r="D484">
        <v>0</v>
      </c>
      <c r="E484" s="4">
        <v>20546299.25</v>
      </c>
      <c r="F484" s="4">
        <v>0</v>
      </c>
      <c r="G484" s="4">
        <v>0</v>
      </c>
      <c r="H484" s="4"/>
      <c r="I484" s="4">
        <v>20550226.1</v>
      </c>
      <c r="J484" s="11">
        <v>20546299.25</v>
      </c>
      <c r="K484" s="11">
        <v>1.000191122</v>
      </c>
      <c r="L484" s="12">
        <v>0.000191122</v>
      </c>
      <c r="M484" s="4">
        <v>0.009043951</v>
      </c>
      <c r="N484" s="4">
        <v>0.00904360584553432</v>
      </c>
      <c r="O484" s="4">
        <v>1.7285e-6</v>
      </c>
      <c r="P484" s="4">
        <v>0.021663925</v>
      </c>
      <c r="Q484" s="4">
        <v>0.25</v>
      </c>
      <c r="R484" s="4">
        <v>0.542</v>
      </c>
      <c r="S484" s="4">
        <f t="shared" si="4"/>
        <v>0.00541598125</v>
      </c>
      <c r="T484" s="4">
        <v>-24.096</v>
      </c>
      <c r="U484" s="12">
        <v>-0.522</v>
      </c>
      <c r="V484" s="4"/>
      <c r="W484" s="4">
        <v>-0.522</v>
      </c>
      <c r="X484" s="4">
        <v>-0.537</v>
      </c>
      <c r="Y484" s="4">
        <v>0.536</v>
      </c>
      <c r="Z484" s="4"/>
      <c r="AA484" s="4">
        <v>-1.059</v>
      </c>
      <c r="AB484" s="11">
        <v>20546299.25</v>
      </c>
      <c r="AC484" s="11">
        <v>0</v>
      </c>
      <c r="AD484" s="11">
        <v>1.00019112200948</v>
      </c>
      <c r="AE484" s="11">
        <v>9.47841805043481e-12</v>
      </c>
      <c r="AF484" s="4">
        <v>0.000191122009478351</v>
      </c>
      <c r="AG484" s="12">
        <v>9.47835055884957e-12</v>
      </c>
      <c r="AH484" s="11">
        <v>0.00904360584553432</v>
      </c>
      <c r="AI484" s="11">
        <v>-3.45154465680383e-7</v>
      </c>
      <c r="AJ484" s="11">
        <v>1.72843212212868e-6</v>
      </c>
      <c r="AK484" s="11">
        <v>-6.78778713233655e-11</v>
      </c>
      <c r="AL484" s="11">
        <v>0.021663925</v>
      </c>
      <c r="AM484" s="11">
        <v>0</v>
      </c>
      <c r="AN484" s="11">
        <v>0.25</v>
      </c>
      <c r="AO484" s="11">
        <v>0</v>
      </c>
      <c r="AP484" s="11">
        <v>0.00541598125</v>
      </c>
      <c r="AQ484" s="11">
        <v>-4.0187500000002e-6</v>
      </c>
      <c r="AR484" s="11">
        <v>-0.240956394154466</v>
      </c>
      <c r="AS484" s="11">
        <v>3.60584553432686e-6</v>
      </c>
      <c r="AT484" s="4">
        <v>-0.0214728029905216</v>
      </c>
      <c r="AU484" s="12">
        <v>-0.0162528029905217</v>
      </c>
      <c r="AV484" s="11">
        <v>-0.00536820074763041</v>
      </c>
      <c r="AW484" s="11">
        <v>1.79925236958815e-6</v>
      </c>
      <c r="AX484" s="11">
        <v>-0.00522006125123278</v>
      </c>
      <c r="AY484" s="11">
        <v>-6.1251232782826e-8</v>
      </c>
      <c r="AZ484" s="4">
        <v>-0.0108845409916585</v>
      </c>
      <c r="BA484" s="12">
        <v>-0.0162445409916585</v>
      </c>
      <c r="BB484" s="11">
        <v>-0.0105882619988632</v>
      </c>
      <c r="BC484" s="11">
        <v>1.73800113680359e-6</v>
      </c>
    </row>
    <row r="485" spans="1:55">
      <c r="A485" s="3">
        <v>43666</v>
      </c>
      <c r="B485" t="s">
        <v>1390</v>
      </c>
      <c r="C485">
        <v>0</v>
      </c>
      <c r="D485">
        <v>0</v>
      </c>
      <c r="E485" s="4">
        <v>326537679</v>
      </c>
      <c r="F485" s="4">
        <v>0</v>
      </c>
      <c r="G485" s="4">
        <v>0</v>
      </c>
      <c r="H485" s="4"/>
      <c r="I485" s="4">
        <v>326621925.6</v>
      </c>
      <c r="J485" s="11">
        <v>326537679</v>
      </c>
      <c r="K485" s="11">
        <v>1.000258</v>
      </c>
      <c r="L485" s="12">
        <v>0.000258</v>
      </c>
      <c r="M485" s="4">
        <v>0.143733466</v>
      </c>
      <c r="N485" s="4">
        <v>0.143737589127345</v>
      </c>
      <c r="O485" s="4">
        <v>3.70832e-5</v>
      </c>
      <c r="P485" s="4">
        <v>0.021663925</v>
      </c>
      <c r="Q485" s="4">
        <v>0.25</v>
      </c>
      <c r="R485" s="4">
        <v>0.542</v>
      </c>
      <c r="S485" s="4">
        <f t="shared" ref="S485:S548" si="5">Q485*P485</f>
        <v>0.00541598125</v>
      </c>
      <c r="T485" s="4">
        <v>-10.627</v>
      </c>
      <c r="U485" s="12">
        <v>-0.516</v>
      </c>
      <c r="V485" s="4"/>
      <c r="W485" s="4">
        <v>-0.23</v>
      </c>
      <c r="X485" s="4">
        <v>-0.535</v>
      </c>
      <c r="Y485" s="4">
        <v>0.25</v>
      </c>
      <c r="Z485" s="4"/>
      <c r="AA485" s="4">
        <v>-0.765</v>
      </c>
      <c r="AB485" s="11">
        <v>326537679</v>
      </c>
      <c r="AC485" s="11">
        <v>0</v>
      </c>
      <c r="AD485" s="11">
        <v>1.00025799962889</v>
      </c>
      <c r="AE485" s="11">
        <v>-3.71111807950797e-10</v>
      </c>
      <c r="AF485" s="4">
        <v>0.000257999628888284</v>
      </c>
      <c r="AG485" s="12">
        <v>-3.71111716444134e-10</v>
      </c>
      <c r="AH485" s="11">
        <v>0.143737589127345</v>
      </c>
      <c r="AI485" s="11">
        <v>4.12312734471287e-6</v>
      </c>
      <c r="AJ485" s="11">
        <v>3.70842446521515e-5</v>
      </c>
      <c r="AK485" s="11">
        <v>1.04465215151921e-9</v>
      </c>
      <c r="AL485" s="11">
        <v>0.021663925</v>
      </c>
      <c r="AM485" s="11">
        <v>0</v>
      </c>
      <c r="AN485" s="11">
        <v>0.25</v>
      </c>
      <c r="AO485" s="11">
        <v>0</v>
      </c>
      <c r="AP485" s="11">
        <v>0.00541598125</v>
      </c>
      <c r="AQ485" s="11">
        <v>-4.0187500000002e-6</v>
      </c>
      <c r="AR485" s="11">
        <v>-0.106262410872655</v>
      </c>
      <c r="AS485" s="11">
        <v>7.58912734472039e-6</v>
      </c>
      <c r="AT485" s="4">
        <v>-0.0214059253711117</v>
      </c>
      <c r="AU485" s="12">
        <v>-0.0162459253711117</v>
      </c>
      <c r="AV485" s="11">
        <v>-0.00535148134277793</v>
      </c>
      <c r="AW485" s="11">
        <v>-1.48134277792866e-6</v>
      </c>
      <c r="AX485" s="11">
        <v>-0.00230206089946439</v>
      </c>
      <c r="AY485" s="11">
        <v>-2.06089946438873e-6</v>
      </c>
      <c r="AZ485" s="4">
        <v>-0.0137523831288694</v>
      </c>
      <c r="BA485" s="12">
        <v>-0.0162523831288694</v>
      </c>
      <c r="BB485" s="11">
        <v>-0.00765354224224232</v>
      </c>
      <c r="BC485" s="11">
        <v>-3.54224224231696e-6</v>
      </c>
    </row>
    <row r="486" spans="1:55">
      <c r="A486" s="3">
        <v>43666</v>
      </c>
      <c r="B486" t="s">
        <v>1390</v>
      </c>
      <c r="C486">
        <v>0</v>
      </c>
      <c r="D486">
        <v>0</v>
      </c>
      <c r="E486" s="4">
        <v>169960753.3</v>
      </c>
      <c r="F486" s="4">
        <v>0</v>
      </c>
      <c r="G486" s="4">
        <v>0</v>
      </c>
      <c r="H486" s="4"/>
      <c r="I486" s="4">
        <v>170005845.4</v>
      </c>
      <c r="J486" s="11">
        <v>169960753.3</v>
      </c>
      <c r="K486" s="11">
        <v>1.000265309</v>
      </c>
      <c r="L486" s="12">
        <v>0.000265309</v>
      </c>
      <c r="M486" s="4">
        <v>0.074812341</v>
      </c>
      <c r="N486" s="4">
        <v>0.0748150336523277</v>
      </c>
      <c r="O486" s="4">
        <v>1.98484e-5</v>
      </c>
      <c r="P486" s="4">
        <v>0.021663925</v>
      </c>
      <c r="Q486" s="4">
        <v>0.25</v>
      </c>
      <c r="R486" s="4">
        <v>0.542</v>
      </c>
      <c r="S486" s="4">
        <f t="shared" si="5"/>
        <v>0.00541598125</v>
      </c>
      <c r="T486" s="4">
        <v>-17.519</v>
      </c>
      <c r="U486" s="12">
        <v>-0.515</v>
      </c>
      <c r="V486" s="4"/>
      <c r="W486" s="4">
        <v>-0.38</v>
      </c>
      <c r="X486" s="4">
        <v>-0.535</v>
      </c>
      <c r="Y486" s="4">
        <v>0.399</v>
      </c>
      <c r="Z486" s="4"/>
      <c r="AA486" s="4">
        <v>-0.914</v>
      </c>
      <c r="AB486" s="11">
        <v>169960753.3</v>
      </c>
      <c r="AC486" s="11">
        <v>0</v>
      </c>
      <c r="AD486" s="11">
        <v>1.00026530889705</v>
      </c>
      <c r="AE486" s="11">
        <v>-1.02948982672046e-10</v>
      </c>
      <c r="AF486" s="4">
        <v>0.000265308897051009</v>
      </c>
      <c r="AG486" s="12">
        <v>-1.02948991291454e-10</v>
      </c>
      <c r="AH486" s="11">
        <v>0.0748150336523277</v>
      </c>
      <c r="AI486" s="11">
        <v>2.69265232773208e-6</v>
      </c>
      <c r="AJ486" s="11">
        <v>1.98490940611332e-5</v>
      </c>
      <c r="AK486" s="11">
        <v>6.94061133168193e-10</v>
      </c>
      <c r="AL486" s="11">
        <v>0.021663925</v>
      </c>
      <c r="AM486" s="11">
        <v>0</v>
      </c>
      <c r="AN486" s="11">
        <v>0.25</v>
      </c>
      <c r="AO486" s="11">
        <v>0</v>
      </c>
      <c r="AP486" s="11">
        <v>0.00541598125</v>
      </c>
      <c r="AQ486" s="11">
        <v>-4.0187500000002e-6</v>
      </c>
      <c r="AR486" s="11">
        <v>-0.175184966347672</v>
      </c>
      <c r="AS486" s="11">
        <v>5.03365232770725e-6</v>
      </c>
      <c r="AT486" s="4">
        <v>-0.021398616102949</v>
      </c>
      <c r="AU486" s="12">
        <v>-0.016248616102949</v>
      </c>
      <c r="AV486" s="11">
        <v>-0.00534965402573725</v>
      </c>
      <c r="AW486" s="11">
        <v>3.45974262752624e-7</v>
      </c>
      <c r="AX486" s="11">
        <v>-0.0037951939720835</v>
      </c>
      <c r="AY486" s="11">
        <v>4.80602791650417e-6</v>
      </c>
      <c r="AZ486" s="4">
        <v>-0.0122537681051282</v>
      </c>
      <c r="BA486" s="12">
        <v>-0.0162437681051282</v>
      </c>
      <c r="BB486" s="11">
        <v>-0.00914484799782074</v>
      </c>
      <c r="BC486" s="11">
        <v>-4.84799782074323e-6</v>
      </c>
    </row>
    <row r="487" spans="1:55">
      <c r="A487" s="3">
        <v>43666</v>
      </c>
      <c r="B487" t="s">
        <v>1390</v>
      </c>
      <c r="C487">
        <v>0</v>
      </c>
      <c r="D487">
        <v>0</v>
      </c>
      <c r="E487" s="4">
        <v>20740880.97</v>
      </c>
      <c r="F487" s="4">
        <v>0</v>
      </c>
      <c r="G487" s="4">
        <v>0</v>
      </c>
      <c r="H487" s="4"/>
      <c r="I487" s="4">
        <v>20742886.32</v>
      </c>
      <c r="J487" s="11">
        <v>20740880.97</v>
      </c>
      <c r="K487" s="11">
        <v>1.000096686</v>
      </c>
      <c r="L487" s="12">
        <v>9.66858e-5</v>
      </c>
      <c r="M487" s="4">
        <v>0.009129601</v>
      </c>
      <c r="N487" s="4">
        <v>0.00912839046460933</v>
      </c>
      <c r="O487" s="4">
        <v>8.82703e-7</v>
      </c>
      <c r="P487" s="4">
        <v>0.021663925</v>
      </c>
      <c r="Q487" s="4">
        <v>0.25</v>
      </c>
      <c r="R487" s="4">
        <v>0.542</v>
      </c>
      <c r="S487" s="4">
        <f t="shared" si="5"/>
        <v>0.00541598125</v>
      </c>
      <c r="T487" s="4">
        <v>-24.087</v>
      </c>
      <c r="U487" s="12">
        <v>-0.532</v>
      </c>
      <c r="V487" s="4"/>
      <c r="W487" s="4">
        <v>-0.522</v>
      </c>
      <c r="X487" s="4">
        <v>-0.539</v>
      </c>
      <c r="Y487" s="4">
        <v>0.529</v>
      </c>
      <c r="Z487" s="4"/>
      <c r="AA487" s="4">
        <v>-1.061</v>
      </c>
      <c r="AB487" s="11">
        <v>20740880.97</v>
      </c>
      <c r="AC487" s="11">
        <v>0</v>
      </c>
      <c r="AD487" s="11">
        <v>1.00009668586416</v>
      </c>
      <c r="AE487" s="11">
        <v>-1.35841116133406e-10</v>
      </c>
      <c r="AF487" s="4">
        <v>9.66858641588964e-5</v>
      </c>
      <c r="AG487" s="12">
        <v>6.415889634891e-11</v>
      </c>
      <c r="AH487" s="11">
        <v>0.00912839046460933</v>
      </c>
      <c r="AI487" s="11">
        <v>-1.21053539066558e-6</v>
      </c>
      <c r="AJ487" s="11">
        <v>8.82586320450583e-7</v>
      </c>
      <c r="AK487" s="11">
        <v>-1.16679549417175e-10</v>
      </c>
      <c r="AL487" s="11">
        <v>0.021663925</v>
      </c>
      <c r="AM487" s="11">
        <v>0</v>
      </c>
      <c r="AN487" s="11">
        <v>0.25</v>
      </c>
      <c r="AO487" s="11">
        <v>0</v>
      </c>
      <c r="AP487" s="11">
        <v>0.00541598125</v>
      </c>
      <c r="AQ487" s="11">
        <v>-4.0187500000002e-6</v>
      </c>
      <c r="AR487" s="11">
        <v>-0.240871609535391</v>
      </c>
      <c r="AS487" s="11">
        <v>-1.609535390662e-6</v>
      </c>
      <c r="AT487" s="4">
        <v>-0.0215672391358411</v>
      </c>
      <c r="AU487" s="12">
        <v>-0.0162472391358411</v>
      </c>
      <c r="AV487" s="11">
        <v>-0.00539180978396028</v>
      </c>
      <c r="AW487" s="11">
        <v>-1.80978396027535e-6</v>
      </c>
      <c r="AX487" s="11">
        <v>-0.00521822448360399</v>
      </c>
      <c r="AY487" s="11">
        <v>1.77551639601176e-6</v>
      </c>
      <c r="AZ487" s="4">
        <v>-0.0109572048682768</v>
      </c>
      <c r="BA487" s="12">
        <v>-0.0162472048682768</v>
      </c>
      <c r="BB487" s="11">
        <v>-0.0106100342675643</v>
      </c>
      <c r="BC487" s="11">
        <v>-3.42675642635987e-8</v>
      </c>
    </row>
    <row r="488" spans="1:55">
      <c r="A488" s="3">
        <v>43666</v>
      </c>
      <c r="B488" t="s">
        <v>1390</v>
      </c>
      <c r="C488">
        <v>0</v>
      </c>
      <c r="D488">
        <v>0</v>
      </c>
      <c r="E488" s="4">
        <v>128843832.3</v>
      </c>
      <c r="F488" s="4">
        <v>0</v>
      </c>
      <c r="G488" s="4">
        <v>0</v>
      </c>
      <c r="H488" s="4"/>
      <c r="I488" s="4">
        <v>128876709</v>
      </c>
      <c r="J488" s="11">
        <v>128843832.3</v>
      </c>
      <c r="K488" s="11">
        <v>1.000255167</v>
      </c>
      <c r="L488" s="12">
        <v>0.000255167</v>
      </c>
      <c r="M488" s="4">
        <v>0.056713732</v>
      </c>
      <c r="N488" s="4">
        <v>0.0567151988106654</v>
      </c>
      <c r="O488" s="4">
        <v>1.44715e-5</v>
      </c>
      <c r="P488" s="4">
        <v>0.021663925</v>
      </c>
      <c r="Q488" s="4">
        <v>0.25</v>
      </c>
      <c r="R488" s="4">
        <v>0.542</v>
      </c>
      <c r="S488" s="4">
        <f t="shared" si="5"/>
        <v>0.00541598125</v>
      </c>
      <c r="T488" s="4">
        <v>-19.329</v>
      </c>
      <c r="U488" s="12">
        <v>-0.516</v>
      </c>
      <c r="V488" s="4"/>
      <c r="W488" s="4">
        <v>-0.419</v>
      </c>
      <c r="X488" s="4">
        <v>-0.535</v>
      </c>
      <c r="Y488" s="4">
        <v>0.438</v>
      </c>
      <c r="Z488" s="4"/>
      <c r="AA488" s="4">
        <v>-0.954</v>
      </c>
      <c r="AB488" s="11">
        <v>128843832.3</v>
      </c>
      <c r="AC488" s="11">
        <v>0</v>
      </c>
      <c r="AD488" s="11">
        <v>1.00025516704535</v>
      </c>
      <c r="AE488" s="11">
        <v>4.53534987343573e-11</v>
      </c>
      <c r="AF488" s="4">
        <v>0.000255167045353444</v>
      </c>
      <c r="AG488" s="12">
        <v>4.53534438195173e-11</v>
      </c>
      <c r="AH488" s="11">
        <v>0.0567151988106654</v>
      </c>
      <c r="AI488" s="11">
        <v>1.46681066541532e-6</v>
      </c>
      <c r="AJ488" s="11">
        <v>1.44718497071506e-5</v>
      </c>
      <c r="AK488" s="11">
        <v>3.4970715064462e-10</v>
      </c>
      <c r="AL488" s="11">
        <v>0.021663925</v>
      </c>
      <c r="AM488" s="11">
        <v>0</v>
      </c>
      <c r="AN488" s="11">
        <v>0.25</v>
      </c>
      <c r="AO488" s="11">
        <v>0</v>
      </c>
      <c r="AP488" s="11">
        <v>0.00541598125</v>
      </c>
      <c r="AQ488" s="11">
        <v>-4.0187500000002e-6</v>
      </c>
      <c r="AR488" s="11">
        <v>-0.193284801189335</v>
      </c>
      <c r="AS488" s="11">
        <v>5.19881066543548e-6</v>
      </c>
      <c r="AT488" s="4">
        <v>-0.0214087579546466</v>
      </c>
      <c r="AU488" s="12">
        <v>-0.0162487579546466</v>
      </c>
      <c r="AV488" s="11">
        <v>-0.00535218948866164</v>
      </c>
      <c r="AW488" s="11">
        <v>-2.18948866163859e-6</v>
      </c>
      <c r="AX488" s="11">
        <v>-0.00418730743660566</v>
      </c>
      <c r="AY488" s="11">
        <v>2.69256339434452e-6</v>
      </c>
      <c r="AZ488" s="4">
        <v>-0.0118692610293793</v>
      </c>
      <c r="BA488" s="12">
        <v>-0.0162492610293793</v>
      </c>
      <c r="BB488" s="11">
        <v>-0.00953949692526729</v>
      </c>
      <c r="BC488" s="11">
        <v>5.03074732705056e-7</v>
      </c>
    </row>
    <row r="489" spans="1:55">
      <c r="A489" s="3">
        <v>43666</v>
      </c>
      <c r="B489" t="s">
        <v>1390</v>
      </c>
      <c r="C489">
        <v>0</v>
      </c>
      <c r="D489">
        <v>0</v>
      </c>
      <c r="E489" s="4">
        <v>20674090.97</v>
      </c>
      <c r="F489" s="4">
        <v>0</v>
      </c>
      <c r="G489" s="4">
        <v>0</v>
      </c>
      <c r="H489" s="4"/>
      <c r="I489" s="4">
        <v>20676524.2</v>
      </c>
      <c r="J489" s="11">
        <v>20674090.97</v>
      </c>
      <c r="K489" s="11">
        <v>1.000117694</v>
      </c>
      <c r="L489" s="12">
        <v>0.000117694</v>
      </c>
      <c r="M489" s="4">
        <v>0.009100202</v>
      </c>
      <c r="N489" s="4">
        <v>0.00909918626736918</v>
      </c>
      <c r="O489" s="4">
        <v>1.07104e-6</v>
      </c>
      <c r="P489" s="4">
        <v>0.021663925</v>
      </c>
      <c r="Q489" s="4">
        <v>0.25</v>
      </c>
      <c r="R489" s="4">
        <v>0.542</v>
      </c>
      <c r="S489" s="4">
        <f t="shared" si="5"/>
        <v>0.00541598125</v>
      </c>
      <c r="T489" s="4">
        <v>-24.09</v>
      </c>
      <c r="U489" s="12">
        <v>-0.53</v>
      </c>
      <c r="V489" s="4"/>
      <c r="W489" s="4">
        <v>-0.522</v>
      </c>
      <c r="X489" s="4">
        <v>-0.539</v>
      </c>
      <c r="Y489" s="4">
        <v>0.531</v>
      </c>
      <c r="Z489" s="4"/>
      <c r="AA489" s="4">
        <v>-1.061</v>
      </c>
      <c r="AB489" s="11">
        <v>20674090.97</v>
      </c>
      <c r="AC489" s="11">
        <v>0</v>
      </c>
      <c r="AD489" s="11">
        <v>1.0001176946548</v>
      </c>
      <c r="AE489" s="11">
        <v>6.54799103827486e-10</v>
      </c>
      <c r="AF489" s="4">
        <v>0.000117694654799161</v>
      </c>
      <c r="AG489" s="12">
        <v>6.5479916085652e-10</v>
      </c>
      <c r="AH489" s="11">
        <v>0.00909918626736918</v>
      </c>
      <c r="AI489" s="11">
        <v>-1.01573263081543e-6</v>
      </c>
      <c r="AJ489" s="11">
        <v>1.07092558669128e-6</v>
      </c>
      <c r="AK489" s="11">
        <v>-1.14413308718826e-10</v>
      </c>
      <c r="AL489" s="11">
        <v>0.021663925</v>
      </c>
      <c r="AM489" s="11">
        <v>0</v>
      </c>
      <c r="AN489" s="11">
        <v>0.25</v>
      </c>
      <c r="AO489" s="11">
        <v>0</v>
      </c>
      <c r="AP489" s="11">
        <v>0.00541598125</v>
      </c>
      <c r="AQ489" s="11">
        <v>-4.0187500000002e-6</v>
      </c>
      <c r="AR489" s="11">
        <v>-0.240900813732631</v>
      </c>
      <c r="AS489" s="11">
        <v>-8.1373263080553e-7</v>
      </c>
      <c r="AT489" s="4">
        <v>-0.0215462303452008</v>
      </c>
      <c r="AU489" s="12">
        <v>-0.0162462303452008</v>
      </c>
      <c r="AV489" s="11">
        <v>-0.00538655758630021</v>
      </c>
      <c r="AW489" s="11">
        <v>3.44241369979077e-6</v>
      </c>
      <c r="AX489" s="11">
        <v>-0.00521885716114268</v>
      </c>
      <c r="AY489" s="11">
        <v>1.14283885731606e-6</v>
      </c>
      <c r="AZ489" s="4">
        <v>-0.0109408155977579</v>
      </c>
      <c r="BA489" s="12">
        <v>-0.0162508155977579</v>
      </c>
      <c r="BB489" s="11">
        <v>-0.0106054147474429</v>
      </c>
      <c r="BC489" s="11">
        <v>4.58525255710683e-6</v>
      </c>
    </row>
    <row r="490" spans="1:55">
      <c r="A490" s="3">
        <v>43666</v>
      </c>
      <c r="B490" t="s">
        <v>1390</v>
      </c>
      <c r="C490">
        <v>0</v>
      </c>
      <c r="D490">
        <v>0</v>
      </c>
      <c r="E490" s="4">
        <v>40291507.5</v>
      </c>
      <c r="F490" s="4">
        <v>0</v>
      </c>
      <c r="G490" s="4">
        <v>0</v>
      </c>
      <c r="H490" s="4"/>
      <c r="I490" s="4">
        <v>40299178.75</v>
      </c>
      <c r="J490" s="11">
        <v>40291507.5</v>
      </c>
      <c r="K490" s="11">
        <v>1.000190394</v>
      </c>
      <c r="L490" s="12">
        <v>0.000190394</v>
      </c>
      <c r="M490" s="4">
        <v>0.017735283</v>
      </c>
      <c r="N490" s="4">
        <v>0.0177345926385565</v>
      </c>
      <c r="O490" s="4">
        <v>3.37669e-6</v>
      </c>
      <c r="P490" s="4">
        <v>0.021663925</v>
      </c>
      <c r="Q490" s="4">
        <v>0.25</v>
      </c>
      <c r="R490" s="4">
        <v>0.542</v>
      </c>
      <c r="S490" s="4">
        <f t="shared" si="5"/>
        <v>0.00541598125</v>
      </c>
      <c r="T490" s="4">
        <v>-23.226</v>
      </c>
      <c r="U490" s="12">
        <v>-0.523</v>
      </c>
      <c r="V490" s="4"/>
      <c r="W490" s="4">
        <v>-0.503</v>
      </c>
      <c r="X490" s="4">
        <v>-0.537</v>
      </c>
      <c r="Y490" s="4">
        <v>0.517</v>
      </c>
      <c r="Z490" s="4"/>
      <c r="AA490" s="4">
        <v>-1.04</v>
      </c>
      <c r="AB490" s="11">
        <v>40291507.5</v>
      </c>
      <c r="AC490" s="11">
        <v>0</v>
      </c>
      <c r="AD490" s="11">
        <v>1.00019039372007</v>
      </c>
      <c r="AE490" s="11">
        <v>-2.79933853875036e-10</v>
      </c>
      <c r="AF490" s="4">
        <v>0.00019039372006624</v>
      </c>
      <c r="AG490" s="12">
        <v>-2.79933760227074e-10</v>
      </c>
      <c r="AH490" s="11">
        <v>0.0177345926385565</v>
      </c>
      <c r="AI490" s="11">
        <v>-6.90361443463072e-7</v>
      </c>
      <c r="AJ490" s="11">
        <v>3.37655506631413e-6</v>
      </c>
      <c r="AK490" s="11">
        <v>-1.34933685869884e-10</v>
      </c>
      <c r="AL490" s="11">
        <v>0.021663925</v>
      </c>
      <c r="AM490" s="11">
        <v>0</v>
      </c>
      <c r="AN490" s="11">
        <v>0.25</v>
      </c>
      <c r="AO490" s="11">
        <v>0</v>
      </c>
      <c r="AP490" s="11">
        <v>0.00541598125</v>
      </c>
      <c r="AQ490" s="11">
        <v>-4.0187500000002e-6</v>
      </c>
      <c r="AR490" s="11">
        <v>-0.232265407361443</v>
      </c>
      <c r="AS490" s="11">
        <v>-5.40736144347131e-6</v>
      </c>
      <c r="AT490" s="4">
        <v>-0.0214735312799338</v>
      </c>
      <c r="AU490" s="12">
        <v>-0.0162435312799338</v>
      </c>
      <c r="AV490" s="11">
        <v>-0.00536838281998344</v>
      </c>
      <c r="AW490" s="11">
        <v>1.61718001656045e-6</v>
      </c>
      <c r="AX490" s="11">
        <v>-0.00503178036517276</v>
      </c>
      <c r="AY490" s="11">
        <v>-1.78036517275906e-6</v>
      </c>
      <c r="AZ490" s="4">
        <v>-0.0110733680947776</v>
      </c>
      <c r="BA490" s="12">
        <v>-0.0162433680947776</v>
      </c>
      <c r="BB490" s="11">
        <v>-0.0104001631851562</v>
      </c>
      <c r="BC490" s="11">
        <v>-1.63185156200341e-7</v>
      </c>
    </row>
    <row r="491" spans="1:55">
      <c r="A491" s="3">
        <v>43666</v>
      </c>
      <c r="B491" t="s">
        <v>1390</v>
      </c>
      <c r="C491">
        <v>0</v>
      </c>
      <c r="D491">
        <v>0</v>
      </c>
      <c r="E491" s="4">
        <v>6518080.1</v>
      </c>
      <c r="F491" s="4">
        <v>0</v>
      </c>
      <c r="G491" s="4">
        <v>0</v>
      </c>
      <c r="H491" s="4"/>
      <c r="I491" s="4">
        <v>6519719.8</v>
      </c>
      <c r="J491" s="11">
        <v>6518080.1</v>
      </c>
      <c r="K491" s="11">
        <v>1.000251562</v>
      </c>
      <c r="L491" s="12">
        <v>0.000251562</v>
      </c>
      <c r="M491" s="4">
        <v>0.002869091</v>
      </c>
      <c r="N491" s="4">
        <v>0.00286915461696676</v>
      </c>
      <c r="O491" s="4">
        <v>7.21753e-7</v>
      </c>
      <c r="P491" s="4">
        <v>0.021663925</v>
      </c>
      <c r="Q491" s="4">
        <v>0.25</v>
      </c>
      <c r="R491" s="4">
        <v>0.542</v>
      </c>
      <c r="S491" s="4">
        <f t="shared" si="5"/>
        <v>0.00541598125</v>
      </c>
      <c r="T491" s="4">
        <v>-24.713</v>
      </c>
      <c r="U491" s="12">
        <v>-0.516</v>
      </c>
      <c r="V491" s="4"/>
      <c r="W491" s="4">
        <v>-0.535</v>
      </c>
      <c r="X491" s="4">
        <v>-0.535</v>
      </c>
      <c r="Y491" s="4">
        <v>0.554</v>
      </c>
      <c r="Z491" s="4"/>
      <c r="AA491" s="4">
        <v>-1.071</v>
      </c>
      <c r="AB491" s="11">
        <v>6518080.1</v>
      </c>
      <c r="AC491" s="11">
        <v>0</v>
      </c>
      <c r="AD491" s="11">
        <v>1.00025156180575</v>
      </c>
      <c r="AE491" s="11">
        <v>-1.94246840834467e-10</v>
      </c>
      <c r="AF491" s="4">
        <v>0.000251561805753253</v>
      </c>
      <c r="AG491" s="12">
        <v>-1.94246746834138e-10</v>
      </c>
      <c r="AH491" s="11">
        <v>0.00286915461696676</v>
      </c>
      <c r="AI491" s="11">
        <v>6.36169667613332e-8</v>
      </c>
      <c r="AJ491" s="11">
        <v>7.21769716429442e-7</v>
      </c>
      <c r="AK491" s="11">
        <v>1.67164294418611e-11</v>
      </c>
      <c r="AL491" s="11">
        <v>0.021663925</v>
      </c>
      <c r="AM491" s="11">
        <v>0</v>
      </c>
      <c r="AN491" s="11">
        <v>0.25</v>
      </c>
      <c r="AO491" s="11">
        <v>0</v>
      </c>
      <c r="AP491" s="11">
        <v>0.00541598125</v>
      </c>
      <c r="AQ491" s="11">
        <v>-4.0187500000002e-6</v>
      </c>
      <c r="AR491" s="11">
        <v>-0.247130845383033</v>
      </c>
      <c r="AS491" s="11">
        <v>-8.45383033215574e-7</v>
      </c>
      <c r="AT491" s="4">
        <v>-0.0214123631942467</v>
      </c>
      <c r="AU491" s="12">
        <v>-0.0162523631942467</v>
      </c>
      <c r="AV491" s="11">
        <v>-0.00535309079856169</v>
      </c>
      <c r="AW491" s="11">
        <v>-3.09079856168626e-6</v>
      </c>
      <c r="AX491" s="11">
        <v>-0.00535382409956463</v>
      </c>
      <c r="AY491" s="11">
        <v>-3.82409956462774e-6</v>
      </c>
      <c r="AZ491" s="4">
        <v>-0.0107054482961204</v>
      </c>
      <c r="BA491" s="12">
        <v>-0.0162454482961204</v>
      </c>
      <c r="BB491" s="11">
        <v>-0.0107069148981263</v>
      </c>
      <c r="BC491" s="11">
        <v>3.08510187368473e-6</v>
      </c>
    </row>
    <row r="492" spans="1:55">
      <c r="A492" s="3">
        <v>43666</v>
      </c>
      <c r="B492" t="s">
        <v>1390</v>
      </c>
      <c r="C492">
        <v>0</v>
      </c>
      <c r="D492">
        <v>0</v>
      </c>
      <c r="E492" s="4">
        <v>34336613.6</v>
      </c>
      <c r="F492" s="4">
        <v>0</v>
      </c>
      <c r="G492" s="4">
        <v>0</v>
      </c>
      <c r="H492" s="4"/>
      <c r="I492" s="4">
        <v>34345234.15</v>
      </c>
      <c r="J492" s="11">
        <v>34336613.6</v>
      </c>
      <c r="K492" s="11">
        <v>1.00025106</v>
      </c>
      <c r="L492" s="12">
        <v>0.00025106</v>
      </c>
      <c r="M492" s="4">
        <v>0.015114092</v>
      </c>
      <c r="N492" s="4">
        <v>0.0151144205817368</v>
      </c>
      <c r="O492" s="4">
        <v>3.79454e-6</v>
      </c>
      <c r="P492" s="4">
        <v>0.021663925</v>
      </c>
      <c r="Q492" s="4">
        <v>0.25</v>
      </c>
      <c r="R492" s="4">
        <v>0.542</v>
      </c>
      <c r="S492" s="4">
        <f t="shared" si="5"/>
        <v>0.00541598125</v>
      </c>
      <c r="T492" s="4">
        <v>-23.489</v>
      </c>
      <c r="U492" s="12">
        <v>-0.516</v>
      </c>
      <c r="V492" s="4"/>
      <c r="W492" s="4">
        <v>-0.509</v>
      </c>
      <c r="X492" s="4">
        <v>-0.535</v>
      </c>
      <c r="Y492" s="4">
        <v>0.528</v>
      </c>
      <c r="Z492" s="4"/>
      <c r="AA492" s="4">
        <v>-1.044</v>
      </c>
      <c r="AB492" s="11">
        <v>34336613.6</v>
      </c>
      <c r="AC492" s="11">
        <v>0</v>
      </c>
      <c r="AD492" s="11">
        <v>1.00025105999387</v>
      </c>
      <c r="AE492" s="11">
        <v>-6.12820905132594e-12</v>
      </c>
      <c r="AF492" s="4">
        <v>0.000251059993871872</v>
      </c>
      <c r="AG492" s="12">
        <v>-6.12812838668431e-12</v>
      </c>
      <c r="AH492" s="11">
        <v>0.0151144205817368</v>
      </c>
      <c r="AI492" s="11">
        <v>3.28581736805389e-7</v>
      </c>
      <c r="AJ492" s="11">
        <v>3.79462633862773e-6</v>
      </c>
      <c r="AK492" s="11">
        <v>8.63386277327292e-11</v>
      </c>
      <c r="AL492" s="11">
        <v>0.021663925</v>
      </c>
      <c r="AM492" s="11">
        <v>0</v>
      </c>
      <c r="AN492" s="11">
        <v>0.25</v>
      </c>
      <c r="AO492" s="11">
        <v>0</v>
      </c>
      <c r="AP492" s="11">
        <v>0.00541598125</v>
      </c>
      <c r="AQ492" s="11">
        <v>-4.0187500000002e-6</v>
      </c>
      <c r="AR492" s="11">
        <v>-0.234885579418263</v>
      </c>
      <c r="AS492" s="11">
        <v>4.42058173683035e-6</v>
      </c>
      <c r="AT492" s="4">
        <v>-0.0214128650061281</v>
      </c>
      <c r="AU492" s="12">
        <v>-0.0162528650061281</v>
      </c>
      <c r="AV492" s="11">
        <v>-0.00535321625153203</v>
      </c>
      <c r="AW492" s="11">
        <v>-3.21625153203164e-6</v>
      </c>
      <c r="AX492" s="11">
        <v>-0.0050885435760988</v>
      </c>
      <c r="AY492" s="11">
        <v>1.45642390120271e-6</v>
      </c>
      <c r="AZ492" s="4">
        <v>-0.0109711051784973</v>
      </c>
      <c r="BA492" s="12">
        <v>-0.0162511051784973</v>
      </c>
      <c r="BB492" s="11">
        <v>-0.0104417598276308</v>
      </c>
      <c r="BC492" s="11">
        <v>-1.75982763083067e-6</v>
      </c>
    </row>
    <row r="493" spans="1:55">
      <c r="A493" s="3">
        <v>43666</v>
      </c>
      <c r="B493" t="s">
        <v>1390</v>
      </c>
      <c r="C493">
        <v>0</v>
      </c>
      <c r="D493">
        <v>0</v>
      </c>
      <c r="E493" s="4">
        <v>77958676.82</v>
      </c>
      <c r="F493" s="4">
        <v>0</v>
      </c>
      <c r="G493" s="4">
        <v>0</v>
      </c>
      <c r="H493" s="4"/>
      <c r="I493" s="4">
        <v>77966234.26</v>
      </c>
      <c r="J493" s="11">
        <v>77958676.82</v>
      </c>
      <c r="K493" s="11">
        <v>1.000096942</v>
      </c>
      <c r="L493" s="12">
        <v>9.69416e-5</v>
      </c>
      <c r="M493" s="4">
        <v>0.034315399</v>
      </c>
      <c r="N493" s="4">
        <v>0.0343108581130421</v>
      </c>
      <c r="O493" s="4">
        <v>3.32659e-6</v>
      </c>
      <c r="P493" s="4">
        <v>0.021663925</v>
      </c>
      <c r="Q493" s="4">
        <v>0.25</v>
      </c>
      <c r="R493" s="4">
        <v>0.542</v>
      </c>
      <c r="S493" s="4">
        <f t="shared" si="5"/>
        <v>0.00541598125</v>
      </c>
      <c r="T493" s="4">
        <v>-21.568</v>
      </c>
      <c r="U493" s="12">
        <v>-0.532</v>
      </c>
      <c r="V493" s="4"/>
      <c r="W493" s="4">
        <v>-0.467</v>
      </c>
      <c r="X493" s="4">
        <v>-0.539</v>
      </c>
      <c r="Y493" s="4">
        <v>0.475</v>
      </c>
      <c r="Z493" s="4"/>
      <c r="AA493" s="4">
        <v>-1.006</v>
      </c>
      <c r="AB493" s="11">
        <v>77958676.82</v>
      </c>
      <c r="AC493" s="11">
        <v>0</v>
      </c>
      <c r="AD493" s="11">
        <v>1.00009694161456</v>
      </c>
      <c r="AE493" s="11">
        <v>-3.8543856994977e-10</v>
      </c>
      <c r="AF493" s="4">
        <v>9.69416145615298e-5</v>
      </c>
      <c r="AG493" s="12">
        <v>1.45615298383648e-11</v>
      </c>
      <c r="AH493" s="11">
        <v>0.0343108581130421</v>
      </c>
      <c r="AI493" s="11">
        <v>-4.5408869579211e-6</v>
      </c>
      <c r="AJ493" s="11">
        <v>3.32614998246986e-6</v>
      </c>
      <c r="AK493" s="11">
        <v>-4.40017530135718e-10</v>
      </c>
      <c r="AL493" s="11">
        <v>0.021663925</v>
      </c>
      <c r="AM493" s="11">
        <v>0</v>
      </c>
      <c r="AN493" s="11">
        <v>0.25</v>
      </c>
      <c r="AO493" s="11">
        <v>0</v>
      </c>
      <c r="AP493" s="11">
        <v>0.00541598125</v>
      </c>
      <c r="AQ493" s="11">
        <v>-4.0187500000002e-6</v>
      </c>
      <c r="AR493" s="11">
        <v>-0.215689141886958</v>
      </c>
      <c r="AS493" s="11">
        <v>-9.14188695791407e-6</v>
      </c>
      <c r="AT493" s="4">
        <v>-0.0215669833854385</v>
      </c>
      <c r="AU493" s="12">
        <v>-0.0162469833854385</v>
      </c>
      <c r="AV493" s="11">
        <v>-0.00539174584635962</v>
      </c>
      <c r="AW493" s="11">
        <v>-1.74584635961698e-6</v>
      </c>
      <c r="AX493" s="11">
        <v>-0.00467267339315341</v>
      </c>
      <c r="AY493" s="11">
        <v>-2.67339315341425e-6</v>
      </c>
      <c r="AZ493" s="4">
        <v>-0.0115025641459254</v>
      </c>
      <c r="BA493" s="12">
        <v>-0.0162525641459254</v>
      </c>
      <c r="BB493" s="11">
        <v>-0.010064419239513</v>
      </c>
      <c r="BC493" s="11">
        <v>-4.41923951303297e-6</v>
      </c>
    </row>
    <row r="494" spans="1:55">
      <c r="A494" s="3">
        <v>43666</v>
      </c>
      <c r="B494" t="s">
        <v>1390</v>
      </c>
      <c r="C494">
        <v>0</v>
      </c>
      <c r="D494">
        <v>0</v>
      </c>
      <c r="E494" s="4">
        <v>52302173.97</v>
      </c>
      <c r="F494" s="4">
        <v>0</v>
      </c>
      <c r="G494" s="4">
        <v>0</v>
      </c>
      <c r="H494" s="4"/>
      <c r="I494" s="4">
        <v>52306133.12</v>
      </c>
      <c r="J494" s="11">
        <v>52302173.97</v>
      </c>
      <c r="K494" s="11">
        <v>1.000075698</v>
      </c>
      <c r="L494" s="12">
        <v>7.56976e-5</v>
      </c>
      <c r="M494" s="4">
        <v>0.023022068</v>
      </c>
      <c r="N494" s="4">
        <v>0.0230185326886174</v>
      </c>
      <c r="O494" s="4">
        <v>1.74271e-6</v>
      </c>
      <c r="P494" s="4">
        <v>0.021663925</v>
      </c>
      <c r="Q494" s="4">
        <v>0.25</v>
      </c>
      <c r="R494" s="4">
        <v>0.542</v>
      </c>
      <c r="S494" s="4">
        <f t="shared" si="5"/>
        <v>0.00541598125</v>
      </c>
      <c r="T494" s="4">
        <v>-22.698</v>
      </c>
      <c r="U494" s="12">
        <v>-0.534</v>
      </c>
      <c r="V494" s="4"/>
      <c r="W494" s="4">
        <v>-0.492</v>
      </c>
      <c r="X494" s="4">
        <v>-0.54</v>
      </c>
      <c r="Y494" s="4">
        <v>0.497</v>
      </c>
      <c r="Z494" s="4"/>
      <c r="AA494" s="4">
        <v>-1.031</v>
      </c>
      <c r="AB494" s="11">
        <v>52302173.97</v>
      </c>
      <c r="AC494" s="11">
        <v>0</v>
      </c>
      <c r="AD494" s="11">
        <v>1.00007569761827</v>
      </c>
      <c r="AE494" s="11">
        <v>-3.81727760512263e-10</v>
      </c>
      <c r="AF494" s="4">
        <v>7.56976182723079e-5</v>
      </c>
      <c r="AG494" s="12">
        <v>1.8272307915324e-11</v>
      </c>
      <c r="AH494" s="11">
        <v>0.0230185326886174</v>
      </c>
      <c r="AI494" s="11">
        <v>-3.53531138260962e-6</v>
      </c>
      <c r="AJ494" s="11">
        <v>1.7424481006516e-6</v>
      </c>
      <c r="AK494" s="11">
        <v>-2.61899348399034e-10</v>
      </c>
      <c r="AL494" s="11">
        <v>0.021663925</v>
      </c>
      <c r="AM494" s="11">
        <v>0</v>
      </c>
      <c r="AN494" s="11">
        <v>0.25</v>
      </c>
      <c r="AO494" s="11">
        <v>0</v>
      </c>
      <c r="AP494" s="11">
        <v>0.00541598125</v>
      </c>
      <c r="AQ494" s="11">
        <v>-4.0187500000002e-6</v>
      </c>
      <c r="AR494" s="11">
        <v>-0.226981467311383</v>
      </c>
      <c r="AS494" s="11">
        <v>-1.46731138259137e-6</v>
      </c>
      <c r="AT494" s="4">
        <v>-0.0215882273817277</v>
      </c>
      <c r="AU494" s="12">
        <v>-0.0162482273817277</v>
      </c>
      <c r="AV494" s="11">
        <v>-0.00539705684543192</v>
      </c>
      <c r="AW494" s="11">
        <v>2.94315456807713e-6</v>
      </c>
      <c r="AX494" s="11">
        <v>-0.00491730948422374</v>
      </c>
      <c r="AY494" s="11">
        <v>2.69051577625554e-6</v>
      </c>
      <c r="AZ494" s="4">
        <v>-0.011273861052072</v>
      </c>
      <c r="BA494" s="12">
        <v>-0.016243861052072</v>
      </c>
      <c r="BB494" s="11">
        <v>-0.0103143663296557</v>
      </c>
      <c r="BC494" s="11">
        <v>-4.36632965566779e-6</v>
      </c>
    </row>
    <row r="495" spans="1:55">
      <c r="A495" s="3">
        <v>43666</v>
      </c>
      <c r="B495" t="s">
        <v>1390</v>
      </c>
      <c r="C495">
        <v>0</v>
      </c>
      <c r="D495">
        <v>0</v>
      </c>
      <c r="E495" s="4">
        <v>26605750.01</v>
      </c>
      <c r="F495" s="4">
        <v>0</v>
      </c>
      <c r="G495" s="4">
        <v>0</v>
      </c>
      <c r="H495" s="4"/>
      <c r="I495" s="4">
        <v>26605750.01</v>
      </c>
      <c r="J495" s="11">
        <v>26605750.01</v>
      </c>
      <c r="K495" s="11">
        <v>1</v>
      </c>
      <c r="L495" s="12">
        <v>0</v>
      </c>
      <c r="M495" s="4">
        <v>0.011711165</v>
      </c>
      <c r="N495" s="4">
        <v>0.0117084802446656</v>
      </c>
      <c r="O495" s="4">
        <v>0</v>
      </c>
      <c r="P495" s="4">
        <v>0.021663925</v>
      </c>
      <c r="Q495" s="4">
        <v>0.25</v>
      </c>
      <c r="R495" s="4">
        <v>0.542</v>
      </c>
      <c r="S495" s="4">
        <f t="shared" si="5"/>
        <v>0.00541598125</v>
      </c>
      <c r="T495" s="4">
        <v>-23.829</v>
      </c>
      <c r="U495" s="12">
        <v>-0.542</v>
      </c>
      <c r="V495" s="4"/>
      <c r="W495" s="4">
        <v>-0.516</v>
      </c>
      <c r="X495" s="4">
        <v>-0.542</v>
      </c>
      <c r="Y495" s="4">
        <v>0.516</v>
      </c>
      <c r="Z495" s="4"/>
      <c r="AA495" s="4">
        <v>-1.058</v>
      </c>
      <c r="AB495" s="11">
        <v>26605750.01</v>
      </c>
      <c r="AC495" s="11">
        <v>0</v>
      </c>
      <c r="AD495" s="11">
        <v>1</v>
      </c>
      <c r="AE495" s="11">
        <v>0</v>
      </c>
      <c r="AF495" s="4">
        <v>0</v>
      </c>
      <c r="AG495" s="12">
        <v>0</v>
      </c>
      <c r="AH495" s="11">
        <v>0.0117084802446656</v>
      </c>
      <c r="AI495" s="11">
        <v>-2.68475533442974e-6</v>
      </c>
      <c r="AJ495" s="11">
        <v>0</v>
      </c>
      <c r="AK495" s="11">
        <v>0</v>
      </c>
      <c r="AL495" s="11">
        <v>0.021663925</v>
      </c>
      <c r="AM495" s="11">
        <v>0</v>
      </c>
      <c r="AN495" s="11">
        <v>0.25</v>
      </c>
      <c r="AO495" s="11">
        <v>0</v>
      </c>
      <c r="AP495" s="11">
        <v>0.00541598125</v>
      </c>
      <c r="AQ495" s="11">
        <v>-4.0187500000002e-6</v>
      </c>
      <c r="AR495" s="11">
        <v>-0.238291519755334</v>
      </c>
      <c r="AS495" s="11">
        <v>-1.51975533443927e-6</v>
      </c>
      <c r="AT495" s="4">
        <v>-0.021663925</v>
      </c>
      <c r="AU495" s="12">
        <v>-0.016243925</v>
      </c>
      <c r="AV495" s="11">
        <v>-0.00541598125</v>
      </c>
      <c r="AW495" s="11">
        <v>4.0187500000002e-6</v>
      </c>
      <c r="AX495" s="11">
        <v>-0.00516232961211558</v>
      </c>
      <c r="AY495" s="11">
        <v>-2.32961211558275e-6</v>
      </c>
      <c r="AZ495" s="4">
        <v>-0.0110856141378844</v>
      </c>
      <c r="BA495" s="12">
        <v>-0.0162456141378844</v>
      </c>
      <c r="BB495" s="11">
        <v>-0.0105783108621156</v>
      </c>
      <c r="BC495" s="11">
        <v>1.68913788441659e-6</v>
      </c>
    </row>
    <row r="496" spans="1:55">
      <c r="A496" s="3">
        <v>43667</v>
      </c>
      <c r="B496" t="s">
        <v>1390</v>
      </c>
      <c r="C496">
        <v>0</v>
      </c>
      <c r="D496">
        <v>0</v>
      </c>
      <c r="E496" s="4">
        <v>128876709</v>
      </c>
      <c r="F496" s="4">
        <v>0</v>
      </c>
      <c r="G496" s="4">
        <v>0</v>
      </c>
      <c r="H496" s="4"/>
      <c r="I496" s="4">
        <v>128909585.7</v>
      </c>
      <c r="J496" s="11">
        <v>128876709</v>
      </c>
      <c r="K496" s="11">
        <v>1.000255102</v>
      </c>
      <c r="L496" s="12">
        <v>0.000255102</v>
      </c>
      <c r="M496" s="4">
        <v>0.056715199</v>
      </c>
      <c r="N496" s="4">
        <v>0.0567166645704484</v>
      </c>
      <c r="O496" s="4">
        <v>1.44682e-5</v>
      </c>
      <c r="P496" s="4">
        <v>0.021663925</v>
      </c>
      <c r="Q496" s="4">
        <v>0.25</v>
      </c>
      <c r="R496" s="4">
        <v>0.542</v>
      </c>
      <c r="S496" s="4">
        <f t="shared" si="5"/>
        <v>0.00541598125</v>
      </c>
      <c r="T496" s="4">
        <v>-19.328</v>
      </c>
      <c r="U496" s="12">
        <v>-0.516</v>
      </c>
      <c r="V496" s="4"/>
      <c r="W496" s="4">
        <v>-0.419</v>
      </c>
      <c r="X496" s="4">
        <v>-0.535</v>
      </c>
      <c r="Y496" s="4">
        <v>0.438</v>
      </c>
      <c r="Z496" s="4"/>
      <c r="AA496" s="4">
        <v>-0.954</v>
      </c>
      <c r="AB496" s="11">
        <v>128876709</v>
      </c>
      <c r="AC496" s="11">
        <v>0</v>
      </c>
      <c r="AD496" s="11">
        <v>1.00025510195174</v>
      </c>
      <c r="AE496" s="11">
        <v>-4.82578421667768e-11</v>
      </c>
      <c r="AF496" s="4">
        <v>0.000255101951742054</v>
      </c>
      <c r="AG496" s="12">
        <v>-4.82579461417651e-11</v>
      </c>
      <c r="AH496" s="11">
        <v>0.0567166645704484</v>
      </c>
      <c r="AI496" s="11">
        <v>1.46557044835433e-6</v>
      </c>
      <c r="AJ496" s="11">
        <v>1.44685318282208e-5</v>
      </c>
      <c r="AK496" s="11">
        <v>3.31828220772855e-10</v>
      </c>
      <c r="AL496" s="11">
        <v>0.021663925</v>
      </c>
      <c r="AM496" s="11">
        <v>0</v>
      </c>
      <c r="AN496" s="11">
        <v>0.25</v>
      </c>
      <c r="AO496" s="11">
        <v>0</v>
      </c>
      <c r="AP496" s="11">
        <v>0.00541598125</v>
      </c>
      <c r="AQ496" s="11">
        <v>-4.0187500000002e-6</v>
      </c>
      <c r="AR496" s="11">
        <v>-0.193283335429552</v>
      </c>
      <c r="AS496" s="11">
        <v>-3.33542955163746e-6</v>
      </c>
      <c r="AT496" s="4">
        <v>-0.0214088230482579</v>
      </c>
      <c r="AU496" s="12">
        <v>-0.0162488230482579</v>
      </c>
      <c r="AV496" s="11">
        <v>-0.00535220576206449</v>
      </c>
      <c r="AW496" s="11">
        <v>-2.20576206448608e-6</v>
      </c>
      <c r="AX496" s="11">
        <v>-0.00418727568249565</v>
      </c>
      <c r="AY496" s="11">
        <v>2.72431750435089e-6</v>
      </c>
      <c r="AZ496" s="4">
        <v>-0.0118693416036978</v>
      </c>
      <c r="BA496" s="12">
        <v>-0.0162493416036978</v>
      </c>
      <c r="BB496" s="11">
        <v>-0.00953948144456014</v>
      </c>
      <c r="BC496" s="11">
        <v>5.18555439863941e-7</v>
      </c>
    </row>
    <row r="497" spans="1:55">
      <c r="A497" s="3">
        <v>43667</v>
      </c>
      <c r="B497" t="s">
        <v>1390</v>
      </c>
      <c r="C497">
        <v>0</v>
      </c>
      <c r="D497">
        <v>0</v>
      </c>
      <c r="E497" s="4">
        <v>9123456.5</v>
      </c>
      <c r="F497" s="4">
        <v>0</v>
      </c>
      <c r="G497" s="4">
        <v>0</v>
      </c>
      <c r="H497" s="4"/>
      <c r="I497" s="4">
        <v>9125532.3</v>
      </c>
      <c r="J497" s="11">
        <v>9123456.5</v>
      </c>
      <c r="K497" s="11">
        <v>1.000227523</v>
      </c>
      <c r="L497" s="12">
        <v>0.000227523</v>
      </c>
      <c r="M497" s="4">
        <v>0.00401499</v>
      </c>
      <c r="N497" s="4">
        <v>0.00401498268476626</v>
      </c>
      <c r="O497" s="4">
        <v>9.13504e-7</v>
      </c>
      <c r="P497" s="4">
        <v>0.021663925</v>
      </c>
      <c r="Q497" s="4">
        <v>0.25</v>
      </c>
      <c r="R497" s="4">
        <v>0.542</v>
      </c>
      <c r="S497" s="4">
        <f t="shared" si="5"/>
        <v>0.00541598125</v>
      </c>
      <c r="T497" s="4">
        <v>-24.599</v>
      </c>
      <c r="U497" s="12">
        <v>-0.519</v>
      </c>
      <c r="V497" s="4"/>
      <c r="W497" s="4">
        <v>-0.533</v>
      </c>
      <c r="X497" s="4">
        <v>-0.536</v>
      </c>
      <c r="Y497" s="4">
        <v>0.55</v>
      </c>
      <c r="Z497" s="4"/>
      <c r="AA497" s="4">
        <v>-1.069</v>
      </c>
      <c r="AB497" s="11">
        <v>9123456.5</v>
      </c>
      <c r="AC497" s="11">
        <v>0</v>
      </c>
      <c r="AD497" s="11">
        <v>1.00022752341725</v>
      </c>
      <c r="AE497" s="11">
        <v>4.17248902095935e-10</v>
      </c>
      <c r="AF497" s="4">
        <v>0.000227523417248854</v>
      </c>
      <c r="AG497" s="12">
        <v>4.17248853821833e-10</v>
      </c>
      <c r="AH497" s="11">
        <v>0.00401498268476626</v>
      </c>
      <c r="AI497" s="11">
        <v>-7.31523374167264e-9</v>
      </c>
      <c r="AJ497" s="11">
        <v>9.13502580632997e-7</v>
      </c>
      <c r="AK497" s="11">
        <v>-1.41936700313588e-12</v>
      </c>
      <c r="AL497" s="11">
        <v>0.021663925</v>
      </c>
      <c r="AM497" s="11">
        <v>0</v>
      </c>
      <c r="AN497" s="11">
        <v>0.25</v>
      </c>
      <c r="AO497" s="11">
        <v>0</v>
      </c>
      <c r="AP497" s="11">
        <v>0.00541598125</v>
      </c>
      <c r="AQ497" s="11">
        <v>-4.0187500000002e-6</v>
      </c>
      <c r="AR497" s="11">
        <v>-0.245985017315234</v>
      </c>
      <c r="AS497" s="11">
        <v>4.98268476628594e-6</v>
      </c>
      <c r="AT497" s="4">
        <v>-0.0214364015827511</v>
      </c>
      <c r="AU497" s="12">
        <v>-0.0162464015827511</v>
      </c>
      <c r="AV497" s="11">
        <v>-0.00535910039568779</v>
      </c>
      <c r="AW497" s="11">
        <v>8.99604312213503e-7</v>
      </c>
      <c r="AX497" s="11">
        <v>-0.00532900096624093</v>
      </c>
      <c r="AY497" s="11">
        <v>9.99033759075188e-7</v>
      </c>
      <c r="AZ497" s="4">
        <v>-0.0107483002208224</v>
      </c>
      <c r="BA497" s="12">
        <v>-0.0162483002208224</v>
      </c>
      <c r="BB497" s="11">
        <v>-0.0106881013619287</v>
      </c>
      <c r="BC497" s="11">
        <v>1.89863807128869e-6</v>
      </c>
    </row>
    <row r="498" spans="1:55">
      <c r="A498" s="3">
        <v>43667</v>
      </c>
      <c r="B498" t="s">
        <v>1390</v>
      </c>
      <c r="C498">
        <v>0</v>
      </c>
      <c r="D498">
        <v>0</v>
      </c>
      <c r="E498" s="4">
        <v>77966234.26</v>
      </c>
      <c r="F498" s="4">
        <v>0</v>
      </c>
      <c r="G498" s="4">
        <v>0</v>
      </c>
      <c r="H498" s="4"/>
      <c r="I498" s="4">
        <v>77973791.69</v>
      </c>
      <c r="J498" s="11">
        <v>77966234.26</v>
      </c>
      <c r="K498" s="11">
        <v>1.000096932</v>
      </c>
      <c r="L498" s="12">
        <v>9.69322e-5</v>
      </c>
      <c r="M498" s="4">
        <v>0.034310858</v>
      </c>
      <c r="N498" s="4">
        <v>0.0343063191503822</v>
      </c>
      <c r="O498" s="4">
        <v>3.32583e-6</v>
      </c>
      <c r="P498" s="4">
        <v>0.021663925</v>
      </c>
      <c r="Q498" s="4">
        <v>0.25</v>
      </c>
      <c r="R498" s="4">
        <v>0.542</v>
      </c>
      <c r="S498" s="4">
        <f t="shared" si="5"/>
        <v>0.00541598125</v>
      </c>
      <c r="T498" s="4">
        <v>-21.569</v>
      </c>
      <c r="U498" s="12">
        <v>-0.532</v>
      </c>
      <c r="V498" s="4"/>
      <c r="W498" s="4">
        <v>-0.467</v>
      </c>
      <c r="X498" s="4">
        <v>-0.539</v>
      </c>
      <c r="Y498" s="4">
        <v>0.475</v>
      </c>
      <c r="Z498" s="4"/>
      <c r="AA498" s="4">
        <v>-1.006</v>
      </c>
      <c r="AB498" s="11">
        <v>77966234.26</v>
      </c>
      <c r="AC498" s="11">
        <v>0</v>
      </c>
      <c r="AD498" s="11">
        <v>1.00009693208953</v>
      </c>
      <c r="AE498" s="11">
        <v>8.95350460439204e-11</v>
      </c>
      <c r="AF498" s="4">
        <v>9.69320895349846e-5</v>
      </c>
      <c r="AG498" s="12">
        <v>-1.10465015444334e-10</v>
      </c>
      <c r="AH498" s="11">
        <v>0.0343063191503822</v>
      </c>
      <c r="AI498" s="11">
        <v>-4.53884961781892e-6</v>
      </c>
      <c r="AJ498" s="11">
        <v>3.3253831995006e-6</v>
      </c>
      <c r="AK498" s="11">
        <v>-4.46800499399157e-10</v>
      </c>
      <c r="AL498" s="11">
        <v>0.021663925</v>
      </c>
      <c r="AM498" s="11">
        <v>0</v>
      </c>
      <c r="AN498" s="11">
        <v>0.25</v>
      </c>
      <c r="AO498" s="11">
        <v>0</v>
      </c>
      <c r="AP498" s="11">
        <v>0.00541598125</v>
      </c>
      <c r="AQ498" s="11">
        <v>-4.0187500000002e-6</v>
      </c>
      <c r="AR498" s="11">
        <v>-0.215693680849618</v>
      </c>
      <c r="AS498" s="11">
        <v>-3.68084961782644e-6</v>
      </c>
      <c r="AT498" s="4">
        <v>-0.021566992910465</v>
      </c>
      <c r="AU498" s="12">
        <v>-0.016246992910465</v>
      </c>
      <c r="AV498" s="11">
        <v>-0.00539174822761625</v>
      </c>
      <c r="AW498" s="11">
        <v>-1.7482276162533e-6</v>
      </c>
      <c r="AX498" s="11">
        <v>-0.00467277172490006</v>
      </c>
      <c r="AY498" s="11">
        <v>-2.77172490005615e-6</v>
      </c>
      <c r="AZ498" s="4">
        <v>-0.0115024729579487</v>
      </c>
      <c r="BA498" s="12">
        <v>-0.0162524729579487</v>
      </c>
      <c r="BB498" s="11">
        <v>-0.0100645199525163</v>
      </c>
      <c r="BC498" s="11">
        <v>-4.51995251631032e-6</v>
      </c>
    </row>
    <row r="499" spans="1:55">
      <c r="A499" s="3">
        <v>43667</v>
      </c>
      <c r="B499" t="s">
        <v>1390</v>
      </c>
      <c r="C499">
        <v>0</v>
      </c>
      <c r="D499">
        <v>0</v>
      </c>
      <c r="E499" s="4">
        <v>170005845.4</v>
      </c>
      <c r="F499" s="4">
        <v>0</v>
      </c>
      <c r="G499" s="4">
        <v>0</v>
      </c>
      <c r="H499" s="4"/>
      <c r="I499" s="4">
        <v>170050937.5</v>
      </c>
      <c r="J499" s="11">
        <v>170005845.4</v>
      </c>
      <c r="K499" s="11">
        <v>1.000265239</v>
      </c>
      <c r="L499" s="12">
        <v>0.000265239</v>
      </c>
      <c r="M499" s="4">
        <v>0.074815034</v>
      </c>
      <c r="N499" s="4">
        <v>0.0748177253825258</v>
      </c>
      <c r="O499" s="4">
        <v>1.98438e-5</v>
      </c>
      <c r="P499" s="4">
        <v>0.021663925</v>
      </c>
      <c r="Q499" s="4">
        <v>0.25</v>
      </c>
      <c r="R499" s="4">
        <v>0.542</v>
      </c>
      <c r="S499" s="4">
        <f t="shared" si="5"/>
        <v>0.00541598125</v>
      </c>
      <c r="T499" s="4">
        <v>-17.518</v>
      </c>
      <c r="U499" s="12">
        <v>-0.515</v>
      </c>
      <c r="V499" s="4"/>
      <c r="W499" s="4">
        <v>-0.38</v>
      </c>
      <c r="X499" s="4">
        <v>-0.535</v>
      </c>
      <c r="Y499" s="4">
        <v>0.399</v>
      </c>
      <c r="Z499" s="4"/>
      <c r="AA499" s="4">
        <v>-0.914</v>
      </c>
      <c r="AB499" s="11">
        <v>170005845.4</v>
      </c>
      <c r="AC499" s="11">
        <v>0</v>
      </c>
      <c r="AD499" s="11">
        <v>1.00026523852691</v>
      </c>
      <c r="AE499" s="11">
        <v>-4.73090011610111e-10</v>
      </c>
      <c r="AF499" s="4">
        <v>0.000265238526909961</v>
      </c>
      <c r="AG499" s="12">
        <v>-4.73090038932006e-10</v>
      </c>
      <c r="AH499" s="11">
        <v>0.0748177253825258</v>
      </c>
      <c r="AI499" s="11">
        <v>2.69138252581569e-6</v>
      </c>
      <c r="AJ499" s="11">
        <v>1.98445432672152e-5</v>
      </c>
      <c r="AK499" s="11">
        <v>7.43267215149953e-10</v>
      </c>
      <c r="AL499" s="11">
        <v>0.021663925</v>
      </c>
      <c r="AM499" s="11">
        <v>0</v>
      </c>
      <c r="AN499" s="11">
        <v>0.25</v>
      </c>
      <c r="AO499" s="11">
        <v>0</v>
      </c>
      <c r="AP499" s="11">
        <v>0.00541598125</v>
      </c>
      <c r="AQ499" s="11">
        <v>-4.0187500000002e-6</v>
      </c>
      <c r="AR499" s="11">
        <v>-0.175182274617474</v>
      </c>
      <c r="AS499" s="11">
        <v>-2.27461747417945e-6</v>
      </c>
      <c r="AT499" s="4">
        <v>-0.02139868647309</v>
      </c>
      <c r="AU499" s="12">
        <v>-0.01624868647309</v>
      </c>
      <c r="AV499" s="11">
        <v>-0.00534967161827251</v>
      </c>
      <c r="AW499" s="11">
        <v>3.28381727490723e-7</v>
      </c>
      <c r="AX499" s="11">
        <v>-0.00379513565864236</v>
      </c>
      <c r="AY499" s="11">
        <v>4.86434135763556e-6</v>
      </c>
      <c r="AZ499" s="4">
        <v>-0.0122538791961752</v>
      </c>
      <c r="BA499" s="12">
        <v>-0.0162438791961752</v>
      </c>
      <c r="BB499" s="11">
        <v>-0.00914480727691487</v>
      </c>
      <c r="BC499" s="11">
        <v>-4.80727691487375e-6</v>
      </c>
    </row>
    <row r="500" spans="1:55">
      <c r="A500" s="3">
        <v>43667</v>
      </c>
      <c r="B500" t="s">
        <v>1390</v>
      </c>
      <c r="C500">
        <v>0</v>
      </c>
      <c r="D500">
        <v>0</v>
      </c>
      <c r="E500" s="4">
        <v>20550226.1</v>
      </c>
      <c r="F500" s="4">
        <v>0</v>
      </c>
      <c r="G500" s="4">
        <v>0</v>
      </c>
      <c r="H500" s="4"/>
      <c r="I500" s="4">
        <v>20554152.95</v>
      </c>
      <c r="J500" s="11">
        <v>20550226.1</v>
      </c>
      <c r="K500" s="11">
        <v>1.000191085</v>
      </c>
      <c r="L500" s="12">
        <v>0.000191085</v>
      </c>
      <c r="M500" s="4">
        <v>0.009043606</v>
      </c>
      <c r="N500" s="4">
        <v>0.00904326076346114</v>
      </c>
      <c r="O500" s="4">
        <v>1.7281e-6</v>
      </c>
      <c r="P500" s="4">
        <v>0.021663925</v>
      </c>
      <c r="Q500" s="4">
        <v>0.25</v>
      </c>
      <c r="R500" s="4">
        <v>0.542</v>
      </c>
      <c r="S500" s="4">
        <f t="shared" si="5"/>
        <v>0.00541598125</v>
      </c>
      <c r="T500" s="4">
        <v>-24.096</v>
      </c>
      <c r="U500" s="12">
        <v>-0.522</v>
      </c>
      <c r="V500" s="4"/>
      <c r="W500" s="4">
        <v>-0.522</v>
      </c>
      <c r="X500" s="4">
        <v>-0.537</v>
      </c>
      <c r="Y500" s="4">
        <v>0.536</v>
      </c>
      <c r="Z500" s="4"/>
      <c r="AA500" s="4">
        <v>-1.059</v>
      </c>
      <c r="AB500" s="11">
        <v>20550226.1</v>
      </c>
      <c r="AC500" s="11">
        <v>0</v>
      </c>
      <c r="AD500" s="11">
        <v>1.00019108548884</v>
      </c>
      <c r="AE500" s="11">
        <v>4.8883541658995e-10</v>
      </c>
      <c r="AF500" s="4">
        <v>0.000191085488835396</v>
      </c>
      <c r="AG500" s="12">
        <v>4.88835396342474e-10</v>
      </c>
      <c r="AH500" s="11">
        <v>0.00904326076346114</v>
      </c>
      <c r="AI500" s="11">
        <v>-3.45236538858498e-7</v>
      </c>
      <c r="AJ500" s="11">
        <v>1.72803590365193e-6</v>
      </c>
      <c r="AK500" s="11">
        <v>-6.40963480684935e-11</v>
      </c>
      <c r="AL500" s="11">
        <v>0.021663925</v>
      </c>
      <c r="AM500" s="11">
        <v>0</v>
      </c>
      <c r="AN500" s="11">
        <v>0.25</v>
      </c>
      <c r="AO500" s="11">
        <v>0</v>
      </c>
      <c r="AP500" s="11">
        <v>0.00541598125</v>
      </c>
      <c r="AQ500" s="11">
        <v>-4.0187500000002e-6</v>
      </c>
      <c r="AR500" s="11">
        <v>-0.240956739236539</v>
      </c>
      <c r="AS500" s="11">
        <v>3.26076346116033e-6</v>
      </c>
      <c r="AT500" s="4">
        <v>-0.0214728395111646</v>
      </c>
      <c r="AU500" s="12">
        <v>-0.0162528395111646</v>
      </c>
      <c r="AV500" s="11">
        <v>-0.00536820987779115</v>
      </c>
      <c r="AW500" s="11">
        <v>1.79012220884959e-6</v>
      </c>
      <c r="AX500" s="11">
        <v>-0.00522006872706494</v>
      </c>
      <c r="AY500" s="11">
        <v>-6.87270649358043e-8</v>
      </c>
      <c r="AZ500" s="4">
        <v>-0.0108845609063085</v>
      </c>
      <c r="BA500" s="12">
        <v>-0.0162445609063085</v>
      </c>
      <c r="BB500" s="11">
        <v>-0.0105882786048561</v>
      </c>
      <c r="BC500" s="11">
        <v>1.72139514391205e-6</v>
      </c>
    </row>
    <row r="501" spans="1:55">
      <c r="A501" s="3">
        <v>43667</v>
      </c>
      <c r="B501" t="s">
        <v>1390</v>
      </c>
      <c r="C501">
        <v>0</v>
      </c>
      <c r="D501">
        <v>0</v>
      </c>
      <c r="E501" s="4">
        <v>52306133.12</v>
      </c>
      <c r="F501" s="4">
        <v>0</v>
      </c>
      <c r="G501" s="4">
        <v>0</v>
      </c>
      <c r="H501" s="4"/>
      <c r="I501" s="4">
        <v>52310092.26</v>
      </c>
      <c r="J501" s="11">
        <v>52306133.12</v>
      </c>
      <c r="K501" s="11">
        <v>1.000075692</v>
      </c>
      <c r="L501" s="12">
        <v>7.56918e-5</v>
      </c>
      <c r="M501" s="4">
        <v>0.023018533</v>
      </c>
      <c r="N501" s="4">
        <v>0.0230149987702553</v>
      </c>
      <c r="O501" s="4">
        <v>1.74232e-6</v>
      </c>
      <c r="P501" s="4">
        <v>0.021663925</v>
      </c>
      <c r="Q501" s="4">
        <v>0.25</v>
      </c>
      <c r="R501" s="4">
        <v>0.542</v>
      </c>
      <c r="S501" s="4">
        <f t="shared" si="5"/>
        <v>0.00541598125</v>
      </c>
      <c r="T501" s="4">
        <v>-22.698</v>
      </c>
      <c r="U501" s="12">
        <v>-0.534</v>
      </c>
      <c r="V501" s="4"/>
      <c r="W501" s="4">
        <v>-0.492</v>
      </c>
      <c r="X501" s="4">
        <v>-0.54</v>
      </c>
      <c r="Y501" s="4">
        <v>0.497</v>
      </c>
      <c r="Z501" s="4"/>
      <c r="AA501" s="4">
        <v>-1.031</v>
      </c>
      <c r="AB501" s="11">
        <v>52306133.12</v>
      </c>
      <c r="AC501" s="11">
        <v>0</v>
      </c>
      <c r="AD501" s="11">
        <v>1.00007569169739</v>
      </c>
      <c r="AE501" s="11">
        <v>-3.02605496216302e-10</v>
      </c>
      <c r="AF501" s="4">
        <v>7.56916973945199e-5</v>
      </c>
      <c r="AG501" s="12">
        <v>-1.02605480142566e-10</v>
      </c>
      <c r="AH501" s="11">
        <v>0.0230149987702553</v>
      </c>
      <c r="AI501" s="11">
        <v>-3.53422974465334e-6</v>
      </c>
      <c r="AJ501" s="11">
        <v>1.74204432245341e-6</v>
      </c>
      <c r="AK501" s="11">
        <v>-2.75677546585479e-10</v>
      </c>
      <c r="AL501" s="11">
        <v>0.021663925</v>
      </c>
      <c r="AM501" s="11">
        <v>0</v>
      </c>
      <c r="AN501" s="11">
        <v>0.25</v>
      </c>
      <c r="AO501" s="11">
        <v>0</v>
      </c>
      <c r="AP501" s="11">
        <v>0.00541598125</v>
      </c>
      <c r="AQ501" s="11">
        <v>-4.0187500000002e-6</v>
      </c>
      <c r="AR501" s="11">
        <v>-0.226985001229745</v>
      </c>
      <c r="AS501" s="11">
        <v>-5.00122974464445e-6</v>
      </c>
      <c r="AT501" s="4">
        <v>-0.0215882333026055</v>
      </c>
      <c r="AU501" s="12">
        <v>-0.0162482333026055</v>
      </c>
      <c r="AV501" s="11">
        <v>-0.00539705832565137</v>
      </c>
      <c r="AW501" s="11">
        <v>2.94167434863012e-6</v>
      </c>
      <c r="AX501" s="11">
        <v>-0.0049173860427661</v>
      </c>
      <c r="AY501" s="11">
        <v>2.61395723390352e-6</v>
      </c>
      <c r="AZ501" s="4">
        <v>-0.011273788934188</v>
      </c>
      <c r="BA501" s="12">
        <v>-0.016243788934188</v>
      </c>
      <c r="BB501" s="11">
        <v>-0.0103144443684175</v>
      </c>
      <c r="BC501" s="11">
        <v>-4.44436841746595e-6</v>
      </c>
    </row>
    <row r="502" spans="1:55">
      <c r="A502" s="3">
        <v>43667</v>
      </c>
      <c r="B502" t="s">
        <v>1390</v>
      </c>
      <c r="C502">
        <v>0</v>
      </c>
      <c r="D502">
        <v>0</v>
      </c>
      <c r="E502" s="4">
        <v>50000000.02</v>
      </c>
      <c r="F502" s="4">
        <v>0</v>
      </c>
      <c r="G502" s="4">
        <v>0</v>
      </c>
      <c r="H502" s="4"/>
      <c r="I502" s="4">
        <v>50000000.02</v>
      </c>
      <c r="J502" s="11">
        <v>50000000.02</v>
      </c>
      <c r="K502" s="11">
        <v>1</v>
      </c>
      <c r="L502" s="12">
        <v>0</v>
      </c>
      <c r="M502" s="4">
        <v>0.022003665</v>
      </c>
      <c r="N502" s="4">
        <v>0.0219986218577751</v>
      </c>
      <c r="O502" s="4">
        <v>0</v>
      </c>
      <c r="P502" s="4">
        <v>0.021663925</v>
      </c>
      <c r="Q502" s="4">
        <v>0.25</v>
      </c>
      <c r="R502" s="4">
        <v>0.542</v>
      </c>
      <c r="S502" s="4">
        <f t="shared" si="5"/>
        <v>0.00541598125</v>
      </c>
      <c r="T502" s="4">
        <v>-22.8</v>
      </c>
      <c r="U502" s="12">
        <v>-0.542</v>
      </c>
      <c r="V502" s="4"/>
      <c r="W502" s="4">
        <v>-0.494</v>
      </c>
      <c r="X502" s="4">
        <v>-0.542</v>
      </c>
      <c r="Y502" s="4">
        <v>0.494</v>
      </c>
      <c r="Z502" s="4"/>
      <c r="AA502" s="4">
        <v>-1.036</v>
      </c>
      <c r="AB502" s="11">
        <v>50000000.02</v>
      </c>
      <c r="AC502" s="11">
        <v>0</v>
      </c>
      <c r="AD502" s="11">
        <v>1</v>
      </c>
      <c r="AE502" s="11">
        <v>0</v>
      </c>
      <c r="AF502" s="4">
        <v>0</v>
      </c>
      <c r="AG502" s="12">
        <v>0</v>
      </c>
      <c r="AH502" s="11">
        <v>0.0219986218577751</v>
      </c>
      <c r="AI502" s="11">
        <v>-5.04314222490865e-6</v>
      </c>
      <c r="AJ502" s="11">
        <v>0</v>
      </c>
      <c r="AK502" s="11">
        <v>0</v>
      </c>
      <c r="AL502" s="11">
        <v>0.021663925</v>
      </c>
      <c r="AM502" s="11">
        <v>0</v>
      </c>
      <c r="AN502" s="11">
        <v>0.25</v>
      </c>
      <c r="AO502" s="11">
        <v>0</v>
      </c>
      <c r="AP502" s="11">
        <v>0.00541598125</v>
      </c>
      <c r="AQ502" s="11">
        <v>-4.0187500000002e-6</v>
      </c>
      <c r="AR502" s="11">
        <v>-0.228001378142225</v>
      </c>
      <c r="AS502" s="11">
        <v>-1.37814222489485e-6</v>
      </c>
      <c r="AT502" s="4">
        <v>-0.021663925</v>
      </c>
      <c r="AU502" s="12">
        <v>-0.016243925</v>
      </c>
      <c r="AV502" s="11">
        <v>-0.00541598125</v>
      </c>
      <c r="AW502" s="11">
        <v>4.0187500000002e-6</v>
      </c>
      <c r="AX502" s="11">
        <v>-0.0049394047559698</v>
      </c>
      <c r="AY502" s="11">
        <v>5.95244030199629e-7</v>
      </c>
      <c r="AZ502" s="4">
        <v>-0.0113085389940302</v>
      </c>
      <c r="BA502" s="12">
        <v>-0.0162485389940302</v>
      </c>
      <c r="BB502" s="11">
        <v>-0.0103553860059698</v>
      </c>
      <c r="BC502" s="11">
        <v>4.6139940302007e-6</v>
      </c>
    </row>
    <row r="503" spans="1:55">
      <c r="A503" s="3">
        <v>43667</v>
      </c>
      <c r="B503" t="s">
        <v>1390</v>
      </c>
      <c r="C503">
        <v>0</v>
      </c>
      <c r="D503">
        <v>0</v>
      </c>
      <c r="E503" s="4">
        <v>211616434</v>
      </c>
      <c r="F503" s="4">
        <v>0</v>
      </c>
      <c r="G503" s="4">
        <v>0</v>
      </c>
      <c r="H503" s="4"/>
      <c r="I503" s="4">
        <v>211671228.5</v>
      </c>
      <c r="J503" s="11">
        <v>211616434</v>
      </c>
      <c r="K503" s="11">
        <v>1.000258933</v>
      </c>
      <c r="L503" s="12">
        <v>0.000258933</v>
      </c>
      <c r="M503" s="4">
        <v>0.093126743</v>
      </c>
      <c r="N503" s="4">
        <v>0.0931295062415923</v>
      </c>
      <c r="O503" s="4">
        <v>2.41136e-5</v>
      </c>
      <c r="P503" s="4">
        <v>0.021663925</v>
      </c>
      <c r="Q503" s="4">
        <v>0.25</v>
      </c>
      <c r="R503" s="4">
        <v>0.542</v>
      </c>
      <c r="S503" s="4">
        <f t="shared" si="5"/>
        <v>0.00541598125</v>
      </c>
      <c r="T503" s="4">
        <v>-15.687</v>
      </c>
      <c r="U503" s="12">
        <v>-0.516</v>
      </c>
      <c r="V503" s="4"/>
      <c r="W503" s="4">
        <v>-0.34</v>
      </c>
      <c r="X503" s="4">
        <v>-0.535</v>
      </c>
      <c r="Y503" s="4">
        <v>0.359</v>
      </c>
      <c r="Z503" s="4"/>
      <c r="AA503" s="4">
        <v>-0.875</v>
      </c>
      <c r="AB503" s="11">
        <v>211616434</v>
      </c>
      <c r="AC503" s="11">
        <v>0</v>
      </c>
      <c r="AD503" s="11">
        <v>1.00025893310347</v>
      </c>
      <c r="AE503" s="11">
        <v>1.03465902512312e-10</v>
      </c>
      <c r="AF503" s="4">
        <v>0.000258933103465919</v>
      </c>
      <c r="AG503" s="12">
        <v>1.03465919263235e-10</v>
      </c>
      <c r="AH503" s="11">
        <v>0.0931295062415923</v>
      </c>
      <c r="AI503" s="11">
        <v>2.76324159230457e-6</v>
      </c>
      <c r="AJ503" s="11">
        <v>2.41143120753842e-5</v>
      </c>
      <c r="AK503" s="11">
        <v>7.12075384191825e-10</v>
      </c>
      <c r="AL503" s="11">
        <v>0.021663925</v>
      </c>
      <c r="AM503" s="11">
        <v>0</v>
      </c>
      <c r="AN503" s="11">
        <v>0.25</v>
      </c>
      <c r="AO503" s="11">
        <v>0</v>
      </c>
      <c r="AP503" s="11">
        <v>0.00541598125</v>
      </c>
      <c r="AQ503" s="11">
        <v>-4.0187500000002e-6</v>
      </c>
      <c r="AR503" s="11">
        <v>-0.156870493758408</v>
      </c>
      <c r="AS503" s="11">
        <v>-4.93758407715816e-7</v>
      </c>
      <c r="AT503" s="4">
        <v>-0.0214049918965341</v>
      </c>
      <c r="AU503" s="12">
        <v>-0.0162449918965341</v>
      </c>
      <c r="AV503" s="11">
        <v>-0.00535124797413352</v>
      </c>
      <c r="AW503" s="11">
        <v>-1.24797413351974e-6</v>
      </c>
      <c r="AX503" s="11">
        <v>-0.00339843061149511</v>
      </c>
      <c r="AY503" s="11">
        <v>1.56938850488786e-6</v>
      </c>
      <c r="AZ503" s="4">
        <v>-0.0126553133109054</v>
      </c>
      <c r="BA503" s="12">
        <v>-0.0162453133109054</v>
      </c>
      <c r="BB503" s="11">
        <v>-0.00874967858562863</v>
      </c>
      <c r="BC503" s="11">
        <v>3.21414371368123e-7</v>
      </c>
    </row>
    <row r="504" spans="1:55">
      <c r="A504" s="3">
        <v>43667</v>
      </c>
      <c r="B504" t="s">
        <v>1390</v>
      </c>
      <c r="C504">
        <v>0</v>
      </c>
      <c r="D504">
        <v>0</v>
      </c>
      <c r="E504" s="4">
        <v>184231093.1</v>
      </c>
      <c r="F504" s="4">
        <v>0</v>
      </c>
      <c r="G504" s="4">
        <v>0</v>
      </c>
      <c r="H504" s="4"/>
      <c r="I504" s="4">
        <v>184279997.2</v>
      </c>
      <c r="J504" s="11">
        <v>184231093.1</v>
      </c>
      <c r="K504" s="11">
        <v>1.00026545</v>
      </c>
      <c r="L504" s="12">
        <v>0.00026545</v>
      </c>
      <c r="M504" s="4">
        <v>0.081075185</v>
      </c>
      <c r="N504" s="4">
        <v>0.0810781194546618</v>
      </c>
      <c r="O504" s="4">
        <v>2.15214e-5</v>
      </c>
      <c r="P504" s="4">
        <v>0.021663925</v>
      </c>
      <c r="Q504" s="4">
        <v>0.25</v>
      </c>
      <c r="R504" s="4">
        <v>0.542</v>
      </c>
      <c r="S504" s="4">
        <f t="shared" si="5"/>
        <v>0.00541598125</v>
      </c>
      <c r="T504" s="4">
        <v>-16.892</v>
      </c>
      <c r="U504" s="12">
        <v>-0.515</v>
      </c>
      <c r="V504" s="4"/>
      <c r="W504" s="4">
        <v>-0.366</v>
      </c>
      <c r="X504" s="4">
        <v>-0.535</v>
      </c>
      <c r="Y504" s="4">
        <v>0.386</v>
      </c>
      <c r="Z504" s="4"/>
      <c r="AA504" s="4">
        <v>-0.901</v>
      </c>
      <c r="AB504" s="11">
        <v>184231093.1</v>
      </c>
      <c r="AC504" s="11">
        <v>0</v>
      </c>
      <c r="AD504" s="11">
        <v>1.000265449763</v>
      </c>
      <c r="AE504" s="11">
        <v>-2.37003305869621e-10</v>
      </c>
      <c r="AF504" s="4">
        <v>0.000265449762996584</v>
      </c>
      <c r="AG504" s="12">
        <v>-2.37003416458242e-10</v>
      </c>
      <c r="AH504" s="11">
        <v>0.0810781194546618</v>
      </c>
      <c r="AI504" s="11">
        <v>2.93445466179043e-6</v>
      </c>
      <c r="AJ504" s="11">
        <v>2.15221675934487e-5</v>
      </c>
      <c r="AK504" s="11">
        <v>7.67593448658665e-10</v>
      </c>
      <c r="AL504" s="11">
        <v>0.021663925</v>
      </c>
      <c r="AM504" s="11">
        <v>0</v>
      </c>
      <c r="AN504" s="11">
        <v>0.25</v>
      </c>
      <c r="AO504" s="11">
        <v>0</v>
      </c>
      <c r="AP504" s="11">
        <v>0.00541598125</v>
      </c>
      <c r="AQ504" s="11">
        <v>-4.0187500000002e-6</v>
      </c>
      <c r="AR504" s="11">
        <v>-0.168921880545338</v>
      </c>
      <c r="AS504" s="11">
        <v>-1.88054533822868e-6</v>
      </c>
      <c r="AT504" s="4">
        <v>-0.0213984752370034</v>
      </c>
      <c r="AU504" s="12">
        <v>-0.0162484752370034</v>
      </c>
      <c r="AV504" s="11">
        <v>-0.00534961880925085</v>
      </c>
      <c r="AW504" s="11">
        <v>3.81190749146332e-7</v>
      </c>
      <c r="AX504" s="11">
        <v>-0.00365951095099317</v>
      </c>
      <c r="AY504" s="11">
        <v>4.89049006833532e-7</v>
      </c>
      <c r="AZ504" s="4">
        <v>-0.0123893454767594</v>
      </c>
      <c r="BA504" s="12">
        <v>-0.0162493454767594</v>
      </c>
      <c r="BB504" s="11">
        <v>-0.00900912976024402</v>
      </c>
      <c r="BC504" s="11">
        <v>8.70239755978996e-7</v>
      </c>
    </row>
    <row r="505" spans="1:55">
      <c r="A505" s="3">
        <v>43667</v>
      </c>
      <c r="B505" t="s">
        <v>1390</v>
      </c>
      <c r="C505">
        <v>0</v>
      </c>
      <c r="D505">
        <v>0</v>
      </c>
      <c r="E505" s="4">
        <v>40299178.75</v>
      </c>
      <c r="F505" s="4">
        <v>0</v>
      </c>
      <c r="G505" s="4">
        <v>0</v>
      </c>
      <c r="H505" s="4"/>
      <c r="I505" s="4">
        <v>40306850</v>
      </c>
      <c r="J505" s="11">
        <v>40299178.75</v>
      </c>
      <c r="K505" s="11">
        <v>1.000190357</v>
      </c>
      <c r="L505" s="12">
        <v>0.000190357</v>
      </c>
      <c r="M505" s="4">
        <v>0.017734593</v>
      </c>
      <c r="N505" s="4">
        <v>0.0177339030214677</v>
      </c>
      <c r="O505" s="4">
        <v>3.37591e-6</v>
      </c>
      <c r="P505" s="4">
        <v>0.021663925</v>
      </c>
      <c r="Q505" s="4">
        <v>0.25</v>
      </c>
      <c r="R505" s="4">
        <v>0.542</v>
      </c>
      <c r="S505" s="4">
        <f t="shared" si="5"/>
        <v>0.00541598125</v>
      </c>
      <c r="T505" s="4">
        <v>-23.227</v>
      </c>
      <c r="U505" s="12">
        <v>-0.523</v>
      </c>
      <c r="V505" s="4"/>
      <c r="W505" s="4">
        <v>-0.503</v>
      </c>
      <c r="X505" s="4">
        <v>-0.537</v>
      </c>
      <c r="Y505" s="4">
        <v>0.517</v>
      </c>
      <c r="Z505" s="4"/>
      <c r="AA505" s="4">
        <v>-1.04</v>
      </c>
      <c r="AB505" s="11">
        <v>40299178.75</v>
      </c>
      <c r="AC505" s="11">
        <v>0</v>
      </c>
      <c r="AD505" s="11">
        <v>1.0001903574772</v>
      </c>
      <c r="AE505" s="11">
        <v>4.77198058845829e-10</v>
      </c>
      <c r="AF505" s="4">
        <v>0.000190357477197978</v>
      </c>
      <c r="AG505" s="12">
        <v>4.77197977693296e-10</v>
      </c>
      <c r="AH505" s="11">
        <v>0.0177339030214677</v>
      </c>
      <c r="AI505" s="11">
        <v>-6.89978532326246e-7</v>
      </c>
      <c r="AJ505" s="11">
        <v>3.37578104004018e-6</v>
      </c>
      <c r="AK505" s="11">
        <v>-1.28959959819537e-10</v>
      </c>
      <c r="AL505" s="11">
        <v>0.021663925</v>
      </c>
      <c r="AM505" s="11">
        <v>0</v>
      </c>
      <c r="AN505" s="11">
        <v>0.25</v>
      </c>
      <c r="AO505" s="11">
        <v>0</v>
      </c>
      <c r="AP505" s="11">
        <v>0.00541598125</v>
      </c>
      <c r="AQ505" s="11">
        <v>-4.0187500000002e-6</v>
      </c>
      <c r="AR505" s="11">
        <v>-0.232266096978532</v>
      </c>
      <c r="AS505" s="11">
        <v>3.90302146768828e-6</v>
      </c>
      <c r="AT505" s="4">
        <v>-0.021473567522802</v>
      </c>
      <c r="AU505" s="12">
        <v>-0.016243567522802</v>
      </c>
      <c r="AV505" s="11">
        <v>-0.00536839188070051</v>
      </c>
      <c r="AW505" s="11">
        <v>1.60811929949493e-6</v>
      </c>
      <c r="AX505" s="11">
        <v>-0.00503179530498565</v>
      </c>
      <c r="AY505" s="11">
        <v>-1.79530498565107e-6</v>
      </c>
      <c r="AZ505" s="4">
        <v>-0.0110733803371159</v>
      </c>
      <c r="BA505" s="12">
        <v>-0.0162433803371159</v>
      </c>
      <c r="BB505" s="11">
        <v>-0.0104001871856862</v>
      </c>
      <c r="BC505" s="11">
        <v>-1.87185686156138e-7</v>
      </c>
    </row>
    <row r="506" spans="1:55">
      <c r="A506" s="3">
        <v>43667</v>
      </c>
      <c r="B506" t="s">
        <v>1390</v>
      </c>
      <c r="C506">
        <v>0</v>
      </c>
      <c r="D506">
        <v>0</v>
      </c>
      <c r="E506" s="4">
        <v>201619178</v>
      </c>
      <c r="F506" s="4">
        <v>0</v>
      </c>
      <c r="G506" s="4">
        <v>0</v>
      </c>
      <c r="H506" s="4"/>
      <c r="I506" s="4">
        <v>201673150.6</v>
      </c>
      <c r="J506" s="11">
        <v>201619178</v>
      </c>
      <c r="K506" s="11">
        <v>1.000267696</v>
      </c>
      <c r="L506" s="12">
        <v>0.000267696</v>
      </c>
      <c r="M506" s="4">
        <v>0.088727217</v>
      </c>
      <c r="N506" s="4">
        <v>0.0887306275428183</v>
      </c>
      <c r="O506" s="4">
        <v>2.37519e-5</v>
      </c>
      <c r="P506" s="4">
        <v>0.021663925</v>
      </c>
      <c r="Q506" s="4">
        <v>0.25</v>
      </c>
      <c r="R506" s="4">
        <v>0.542</v>
      </c>
      <c r="S506" s="4">
        <f t="shared" si="5"/>
        <v>0.00541598125</v>
      </c>
      <c r="T506" s="4">
        <v>-16.127</v>
      </c>
      <c r="U506" s="12">
        <v>-0.515</v>
      </c>
      <c r="V506" s="4"/>
      <c r="W506" s="4">
        <v>-0.349</v>
      </c>
      <c r="X506" s="4">
        <v>-0.535</v>
      </c>
      <c r="Y506" s="4">
        <v>0.369</v>
      </c>
      <c r="Z506" s="4"/>
      <c r="AA506" s="4">
        <v>-0.884</v>
      </c>
      <c r="AB506" s="11">
        <v>201619178</v>
      </c>
      <c r="AC506" s="11">
        <v>0</v>
      </c>
      <c r="AD506" s="11">
        <v>1.00026769576454</v>
      </c>
      <c r="AE506" s="11">
        <v>-2.35463204489861e-10</v>
      </c>
      <c r="AF506" s="4">
        <v>0.00026769576453689</v>
      </c>
      <c r="AG506" s="12">
        <v>-2.3546310951375e-10</v>
      </c>
      <c r="AH506" s="11">
        <v>0.0887306275428183</v>
      </c>
      <c r="AI506" s="11">
        <v>3.41054281828568e-6</v>
      </c>
      <c r="AJ506" s="11">
        <v>2.37528131779128e-5</v>
      </c>
      <c r="AK506" s="11">
        <v>9.13177912813642e-10</v>
      </c>
      <c r="AL506" s="11">
        <v>0.021663925</v>
      </c>
      <c r="AM506" s="11">
        <v>0</v>
      </c>
      <c r="AN506" s="11">
        <v>0.25</v>
      </c>
      <c r="AO506" s="11">
        <v>0</v>
      </c>
      <c r="AP506" s="11">
        <v>0.00541598125</v>
      </c>
      <c r="AQ506" s="11">
        <v>-4.0187500000002e-6</v>
      </c>
      <c r="AR506" s="11">
        <v>-0.161269372457182</v>
      </c>
      <c r="AS506" s="11">
        <v>6.27542818293358e-7</v>
      </c>
      <c r="AT506" s="4">
        <v>-0.0213962292354631</v>
      </c>
      <c r="AU506" s="12">
        <v>-0.0162462292354631</v>
      </c>
      <c r="AV506" s="11">
        <v>-0.00534905730886578</v>
      </c>
      <c r="AW506" s="11">
        <v>9.42691134223073e-7</v>
      </c>
      <c r="AX506" s="11">
        <v>-0.00349372758970945</v>
      </c>
      <c r="AY506" s="11">
        <v>-3.72758970945122e-6</v>
      </c>
      <c r="AZ506" s="4">
        <v>-0.0125534443368879</v>
      </c>
      <c r="BA506" s="12">
        <v>-0.0162434443368879</v>
      </c>
      <c r="BB506" s="11">
        <v>-0.00884278489857523</v>
      </c>
      <c r="BC506" s="11">
        <v>-2.78489857522685e-6</v>
      </c>
    </row>
    <row r="507" spans="1:55">
      <c r="A507" s="3">
        <v>43667</v>
      </c>
      <c r="B507" t="s">
        <v>1390</v>
      </c>
      <c r="C507">
        <v>0</v>
      </c>
      <c r="D507">
        <v>0</v>
      </c>
      <c r="E507" s="4">
        <v>20742886.32</v>
      </c>
      <c r="F507" s="4">
        <v>0</v>
      </c>
      <c r="G507" s="4">
        <v>0</v>
      </c>
      <c r="H507" s="4"/>
      <c r="I507" s="4">
        <v>20744891.67</v>
      </c>
      <c r="J507" s="11">
        <v>20742886.32</v>
      </c>
      <c r="K507" s="11">
        <v>1.000096676</v>
      </c>
      <c r="L507" s="12">
        <v>9.66765e-5</v>
      </c>
      <c r="M507" s="4">
        <v>0.00912839</v>
      </c>
      <c r="N507" s="4">
        <v>0.0091271805429259</v>
      </c>
      <c r="O507" s="4">
        <v>8.825e-7</v>
      </c>
      <c r="P507" s="4">
        <v>0.021663925</v>
      </c>
      <c r="Q507" s="4">
        <v>0.25</v>
      </c>
      <c r="R507" s="4">
        <v>0.542</v>
      </c>
      <c r="S507" s="4">
        <f t="shared" si="5"/>
        <v>0.00541598125</v>
      </c>
      <c r="T507" s="4">
        <v>-24.087</v>
      </c>
      <c r="U507" s="12">
        <v>-0.532</v>
      </c>
      <c r="V507" s="4"/>
      <c r="W507" s="4">
        <v>-0.522</v>
      </c>
      <c r="X507" s="4">
        <v>-0.539</v>
      </c>
      <c r="Y507" s="4">
        <v>0.529</v>
      </c>
      <c r="Z507" s="4"/>
      <c r="AA507" s="4">
        <v>-1.061</v>
      </c>
      <c r="AB507" s="11">
        <v>20742886.32</v>
      </c>
      <c r="AC507" s="11">
        <v>0</v>
      </c>
      <c r="AD507" s="11">
        <v>1.00009667651691</v>
      </c>
      <c r="AE507" s="11">
        <v>5.16906295544572e-10</v>
      </c>
      <c r="AF507" s="4">
        <v>9.66765169063688e-5</v>
      </c>
      <c r="AG507" s="12">
        <v>1.69063688016616e-11</v>
      </c>
      <c r="AH507" s="11">
        <v>0.0091271805429259</v>
      </c>
      <c r="AI507" s="11">
        <v>-1.20945707410454e-6</v>
      </c>
      <c r="AJ507" s="11">
        <v>8.82384024065656e-7</v>
      </c>
      <c r="AK507" s="11">
        <v>-1.15975934344297e-10</v>
      </c>
      <c r="AL507" s="11">
        <v>0.021663925</v>
      </c>
      <c r="AM507" s="11">
        <v>0</v>
      </c>
      <c r="AN507" s="11">
        <v>0.25</v>
      </c>
      <c r="AO507" s="11">
        <v>0</v>
      </c>
      <c r="AP507" s="11">
        <v>0.00541598125</v>
      </c>
      <c r="AQ507" s="11">
        <v>-4.0187500000002e-6</v>
      </c>
      <c r="AR507" s="11">
        <v>-0.240872819457074</v>
      </c>
      <c r="AS507" s="11">
        <v>-2.81945707411579e-6</v>
      </c>
      <c r="AT507" s="4">
        <v>-0.0215672484830936</v>
      </c>
      <c r="AU507" s="12">
        <v>-0.0162472484830936</v>
      </c>
      <c r="AV507" s="11">
        <v>-0.00539181212077341</v>
      </c>
      <c r="AW507" s="11">
        <v>-1.81212077340724e-6</v>
      </c>
      <c r="AX507" s="11">
        <v>-0.00521825069525659</v>
      </c>
      <c r="AY507" s="11">
        <v>1.74930474340553e-6</v>
      </c>
      <c r="AZ507" s="4">
        <v>-0.0109571856670636</v>
      </c>
      <c r="BA507" s="12">
        <v>-0.0162471856670636</v>
      </c>
      <c r="BB507" s="11">
        <v>-0.01061006281603</v>
      </c>
      <c r="BC507" s="11">
        <v>-6.28160300025771e-8</v>
      </c>
    </row>
    <row r="508" spans="1:55">
      <c r="A508" s="3">
        <v>43667</v>
      </c>
      <c r="B508" t="s">
        <v>1390</v>
      </c>
      <c r="C508">
        <v>0</v>
      </c>
      <c r="D508">
        <v>0</v>
      </c>
      <c r="E508" s="4">
        <v>9243240</v>
      </c>
      <c r="F508" s="4">
        <v>0</v>
      </c>
      <c r="G508" s="4">
        <v>0</v>
      </c>
      <c r="H508" s="4"/>
      <c r="I508" s="4">
        <v>9245714</v>
      </c>
      <c r="J508" s="11">
        <v>9243240</v>
      </c>
      <c r="K508" s="11">
        <v>1.000267655</v>
      </c>
      <c r="L508" s="12">
        <v>0.000267655</v>
      </c>
      <c r="M508" s="4">
        <v>0.004067703</v>
      </c>
      <c r="N508" s="4">
        <v>0.0040678593201956</v>
      </c>
      <c r="O508" s="4">
        <v>1.08874e-6</v>
      </c>
      <c r="P508" s="4">
        <v>0.021663925</v>
      </c>
      <c r="Q508" s="4">
        <v>0.25</v>
      </c>
      <c r="R508" s="4">
        <v>0.542</v>
      </c>
      <c r="S508" s="4">
        <f t="shared" si="5"/>
        <v>0.00541598125</v>
      </c>
      <c r="T508" s="4">
        <v>-24.593</v>
      </c>
      <c r="U508" s="12">
        <v>-0.515</v>
      </c>
      <c r="V508" s="4"/>
      <c r="W508" s="4">
        <v>-0.533</v>
      </c>
      <c r="X508" s="4">
        <v>-0.535</v>
      </c>
      <c r="Y508" s="4">
        <v>0.553</v>
      </c>
      <c r="Z508" s="4"/>
      <c r="AA508" s="4">
        <v>-1.068</v>
      </c>
      <c r="AB508" s="11">
        <v>9243240</v>
      </c>
      <c r="AC508" s="11">
        <v>0</v>
      </c>
      <c r="AD508" s="11">
        <v>1.00026765506467</v>
      </c>
      <c r="AE508" s="11">
        <v>6.46742659426991e-11</v>
      </c>
      <c r="AF508" s="4">
        <v>0.000267655064674299</v>
      </c>
      <c r="AG508" s="12">
        <v>6.46742992277058e-11</v>
      </c>
      <c r="AH508" s="11">
        <v>0.0040678593201956</v>
      </c>
      <c r="AI508" s="11">
        <v>1.56320195599489e-7</v>
      </c>
      <c r="AJ508" s="11">
        <v>1.0887831494329e-6</v>
      </c>
      <c r="AK508" s="11">
        <v>4.31494329038555e-11</v>
      </c>
      <c r="AL508" s="11">
        <v>0.021663925</v>
      </c>
      <c r="AM508" s="11">
        <v>0</v>
      </c>
      <c r="AN508" s="11">
        <v>0.25</v>
      </c>
      <c r="AO508" s="11">
        <v>0</v>
      </c>
      <c r="AP508" s="11">
        <v>0.00541598125</v>
      </c>
      <c r="AQ508" s="11">
        <v>-4.0187500000002e-6</v>
      </c>
      <c r="AR508" s="11">
        <v>-0.245932140679804</v>
      </c>
      <c r="AS508" s="11">
        <v>-2.14067980439103e-6</v>
      </c>
      <c r="AT508" s="4">
        <v>-0.0213962699353257</v>
      </c>
      <c r="AU508" s="12">
        <v>-0.0162462699353257</v>
      </c>
      <c r="AV508" s="11">
        <v>-0.00534906748383143</v>
      </c>
      <c r="AW508" s="11">
        <v>9.32516168575259e-7</v>
      </c>
      <c r="AX508" s="11">
        <v>-0.00532785545077673</v>
      </c>
      <c r="AY508" s="11">
        <v>2.14454922326923e-6</v>
      </c>
      <c r="AZ508" s="4">
        <v>-0.0107193470007175</v>
      </c>
      <c r="BA508" s="12">
        <v>-0.0162493470007175</v>
      </c>
      <c r="BB508" s="11">
        <v>-0.0106769229346082</v>
      </c>
      <c r="BC508" s="11">
        <v>3.07706539184362e-6</v>
      </c>
    </row>
    <row r="509" spans="1:55">
      <c r="A509" s="3">
        <v>43667</v>
      </c>
      <c r="B509" t="s">
        <v>1390</v>
      </c>
      <c r="C509">
        <v>0</v>
      </c>
      <c r="D509">
        <v>0</v>
      </c>
      <c r="E509" s="4">
        <v>326790418.8</v>
      </c>
      <c r="F509" s="4">
        <v>0</v>
      </c>
      <c r="G509" s="4">
        <v>0</v>
      </c>
      <c r="H509" s="4"/>
      <c r="I509" s="4">
        <v>326874665.4</v>
      </c>
      <c r="J509" s="11">
        <v>326790418.8</v>
      </c>
      <c r="K509" s="11">
        <v>1.0002578</v>
      </c>
      <c r="L509" s="12">
        <v>0.0002578</v>
      </c>
      <c r="M509" s="4">
        <v>0.143811738</v>
      </c>
      <c r="N509" s="4">
        <v>0.143815843122901</v>
      </c>
      <c r="O509" s="4">
        <v>3.70747e-5</v>
      </c>
      <c r="P509" s="4">
        <v>0.021663925</v>
      </c>
      <c r="Q509" s="4">
        <v>0.25</v>
      </c>
      <c r="R509" s="4">
        <v>0.542</v>
      </c>
      <c r="S509" s="4">
        <f t="shared" si="5"/>
        <v>0.00541598125</v>
      </c>
      <c r="T509" s="4">
        <v>-10.619</v>
      </c>
      <c r="U509" s="12">
        <v>-0.516</v>
      </c>
      <c r="V509" s="4"/>
      <c r="W509" s="4">
        <v>-0.23</v>
      </c>
      <c r="X509" s="4">
        <v>-0.535</v>
      </c>
      <c r="Y509" s="4">
        <v>0.249</v>
      </c>
      <c r="Z509" s="4"/>
      <c r="AA509" s="4">
        <v>-0.765</v>
      </c>
      <c r="AB509" s="11">
        <v>326790418.8</v>
      </c>
      <c r="AC509" s="11">
        <v>0</v>
      </c>
      <c r="AD509" s="11">
        <v>1.0002578000919</v>
      </c>
      <c r="AE509" s="11">
        <v>9.19040399338655e-11</v>
      </c>
      <c r="AF509" s="4">
        <v>0.000257800091904015</v>
      </c>
      <c r="AG509" s="12">
        <v>9.19040146719549e-11</v>
      </c>
      <c r="AH509" s="11">
        <v>0.143815843122901</v>
      </c>
      <c r="AI509" s="11">
        <v>4.10512290083265e-6</v>
      </c>
      <c r="AJ509" s="11">
        <v>3.70757375743372e-5</v>
      </c>
      <c r="AK509" s="11">
        <v>1.03757433718497e-9</v>
      </c>
      <c r="AL509" s="11">
        <v>0.021663925</v>
      </c>
      <c r="AM509" s="11">
        <v>0</v>
      </c>
      <c r="AN509" s="11">
        <v>0.25</v>
      </c>
      <c r="AO509" s="11">
        <v>0</v>
      </c>
      <c r="AP509" s="11">
        <v>0.00541598125</v>
      </c>
      <c r="AQ509" s="11">
        <v>-4.0187500000002e-6</v>
      </c>
      <c r="AR509" s="11">
        <v>-0.106184156877099</v>
      </c>
      <c r="AS509" s="11">
        <v>5.8431229008199e-6</v>
      </c>
      <c r="AT509" s="4">
        <v>-0.021406124908096</v>
      </c>
      <c r="AU509" s="12">
        <v>-0.016246124908096</v>
      </c>
      <c r="AV509" s="11">
        <v>-0.005351531227024</v>
      </c>
      <c r="AW509" s="11">
        <v>-1.53122702399588e-6</v>
      </c>
      <c r="AX509" s="11">
        <v>-0.00230036561077371</v>
      </c>
      <c r="AY509" s="11">
        <v>-3.65610773710688e-7</v>
      </c>
      <c r="AZ509" s="4">
        <v>-0.0137542280702983</v>
      </c>
      <c r="BA509" s="12">
        <v>-0.0162442280702983</v>
      </c>
      <c r="BB509" s="11">
        <v>-0.00765189683779771</v>
      </c>
      <c r="BC509" s="11">
        <v>-1.89683779770657e-6</v>
      </c>
    </row>
    <row r="510" spans="1:55">
      <c r="A510" s="3">
        <v>43667</v>
      </c>
      <c r="B510" t="s">
        <v>1390</v>
      </c>
      <c r="C510">
        <v>0</v>
      </c>
      <c r="D510">
        <v>0</v>
      </c>
      <c r="E510" s="4">
        <v>52878874.33</v>
      </c>
      <c r="F510" s="4">
        <v>0</v>
      </c>
      <c r="G510" s="4">
        <v>0</v>
      </c>
      <c r="H510" s="4"/>
      <c r="I510" s="4">
        <v>52884343.93</v>
      </c>
      <c r="J510" s="11">
        <v>52878874.33</v>
      </c>
      <c r="K510" s="11">
        <v>1.000103436</v>
      </c>
      <c r="L510" s="12">
        <v>0.000103436</v>
      </c>
      <c r="M510" s="4">
        <v>0.023270581</v>
      </c>
      <c r="N510" s="4">
        <v>0.0232676536769448</v>
      </c>
      <c r="O510" s="4">
        <v>2.40703e-6</v>
      </c>
      <c r="P510" s="4">
        <v>0.021663925</v>
      </c>
      <c r="Q510" s="4">
        <v>0.25</v>
      </c>
      <c r="R510" s="4">
        <v>0.542</v>
      </c>
      <c r="S510" s="4">
        <f t="shared" si="5"/>
        <v>0.00541598125</v>
      </c>
      <c r="T510" s="4">
        <v>-22.673</v>
      </c>
      <c r="U510" s="12">
        <v>-0.531</v>
      </c>
      <c r="V510" s="4"/>
      <c r="W510" s="4">
        <v>-0.491</v>
      </c>
      <c r="X510" s="4">
        <v>-0.539</v>
      </c>
      <c r="Y510" s="4">
        <v>0.499</v>
      </c>
      <c r="Z510" s="4"/>
      <c r="AA510" s="4">
        <v>-1.03</v>
      </c>
      <c r="AB510" s="11">
        <v>52878874.33</v>
      </c>
      <c r="AC510" s="11">
        <v>0</v>
      </c>
      <c r="AD510" s="11">
        <v>1.0001034363925</v>
      </c>
      <c r="AE510" s="11">
        <v>3.92496923851127e-10</v>
      </c>
      <c r="AF510" s="4">
        <v>0.000103436392496992</v>
      </c>
      <c r="AG510" s="12">
        <v>3.9249699165442e-10</v>
      </c>
      <c r="AH510" s="11">
        <v>0.0232676536769448</v>
      </c>
      <c r="AI510" s="11">
        <v>-2.9273230551935e-6</v>
      </c>
      <c r="AJ510" s="11">
        <v>2.40672215821253e-6</v>
      </c>
      <c r="AK510" s="11">
        <v>-3.07841787465975e-10</v>
      </c>
      <c r="AL510" s="11">
        <v>0.021663925</v>
      </c>
      <c r="AM510" s="11">
        <v>0</v>
      </c>
      <c r="AN510" s="11">
        <v>0.25</v>
      </c>
      <c r="AO510" s="11">
        <v>0</v>
      </c>
      <c r="AP510" s="11">
        <v>0.00541598125</v>
      </c>
      <c r="AQ510" s="11">
        <v>-4.0187500000002e-6</v>
      </c>
      <c r="AR510" s="11">
        <v>-0.226732346323055</v>
      </c>
      <c r="AS510" s="11">
        <v>-2.34632305520788e-6</v>
      </c>
      <c r="AT510" s="4">
        <v>-0.021560488607503</v>
      </c>
      <c r="AU510" s="12">
        <v>-0.016250488607503</v>
      </c>
      <c r="AV510" s="11">
        <v>-0.00539012215187575</v>
      </c>
      <c r="AW510" s="11">
        <v>-1.22151875751528e-7</v>
      </c>
      <c r="AX510" s="11">
        <v>-0.00491191254581669</v>
      </c>
      <c r="AY510" s="11">
        <v>-1.91254581669367e-6</v>
      </c>
      <c r="AZ510" s="4">
        <v>-0.0112584539098106</v>
      </c>
      <c r="BA510" s="12">
        <v>-0.0162484539098106</v>
      </c>
      <c r="BB510" s="11">
        <v>-0.0103020346976924</v>
      </c>
      <c r="BC510" s="11">
        <v>-2.03469769244694e-6</v>
      </c>
    </row>
    <row r="511" spans="1:55">
      <c r="A511" s="3">
        <v>43667</v>
      </c>
      <c r="B511" t="s">
        <v>1390</v>
      </c>
      <c r="C511">
        <v>0</v>
      </c>
      <c r="D511">
        <v>0</v>
      </c>
      <c r="E511" s="4">
        <v>52799964.6</v>
      </c>
      <c r="F511" s="4">
        <v>0</v>
      </c>
      <c r="G511" s="4">
        <v>0</v>
      </c>
      <c r="H511" s="4"/>
      <c r="I511" s="4">
        <v>52805691.96</v>
      </c>
      <c r="J511" s="11">
        <v>52799964.6</v>
      </c>
      <c r="K511" s="11">
        <v>1.000108473</v>
      </c>
      <c r="L511" s="12">
        <v>0.000108473</v>
      </c>
      <c r="M511" s="4">
        <v>0.023235855</v>
      </c>
      <c r="N511" s="4">
        <v>0.0232330489780307</v>
      </c>
      <c r="O511" s="4">
        <v>2.52046e-6</v>
      </c>
      <c r="P511" s="4">
        <v>0.021663925</v>
      </c>
      <c r="Q511" s="4">
        <v>0.25</v>
      </c>
      <c r="R511" s="4">
        <v>0.542</v>
      </c>
      <c r="S511" s="4">
        <f t="shared" si="5"/>
        <v>0.00541598125</v>
      </c>
      <c r="T511" s="4">
        <v>-22.676</v>
      </c>
      <c r="U511" s="12">
        <v>-0.531</v>
      </c>
      <c r="V511" s="4"/>
      <c r="W511" s="4">
        <v>-0.491</v>
      </c>
      <c r="X511" s="4">
        <v>-0.539</v>
      </c>
      <c r="Y511" s="4">
        <v>0.499</v>
      </c>
      <c r="Z511" s="4"/>
      <c r="AA511" s="4">
        <v>-1.03</v>
      </c>
      <c r="AB511" s="11">
        <v>52799964.6</v>
      </c>
      <c r="AC511" s="11">
        <v>0</v>
      </c>
      <c r="AD511" s="11">
        <v>1.0001084728</v>
      </c>
      <c r="AE511" s="11">
        <v>-2.00001348815704e-10</v>
      </c>
      <c r="AF511" s="4">
        <v>0.000108472799998705</v>
      </c>
      <c r="AG511" s="12">
        <v>-2.00001295486509e-10</v>
      </c>
      <c r="AH511" s="11">
        <v>0.0232330489780307</v>
      </c>
      <c r="AI511" s="11">
        <v>-2.80602196933363e-6</v>
      </c>
      <c r="AJ511" s="11">
        <v>2.52015387515403e-6</v>
      </c>
      <c r="AK511" s="11">
        <v>-3.06124845973312e-10</v>
      </c>
      <c r="AL511" s="11">
        <v>0.021663925</v>
      </c>
      <c r="AM511" s="11">
        <v>0</v>
      </c>
      <c r="AN511" s="11">
        <v>0.25</v>
      </c>
      <c r="AO511" s="11">
        <v>0</v>
      </c>
      <c r="AP511" s="11">
        <v>0.00541598125</v>
      </c>
      <c r="AQ511" s="11">
        <v>-4.0187500000002e-6</v>
      </c>
      <c r="AR511" s="11">
        <v>-0.226766951021969</v>
      </c>
      <c r="AS511" s="11">
        <v>-6.95102196934805e-6</v>
      </c>
      <c r="AT511" s="4">
        <v>-0.0215554522000013</v>
      </c>
      <c r="AU511" s="12">
        <v>-0.0162454522000013</v>
      </c>
      <c r="AV511" s="11">
        <v>-0.00538886305000032</v>
      </c>
      <c r="AW511" s="11">
        <v>1.13694999967669e-6</v>
      </c>
      <c r="AX511" s="11">
        <v>-0.00491266221941862</v>
      </c>
      <c r="AY511" s="11">
        <v>-2.66221941861659e-6</v>
      </c>
      <c r="AZ511" s="4">
        <v>-0.0112539269305824</v>
      </c>
      <c r="BA511" s="12">
        <v>-0.0162439269305824</v>
      </c>
      <c r="BB511" s="11">
        <v>-0.0103015252694189</v>
      </c>
      <c r="BC511" s="11">
        <v>-1.52526941894077e-6</v>
      </c>
    </row>
    <row r="512" spans="1:55">
      <c r="A512" s="3">
        <v>43667</v>
      </c>
      <c r="B512" t="s">
        <v>1390</v>
      </c>
      <c r="C512">
        <v>0</v>
      </c>
      <c r="D512">
        <v>0</v>
      </c>
      <c r="E512" s="4">
        <v>34345234.15</v>
      </c>
      <c r="F512" s="4">
        <v>0</v>
      </c>
      <c r="G512" s="4">
        <v>0</v>
      </c>
      <c r="H512" s="4"/>
      <c r="I512" s="4">
        <v>34353854.7</v>
      </c>
      <c r="J512" s="11">
        <v>34345234.15</v>
      </c>
      <c r="K512" s="11">
        <v>1.000250997</v>
      </c>
      <c r="L512" s="12">
        <v>0.000250997</v>
      </c>
      <c r="M512" s="4">
        <v>0.015114421</v>
      </c>
      <c r="N512" s="4">
        <v>0.0151147491719991</v>
      </c>
      <c r="O512" s="4">
        <v>3.79367e-6</v>
      </c>
      <c r="P512" s="4">
        <v>0.021663925</v>
      </c>
      <c r="Q512" s="4">
        <v>0.25</v>
      </c>
      <c r="R512" s="4">
        <v>0.542</v>
      </c>
      <c r="S512" s="4">
        <f t="shared" si="5"/>
        <v>0.00541598125</v>
      </c>
      <c r="T512" s="4">
        <v>-23.489</v>
      </c>
      <c r="U512" s="12">
        <v>-0.516</v>
      </c>
      <c r="V512" s="4"/>
      <c r="W512" s="4">
        <v>-0.509</v>
      </c>
      <c r="X512" s="4">
        <v>-0.535</v>
      </c>
      <c r="Y512" s="4">
        <v>0.528</v>
      </c>
      <c r="Z512" s="4"/>
      <c r="AA512" s="4">
        <v>-1.044</v>
      </c>
      <c r="AB512" s="11">
        <v>34345234.15</v>
      </c>
      <c r="AC512" s="11">
        <v>0</v>
      </c>
      <c r="AD512" s="11">
        <v>1.00025099697857</v>
      </c>
      <c r="AE512" s="11">
        <v>-2.14277484644754e-11</v>
      </c>
      <c r="AF512" s="4">
        <v>0.000250996978572227</v>
      </c>
      <c r="AG512" s="12">
        <v>-2.14277734011253e-11</v>
      </c>
      <c r="AH512" s="11">
        <v>0.0151147491719991</v>
      </c>
      <c r="AI512" s="11">
        <v>3.28171999091145e-7</v>
      </c>
      <c r="AJ512" s="11">
        <v>3.79375637404884e-6</v>
      </c>
      <c r="AK512" s="11">
        <v>8.63740488353918e-11</v>
      </c>
      <c r="AL512" s="11">
        <v>0.021663925</v>
      </c>
      <c r="AM512" s="11">
        <v>0</v>
      </c>
      <c r="AN512" s="11">
        <v>0.25</v>
      </c>
      <c r="AO512" s="11">
        <v>0</v>
      </c>
      <c r="AP512" s="11">
        <v>0.00541598125</v>
      </c>
      <c r="AQ512" s="11">
        <v>-4.0187500000002e-6</v>
      </c>
      <c r="AR512" s="11">
        <v>-0.234885250828001</v>
      </c>
      <c r="AS512" s="11">
        <v>4.74917199910774e-6</v>
      </c>
      <c r="AT512" s="4">
        <v>-0.0214129280214278</v>
      </c>
      <c r="AU512" s="12">
        <v>-0.0162529280214278</v>
      </c>
      <c r="AV512" s="11">
        <v>-0.00535323200535694</v>
      </c>
      <c r="AW512" s="11">
        <v>-3.2320053569429e-6</v>
      </c>
      <c r="AX512" s="11">
        <v>-0.005088536457544</v>
      </c>
      <c r="AY512" s="11">
        <v>1.46354245600042e-6</v>
      </c>
      <c r="AZ512" s="4">
        <v>-0.0109711595585268</v>
      </c>
      <c r="BA512" s="12">
        <v>-0.0162511595585268</v>
      </c>
      <c r="BB512" s="11">
        <v>-0.0104417684629009</v>
      </c>
      <c r="BC512" s="11">
        <v>-1.76846290094422e-6</v>
      </c>
    </row>
    <row r="513" spans="1:55">
      <c r="A513" s="3">
        <v>43667</v>
      </c>
      <c r="B513" t="s">
        <v>1390</v>
      </c>
      <c r="C513">
        <v>0</v>
      </c>
      <c r="D513">
        <v>0</v>
      </c>
      <c r="E513" s="4">
        <v>1011877.9</v>
      </c>
      <c r="F513" s="4">
        <v>0</v>
      </c>
      <c r="G513" s="4">
        <v>0</v>
      </c>
      <c r="H513" s="4"/>
      <c r="I513" s="4">
        <v>1012110.8</v>
      </c>
      <c r="J513" s="11">
        <v>1011877.9</v>
      </c>
      <c r="K513" s="11">
        <v>1.000230166</v>
      </c>
      <c r="L513" s="12">
        <v>0.000230166</v>
      </c>
      <c r="M513" s="4">
        <v>0.0004453</v>
      </c>
      <c r="N513" s="4">
        <v>0.000445300855169284</v>
      </c>
      <c r="O513" s="4">
        <v>1.02493e-7</v>
      </c>
      <c r="P513" s="4">
        <v>0.021663925</v>
      </c>
      <c r="Q513" s="4">
        <v>0.25</v>
      </c>
      <c r="R513" s="4">
        <v>0.542</v>
      </c>
      <c r="S513" s="4">
        <f t="shared" si="5"/>
        <v>0.00541598125</v>
      </c>
      <c r="T513" s="4">
        <v>-24.955</v>
      </c>
      <c r="U513" s="12">
        <v>-0.519</v>
      </c>
      <c r="V513" s="4"/>
      <c r="W513" s="4">
        <v>-0.541</v>
      </c>
      <c r="X513" s="4">
        <v>-0.536</v>
      </c>
      <c r="Y513" s="4">
        <v>0.558</v>
      </c>
      <c r="Z513" s="4"/>
      <c r="AA513" s="4">
        <v>-1.076</v>
      </c>
      <c r="AB513" s="11">
        <v>1011877.9</v>
      </c>
      <c r="AC513" s="11">
        <v>0</v>
      </c>
      <c r="AD513" s="11">
        <v>1.00023016610996</v>
      </c>
      <c r="AE513" s="11">
        <v>1.09962483563208e-10</v>
      </c>
      <c r="AF513" s="4">
        <v>0.000230166109962404</v>
      </c>
      <c r="AG513" s="12">
        <v>1.09962404172504e-10</v>
      </c>
      <c r="AH513" s="11">
        <v>0.000445300855169284</v>
      </c>
      <c r="AI513" s="11">
        <v>8.55169284290271e-10</v>
      </c>
      <c r="AJ513" s="11">
        <v>1.02493165597246e-7</v>
      </c>
      <c r="AK513" s="11">
        <v>1.65597246097214e-13</v>
      </c>
      <c r="AL513" s="11">
        <v>0.021663925</v>
      </c>
      <c r="AM513" s="11">
        <v>0</v>
      </c>
      <c r="AN513" s="11">
        <v>0.25</v>
      </c>
      <c r="AO513" s="11">
        <v>0</v>
      </c>
      <c r="AP513" s="11">
        <v>0.00541598125</v>
      </c>
      <c r="AQ513" s="11">
        <v>-4.0187500000002e-6</v>
      </c>
      <c r="AR513" s="11">
        <v>-0.249554699144831</v>
      </c>
      <c r="AS513" s="11">
        <v>-4.69914483072764e-6</v>
      </c>
      <c r="AT513" s="4">
        <v>-0.0214337588900376</v>
      </c>
      <c r="AU513" s="12">
        <v>-0.0162437588900376</v>
      </c>
      <c r="AV513" s="11">
        <v>-0.0053584397225094</v>
      </c>
      <c r="AW513" s="11">
        <v>1.56027749060109e-6</v>
      </c>
      <c r="AX513" s="11">
        <v>-0.00540633428567118</v>
      </c>
      <c r="AY513" s="11">
        <v>3.66571432882344e-6</v>
      </c>
      <c r="AZ513" s="4">
        <v>-0.010668984881857</v>
      </c>
      <c r="BA513" s="12">
        <v>-0.016248984881857</v>
      </c>
      <c r="BB513" s="11">
        <v>-0.0107647740081806</v>
      </c>
      <c r="BC513" s="11">
        <v>-4.77400818057507e-6</v>
      </c>
    </row>
    <row r="514" spans="1:55">
      <c r="A514" s="3">
        <v>43667</v>
      </c>
      <c r="B514" t="s">
        <v>1390</v>
      </c>
      <c r="C514">
        <v>0</v>
      </c>
      <c r="D514">
        <v>0</v>
      </c>
      <c r="E514" s="4">
        <v>247517808.6</v>
      </c>
      <c r="F514" s="4">
        <v>0</v>
      </c>
      <c r="G514" s="4">
        <v>0</v>
      </c>
      <c r="H514" s="4"/>
      <c r="I514" s="4">
        <v>247580822.3</v>
      </c>
      <c r="J514" s="11">
        <v>247517808.6</v>
      </c>
      <c r="K514" s="11">
        <v>1.000254582</v>
      </c>
      <c r="L514" s="12">
        <v>0.000254582</v>
      </c>
      <c r="M514" s="4">
        <v>0.108925979</v>
      </c>
      <c r="N514" s="4">
        <v>0.108928737736723</v>
      </c>
      <c r="O514" s="4">
        <v>2.77306e-5</v>
      </c>
      <c r="P514" s="4">
        <v>0.021663925</v>
      </c>
      <c r="Q514" s="4">
        <v>0.25</v>
      </c>
      <c r="R514" s="4">
        <v>0.542</v>
      </c>
      <c r="S514" s="4">
        <f t="shared" si="5"/>
        <v>0.00541598125</v>
      </c>
      <c r="T514" s="4">
        <v>-14.107</v>
      </c>
      <c r="U514" s="12">
        <v>-0.516</v>
      </c>
      <c r="V514" s="4"/>
      <c r="W514" s="4">
        <v>-0.306</v>
      </c>
      <c r="X514" s="4">
        <v>-0.535</v>
      </c>
      <c r="Y514" s="4">
        <v>0.325</v>
      </c>
      <c r="Z514" s="4"/>
      <c r="AA514" s="4">
        <v>-0.841</v>
      </c>
      <c r="AB514" s="11">
        <v>247517808.6</v>
      </c>
      <c r="AC514" s="11">
        <v>0</v>
      </c>
      <c r="AD514" s="11">
        <v>1.00025458248987</v>
      </c>
      <c r="AE514" s="11">
        <v>4.89867924002851e-10</v>
      </c>
      <c r="AF514" s="4">
        <v>0.000254582489867872</v>
      </c>
      <c r="AG514" s="12">
        <v>4.89867871690097e-10</v>
      </c>
      <c r="AH514" s="11">
        <v>0.108928737736723</v>
      </c>
      <c r="AI514" s="11">
        <v>2.75873672270222e-6</v>
      </c>
      <c r="AJ514" s="11">
        <v>2.77313492711793e-5</v>
      </c>
      <c r="AK514" s="11">
        <v>7.49271179263888e-10</v>
      </c>
      <c r="AL514" s="11">
        <v>0.021663925</v>
      </c>
      <c r="AM514" s="11">
        <v>0</v>
      </c>
      <c r="AN514" s="11">
        <v>0.25</v>
      </c>
      <c r="AO514" s="11">
        <v>0</v>
      </c>
      <c r="AP514" s="11">
        <v>0.00541598125</v>
      </c>
      <c r="AQ514" s="11">
        <v>-4.0187500000002e-6</v>
      </c>
      <c r="AR514" s="11">
        <v>-0.141071262263277</v>
      </c>
      <c r="AS514" s="11">
        <v>-1.26226327729073e-6</v>
      </c>
      <c r="AT514" s="4">
        <v>-0.0214093425101321</v>
      </c>
      <c r="AU514" s="12">
        <v>-0.0162493425101321</v>
      </c>
      <c r="AV514" s="11">
        <v>-0.00535233562753303</v>
      </c>
      <c r="AW514" s="11">
        <v>-2.33562753303163e-6</v>
      </c>
      <c r="AX514" s="11">
        <v>-0.00305615724532697</v>
      </c>
      <c r="AY514" s="11">
        <v>3.84275467303023e-6</v>
      </c>
      <c r="AZ514" s="4">
        <v>-0.0130008496372721</v>
      </c>
      <c r="BA514" s="12">
        <v>-0.0162508496372721</v>
      </c>
      <c r="BB514" s="11">
        <v>-0.00840849287286</v>
      </c>
      <c r="BC514" s="11">
        <v>1.50712713999773e-6</v>
      </c>
    </row>
    <row r="515" spans="1:55">
      <c r="A515" s="3">
        <v>43667</v>
      </c>
      <c r="B515" t="s">
        <v>1390</v>
      </c>
      <c r="C515">
        <v>0</v>
      </c>
      <c r="D515">
        <v>0</v>
      </c>
      <c r="E515" s="4">
        <v>20676524.2</v>
      </c>
      <c r="F515" s="4">
        <v>0</v>
      </c>
      <c r="G515" s="4">
        <v>0</v>
      </c>
      <c r="H515" s="4"/>
      <c r="I515" s="4">
        <v>20678957.43</v>
      </c>
      <c r="J515" s="11">
        <v>20676524.2</v>
      </c>
      <c r="K515" s="11">
        <v>1.000117681</v>
      </c>
      <c r="L515" s="12">
        <v>0.000117681</v>
      </c>
      <c r="M515" s="4">
        <v>0.009099186</v>
      </c>
      <c r="N515" s="4">
        <v>0.0090981712946727</v>
      </c>
      <c r="O515" s="4">
        <v>1.0708e-6</v>
      </c>
      <c r="P515" s="4">
        <v>0.021663925</v>
      </c>
      <c r="Q515" s="4">
        <v>0.25</v>
      </c>
      <c r="R515" s="4">
        <v>0.542</v>
      </c>
      <c r="S515" s="4">
        <f t="shared" si="5"/>
        <v>0.00541598125</v>
      </c>
      <c r="T515" s="4">
        <v>-24.09</v>
      </c>
      <c r="U515" s="12">
        <v>-0.53</v>
      </c>
      <c r="V515" s="4"/>
      <c r="W515" s="4">
        <v>-0.522</v>
      </c>
      <c r="X515" s="4">
        <v>-0.539</v>
      </c>
      <c r="Y515" s="4">
        <v>0.531</v>
      </c>
      <c r="Z515" s="4"/>
      <c r="AA515" s="4">
        <v>-1.061</v>
      </c>
      <c r="AB515" s="11">
        <v>20676524.2</v>
      </c>
      <c r="AC515" s="11">
        <v>0</v>
      </c>
      <c r="AD515" s="11">
        <v>1.0001176808044</v>
      </c>
      <c r="AE515" s="11">
        <v>-1.95602645192139e-10</v>
      </c>
      <c r="AF515" s="4">
        <v>0.000117680804397446</v>
      </c>
      <c r="AG515" s="12">
        <v>-1.95602553563503e-10</v>
      </c>
      <c r="AH515" s="11">
        <v>0.0090981712946727</v>
      </c>
      <c r="AI515" s="11">
        <v>-1.01470532729887e-6</v>
      </c>
      <c r="AJ515" s="11">
        <v>1.07068011650284e-6</v>
      </c>
      <c r="AK515" s="11">
        <v>-1.19883497159877e-10</v>
      </c>
      <c r="AL515" s="11">
        <v>0.021663925</v>
      </c>
      <c r="AM515" s="11">
        <v>0</v>
      </c>
      <c r="AN515" s="11">
        <v>0.25</v>
      </c>
      <c r="AO515" s="11">
        <v>0</v>
      </c>
      <c r="AP515" s="11">
        <v>0.00541598125</v>
      </c>
      <c r="AQ515" s="11">
        <v>-4.0187500000002e-6</v>
      </c>
      <c r="AR515" s="11">
        <v>-0.240901828705327</v>
      </c>
      <c r="AS515" s="11">
        <v>-1.82870532730584e-6</v>
      </c>
      <c r="AT515" s="4">
        <v>-0.0215462441956026</v>
      </c>
      <c r="AU515" s="12">
        <v>-0.0162462441956026</v>
      </c>
      <c r="AV515" s="11">
        <v>-0.00538656104890064</v>
      </c>
      <c r="AW515" s="11">
        <v>3.43895109936217e-6</v>
      </c>
      <c r="AX515" s="11">
        <v>-0.00521887914943506</v>
      </c>
      <c r="AY515" s="11">
        <v>1.12085056494168e-6</v>
      </c>
      <c r="AZ515" s="4">
        <v>-0.0109408039972669</v>
      </c>
      <c r="BA515" s="12">
        <v>-0.0162508039972669</v>
      </c>
      <c r="BB515" s="11">
        <v>-0.0106054401983357</v>
      </c>
      <c r="BC515" s="11">
        <v>4.55980166430385e-6</v>
      </c>
    </row>
    <row r="516" spans="1:55">
      <c r="A516" s="3">
        <v>43667</v>
      </c>
      <c r="B516" t="s">
        <v>1390</v>
      </c>
      <c r="C516">
        <v>0</v>
      </c>
      <c r="D516">
        <v>0</v>
      </c>
      <c r="E516" s="4">
        <v>26605750.01</v>
      </c>
      <c r="F516" s="4">
        <v>0</v>
      </c>
      <c r="G516" s="4">
        <v>0</v>
      </c>
      <c r="H516" s="4"/>
      <c r="I516" s="4">
        <v>26605750.01</v>
      </c>
      <c r="J516" s="11">
        <v>26605750.01</v>
      </c>
      <c r="K516" s="11">
        <v>1</v>
      </c>
      <c r="L516" s="12">
        <v>0</v>
      </c>
      <c r="M516" s="4">
        <v>0.01170848</v>
      </c>
      <c r="N516" s="4">
        <v>0.0117057966695674</v>
      </c>
      <c r="O516" s="4">
        <v>0</v>
      </c>
      <c r="P516" s="4">
        <v>0.021663925</v>
      </c>
      <c r="Q516" s="4">
        <v>0.25</v>
      </c>
      <c r="R516" s="4">
        <v>0.542</v>
      </c>
      <c r="S516" s="4">
        <f t="shared" si="5"/>
        <v>0.00541598125</v>
      </c>
      <c r="T516" s="4">
        <v>-23.829</v>
      </c>
      <c r="U516" s="12">
        <v>-0.542</v>
      </c>
      <c r="V516" s="4"/>
      <c r="W516" s="4">
        <v>-0.516</v>
      </c>
      <c r="X516" s="4">
        <v>-0.542</v>
      </c>
      <c r="Y516" s="4">
        <v>0.516</v>
      </c>
      <c r="Z516" s="4"/>
      <c r="AA516" s="4">
        <v>-1.058</v>
      </c>
      <c r="AB516" s="11">
        <v>26605750.01</v>
      </c>
      <c r="AC516" s="11">
        <v>0</v>
      </c>
      <c r="AD516" s="11">
        <v>1</v>
      </c>
      <c r="AE516" s="11">
        <v>0</v>
      </c>
      <c r="AF516" s="4">
        <v>0</v>
      </c>
      <c r="AG516" s="12">
        <v>0</v>
      </c>
      <c r="AH516" s="11">
        <v>0.0117057966695674</v>
      </c>
      <c r="AI516" s="11">
        <v>-2.68333043260301e-6</v>
      </c>
      <c r="AJ516" s="11">
        <v>0</v>
      </c>
      <c r="AK516" s="11">
        <v>0</v>
      </c>
      <c r="AL516" s="11">
        <v>0.021663925</v>
      </c>
      <c r="AM516" s="11">
        <v>0</v>
      </c>
      <c r="AN516" s="11">
        <v>0.25</v>
      </c>
      <c r="AO516" s="11">
        <v>0</v>
      </c>
      <c r="AP516" s="11">
        <v>0.00541598125</v>
      </c>
      <c r="AQ516" s="11">
        <v>-4.0187500000002e-6</v>
      </c>
      <c r="AR516" s="11">
        <v>-0.238294203330433</v>
      </c>
      <c r="AS516" s="11">
        <v>-4.20333043260612e-6</v>
      </c>
      <c r="AT516" s="4">
        <v>-0.021663925</v>
      </c>
      <c r="AU516" s="12">
        <v>-0.016243925</v>
      </c>
      <c r="AV516" s="11">
        <v>-0.00541598125</v>
      </c>
      <c r="AW516" s="11">
        <v>4.0187500000002e-6</v>
      </c>
      <c r="AX516" s="11">
        <v>-0.00516238774888524</v>
      </c>
      <c r="AY516" s="11">
        <v>-2.38774888524154e-6</v>
      </c>
      <c r="AZ516" s="4">
        <v>-0.0110855560011148</v>
      </c>
      <c r="BA516" s="12">
        <v>-0.0162455560011148</v>
      </c>
      <c r="BB516" s="11">
        <v>-0.0105783689988852</v>
      </c>
      <c r="BC516" s="11">
        <v>1.63100111475779e-6</v>
      </c>
    </row>
    <row r="517" spans="1:55">
      <c r="A517" s="3">
        <v>43667</v>
      </c>
      <c r="B517" t="s">
        <v>1390</v>
      </c>
      <c r="C517">
        <v>0</v>
      </c>
      <c r="D517">
        <v>0</v>
      </c>
      <c r="E517" s="4">
        <v>326621925.6</v>
      </c>
      <c r="F517" s="4">
        <v>0</v>
      </c>
      <c r="G517" s="4">
        <v>0</v>
      </c>
      <c r="H517" s="4"/>
      <c r="I517" s="4">
        <v>326706172.2</v>
      </c>
      <c r="J517" s="11">
        <v>326621925.6</v>
      </c>
      <c r="K517" s="11">
        <v>1.000257933</v>
      </c>
      <c r="L517" s="12">
        <v>0.000257933</v>
      </c>
      <c r="M517" s="4">
        <v>0.143737589</v>
      </c>
      <c r="N517" s="4">
        <v>0.143741710759082</v>
      </c>
      <c r="O517" s="4">
        <v>3.70747e-5</v>
      </c>
      <c r="P517" s="4">
        <v>0.021663925</v>
      </c>
      <c r="Q517" s="4">
        <v>0.25</v>
      </c>
      <c r="R517" s="4">
        <v>0.542</v>
      </c>
      <c r="S517" s="4">
        <f t="shared" si="5"/>
        <v>0.00541598125</v>
      </c>
      <c r="T517" s="4">
        <v>-10.626</v>
      </c>
      <c r="U517" s="12">
        <v>-0.516</v>
      </c>
      <c r="V517" s="4"/>
      <c r="W517" s="4">
        <v>-0.23</v>
      </c>
      <c r="X517" s="4">
        <v>-0.535</v>
      </c>
      <c r="Y517" s="4">
        <v>0.25</v>
      </c>
      <c r="Z517" s="4"/>
      <c r="AA517" s="4">
        <v>-0.765</v>
      </c>
      <c r="AB517" s="11">
        <v>326621925.6</v>
      </c>
      <c r="AC517" s="11">
        <v>0</v>
      </c>
      <c r="AD517" s="11">
        <v>1.00025793308225</v>
      </c>
      <c r="AE517" s="11">
        <v>8.22484302887005e-11</v>
      </c>
      <c r="AF517" s="4">
        <v>0.000257933082248529</v>
      </c>
      <c r="AG517" s="12">
        <v>8.22485292763589e-11</v>
      </c>
      <c r="AH517" s="11">
        <v>0.143741710759082</v>
      </c>
      <c r="AI517" s="11">
        <v>4.12175908234835e-6</v>
      </c>
      <c r="AJ517" s="11">
        <v>3.70757425037667e-5</v>
      </c>
      <c r="AK517" s="11">
        <v>1.04250376669631e-9</v>
      </c>
      <c r="AL517" s="11">
        <v>0.021663925</v>
      </c>
      <c r="AM517" s="11">
        <v>0</v>
      </c>
      <c r="AN517" s="11">
        <v>0.25</v>
      </c>
      <c r="AO517" s="11">
        <v>0</v>
      </c>
      <c r="AP517" s="11">
        <v>0.00541598125</v>
      </c>
      <c r="AQ517" s="11">
        <v>-4.0187500000002e-6</v>
      </c>
      <c r="AR517" s="11">
        <v>-0.106258289240918</v>
      </c>
      <c r="AS517" s="11">
        <v>1.71075908234064e-6</v>
      </c>
      <c r="AT517" s="4">
        <v>-0.0214059919177515</v>
      </c>
      <c r="AU517" s="12">
        <v>-0.0162459919177515</v>
      </c>
      <c r="AV517" s="11">
        <v>-0.00535149797943787</v>
      </c>
      <c r="AW517" s="11">
        <v>-1.49797943786723e-6</v>
      </c>
      <c r="AX517" s="11">
        <v>-0.00230197160874355</v>
      </c>
      <c r="AY517" s="11">
        <v>-1.97160874354724e-6</v>
      </c>
      <c r="AZ517" s="4">
        <v>-0.0137525223295701</v>
      </c>
      <c r="BA517" s="12">
        <v>-0.0162525223295701</v>
      </c>
      <c r="BB517" s="11">
        <v>-0.00765346958818141</v>
      </c>
      <c r="BC517" s="11">
        <v>-3.46958818141403e-6</v>
      </c>
    </row>
    <row r="518" spans="1:55">
      <c r="A518" s="3">
        <v>43667</v>
      </c>
      <c r="B518" t="s">
        <v>1390</v>
      </c>
      <c r="C518">
        <v>0</v>
      </c>
      <c r="D518">
        <v>0</v>
      </c>
      <c r="E518" s="4">
        <v>6519719.8</v>
      </c>
      <c r="F518" s="4">
        <v>0</v>
      </c>
      <c r="G518" s="4">
        <v>0</v>
      </c>
      <c r="H518" s="4"/>
      <c r="I518" s="4">
        <v>6521359.5</v>
      </c>
      <c r="J518" s="11">
        <v>6519719.8</v>
      </c>
      <c r="K518" s="11">
        <v>1.000251499</v>
      </c>
      <c r="L518" s="12">
        <v>0.000251499</v>
      </c>
      <c r="M518" s="4">
        <v>0.002869155</v>
      </c>
      <c r="N518" s="4">
        <v>0.0028692184316345</v>
      </c>
      <c r="O518" s="4">
        <v>7.21588e-7</v>
      </c>
      <c r="P518" s="4">
        <v>0.021663925</v>
      </c>
      <c r="Q518" s="4">
        <v>0.25</v>
      </c>
      <c r="R518" s="4">
        <v>0.542</v>
      </c>
      <c r="S518" s="4">
        <f t="shared" si="5"/>
        <v>0.00541598125</v>
      </c>
      <c r="T518" s="4">
        <v>-24.713</v>
      </c>
      <c r="U518" s="12">
        <v>-0.516</v>
      </c>
      <c r="V518" s="4"/>
      <c r="W518" s="4">
        <v>-0.535</v>
      </c>
      <c r="X518" s="4">
        <v>-0.535</v>
      </c>
      <c r="Y518" s="4">
        <v>0.554</v>
      </c>
      <c r="Z518" s="4"/>
      <c r="AA518" s="4">
        <v>-1.071</v>
      </c>
      <c r="AB518" s="11">
        <v>6519719.8</v>
      </c>
      <c r="AC518" s="11">
        <v>0</v>
      </c>
      <c r="AD518" s="11">
        <v>1.00025149853833</v>
      </c>
      <c r="AE518" s="11">
        <v>-4.61673144158681e-10</v>
      </c>
      <c r="AF518" s="4">
        <v>0.000251498538326844</v>
      </c>
      <c r="AG518" s="12">
        <v>-4.61673155813854e-10</v>
      </c>
      <c r="AH518" s="11">
        <v>0.0028692184316345</v>
      </c>
      <c r="AI518" s="11">
        <v>6.34316344970409e-8</v>
      </c>
      <c r="AJ518" s="11">
        <v>7.21604241696516e-7</v>
      </c>
      <c r="AK518" s="11">
        <v>1.62416965164025e-11</v>
      </c>
      <c r="AL518" s="11">
        <v>0.021663925</v>
      </c>
      <c r="AM518" s="11">
        <v>0</v>
      </c>
      <c r="AN518" s="11">
        <v>0.25</v>
      </c>
      <c r="AO518" s="11">
        <v>0</v>
      </c>
      <c r="AP518" s="11">
        <v>0.00541598125</v>
      </c>
      <c r="AQ518" s="11">
        <v>-4.0187500000002e-6</v>
      </c>
      <c r="AR518" s="11">
        <v>-0.247130781568366</v>
      </c>
      <c r="AS518" s="11">
        <v>-7.81568365498808e-7</v>
      </c>
      <c r="AT518" s="4">
        <v>-0.0214124264616732</v>
      </c>
      <c r="AU518" s="12">
        <v>-0.0162524264616732</v>
      </c>
      <c r="AV518" s="11">
        <v>-0.00535310661541829</v>
      </c>
      <c r="AW518" s="11">
        <v>-3.10661541828849e-6</v>
      </c>
      <c r="AX518" s="11">
        <v>-0.00535382271708845</v>
      </c>
      <c r="AY518" s="11">
        <v>-3.82271708845253e-6</v>
      </c>
      <c r="AZ518" s="4">
        <v>-0.0107054971291664</v>
      </c>
      <c r="BA518" s="12">
        <v>-0.0162454971291664</v>
      </c>
      <c r="BB518" s="11">
        <v>-0.0107069293325067</v>
      </c>
      <c r="BC518" s="11">
        <v>3.0706674932577e-6</v>
      </c>
    </row>
    <row r="519" spans="1:55">
      <c r="A519" s="3">
        <v>43668</v>
      </c>
      <c r="B519" t="s">
        <v>1390</v>
      </c>
      <c r="C519">
        <v>0</v>
      </c>
      <c r="D519">
        <v>0</v>
      </c>
      <c r="E519" s="4">
        <v>1012110.8</v>
      </c>
      <c r="F519" s="4">
        <v>0</v>
      </c>
      <c r="G519" s="4">
        <v>0</v>
      </c>
      <c r="H519" s="4"/>
      <c r="I519" s="4">
        <v>1012343.7</v>
      </c>
      <c r="J519" s="11">
        <v>1012110.8</v>
      </c>
      <c r="K519" s="11">
        <v>1.000230113</v>
      </c>
      <c r="L519" s="12">
        <v>0.000230113</v>
      </c>
      <c r="M519" s="4">
        <v>0.000445301</v>
      </c>
      <c r="N519" s="4">
        <v>0.000445241238699988</v>
      </c>
      <c r="O519" s="4">
        <v>1.02469e-7</v>
      </c>
      <c r="P519" s="4">
        <v>0.021663925</v>
      </c>
      <c r="Q519" s="4">
        <v>0.25</v>
      </c>
      <c r="R519" s="4">
        <v>0.542</v>
      </c>
      <c r="S519" s="4">
        <f t="shared" si="5"/>
        <v>0.00541598125</v>
      </c>
      <c r="T519" s="4">
        <v>-24.955</v>
      </c>
      <c r="U519" s="12">
        <v>-0.519</v>
      </c>
      <c r="V519" s="4"/>
      <c r="W519" s="4">
        <v>-0.541</v>
      </c>
      <c r="X519" s="4">
        <v>-0.536</v>
      </c>
      <c r="Y519" s="4">
        <v>0.558</v>
      </c>
      <c r="Z519" s="4"/>
      <c r="AA519" s="4">
        <v>-1.076</v>
      </c>
      <c r="AB519" s="11">
        <v>1012110.8</v>
      </c>
      <c r="AC519" s="11">
        <v>0</v>
      </c>
      <c r="AD519" s="11">
        <v>1.00023011314571</v>
      </c>
      <c r="AE519" s="11">
        <v>1.45714773580607e-10</v>
      </c>
      <c r="AF519" s="4">
        <v>0.00023011314571475</v>
      </c>
      <c r="AG519" s="12">
        <v>1.4571474983658e-10</v>
      </c>
      <c r="AH519" s="11">
        <v>0.000445241238699988</v>
      </c>
      <c r="AI519" s="11">
        <v>-5.97613000124586e-8</v>
      </c>
      <c r="AJ519" s="11">
        <v>1.02455862039186e-7</v>
      </c>
      <c r="AK519" s="11">
        <v>-1.3137960814058e-11</v>
      </c>
      <c r="AL519" s="11">
        <v>0.021663925</v>
      </c>
      <c r="AM519" s="11">
        <v>0</v>
      </c>
      <c r="AN519" s="11">
        <v>0.25</v>
      </c>
      <c r="AO519" s="11">
        <v>0</v>
      </c>
      <c r="AP519" s="11">
        <v>0.00541598125</v>
      </c>
      <c r="AQ519" s="11">
        <v>-4.0187500000002e-6</v>
      </c>
      <c r="AR519" s="11">
        <v>-0.2495547587613</v>
      </c>
      <c r="AS519" s="11">
        <v>-4.75876130001662e-6</v>
      </c>
      <c r="AT519" s="4">
        <v>-0.0214338118542853</v>
      </c>
      <c r="AU519" s="12">
        <v>-0.0162438118542853</v>
      </c>
      <c r="AV519" s="11">
        <v>-0.00535845296357131</v>
      </c>
      <c r="AW519" s="11">
        <v>1.5470364286875e-6</v>
      </c>
      <c r="AX519" s="11">
        <v>-0.0054063355771979</v>
      </c>
      <c r="AY519" s="11">
        <v>3.66442280210454e-6</v>
      </c>
      <c r="AZ519" s="4">
        <v>-0.010669023313516</v>
      </c>
      <c r="BA519" s="12">
        <v>-0.016249023313516</v>
      </c>
      <c r="BB519" s="11">
        <v>-0.0107647885407692</v>
      </c>
      <c r="BC519" s="11">
        <v>-4.78854076920755e-6</v>
      </c>
    </row>
    <row r="520" spans="1:55">
      <c r="A520" s="3">
        <v>43668</v>
      </c>
      <c r="B520" t="s">
        <v>1390</v>
      </c>
      <c r="C520">
        <v>0</v>
      </c>
      <c r="D520">
        <v>0</v>
      </c>
      <c r="E520" s="4">
        <v>20554152.95</v>
      </c>
      <c r="F520" s="4">
        <v>0</v>
      </c>
      <c r="G520" s="4">
        <v>0</v>
      </c>
      <c r="H520" s="4"/>
      <c r="I520" s="4">
        <v>20558079.8</v>
      </c>
      <c r="J520" s="11">
        <v>20554152.95</v>
      </c>
      <c r="K520" s="11">
        <v>1.000191049</v>
      </c>
      <c r="L520" s="12">
        <v>0.000191049</v>
      </c>
      <c r="M520" s="4">
        <v>0.009043261</v>
      </c>
      <c r="N520" s="4">
        <v>0.00904169692115948</v>
      </c>
      <c r="O520" s="4">
        <v>1.72771e-6</v>
      </c>
      <c r="P520" s="4">
        <v>0.021663925</v>
      </c>
      <c r="Q520" s="4">
        <v>0.25</v>
      </c>
      <c r="R520" s="4">
        <v>0.542</v>
      </c>
      <c r="S520" s="4">
        <f t="shared" si="5"/>
        <v>0.00541598125</v>
      </c>
      <c r="T520" s="4">
        <v>-24.096</v>
      </c>
      <c r="U520" s="12">
        <v>-0.522</v>
      </c>
      <c r="V520" s="4"/>
      <c r="W520" s="4">
        <v>-0.522</v>
      </c>
      <c r="X520" s="4">
        <v>-0.537</v>
      </c>
      <c r="Y520" s="4">
        <v>0.536</v>
      </c>
      <c r="Z520" s="4"/>
      <c r="AA520" s="4">
        <v>-1.059</v>
      </c>
      <c r="AB520" s="11">
        <v>20554152.95</v>
      </c>
      <c r="AC520" s="11">
        <v>0</v>
      </c>
      <c r="AD520" s="11">
        <v>1.00019104898215</v>
      </c>
      <c r="AE520" s="11">
        <v>-1.78526082805774e-11</v>
      </c>
      <c r="AF520" s="4">
        <v>0.000191048982147501</v>
      </c>
      <c r="AG520" s="12">
        <v>-1.78524985593176e-11</v>
      </c>
      <c r="AH520" s="11">
        <v>0.00904169692115948</v>
      </c>
      <c r="AI520" s="11">
        <v>-1.56407884052343e-6</v>
      </c>
      <c r="AJ520" s="11">
        <v>1.72740699367372e-6</v>
      </c>
      <c r="AK520" s="11">
        <v>-3.03006326284418e-10</v>
      </c>
      <c r="AL520" s="11">
        <v>0.021663925</v>
      </c>
      <c r="AM520" s="11">
        <v>0</v>
      </c>
      <c r="AN520" s="11">
        <v>0.25</v>
      </c>
      <c r="AO520" s="11">
        <v>0</v>
      </c>
      <c r="AP520" s="11">
        <v>0.00541598125</v>
      </c>
      <c r="AQ520" s="11">
        <v>-4.0187500000002e-6</v>
      </c>
      <c r="AR520" s="11">
        <v>-0.240958303078841</v>
      </c>
      <c r="AS520" s="11">
        <v>1.6969211594775e-6</v>
      </c>
      <c r="AT520" s="4">
        <v>-0.0214728760178525</v>
      </c>
      <c r="AU520" s="12">
        <v>-0.0162528760178525</v>
      </c>
      <c r="AV520" s="11">
        <v>-0.00536821900446312</v>
      </c>
      <c r="AW520" s="11">
        <v>1.78099553687586e-6</v>
      </c>
      <c r="AX520" s="11">
        <v>-0.00522010260602727</v>
      </c>
      <c r="AY520" s="11">
        <v>-1.02606027270122e-7</v>
      </c>
      <c r="AZ520" s="4">
        <v>-0.0108845544073621</v>
      </c>
      <c r="BA520" s="12">
        <v>-0.0162445544073621</v>
      </c>
      <c r="BB520" s="11">
        <v>-0.0105883216104904</v>
      </c>
      <c r="BC520" s="11">
        <v>1.67838950960314e-6</v>
      </c>
    </row>
    <row r="521" spans="1:55">
      <c r="A521" s="3">
        <v>43668</v>
      </c>
      <c r="B521" t="s">
        <v>1390</v>
      </c>
      <c r="C521">
        <v>0</v>
      </c>
      <c r="D521">
        <v>0</v>
      </c>
      <c r="E521" s="4">
        <v>77973791.69</v>
      </c>
      <c r="F521" s="4">
        <v>0</v>
      </c>
      <c r="G521" s="4">
        <v>0</v>
      </c>
      <c r="H521" s="4"/>
      <c r="I521" s="4">
        <v>78067496.89</v>
      </c>
      <c r="J521" s="11">
        <v>77973791.69</v>
      </c>
      <c r="K521" s="11">
        <v>1.001201752</v>
      </c>
      <c r="L521" s="12">
        <v>0.001201752</v>
      </c>
      <c r="M521" s="4">
        <v>0.034306319</v>
      </c>
      <c r="N521" s="4">
        <v>0.0343350474917867</v>
      </c>
      <c r="O521" s="4">
        <v>4.12277e-5</v>
      </c>
      <c r="P521" s="4">
        <v>0.021663925</v>
      </c>
      <c r="Q521" s="4">
        <v>0.25</v>
      </c>
      <c r="R521" s="4">
        <v>0.542</v>
      </c>
      <c r="S521" s="4">
        <f t="shared" si="5"/>
        <v>0.00541598125</v>
      </c>
      <c r="T521" s="4">
        <v>-21.569</v>
      </c>
      <c r="U521" s="12">
        <v>-0.421</v>
      </c>
      <c r="V521" s="4"/>
      <c r="W521" s="4">
        <v>-0.467</v>
      </c>
      <c r="X521" s="4">
        <v>-0.512</v>
      </c>
      <c r="Y521" s="4">
        <v>0.557</v>
      </c>
      <c r="Z521" s="4"/>
      <c r="AA521" s="4">
        <v>-0.979</v>
      </c>
      <c r="AB521" s="11">
        <v>77973791.69</v>
      </c>
      <c r="AC521" s="11">
        <v>0</v>
      </c>
      <c r="AD521" s="11">
        <v>1.00120175251157</v>
      </c>
      <c r="AE521" s="11">
        <v>5.11568787331385e-10</v>
      </c>
      <c r="AF521" s="4">
        <v>0.00120175251156884</v>
      </c>
      <c r="AG521" s="12">
        <v>5.11568843276217e-10</v>
      </c>
      <c r="AH521" s="11">
        <v>0.0343350474917867</v>
      </c>
      <c r="AI521" s="11">
        <v>2.87284917866587e-5</v>
      </c>
      <c r="AJ521" s="11">
        <v>4.12622295580901e-5</v>
      </c>
      <c r="AK521" s="11">
        <v>3.45295580901346e-8</v>
      </c>
      <c r="AL521" s="11">
        <v>0.021663925</v>
      </c>
      <c r="AM521" s="11">
        <v>0</v>
      </c>
      <c r="AN521" s="11">
        <v>0.25</v>
      </c>
      <c r="AO521" s="11">
        <v>0</v>
      </c>
      <c r="AP521" s="11">
        <v>0.00541598125</v>
      </c>
      <c r="AQ521" s="11">
        <v>-4.0187500000002e-6</v>
      </c>
      <c r="AR521" s="11">
        <v>-0.215664952508213</v>
      </c>
      <c r="AS521" s="11">
        <v>2.50474917866672e-5</v>
      </c>
      <c r="AT521" s="4">
        <v>-0.0204621724884312</v>
      </c>
      <c r="AU521" s="12">
        <v>-0.0162521724884312</v>
      </c>
      <c r="AV521" s="11">
        <v>-0.00511554312210779</v>
      </c>
      <c r="AW521" s="11">
        <v>4.45687789221109e-6</v>
      </c>
      <c r="AX521" s="11">
        <v>-0.0046721493562665</v>
      </c>
      <c r="AY521" s="11">
        <v>-2.14935626649537e-6</v>
      </c>
      <c r="AZ521" s="4">
        <v>-0.0106744800100569</v>
      </c>
      <c r="BA521" s="12">
        <v>-0.0162444800100569</v>
      </c>
      <c r="BB521" s="11">
        <v>-0.00978769247837429</v>
      </c>
      <c r="BC521" s="11">
        <v>2.30752162571485e-6</v>
      </c>
    </row>
    <row r="522" spans="1:55">
      <c r="A522" s="3">
        <v>43668</v>
      </c>
      <c r="B522" t="s">
        <v>1390</v>
      </c>
      <c r="C522">
        <v>0</v>
      </c>
      <c r="D522">
        <v>0</v>
      </c>
      <c r="E522" s="4">
        <v>128909585.7</v>
      </c>
      <c r="F522" s="4">
        <v>0</v>
      </c>
      <c r="G522" s="4">
        <v>0</v>
      </c>
      <c r="H522" s="4"/>
      <c r="I522" s="4">
        <v>128942462.4</v>
      </c>
      <c r="J522" s="11">
        <v>128909585.7</v>
      </c>
      <c r="K522" s="11">
        <v>1.000255037</v>
      </c>
      <c r="L522" s="12">
        <v>0.000255037</v>
      </c>
      <c r="M522" s="4">
        <v>0.056716665</v>
      </c>
      <c r="N522" s="4">
        <v>0.0567104844728155</v>
      </c>
      <c r="O522" s="4">
        <v>1.44648e-5</v>
      </c>
      <c r="P522" s="4">
        <v>0.021663925</v>
      </c>
      <c r="Q522" s="4">
        <v>0.25</v>
      </c>
      <c r="R522" s="4">
        <v>0.542</v>
      </c>
      <c r="S522" s="4">
        <f t="shared" si="5"/>
        <v>0.00541598125</v>
      </c>
      <c r="T522" s="4">
        <v>-19.328</v>
      </c>
      <c r="U522" s="12">
        <v>-0.516</v>
      </c>
      <c r="V522" s="4"/>
      <c r="W522" s="4">
        <v>-0.419</v>
      </c>
      <c r="X522" s="4">
        <v>-0.535</v>
      </c>
      <c r="Y522" s="4">
        <v>0.438</v>
      </c>
      <c r="Z522" s="4"/>
      <c r="AA522" s="4">
        <v>-0.954</v>
      </c>
      <c r="AB522" s="11">
        <v>128909585.7</v>
      </c>
      <c r="AC522" s="11">
        <v>0</v>
      </c>
      <c r="AD522" s="11">
        <v>1.00025503689133</v>
      </c>
      <c r="AE522" s="11">
        <v>-1.08666631248866e-10</v>
      </c>
      <c r="AF522" s="4">
        <v>0.000255036891333438</v>
      </c>
      <c r="AG522" s="12">
        <v>-1.08666562239398e-10</v>
      </c>
      <c r="AH522" s="11">
        <v>0.0567104844728155</v>
      </c>
      <c r="AI522" s="11">
        <v>-6.18052718451972e-6</v>
      </c>
      <c r="AJ522" s="11">
        <v>1.44632656659601e-5</v>
      </c>
      <c r="AK522" s="11">
        <v>-1.53433403994961e-9</v>
      </c>
      <c r="AL522" s="11">
        <v>0.021663925</v>
      </c>
      <c r="AM522" s="11">
        <v>0</v>
      </c>
      <c r="AN522" s="11">
        <v>0.25</v>
      </c>
      <c r="AO522" s="11">
        <v>0</v>
      </c>
      <c r="AP522" s="11">
        <v>0.00541598125</v>
      </c>
      <c r="AQ522" s="11">
        <v>-4.0187500000002e-6</v>
      </c>
      <c r="AR522" s="11">
        <v>-0.193289515527185</v>
      </c>
      <c r="AS522" s="11">
        <v>-9.51552718450599e-6</v>
      </c>
      <c r="AT522" s="4">
        <v>-0.0214088881086666</v>
      </c>
      <c r="AU522" s="12">
        <v>-0.0162488881086666</v>
      </c>
      <c r="AV522" s="11">
        <v>-0.00535222202716664</v>
      </c>
      <c r="AW522" s="11">
        <v>-2.22202716664011e-6</v>
      </c>
      <c r="AX522" s="11">
        <v>-0.00418740956766726</v>
      </c>
      <c r="AY522" s="11">
        <v>2.59043233273928e-6</v>
      </c>
      <c r="AZ522" s="4">
        <v>-0.0118692565138327</v>
      </c>
      <c r="BA522" s="12">
        <v>-0.0162492565138327</v>
      </c>
      <c r="BB522" s="11">
        <v>-0.0095396315948339</v>
      </c>
      <c r="BC522" s="11">
        <v>3.68405166099178e-7</v>
      </c>
    </row>
    <row r="523" spans="1:55">
      <c r="A523" s="3">
        <v>43668</v>
      </c>
      <c r="B523" t="s">
        <v>1390</v>
      </c>
      <c r="C523">
        <v>0</v>
      </c>
      <c r="D523">
        <v>0</v>
      </c>
      <c r="E523" s="4">
        <v>52805691.96</v>
      </c>
      <c r="F523" s="4">
        <v>0</v>
      </c>
      <c r="G523" s="4">
        <v>0</v>
      </c>
      <c r="H523" s="4"/>
      <c r="I523" s="4">
        <v>52869761.29</v>
      </c>
      <c r="J523" s="11">
        <v>52805691.96</v>
      </c>
      <c r="K523" s="11">
        <v>1.001213304</v>
      </c>
      <c r="L523" s="12">
        <v>0.001213304</v>
      </c>
      <c r="M523" s="4">
        <v>0.023233049</v>
      </c>
      <c r="N523" s="4">
        <v>0.0232527727554706</v>
      </c>
      <c r="O523" s="4">
        <v>2.81887e-5</v>
      </c>
      <c r="P523" s="4">
        <v>0.021663925</v>
      </c>
      <c r="Q523" s="4">
        <v>0.25</v>
      </c>
      <c r="R523" s="4">
        <v>0.542</v>
      </c>
      <c r="S523" s="4">
        <f t="shared" si="5"/>
        <v>0.00541598125</v>
      </c>
      <c r="T523" s="4">
        <v>-22.677</v>
      </c>
      <c r="U523" s="12">
        <v>-0.42</v>
      </c>
      <c r="V523" s="4"/>
      <c r="W523" s="4">
        <v>-0.491</v>
      </c>
      <c r="X523" s="4">
        <v>-0.511</v>
      </c>
      <c r="Y523" s="4">
        <v>0.582</v>
      </c>
      <c r="Z523" s="4"/>
      <c r="AA523" s="4">
        <v>-1.003</v>
      </c>
      <c r="AB523" s="11">
        <v>52805691.96</v>
      </c>
      <c r="AC523" s="11">
        <v>0</v>
      </c>
      <c r="AD523" s="11">
        <v>1.00121330348343</v>
      </c>
      <c r="AE523" s="11">
        <v>-5.16569897968111e-10</v>
      </c>
      <c r="AF523" s="4">
        <v>0.00121330348343007</v>
      </c>
      <c r="AG523" s="12">
        <v>-5.1656992724157e-10</v>
      </c>
      <c r="AH523" s="11">
        <v>0.0232527727554706</v>
      </c>
      <c r="AI523" s="11">
        <v>1.97237554705534e-5</v>
      </c>
      <c r="AJ523" s="11">
        <v>2.82126701836203e-5</v>
      </c>
      <c r="AK523" s="11">
        <v>2.39701836203102e-8</v>
      </c>
      <c r="AL523" s="11">
        <v>0.021663925</v>
      </c>
      <c r="AM523" s="11">
        <v>0</v>
      </c>
      <c r="AN523" s="11">
        <v>0.25</v>
      </c>
      <c r="AO523" s="11">
        <v>0</v>
      </c>
      <c r="AP523" s="11">
        <v>0.00541598125</v>
      </c>
      <c r="AQ523" s="11">
        <v>-4.0187500000002e-6</v>
      </c>
      <c r="AR523" s="11">
        <v>-0.226747227244529</v>
      </c>
      <c r="AS523" s="11">
        <v>2.27727554705515e-5</v>
      </c>
      <c r="AT523" s="4">
        <v>-0.0204506215165699</v>
      </c>
      <c r="AU523" s="12">
        <v>-0.0162506215165699</v>
      </c>
      <c r="AV523" s="11">
        <v>-0.00511265537914248</v>
      </c>
      <c r="AW523" s="11">
        <v>-2.65537914248201e-6</v>
      </c>
      <c r="AX523" s="11">
        <v>-0.00491223492498344</v>
      </c>
      <c r="AY523" s="11">
        <v>-2.23492498344253e-6</v>
      </c>
      <c r="AZ523" s="4">
        <v>-0.010425731212444</v>
      </c>
      <c r="BA523" s="12">
        <v>-0.016245731212444</v>
      </c>
      <c r="BB523" s="11">
        <v>-0.0100248903041259</v>
      </c>
      <c r="BC523" s="11">
        <v>5.10969587407505e-6</v>
      </c>
    </row>
    <row r="524" spans="1:55">
      <c r="A524" s="3">
        <v>43668</v>
      </c>
      <c r="B524" t="s">
        <v>1390</v>
      </c>
      <c r="C524">
        <v>0</v>
      </c>
      <c r="D524">
        <v>0</v>
      </c>
      <c r="E524" s="4">
        <v>20744891.67</v>
      </c>
      <c r="F524" s="4">
        <v>0</v>
      </c>
      <c r="G524" s="4">
        <v>0</v>
      </c>
      <c r="H524" s="4"/>
      <c r="I524" s="4">
        <v>20769816.58</v>
      </c>
      <c r="J524" s="11">
        <v>20744891.67</v>
      </c>
      <c r="K524" s="11">
        <v>1.001201497</v>
      </c>
      <c r="L524" s="12">
        <v>0.001201497</v>
      </c>
      <c r="M524" s="4">
        <v>0.009127181</v>
      </c>
      <c r="N524" s="4">
        <v>0.00913482136714116</v>
      </c>
      <c r="O524" s="4">
        <v>1.09663e-5</v>
      </c>
      <c r="P524" s="4">
        <v>0.021663925</v>
      </c>
      <c r="Q524" s="4">
        <v>0.25</v>
      </c>
      <c r="R524" s="4">
        <v>0.542</v>
      </c>
      <c r="S524" s="4">
        <f t="shared" si="5"/>
        <v>0.00541598125</v>
      </c>
      <c r="T524" s="4">
        <v>-24.087</v>
      </c>
      <c r="U524" s="12">
        <v>-0.421</v>
      </c>
      <c r="V524" s="4"/>
      <c r="W524" s="4">
        <v>-0.522</v>
      </c>
      <c r="X524" s="4">
        <v>-0.512</v>
      </c>
      <c r="Y524" s="4">
        <v>0.612</v>
      </c>
      <c r="Z524" s="4"/>
      <c r="AA524" s="4">
        <v>-1.033</v>
      </c>
      <c r="AB524" s="11">
        <v>20744891.67</v>
      </c>
      <c r="AC524" s="11">
        <v>0</v>
      </c>
      <c r="AD524" s="11">
        <v>1.00120149627178</v>
      </c>
      <c r="AE524" s="11">
        <v>-7.28219484713577e-10</v>
      </c>
      <c r="AF524" s="4">
        <v>0.00120149627178057</v>
      </c>
      <c r="AG524" s="12">
        <v>-7.28219433322394e-10</v>
      </c>
      <c r="AH524" s="11">
        <v>0.00913482136714116</v>
      </c>
      <c r="AI524" s="11">
        <v>7.64036714115922e-6</v>
      </c>
      <c r="AJ524" s="11">
        <v>1.09754538160016e-5</v>
      </c>
      <c r="AK524" s="11">
        <v>9.15381600156111e-9</v>
      </c>
      <c r="AL524" s="11">
        <v>0.021663925</v>
      </c>
      <c r="AM524" s="11">
        <v>0</v>
      </c>
      <c r="AN524" s="11">
        <v>0.25</v>
      </c>
      <c r="AO524" s="11">
        <v>0</v>
      </c>
      <c r="AP524" s="11">
        <v>0.00541598125</v>
      </c>
      <c r="AQ524" s="11">
        <v>-4.0187500000002e-6</v>
      </c>
      <c r="AR524" s="11">
        <v>-0.240865178632859</v>
      </c>
      <c r="AS524" s="11">
        <v>4.82136714116677e-6</v>
      </c>
      <c r="AT524" s="4">
        <v>-0.0204624287282194</v>
      </c>
      <c r="AU524" s="12">
        <v>-0.0162524287282194</v>
      </c>
      <c r="AV524" s="11">
        <v>-0.00511560718205486</v>
      </c>
      <c r="AW524" s="11">
        <v>4.39281794514194e-6</v>
      </c>
      <c r="AX524" s="11">
        <v>-0.00521808516501386</v>
      </c>
      <c r="AY524" s="11">
        <v>1.91483498614316e-6</v>
      </c>
      <c r="AZ524" s="4">
        <v>-0.0101287363811507</v>
      </c>
      <c r="BA524" s="12">
        <v>-0.0162487363811507</v>
      </c>
      <c r="BB524" s="11">
        <v>-0.0103336923470687</v>
      </c>
      <c r="BC524" s="11">
        <v>-3.6923470687171e-6</v>
      </c>
    </row>
    <row r="525" spans="1:55">
      <c r="A525" s="3">
        <v>43668</v>
      </c>
      <c r="B525" t="s">
        <v>1390</v>
      </c>
      <c r="C525">
        <v>0</v>
      </c>
      <c r="D525">
        <v>0</v>
      </c>
      <c r="E525" s="4">
        <v>50000000.02</v>
      </c>
      <c r="F525" s="4">
        <v>0</v>
      </c>
      <c r="G525" s="4">
        <v>0</v>
      </c>
      <c r="H525" s="4"/>
      <c r="I525" s="4">
        <v>50000000.02</v>
      </c>
      <c r="J525" s="11">
        <v>50000000.02</v>
      </c>
      <c r="K525" s="11">
        <v>1</v>
      </c>
      <c r="L525" s="12">
        <v>0</v>
      </c>
      <c r="M525" s="4">
        <v>0.021998622</v>
      </c>
      <c r="N525" s="4">
        <v>0.0219906163725859</v>
      </c>
      <c r="O525" s="4">
        <v>0</v>
      </c>
      <c r="P525" s="4">
        <v>0.021663925</v>
      </c>
      <c r="Q525" s="4">
        <v>0.25</v>
      </c>
      <c r="R525" s="4">
        <v>0.542</v>
      </c>
      <c r="S525" s="4">
        <f t="shared" si="5"/>
        <v>0.00541598125</v>
      </c>
      <c r="T525" s="4">
        <v>-22.8</v>
      </c>
      <c r="U525" s="12">
        <v>-0.542</v>
      </c>
      <c r="V525" s="4"/>
      <c r="W525" s="4">
        <v>-0.494</v>
      </c>
      <c r="X525" s="4">
        <v>-0.542</v>
      </c>
      <c r="Y525" s="4">
        <v>0.494</v>
      </c>
      <c r="Z525" s="4"/>
      <c r="AA525" s="4">
        <v>-1.036</v>
      </c>
      <c r="AB525" s="11">
        <v>50000000.02</v>
      </c>
      <c r="AC525" s="11">
        <v>0</v>
      </c>
      <c r="AD525" s="11">
        <v>1</v>
      </c>
      <c r="AE525" s="11">
        <v>0</v>
      </c>
      <c r="AF525" s="4">
        <v>0</v>
      </c>
      <c r="AG525" s="12">
        <v>0</v>
      </c>
      <c r="AH525" s="11">
        <v>0.0219906163725859</v>
      </c>
      <c r="AI525" s="11">
        <v>-8.00562741408439e-6</v>
      </c>
      <c r="AJ525" s="11">
        <v>0</v>
      </c>
      <c r="AK525" s="11">
        <v>0</v>
      </c>
      <c r="AL525" s="11">
        <v>0.021663925</v>
      </c>
      <c r="AM525" s="11">
        <v>0</v>
      </c>
      <c r="AN525" s="11">
        <v>0.25</v>
      </c>
      <c r="AO525" s="11">
        <v>0</v>
      </c>
      <c r="AP525" s="11">
        <v>0.00541598125</v>
      </c>
      <c r="AQ525" s="11">
        <v>-4.0187500000002e-6</v>
      </c>
      <c r="AR525" s="11">
        <v>-0.228009383627414</v>
      </c>
      <c r="AS525" s="11">
        <v>-9.38362741406684e-6</v>
      </c>
      <c r="AT525" s="4">
        <v>-0.021663925</v>
      </c>
      <c r="AU525" s="12">
        <v>-0.016243925</v>
      </c>
      <c r="AV525" s="11">
        <v>-0.00541598125</v>
      </c>
      <c r="AW525" s="11">
        <v>4.0187500000002e-6</v>
      </c>
      <c r="AX525" s="11">
        <v>-0.00493957818620053</v>
      </c>
      <c r="AY525" s="11">
        <v>4.21813799472703e-7</v>
      </c>
      <c r="AZ525" s="4">
        <v>-0.0113083655637995</v>
      </c>
      <c r="BA525" s="12">
        <v>-0.0162483655637995</v>
      </c>
      <c r="BB525" s="11">
        <v>-0.0103555594362005</v>
      </c>
      <c r="BC525" s="11">
        <v>4.44056379947377e-6</v>
      </c>
    </row>
    <row r="526" spans="1:55">
      <c r="A526" s="3">
        <v>43668</v>
      </c>
      <c r="B526" t="s">
        <v>1390</v>
      </c>
      <c r="C526">
        <v>0</v>
      </c>
      <c r="D526">
        <v>0</v>
      </c>
      <c r="E526" s="4">
        <v>170050937.5</v>
      </c>
      <c r="F526" s="4">
        <v>0</v>
      </c>
      <c r="G526" s="4">
        <v>0</v>
      </c>
      <c r="H526" s="4"/>
      <c r="I526" s="4">
        <v>170096029.6</v>
      </c>
      <c r="J526" s="11">
        <v>170050937.5</v>
      </c>
      <c r="K526" s="11">
        <v>1.000265168</v>
      </c>
      <c r="L526" s="12">
        <v>0.000265168</v>
      </c>
      <c r="M526" s="4">
        <v>0.074817725</v>
      </c>
      <c r="N526" s="4">
        <v>0.0748103306387482</v>
      </c>
      <c r="O526" s="4">
        <v>1.98393e-5</v>
      </c>
      <c r="P526" s="4">
        <v>0.021663925</v>
      </c>
      <c r="Q526" s="4">
        <v>0.25</v>
      </c>
      <c r="R526" s="4">
        <v>0.542</v>
      </c>
      <c r="S526" s="4">
        <f t="shared" si="5"/>
        <v>0.00541598125</v>
      </c>
      <c r="T526" s="4">
        <v>-17.518</v>
      </c>
      <c r="U526" s="12">
        <v>-0.515</v>
      </c>
      <c r="V526" s="4"/>
      <c r="W526" s="4">
        <v>-0.38</v>
      </c>
      <c r="X526" s="4">
        <v>-0.535</v>
      </c>
      <c r="Y526" s="4">
        <v>0.399</v>
      </c>
      <c r="Z526" s="4"/>
      <c r="AA526" s="4">
        <v>-0.914</v>
      </c>
      <c r="AB526" s="11">
        <v>170050937.5</v>
      </c>
      <c r="AC526" s="11">
        <v>0</v>
      </c>
      <c r="AD526" s="11">
        <v>1.00026516819409</v>
      </c>
      <c r="AE526" s="11">
        <v>1.9408874507576e-10</v>
      </c>
      <c r="AF526" s="4">
        <v>0.000265168194088838</v>
      </c>
      <c r="AG526" s="12">
        <v>1.94088838425567e-10</v>
      </c>
      <c r="AH526" s="11">
        <v>0.0748103306387482</v>
      </c>
      <c r="AI526" s="11">
        <v>-7.3943612517724e-6</v>
      </c>
      <c r="AJ526" s="11">
        <v>1.98373202746658e-5</v>
      </c>
      <c r="AK526" s="11">
        <v>-1.97972533423515e-9</v>
      </c>
      <c r="AL526" s="11">
        <v>0.021663925</v>
      </c>
      <c r="AM526" s="11">
        <v>0</v>
      </c>
      <c r="AN526" s="11">
        <v>0.25</v>
      </c>
      <c r="AO526" s="11">
        <v>0</v>
      </c>
      <c r="AP526" s="11">
        <v>0.00541598125</v>
      </c>
      <c r="AQ526" s="11">
        <v>-4.0187500000002e-6</v>
      </c>
      <c r="AR526" s="11">
        <v>-0.175189669361252</v>
      </c>
      <c r="AS526" s="11">
        <v>-9.66936125176843e-6</v>
      </c>
      <c r="AT526" s="4">
        <v>-0.0213987568059112</v>
      </c>
      <c r="AU526" s="12">
        <v>-0.0162487568059112</v>
      </c>
      <c r="AV526" s="11">
        <v>-0.00534968920147779</v>
      </c>
      <c r="AW526" s="11">
        <v>3.10798522210054e-7</v>
      </c>
      <c r="AX526" s="11">
        <v>-0.00379529585781696</v>
      </c>
      <c r="AY526" s="11">
        <v>4.70414218304389e-6</v>
      </c>
      <c r="AZ526" s="4">
        <v>-0.0122537717466164</v>
      </c>
      <c r="BA526" s="12">
        <v>-0.0162437717466164</v>
      </c>
      <c r="BB526" s="11">
        <v>-0.00914498505929475</v>
      </c>
      <c r="BC526" s="11">
        <v>-4.98505929474695e-6</v>
      </c>
    </row>
    <row r="527" spans="1:55">
      <c r="A527" s="3">
        <v>43668</v>
      </c>
      <c r="B527" t="s">
        <v>1390</v>
      </c>
      <c r="C527">
        <v>0</v>
      </c>
      <c r="D527">
        <v>0</v>
      </c>
      <c r="E527" s="4">
        <v>9125532.3</v>
      </c>
      <c r="F527" s="4">
        <v>0</v>
      </c>
      <c r="G527" s="4">
        <v>0</v>
      </c>
      <c r="H527" s="4"/>
      <c r="I527" s="4">
        <v>9127608.1</v>
      </c>
      <c r="J527" s="11">
        <v>9125532.3</v>
      </c>
      <c r="K527" s="11">
        <v>1.000227472</v>
      </c>
      <c r="L527" s="12">
        <v>0.000227472</v>
      </c>
      <c r="M527" s="4">
        <v>0.004014983</v>
      </c>
      <c r="N527" s="4">
        <v>0.00401443456092238</v>
      </c>
      <c r="O527" s="4">
        <v>9.13294e-7</v>
      </c>
      <c r="P527" s="4">
        <v>0.021663925</v>
      </c>
      <c r="Q527" s="4">
        <v>0.25</v>
      </c>
      <c r="R527" s="4">
        <v>0.542</v>
      </c>
      <c r="S527" s="4">
        <f t="shared" si="5"/>
        <v>0.00541598125</v>
      </c>
      <c r="T527" s="4">
        <v>-24.599</v>
      </c>
      <c r="U527" s="12">
        <v>-0.519</v>
      </c>
      <c r="V527" s="4"/>
      <c r="W527" s="4">
        <v>-0.533</v>
      </c>
      <c r="X527" s="4">
        <v>-0.536</v>
      </c>
      <c r="Y527" s="4">
        <v>0.55</v>
      </c>
      <c r="Z527" s="4"/>
      <c r="AA527" s="4">
        <v>-1.069</v>
      </c>
      <c r="AB527" s="11">
        <v>9125532.3</v>
      </c>
      <c r="AC527" s="11">
        <v>0</v>
      </c>
      <c r="AD527" s="11">
        <v>1.00022747166212</v>
      </c>
      <c r="AE527" s="11">
        <v>-3.37881278511531e-10</v>
      </c>
      <c r="AF527" s="4">
        <v>0.000227471662118672</v>
      </c>
      <c r="AG527" s="12">
        <v>-3.378813276801e-10</v>
      </c>
      <c r="AH527" s="11">
        <v>0.00401443456092238</v>
      </c>
      <c r="AI527" s="11">
        <v>-5.48439077617535e-7</v>
      </c>
      <c r="AJ527" s="11">
        <v>9.13170102039657e-7</v>
      </c>
      <c r="AK527" s="11">
        <v>-1.23897960343276e-10</v>
      </c>
      <c r="AL527" s="11">
        <v>0.021663925</v>
      </c>
      <c r="AM527" s="11">
        <v>0</v>
      </c>
      <c r="AN527" s="11">
        <v>0.25</v>
      </c>
      <c r="AO527" s="11">
        <v>0</v>
      </c>
      <c r="AP527" s="11">
        <v>0.00541598125</v>
      </c>
      <c r="AQ527" s="11">
        <v>-4.0187500000002e-6</v>
      </c>
      <c r="AR527" s="11">
        <v>-0.245985565439078</v>
      </c>
      <c r="AS527" s="11">
        <v>4.43456092238947e-6</v>
      </c>
      <c r="AT527" s="4">
        <v>-0.0214364533378813</v>
      </c>
      <c r="AU527" s="12">
        <v>-0.0162464533378813</v>
      </c>
      <c r="AV527" s="11">
        <v>-0.00535911333447033</v>
      </c>
      <c r="AW527" s="11">
        <v>8.86665529668124e-7</v>
      </c>
      <c r="AX527" s="11">
        <v>-0.00532901284075477</v>
      </c>
      <c r="AY527" s="11">
        <v>9.87159245230754e-7</v>
      </c>
      <c r="AZ527" s="4">
        <v>-0.0107483271626562</v>
      </c>
      <c r="BA527" s="12">
        <v>-0.0162483271626562</v>
      </c>
      <c r="BB527" s="11">
        <v>-0.0106881261752251</v>
      </c>
      <c r="BC527" s="11">
        <v>1.87382477489888e-6</v>
      </c>
    </row>
    <row r="528" spans="1:55">
      <c r="A528" s="3">
        <v>43668</v>
      </c>
      <c r="B528" t="s">
        <v>1390</v>
      </c>
      <c r="C528">
        <v>0</v>
      </c>
      <c r="D528">
        <v>0</v>
      </c>
      <c r="E528" s="4">
        <v>201673150.6</v>
      </c>
      <c r="F528" s="4">
        <v>0</v>
      </c>
      <c r="G528" s="4">
        <v>0</v>
      </c>
      <c r="H528" s="4"/>
      <c r="I528" s="4">
        <v>201727123.2</v>
      </c>
      <c r="J528" s="11">
        <v>201673150.6</v>
      </c>
      <c r="K528" s="11">
        <v>1.000267624</v>
      </c>
      <c r="L528" s="12">
        <v>0.000267624</v>
      </c>
      <c r="M528" s="4">
        <v>0.088730628</v>
      </c>
      <c r="N528" s="4">
        <v>0.0887220755292427</v>
      </c>
      <c r="O528" s="4">
        <v>2.37465e-5</v>
      </c>
      <c r="P528" s="4">
        <v>0.021663925</v>
      </c>
      <c r="Q528" s="4">
        <v>0.25</v>
      </c>
      <c r="R528" s="4">
        <v>0.542</v>
      </c>
      <c r="S528" s="4">
        <f t="shared" si="5"/>
        <v>0.00541598125</v>
      </c>
      <c r="T528" s="4">
        <v>-16.127</v>
      </c>
      <c r="U528" s="12">
        <v>-0.515</v>
      </c>
      <c r="V528" s="4"/>
      <c r="W528" s="4">
        <v>-0.349</v>
      </c>
      <c r="X528" s="4">
        <v>-0.535</v>
      </c>
      <c r="Y528" s="4">
        <v>0.369</v>
      </c>
      <c r="Z528" s="4"/>
      <c r="AA528" s="4">
        <v>-0.884</v>
      </c>
      <c r="AB528" s="11">
        <v>201673150.6</v>
      </c>
      <c r="AC528" s="11">
        <v>0</v>
      </c>
      <c r="AD528" s="11">
        <v>1.00026762412269</v>
      </c>
      <c r="AE528" s="11">
        <v>1.2269274485277e-10</v>
      </c>
      <c r="AF528" s="4">
        <v>0.000267624122692656</v>
      </c>
      <c r="AG528" s="12">
        <v>1.22692655677142e-10</v>
      </c>
      <c r="AH528" s="11">
        <v>0.0887220755292427</v>
      </c>
      <c r="AI528" s="11">
        <v>-8.55247075731702e-6</v>
      </c>
      <c r="AJ528" s="11">
        <v>2.37441676269851e-5</v>
      </c>
      <c r="AK528" s="11">
        <v>-2.33237301489124e-9</v>
      </c>
      <c r="AL528" s="11">
        <v>0.021663925</v>
      </c>
      <c r="AM528" s="11">
        <v>0</v>
      </c>
      <c r="AN528" s="11">
        <v>0.25</v>
      </c>
      <c r="AO528" s="11">
        <v>0</v>
      </c>
      <c r="AP528" s="11">
        <v>0.00541598125</v>
      </c>
      <c r="AQ528" s="11">
        <v>-4.0187500000002e-6</v>
      </c>
      <c r="AR528" s="11">
        <v>-0.161277924470757</v>
      </c>
      <c r="AS528" s="11">
        <v>-7.92447075731451e-6</v>
      </c>
      <c r="AT528" s="4">
        <v>-0.0213963008773073</v>
      </c>
      <c r="AU528" s="12">
        <v>-0.0162463008773073</v>
      </c>
      <c r="AV528" s="11">
        <v>-0.00534907521932684</v>
      </c>
      <c r="AW528" s="11">
        <v>9.24780673164372e-7</v>
      </c>
      <c r="AX528" s="11">
        <v>-0.00349391285989015</v>
      </c>
      <c r="AY528" s="11">
        <v>-3.91285989015172e-6</v>
      </c>
      <c r="AZ528" s="4">
        <v>-0.0125533127980904</v>
      </c>
      <c r="BA528" s="12">
        <v>-0.0162433127980904</v>
      </c>
      <c r="BB528" s="11">
        <v>-0.00884298807921699</v>
      </c>
      <c r="BC528" s="11">
        <v>-2.98807921698604e-6</v>
      </c>
    </row>
    <row r="529" spans="1:55">
      <c r="A529" s="3">
        <v>43668</v>
      </c>
      <c r="B529" t="s">
        <v>1390</v>
      </c>
      <c r="C529">
        <v>0</v>
      </c>
      <c r="D529">
        <v>0</v>
      </c>
      <c r="E529" s="4">
        <v>26605750.01</v>
      </c>
      <c r="F529" s="4">
        <v>0</v>
      </c>
      <c r="G529" s="4">
        <v>0</v>
      </c>
      <c r="H529" s="4"/>
      <c r="I529" s="4">
        <v>26605750.01</v>
      </c>
      <c r="J529" s="11">
        <v>26605750.01</v>
      </c>
      <c r="K529" s="11">
        <v>1</v>
      </c>
      <c r="L529" s="12">
        <v>0</v>
      </c>
      <c r="M529" s="4">
        <v>0.011705797</v>
      </c>
      <c r="N529" s="4">
        <v>0.0117015368308161</v>
      </c>
      <c r="O529" s="4">
        <v>0</v>
      </c>
      <c r="P529" s="4">
        <v>0.021663925</v>
      </c>
      <c r="Q529" s="4">
        <v>0.25</v>
      </c>
      <c r="R529" s="4">
        <v>0.542</v>
      </c>
      <c r="S529" s="4">
        <f t="shared" si="5"/>
        <v>0.00541598125</v>
      </c>
      <c r="T529" s="4">
        <v>-23.829</v>
      </c>
      <c r="U529" s="12">
        <v>-0.542</v>
      </c>
      <c r="V529" s="4"/>
      <c r="W529" s="4">
        <v>-0.516</v>
      </c>
      <c r="X529" s="4">
        <v>-0.542</v>
      </c>
      <c r="Y529" s="4">
        <v>0.516</v>
      </c>
      <c r="Z529" s="4"/>
      <c r="AA529" s="4">
        <v>-1.058</v>
      </c>
      <c r="AB529" s="11">
        <v>26605750.01</v>
      </c>
      <c r="AC529" s="11">
        <v>0</v>
      </c>
      <c r="AD529" s="11">
        <v>1</v>
      </c>
      <c r="AE529" s="11">
        <v>0</v>
      </c>
      <c r="AF529" s="4">
        <v>0</v>
      </c>
      <c r="AG529" s="12">
        <v>0</v>
      </c>
      <c r="AH529" s="11">
        <v>0.0117015368308161</v>
      </c>
      <c r="AI529" s="11">
        <v>-4.26016918393668e-6</v>
      </c>
      <c r="AJ529" s="11">
        <v>0</v>
      </c>
      <c r="AK529" s="11">
        <v>0</v>
      </c>
      <c r="AL529" s="11">
        <v>0.021663925</v>
      </c>
      <c r="AM529" s="11">
        <v>0</v>
      </c>
      <c r="AN529" s="11">
        <v>0.25</v>
      </c>
      <c r="AO529" s="11">
        <v>0</v>
      </c>
      <c r="AP529" s="11">
        <v>0.00541598125</v>
      </c>
      <c r="AQ529" s="11">
        <v>-4.0187500000002e-6</v>
      </c>
      <c r="AR529" s="11">
        <v>-0.238298463169184</v>
      </c>
      <c r="AS529" s="11">
        <v>-8.46316918393097e-6</v>
      </c>
      <c r="AT529" s="4">
        <v>-0.021663925</v>
      </c>
      <c r="AU529" s="12">
        <v>-0.016243925</v>
      </c>
      <c r="AV529" s="11">
        <v>-0.00541598125</v>
      </c>
      <c r="AW529" s="11">
        <v>4.0187500000002e-6</v>
      </c>
      <c r="AX529" s="11">
        <v>-0.00516248003371246</v>
      </c>
      <c r="AY529" s="11">
        <v>-2.48003371246253e-6</v>
      </c>
      <c r="AZ529" s="4">
        <v>-0.0110854637162875</v>
      </c>
      <c r="BA529" s="12">
        <v>-0.0162454637162875</v>
      </c>
      <c r="BB529" s="11">
        <v>-0.0105784612837125</v>
      </c>
      <c r="BC529" s="11">
        <v>1.53871628753681e-6</v>
      </c>
    </row>
    <row r="530" spans="1:55">
      <c r="A530" s="3">
        <v>43668</v>
      </c>
      <c r="B530" t="s">
        <v>1390</v>
      </c>
      <c r="C530">
        <v>0</v>
      </c>
      <c r="D530">
        <v>0</v>
      </c>
      <c r="E530" s="4">
        <v>6521359.5</v>
      </c>
      <c r="F530" s="4">
        <v>0</v>
      </c>
      <c r="G530" s="4">
        <v>0</v>
      </c>
      <c r="H530" s="4"/>
      <c r="I530" s="4">
        <v>6522999.2</v>
      </c>
      <c r="J530" s="11">
        <v>6521359.5</v>
      </c>
      <c r="K530" s="11">
        <v>1.000251435</v>
      </c>
      <c r="L530" s="12">
        <v>0.000251435</v>
      </c>
      <c r="M530" s="4">
        <v>0.002869218</v>
      </c>
      <c r="N530" s="4">
        <v>0.00286889545897014</v>
      </c>
      <c r="O530" s="4">
        <v>7.21422e-7</v>
      </c>
      <c r="P530" s="4">
        <v>0.021663925</v>
      </c>
      <c r="Q530" s="4">
        <v>0.25</v>
      </c>
      <c r="R530" s="4">
        <v>0.542</v>
      </c>
      <c r="S530" s="4">
        <f t="shared" si="5"/>
        <v>0.00541598125</v>
      </c>
      <c r="T530" s="4">
        <v>-24.713</v>
      </c>
      <c r="U530" s="12">
        <v>-0.516</v>
      </c>
      <c r="V530" s="4"/>
      <c r="W530" s="4">
        <v>-0.535</v>
      </c>
      <c r="X530" s="4">
        <v>-0.535</v>
      </c>
      <c r="Y530" s="4">
        <v>0.554</v>
      </c>
      <c r="Z530" s="4"/>
      <c r="AA530" s="4">
        <v>-1.071</v>
      </c>
      <c r="AB530" s="11">
        <v>6521359.5</v>
      </c>
      <c r="AC530" s="11">
        <v>0</v>
      </c>
      <c r="AD530" s="11">
        <v>1.00025143530272</v>
      </c>
      <c r="AE530" s="11">
        <v>3.02715630340344e-10</v>
      </c>
      <c r="AF530" s="4">
        <v>0.000251435302715652</v>
      </c>
      <c r="AG530" s="12">
        <v>3.02715652403859e-10</v>
      </c>
      <c r="AH530" s="11">
        <v>0.00286889545897014</v>
      </c>
      <c r="AI530" s="11">
        <v>-3.22541029861619e-7</v>
      </c>
      <c r="AJ530" s="11">
        <v>7.21341598185717e-7</v>
      </c>
      <c r="AK530" s="11">
        <v>-8.04018142826931e-11</v>
      </c>
      <c r="AL530" s="11">
        <v>0.021663925</v>
      </c>
      <c r="AM530" s="11">
        <v>0</v>
      </c>
      <c r="AN530" s="11">
        <v>0.25</v>
      </c>
      <c r="AO530" s="11">
        <v>0</v>
      </c>
      <c r="AP530" s="11">
        <v>0.00541598125</v>
      </c>
      <c r="AQ530" s="11">
        <v>-4.0187500000002e-6</v>
      </c>
      <c r="AR530" s="11">
        <v>-0.24713110454103</v>
      </c>
      <c r="AS530" s="11">
        <v>-1.10454102983382e-6</v>
      </c>
      <c r="AT530" s="4">
        <v>-0.0214124896972843</v>
      </c>
      <c r="AU530" s="12">
        <v>-0.0162524896972843</v>
      </c>
      <c r="AV530" s="11">
        <v>-0.00535312242432109</v>
      </c>
      <c r="AW530" s="11">
        <v>-3.12242432108645e-6</v>
      </c>
      <c r="AX530" s="11">
        <v>-0.00535382971394403</v>
      </c>
      <c r="AY530" s="11">
        <v>-3.8297139440301e-6</v>
      </c>
      <c r="AZ530" s="4">
        <v>-0.0107055375590192</v>
      </c>
      <c r="BA530" s="12">
        <v>-0.0162455375590192</v>
      </c>
      <c r="BB530" s="11">
        <v>-0.0107069521382651</v>
      </c>
      <c r="BC530" s="11">
        <v>3.04786173488218e-6</v>
      </c>
    </row>
    <row r="531" spans="1:55">
      <c r="A531" s="3">
        <v>43668</v>
      </c>
      <c r="B531" t="s">
        <v>1390</v>
      </c>
      <c r="C531">
        <v>0</v>
      </c>
      <c r="D531">
        <v>0</v>
      </c>
      <c r="E531" s="4">
        <v>40306850</v>
      </c>
      <c r="F531" s="4">
        <v>0</v>
      </c>
      <c r="G531" s="4">
        <v>0</v>
      </c>
      <c r="H531" s="4"/>
      <c r="I531" s="4">
        <v>40314521.25</v>
      </c>
      <c r="J531" s="11">
        <v>40306850</v>
      </c>
      <c r="K531" s="11">
        <v>1.000190321</v>
      </c>
      <c r="L531" s="12">
        <v>0.000190321</v>
      </c>
      <c r="M531" s="4">
        <v>0.017733903</v>
      </c>
      <c r="N531" s="4">
        <v>0.0177308234139719</v>
      </c>
      <c r="O531" s="4">
        <v>3.37514e-6</v>
      </c>
      <c r="P531" s="4">
        <v>0.021663925</v>
      </c>
      <c r="Q531" s="4">
        <v>0.25</v>
      </c>
      <c r="R531" s="4">
        <v>0.542</v>
      </c>
      <c r="S531" s="4">
        <f t="shared" si="5"/>
        <v>0.00541598125</v>
      </c>
      <c r="T531" s="4">
        <v>-23.227</v>
      </c>
      <c r="U531" s="12">
        <v>-0.523</v>
      </c>
      <c r="V531" s="4"/>
      <c r="W531" s="4">
        <v>-0.503</v>
      </c>
      <c r="X531" s="4">
        <v>-0.537</v>
      </c>
      <c r="Y531" s="4">
        <v>0.517</v>
      </c>
      <c r="Z531" s="4"/>
      <c r="AA531" s="4">
        <v>-1.04</v>
      </c>
      <c r="AB531" s="11">
        <v>40306850</v>
      </c>
      <c r="AC531" s="11">
        <v>0</v>
      </c>
      <c r="AD531" s="11">
        <v>1.00019032124813</v>
      </c>
      <c r="AE531" s="11">
        <v>2.48125298085711e-10</v>
      </c>
      <c r="AF531" s="4">
        <v>0.000190321248125347</v>
      </c>
      <c r="AG531" s="12">
        <v>2.48125346901914e-10</v>
      </c>
      <c r="AH531" s="11">
        <v>0.0177308234139719</v>
      </c>
      <c r="AI531" s="11">
        <v>-3.07958602807287e-6</v>
      </c>
      <c r="AJ531" s="11">
        <v>3.37455244243726e-6</v>
      </c>
      <c r="AK531" s="11">
        <v>-5.87557562738739e-10</v>
      </c>
      <c r="AL531" s="11">
        <v>0.021663925</v>
      </c>
      <c r="AM531" s="11">
        <v>0</v>
      </c>
      <c r="AN531" s="11">
        <v>0.25</v>
      </c>
      <c r="AO531" s="11">
        <v>0</v>
      </c>
      <c r="AP531" s="11">
        <v>0.00541598125</v>
      </c>
      <c r="AQ531" s="11">
        <v>-4.0187500000002e-6</v>
      </c>
      <c r="AR531" s="11">
        <v>-0.232269176586028</v>
      </c>
      <c r="AS531" s="11">
        <v>8.23413971923204e-7</v>
      </c>
      <c r="AT531" s="4">
        <v>-0.0214736037518747</v>
      </c>
      <c r="AU531" s="12">
        <v>-0.0162436037518747</v>
      </c>
      <c r="AV531" s="11">
        <v>-0.00536840093796866</v>
      </c>
      <c r="AW531" s="11">
        <v>1.59906203133723e-6</v>
      </c>
      <c r="AX531" s="11">
        <v>-0.00503186202137147</v>
      </c>
      <c r="AY531" s="11">
        <v>-1.86202137146887e-6</v>
      </c>
      <c r="AZ531" s="4">
        <v>-0.0110733407925345</v>
      </c>
      <c r="BA531" s="12">
        <v>-0.0162433407925345</v>
      </c>
      <c r="BB531" s="11">
        <v>-0.0104002629593401</v>
      </c>
      <c r="BC531" s="11">
        <v>-2.62959340132513e-7</v>
      </c>
    </row>
    <row r="532" spans="1:55">
      <c r="A532" s="3">
        <v>43668</v>
      </c>
      <c r="B532" t="s">
        <v>1390</v>
      </c>
      <c r="C532">
        <v>0</v>
      </c>
      <c r="D532">
        <v>0</v>
      </c>
      <c r="E532" s="4">
        <v>247580822.3</v>
      </c>
      <c r="F532" s="4">
        <v>0</v>
      </c>
      <c r="G532" s="4">
        <v>0</v>
      </c>
      <c r="H532" s="4"/>
      <c r="I532" s="4">
        <v>247643836</v>
      </c>
      <c r="J532" s="11">
        <v>247580822.3</v>
      </c>
      <c r="K532" s="11">
        <v>1.000254518</v>
      </c>
      <c r="L532" s="12">
        <v>0.000254518</v>
      </c>
      <c r="M532" s="4">
        <v>0.108928738</v>
      </c>
      <c r="N532" s="4">
        <v>0.108916811846665</v>
      </c>
      <c r="O532" s="4">
        <v>2.77243e-5</v>
      </c>
      <c r="P532" s="4">
        <v>0.021663925</v>
      </c>
      <c r="Q532" s="4">
        <v>0.25</v>
      </c>
      <c r="R532" s="4">
        <v>0.542</v>
      </c>
      <c r="S532" s="4">
        <f t="shared" si="5"/>
        <v>0.00541598125</v>
      </c>
      <c r="T532" s="4">
        <v>-14.107</v>
      </c>
      <c r="U532" s="12">
        <v>-0.516</v>
      </c>
      <c r="V532" s="4"/>
      <c r="W532" s="4">
        <v>-0.306</v>
      </c>
      <c r="X532" s="4">
        <v>-0.535</v>
      </c>
      <c r="Y532" s="4">
        <v>0.325</v>
      </c>
      <c r="Z532" s="4"/>
      <c r="AA532" s="4">
        <v>-0.841</v>
      </c>
      <c r="AB532" s="11">
        <v>247580822.3</v>
      </c>
      <c r="AC532" s="11">
        <v>0</v>
      </c>
      <c r="AD532" s="11">
        <v>1.00025451769412</v>
      </c>
      <c r="AE532" s="11">
        <v>-3.05880654138946e-10</v>
      </c>
      <c r="AF532" s="4">
        <v>0.000254517694119327</v>
      </c>
      <c r="AG532" s="12">
        <v>-3.05880672787223e-10</v>
      </c>
      <c r="AH532" s="11">
        <v>0.108916811846665</v>
      </c>
      <c r="AI532" s="11">
        <v>-1.19261533351039e-5</v>
      </c>
      <c r="AJ532" s="11">
        <v>2.77212558020418e-5</v>
      </c>
      <c r="AK532" s="11">
        <v>-3.04419795823052e-9</v>
      </c>
      <c r="AL532" s="11">
        <v>0.021663925</v>
      </c>
      <c r="AM532" s="11">
        <v>0</v>
      </c>
      <c r="AN532" s="11">
        <v>0.25</v>
      </c>
      <c r="AO532" s="11">
        <v>0</v>
      </c>
      <c r="AP532" s="11">
        <v>0.00541598125</v>
      </c>
      <c r="AQ532" s="11">
        <v>-4.0187500000002e-6</v>
      </c>
      <c r="AR532" s="11">
        <v>-0.141083188153335</v>
      </c>
      <c r="AS532" s="11">
        <v>-1.31881533350919e-5</v>
      </c>
      <c r="AT532" s="4">
        <v>-0.0214094073058807</v>
      </c>
      <c r="AU532" s="12">
        <v>-0.0162494073058807</v>
      </c>
      <c r="AV532" s="11">
        <v>-0.00535235182647017</v>
      </c>
      <c r="AW532" s="11">
        <v>-2.35182647016774e-6</v>
      </c>
      <c r="AX532" s="11">
        <v>-0.00305641560691474</v>
      </c>
      <c r="AY532" s="11">
        <v>3.58439308525927e-6</v>
      </c>
      <c r="AZ532" s="4">
        <v>-0.0130006398724958</v>
      </c>
      <c r="BA532" s="12">
        <v>-0.0162506398724958</v>
      </c>
      <c r="BB532" s="11">
        <v>-0.00840876743338491</v>
      </c>
      <c r="BC532" s="11">
        <v>1.23256661509023e-6</v>
      </c>
    </row>
    <row r="533" spans="1:55">
      <c r="A533" s="3">
        <v>43668</v>
      </c>
      <c r="B533" t="s">
        <v>1390</v>
      </c>
      <c r="C533">
        <v>0</v>
      </c>
      <c r="D533">
        <v>0</v>
      </c>
      <c r="E533" s="4">
        <v>9245714</v>
      </c>
      <c r="F533" s="4">
        <v>0</v>
      </c>
      <c r="G533" s="4">
        <v>0</v>
      </c>
      <c r="H533" s="4"/>
      <c r="I533" s="4">
        <v>9248188</v>
      </c>
      <c r="J533" s="11">
        <v>9245714</v>
      </c>
      <c r="K533" s="11">
        <v>1.000267583</v>
      </c>
      <c r="L533" s="12">
        <v>0.000267583</v>
      </c>
      <c r="M533" s="4">
        <v>0.004067859</v>
      </c>
      <c r="N533" s="4">
        <v>0.00406746708736406</v>
      </c>
      <c r="O533" s="4">
        <v>1.08849e-6</v>
      </c>
      <c r="P533" s="4">
        <v>0.021663925</v>
      </c>
      <c r="Q533" s="4">
        <v>0.25</v>
      </c>
      <c r="R533" s="4">
        <v>0.542</v>
      </c>
      <c r="S533" s="4">
        <f t="shared" si="5"/>
        <v>0.00541598125</v>
      </c>
      <c r="T533" s="4">
        <v>-24.593</v>
      </c>
      <c r="U533" s="12">
        <v>-0.515</v>
      </c>
      <c r="V533" s="4"/>
      <c r="W533" s="4">
        <v>-0.533</v>
      </c>
      <c r="X533" s="4">
        <v>-0.535</v>
      </c>
      <c r="Y533" s="4">
        <v>0.553</v>
      </c>
      <c r="Z533" s="4"/>
      <c r="AA533" s="4">
        <v>-1.068</v>
      </c>
      <c r="AB533" s="11">
        <v>9245714</v>
      </c>
      <c r="AC533" s="11">
        <v>0</v>
      </c>
      <c r="AD533" s="11">
        <v>1.00026758344461</v>
      </c>
      <c r="AE533" s="11">
        <v>4.44610126493217e-10</v>
      </c>
      <c r="AF533" s="4">
        <v>0.000267583444610198</v>
      </c>
      <c r="AG533" s="12">
        <v>4.44610197671089e-10</v>
      </c>
      <c r="AH533" s="11">
        <v>0.00406746708736406</v>
      </c>
      <c r="AI533" s="11">
        <v>-3.91912635935333e-7</v>
      </c>
      <c r="AJ533" s="11">
        <v>1.08838685407548e-6</v>
      </c>
      <c r="AK533" s="11">
        <v>-1.03145924515797e-10</v>
      </c>
      <c r="AL533" s="11">
        <v>0.021663925</v>
      </c>
      <c r="AM533" s="11">
        <v>0</v>
      </c>
      <c r="AN533" s="11">
        <v>0.25</v>
      </c>
      <c r="AO533" s="11">
        <v>0</v>
      </c>
      <c r="AP533" s="11">
        <v>0.00541598125</v>
      </c>
      <c r="AQ533" s="11">
        <v>-4.0187500000002e-6</v>
      </c>
      <c r="AR533" s="11">
        <v>-0.245932532912636</v>
      </c>
      <c r="AS533" s="11">
        <v>-2.53291263593858e-6</v>
      </c>
      <c r="AT533" s="4">
        <v>-0.0213963415553898</v>
      </c>
      <c r="AU533" s="12">
        <v>-0.0162463415553898</v>
      </c>
      <c r="AV533" s="11">
        <v>-0.00534908538884745</v>
      </c>
      <c r="AW533" s="11">
        <v>9.14611152549871e-7</v>
      </c>
      <c r="AX533" s="11">
        <v>-0.00532786394807938</v>
      </c>
      <c r="AY533" s="11">
        <v>2.13605192062385e-6</v>
      </c>
      <c r="AZ533" s="4">
        <v>-0.010719392218463</v>
      </c>
      <c r="BA533" s="12">
        <v>-0.016249392218463</v>
      </c>
      <c r="BB533" s="11">
        <v>-0.0106769493369268</v>
      </c>
      <c r="BC533" s="11">
        <v>3.05066307317199e-6</v>
      </c>
    </row>
    <row r="534" spans="1:55">
      <c r="A534" s="3">
        <v>43668</v>
      </c>
      <c r="B534" t="s">
        <v>1390</v>
      </c>
      <c r="C534">
        <v>0</v>
      </c>
      <c r="D534">
        <v>0</v>
      </c>
      <c r="E534" s="4">
        <v>34353854.7</v>
      </c>
      <c r="F534" s="4">
        <v>0</v>
      </c>
      <c r="G534" s="4">
        <v>0</v>
      </c>
      <c r="H534" s="4"/>
      <c r="I534" s="4">
        <v>34362475.25</v>
      </c>
      <c r="J534" s="11">
        <v>34353854.7</v>
      </c>
      <c r="K534" s="11">
        <v>1.000250934</v>
      </c>
      <c r="L534" s="12">
        <v>0.000250934</v>
      </c>
      <c r="M534" s="4">
        <v>0.015114749</v>
      </c>
      <c r="N534" s="4">
        <v>0.0151130402106593</v>
      </c>
      <c r="O534" s="4">
        <v>3.7928e-6</v>
      </c>
      <c r="P534" s="4">
        <v>0.021663925</v>
      </c>
      <c r="Q534" s="4">
        <v>0.25</v>
      </c>
      <c r="R534" s="4">
        <v>0.542</v>
      </c>
      <c r="S534" s="4">
        <f t="shared" si="5"/>
        <v>0.00541598125</v>
      </c>
      <c r="T534" s="4">
        <v>-23.489</v>
      </c>
      <c r="U534" s="12">
        <v>-0.517</v>
      </c>
      <c r="V534" s="4"/>
      <c r="W534" s="4">
        <v>-0.509</v>
      </c>
      <c r="X534" s="4">
        <v>-0.535</v>
      </c>
      <c r="Y534" s="4">
        <v>0.528</v>
      </c>
      <c r="Z534" s="4"/>
      <c r="AA534" s="4">
        <v>-1.044</v>
      </c>
      <c r="AB534" s="11">
        <v>34353854.7</v>
      </c>
      <c r="AC534" s="11">
        <v>0</v>
      </c>
      <c r="AD534" s="11">
        <v>1.0002509339949</v>
      </c>
      <c r="AE534" s="11">
        <v>-5.10258502117722e-12</v>
      </c>
      <c r="AF534" s="4">
        <v>0.000250933994897506</v>
      </c>
      <c r="AG534" s="12">
        <v>-5.10249356872397e-12</v>
      </c>
      <c r="AH534" s="11">
        <v>0.0151130402106593</v>
      </c>
      <c r="AI534" s="11">
        <v>-1.70878934065144e-6</v>
      </c>
      <c r="AJ534" s="11">
        <v>3.7923755551074e-6</v>
      </c>
      <c r="AK534" s="11">
        <v>-4.24444892597153e-10</v>
      </c>
      <c r="AL534" s="11">
        <v>0.021663925</v>
      </c>
      <c r="AM534" s="11">
        <v>0</v>
      </c>
      <c r="AN534" s="11">
        <v>0.25</v>
      </c>
      <c r="AO534" s="11">
        <v>0</v>
      </c>
      <c r="AP534" s="11">
        <v>0.00541598125</v>
      </c>
      <c r="AQ534" s="11">
        <v>-4.0187500000002e-6</v>
      </c>
      <c r="AR534" s="11">
        <v>-0.234886959789341</v>
      </c>
      <c r="AS534" s="11">
        <v>3.04021065936078e-6</v>
      </c>
      <c r="AT534" s="4">
        <v>-0.0214129910051025</v>
      </c>
      <c r="AU534" s="12">
        <v>-0.0162429910051025</v>
      </c>
      <c r="AV534" s="11">
        <v>-0.00535324775127562</v>
      </c>
      <c r="AW534" s="11">
        <v>-3.24775127562293e-6</v>
      </c>
      <c r="AX534" s="11">
        <v>-0.00508857348035429</v>
      </c>
      <c r="AY534" s="11">
        <v>1.42651964570809e-6</v>
      </c>
      <c r="AZ534" s="4">
        <v>-0.0109711697734726</v>
      </c>
      <c r="BA534" s="12">
        <v>-0.0162511697734726</v>
      </c>
      <c r="BB534" s="11">
        <v>-0.0104418212316299</v>
      </c>
      <c r="BC534" s="11">
        <v>-1.82123162991571e-6</v>
      </c>
    </row>
    <row r="535" spans="1:55">
      <c r="A535" s="3">
        <v>43668</v>
      </c>
      <c r="B535" t="s">
        <v>1390</v>
      </c>
      <c r="C535">
        <v>0</v>
      </c>
      <c r="D535">
        <v>0</v>
      </c>
      <c r="E535" s="4">
        <v>184279997.2</v>
      </c>
      <c r="F535" s="4">
        <v>0</v>
      </c>
      <c r="G535" s="4">
        <v>0</v>
      </c>
      <c r="H535" s="4"/>
      <c r="I535" s="4">
        <v>184328901.3</v>
      </c>
      <c r="J535" s="11">
        <v>184279997.2</v>
      </c>
      <c r="K535" s="11">
        <v>1.000265379</v>
      </c>
      <c r="L535" s="12">
        <v>0.000265379</v>
      </c>
      <c r="M535" s="4">
        <v>0.081078119</v>
      </c>
      <c r="N535" s="4">
        <v>0.081070123064943</v>
      </c>
      <c r="O535" s="4">
        <v>2.15165e-5</v>
      </c>
      <c r="P535" s="4">
        <v>0.021663925</v>
      </c>
      <c r="Q535" s="4">
        <v>0.25</v>
      </c>
      <c r="R535" s="4">
        <v>0.542</v>
      </c>
      <c r="S535" s="4">
        <f t="shared" si="5"/>
        <v>0.00541598125</v>
      </c>
      <c r="T535" s="4">
        <v>-16.892</v>
      </c>
      <c r="U535" s="12">
        <v>-0.515</v>
      </c>
      <c r="V535" s="4"/>
      <c r="W535" s="4">
        <v>-0.366</v>
      </c>
      <c r="X535" s="4">
        <v>-0.535</v>
      </c>
      <c r="Y535" s="4">
        <v>0.386</v>
      </c>
      <c r="Z535" s="4"/>
      <c r="AA535" s="4">
        <v>-0.901</v>
      </c>
      <c r="AB535" s="11">
        <v>184279997.2</v>
      </c>
      <c r="AC535" s="11">
        <v>0</v>
      </c>
      <c r="AD535" s="11">
        <v>1.00026537931812</v>
      </c>
      <c r="AE535" s="11">
        <v>3.18119530717809e-10</v>
      </c>
      <c r="AF535" s="4">
        <v>0.000265379318119541</v>
      </c>
      <c r="AG535" s="12">
        <v>3.18119540746679e-10</v>
      </c>
      <c r="AH535" s="11">
        <v>0.081070123064943</v>
      </c>
      <c r="AI535" s="11">
        <v>-7.99593505698692e-6</v>
      </c>
      <c r="AJ535" s="11">
        <v>2.15143339788418e-5</v>
      </c>
      <c r="AK535" s="11">
        <v>-2.16602115816989e-9</v>
      </c>
      <c r="AL535" s="11">
        <v>0.021663925</v>
      </c>
      <c r="AM535" s="11">
        <v>0</v>
      </c>
      <c r="AN535" s="11">
        <v>0.25</v>
      </c>
      <c r="AO535" s="11">
        <v>0</v>
      </c>
      <c r="AP535" s="11">
        <v>0.00541598125</v>
      </c>
      <c r="AQ535" s="11">
        <v>-4.0187500000002e-6</v>
      </c>
      <c r="AR535" s="11">
        <v>-0.168929876935057</v>
      </c>
      <c r="AS535" s="11">
        <v>-9.87693505699605e-6</v>
      </c>
      <c r="AT535" s="4">
        <v>-0.0213985456818805</v>
      </c>
      <c r="AU535" s="12">
        <v>-0.0162485456818805</v>
      </c>
      <c r="AV535" s="11">
        <v>-0.00534963642047011</v>
      </c>
      <c r="AW535" s="11">
        <v>3.63579529885638e-7</v>
      </c>
      <c r="AX535" s="11">
        <v>-0.0036596841841803</v>
      </c>
      <c r="AY535" s="11">
        <v>3.15815819695517e-7</v>
      </c>
      <c r="AZ535" s="4">
        <v>-0.01238922507723</v>
      </c>
      <c r="BA535" s="12">
        <v>-0.01624922507723</v>
      </c>
      <c r="BB535" s="11">
        <v>-0.00900932060465042</v>
      </c>
      <c r="BC535" s="11">
        <v>6.79395349581155e-7</v>
      </c>
    </row>
    <row r="536" spans="1:55">
      <c r="A536" s="3">
        <v>43668</v>
      </c>
      <c r="B536" t="s">
        <v>1390</v>
      </c>
      <c r="C536">
        <v>0</v>
      </c>
      <c r="D536">
        <v>0</v>
      </c>
      <c r="E536" s="4">
        <v>52884343.93</v>
      </c>
      <c r="F536" s="4">
        <v>0</v>
      </c>
      <c r="G536" s="4">
        <v>0</v>
      </c>
      <c r="H536" s="4"/>
      <c r="I536" s="4">
        <v>52948242.11</v>
      </c>
      <c r="J536" s="11">
        <v>52884343.93</v>
      </c>
      <c r="K536" s="11">
        <v>1.001208263</v>
      </c>
      <c r="L536" s="12">
        <v>0.001208263</v>
      </c>
      <c r="M536" s="4">
        <v>0.023267654</v>
      </c>
      <c r="N536" s="4">
        <v>0.0232872895875613</v>
      </c>
      <c r="O536" s="4">
        <v>2.81134e-5</v>
      </c>
      <c r="P536" s="4">
        <v>0.021663925</v>
      </c>
      <c r="Q536" s="4">
        <v>0.25</v>
      </c>
      <c r="R536" s="4">
        <v>0.542</v>
      </c>
      <c r="S536" s="4">
        <f t="shared" si="5"/>
        <v>0.00541598125</v>
      </c>
      <c r="T536" s="4">
        <v>-22.673</v>
      </c>
      <c r="U536" s="12">
        <v>-0.421</v>
      </c>
      <c r="V536" s="4"/>
      <c r="W536" s="4">
        <v>-0.491</v>
      </c>
      <c r="X536" s="4">
        <v>-0.511</v>
      </c>
      <c r="Y536" s="4">
        <v>0.582</v>
      </c>
      <c r="Z536" s="4"/>
      <c r="AA536" s="4">
        <v>-1.003</v>
      </c>
      <c r="AB536" s="11">
        <v>52884343.93</v>
      </c>
      <c r="AC536" s="11">
        <v>0</v>
      </c>
      <c r="AD536" s="11">
        <v>1.00120826269651</v>
      </c>
      <c r="AE536" s="11">
        <v>-3.03490566011533e-10</v>
      </c>
      <c r="AF536" s="4">
        <v>0.00120826269650953</v>
      </c>
      <c r="AG536" s="12">
        <v>-3.03490467782816e-10</v>
      </c>
      <c r="AH536" s="11">
        <v>0.0232872895875613</v>
      </c>
      <c r="AI536" s="11">
        <v>1.9635587561264e-5</v>
      </c>
      <c r="AJ536" s="11">
        <v>2.81371633114651e-5</v>
      </c>
      <c r="AK536" s="11">
        <v>2.37633114651245e-8</v>
      </c>
      <c r="AL536" s="11">
        <v>0.021663925</v>
      </c>
      <c r="AM536" s="11">
        <v>0</v>
      </c>
      <c r="AN536" s="11">
        <v>0.25</v>
      </c>
      <c r="AO536" s="11">
        <v>0</v>
      </c>
      <c r="AP536" s="11">
        <v>0.00541598125</v>
      </c>
      <c r="AQ536" s="11">
        <v>-4.0187500000002e-6</v>
      </c>
      <c r="AR536" s="11">
        <v>-0.226712710412439</v>
      </c>
      <c r="AS536" s="11">
        <v>1.72895875612533e-5</v>
      </c>
      <c r="AT536" s="4">
        <v>-0.0204556623034905</v>
      </c>
      <c r="AU536" s="12">
        <v>-0.0162456623034905</v>
      </c>
      <c r="AV536" s="11">
        <v>-0.00511391557587262</v>
      </c>
      <c r="AW536" s="11">
        <v>-3.91557587261712e-6</v>
      </c>
      <c r="AX536" s="11">
        <v>-0.00491148715492179</v>
      </c>
      <c r="AY536" s="11">
        <v>-1.48715492179121e-6</v>
      </c>
      <c r="AZ536" s="4">
        <v>-0.0104302595726961</v>
      </c>
      <c r="BA536" s="12">
        <v>-0.0162502595726961</v>
      </c>
      <c r="BB536" s="11">
        <v>-0.0100254027307944</v>
      </c>
      <c r="BC536" s="11">
        <v>4.59726920559039e-6</v>
      </c>
    </row>
    <row r="537" spans="1:55">
      <c r="A537" s="3">
        <v>43668</v>
      </c>
      <c r="B537" t="s">
        <v>1390</v>
      </c>
      <c r="C537">
        <v>0</v>
      </c>
      <c r="D537">
        <v>0</v>
      </c>
      <c r="E537" s="4">
        <v>211671228.5</v>
      </c>
      <c r="F537" s="4">
        <v>0</v>
      </c>
      <c r="G537" s="4">
        <v>0</v>
      </c>
      <c r="H537" s="4"/>
      <c r="I537" s="4">
        <v>211726023</v>
      </c>
      <c r="J537" s="11">
        <v>211671228.5</v>
      </c>
      <c r="K537" s="11">
        <v>1.000258866</v>
      </c>
      <c r="L537" s="12">
        <v>0.000258866</v>
      </c>
      <c r="M537" s="4">
        <v>0.093129506</v>
      </c>
      <c r="N537" s="4">
        <v>0.0931197149204782</v>
      </c>
      <c r="O537" s="4">
        <v>2.41081e-5</v>
      </c>
      <c r="P537" s="4">
        <v>0.021663925</v>
      </c>
      <c r="Q537" s="4">
        <v>0.25</v>
      </c>
      <c r="R537" s="4">
        <v>0.542</v>
      </c>
      <c r="S537" s="4">
        <f t="shared" si="5"/>
        <v>0.00541598125</v>
      </c>
      <c r="T537" s="4">
        <v>-15.687</v>
      </c>
      <c r="U537" s="12">
        <v>-0.516</v>
      </c>
      <c r="V537" s="4"/>
      <c r="W537" s="4">
        <v>-0.34</v>
      </c>
      <c r="X537" s="4">
        <v>-0.535</v>
      </c>
      <c r="Y537" s="4">
        <v>0.359</v>
      </c>
      <c r="Z537" s="4"/>
      <c r="AA537" s="4">
        <v>-0.875</v>
      </c>
      <c r="AB537" s="11">
        <v>211671228.5</v>
      </c>
      <c r="AC537" s="11">
        <v>0</v>
      </c>
      <c r="AD537" s="11">
        <v>1.00025886607447</v>
      </c>
      <c r="AE537" s="11">
        <v>7.44697636889669e-11</v>
      </c>
      <c r="AF537" s="4">
        <v>0.000258866074469788</v>
      </c>
      <c r="AG537" s="12">
        <v>7.44697879208854e-11</v>
      </c>
      <c r="AH537" s="11">
        <v>0.0931197149204782</v>
      </c>
      <c r="AI537" s="11">
        <v>-9.79107952184255e-6</v>
      </c>
      <c r="AJ537" s="11">
        <v>2.41055350572099e-5</v>
      </c>
      <c r="AK537" s="11">
        <v>-2.56494279008001e-9</v>
      </c>
      <c r="AL537" s="11">
        <v>0.021663925</v>
      </c>
      <c r="AM537" s="11">
        <v>0</v>
      </c>
      <c r="AN537" s="11">
        <v>0.25</v>
      </c>
      <c r="AO537" s="11">
        <v>0</v>
      </c>
      <c r="AP537" s="11">
        <v>0.00541598125</v>
      </c>
      <c r="AQ537" s="11">
        <v>-4.0187500000002e-6</v>
      </c>
      <c r="AR537" s="11">
        <v>-0.156880285079522</v>
      </c>
      <c r="AS537" s="11">
        <v>-1.02850795218601e-5</v>
      </c>
      <c r="AT537" s="4">
        <v>-0.0214050589255302</v>
      </c>
      <c r="AU537" s="12">
        <v>-0.0162450589255302</v>
      </c>
      <c r="AV537" s="11">
        <v>-0.00535126473138255</v>
      </c>
      <c r="AW537" s="11">
        <v>-1.26473138255256e-6</v>
      </c>
      <c r="AX537" s="11">
        <v>-0.00339864272994138</v>
      </c>
      <c r="AY537" s="11">
        <v>1.35727005862001e-6</v>
      </c>
      <c r="AZ537" s="4">
        <v>-0.0126551514642063</v>
      </c>
      <c r="BA537" s="12">
        <v>-0.0162451514642063</v>
      </c>
      <c r="BB537" s="11">
        <v>-0.00874990746132393</v>
      </c>
      <c r="BC537" s="11">
        <v>9.25386760674413e-8</v>
      </c>
    </row>
    <row r="538" spans="1:55">
      <c r="A538" s="3">
        <v>43668</v>
      </c>
      <c r="B538" t="s">
        <v>1390</v>
      </c>
      <c r="C538">
        <v>0</v>
      </c>
      <c r="D538">
        <v>0</v>
      </c>
      <c r="E538" s="4">
        <v>20678957.43</v>
      </c>
      <c r="F538" s="4">
        <v>0</v>
      </c>
      <c r="G538" s="4">
        <v>0</v>
      </c>
      <c r="H538" s="4"/>
      <c r="I538" s="4">
        <v>20704237.85</v>
      </c>
      <c r="J538" s="11">
        <v>20678957.43</v>
      </c>
      <c r="K538" s="11">
        <v>1.001222519</v>
      </c>
      <c r="L538" s="12">
        <v>0.001222519</v>
      </c>
      <c r="M538" s="4">
        <v>0.009098171</v>
      </c>
      <c r="N538" s="4">
        <v>0.00910597903328007</v>
      </c>
      <c r="O538" s="4">
        <v>1.11227e-5</v>
      </c>
      <c r="P538" s="4">
        <v>0.021663925</v>
      </c>
      <c r="Q538" s="4">
        <v>0.25</v>
      </c>
      <c r="R538" s="4">
        <v>0.542</v>
      </c>
      <c r="S538" s="4">
        <f t="shared" si="5"/>
        <v>0.00541598125</v>
      </c>
      <c r="T538" s="4">
        <v>-24.09</v>
      </c>
      <c r="U538" s="12">
        <v>-0.419</v>
      </c>
      <c r="V538" s="4"/>
      <c r="W538" s="4">
        <v>-0.522</v>
      </c>
      <c r="X538" s="4">
        <v>-0.511</v>
      </c>
      <c r="Y538" s="4">
        <v>0.614</v>
      </c>
      <c r="Z538" s="4"/>
      <c r="AA538" s="4">
        <v>-1.033</v>
      </c>
      <c r="AB538" s="11">
        <v>20678957.43</v>
      </c>
      <c r="AC538" s="11">
        <v>0</v>
      </c>
      <c r="AD538" s="11">
        <v>1.00122251907939</v>
      </c>
      <c r="AE538" s="11">
        <v>7.93869414650317e-11</v>
      </c>
      <c r="AF538" s="4">
        <v>0.00122251907938686</v>
      </c>
      <c r="AG538" s="12">
        <v>7.93868634024752e-11</v>
      </c>
      <c r="AH538" s="11">
        <v>0.00910597903328007</v>
      </c>
      <c r="AI538" s="11">
        <v>7.80803328006945e-6</v>
      </c>
      <c r="AJ538" s="11">
        <v>1.11322331046816e-5</v>
      </c>
      <c r="AK538" s="11">
        <v>9.53310468163144e-9</v>
      </c>
      <c r="AL538" s="11">
        <v>0.021663925</v>
      </c>
      <c r="AM538" s="11">
        <v>0</v>
      </c>
      <c r="AN538" s="11">
        <v>0.25</v>
      </c>
      <c r="AO538" s="11">
        <v>0</v>
      </c>
      <c r="AP538" s="11">
        <v>0.00541598125</v>
      </c>
      <c r="AQ538" s="11">
        <v>-4.0187500000002e-6</v>
      </c>
      <c r="AR538" s="11">
        <v>-0.24089402096672</v>
      </c>
      <c r="AS538" s="11">
        <v>5.97903328006244e-6</v>
      </c>
      <c r="AT538" s="4">
        <v>-0.0204414059206131</v>
      </c>
      <c r="AU538" s="12">
        <v>-0.0162514059206131</v>
      </c>
      <c r="AV538" s="11">
        <v>-0.00511035148015328</v>
      </c>
      <c r="AW538" s="11">
        <v>-3.51480153284317e-7</v>
      </c>
      <c r="AX538" s="11">
        <v>-0.00521871000317145</v>
      </c>
      <c r="AY538" s="11">
        <v>1.2899968285518e-6</v>
      </c>
      <c r="AZ538" s="4">
        <v>-0.0101123444372884</v>
      </c>
      <c r="BA538" s="12">
        <v>-0.0162523444372884</v>
      </c>
      <c r="BB538" s="11">
        <v>-0.0103290614833247</v>
      </c>
      <c r="BC538" s="11">
        <v>9.38516675267481e-7</v>
      </c>
    </row>
    <row r="539" spans="1:55">
      <c r="A539" s="3">
        <v>43668</v>
      </c>
      <c r="B539" t="s">
        <v>1390</v>
      </c>
      <c r="C539">
        <v>0</v>
      </c>
      <c r="D539">
        <v>0</v>
      </c>
      <c r="E539" s="4">
        <v>52310092.26</v>
      </c>
      <c r="F539" s="4">
        <v>0</v>
      </c>
      <c r="G539" s="4">
        <v>0</v>
      </c>
      <c r="H539" s="4"/>
      <c r="I539" s="4">
        <v>52371843.93</v>
      </c>
      <c r="J539" s="11">
        <v>52310092.26</v>
      </c>
      <c r="K539" s="11">
        <v>1.001180492</v>
      </c>
      <c r="L539" s="12">
        <v>0.001180492</v>
      </c>
      <c r="M539" s="4">
        <v>0.023014999</v>
      </c>
      <c r="N539" s="4">
        <v>0.0230337825625779</v>
      </c>
      <c r="O539" s="4">
        <v>2.7169e-5</v>
      </c>
      <c r="P539" s="4">
        <v>0.021663925</v>
      </c>
      <c r="Q539" s="4">
        <v>0.25</v>
      </c>
      <c r="R539" s="4">
        <v>0.542</v>
      </c>
      <c r="S539" s="4">
        <f t="shared" si="5"/>
        <v>0.00541598125</v>
      </c>
      <c r="T539" s="4">
        <v>-22.699</v>
      </c>
      <c r="U539" s="12">
        <v>-0.424</v>
      </c>
      <c r="V539" s="4"/>
      <c r="W539" s="4">
        <v>-0.492</v>
      </c>
      <c r="X539" s="4">
        <v>-0.512</v>
      </c>
      <c r="Y539" s="4">
        <v>0.58</v>
      </c>
      <c r="Z539" s="4"/>
      <c r="AA539" s="4">
        <v>-1.004</v>
      </c>
      <c r="AB539" s="11">
        <v>52310092.26</v>
      </c>
      <c r="AC539" s="11">
        <v>0</v>
      </c>
      <c r="AD539" s="11">
        <v>1.00118049246966</v>
      </c>
      <c r="AE539" s="11">
        <v>4.6965720201797e-10</v>
      </c>
      <c r="AF539" s="4">
        <v>0.00118049246965723</v>
      </c>
      <c r="AG539" s="12">
        <v>4.69657234977716e-10</v>
      </c>
      <c r="AH539" s="11">
        <v>0.0230337825625779</v>
      </c>
      <c r="AI539" s="11">
        <v>1.87835625779301e-5</v>
      </c>
      <c r="AJ539" s="11">
        <v>2.71912068628454e-5</v>
      </c>
      <c r="AK539" s="11">
        <v>2.22068628453762e-8</v>
      </c>
      <c r="AL539" s="11">
        <v>0.021663925</v>
      </c>
      <c r="AM539" s="11">
        <v>0</v>
      </c>
      <c r="AN539" s="11">
        <v>0.25</v>
      </c>
      <c r="AO539" s="11">
        <v>0</v>
      </c>
      <c r="AP539" s="11">
        <v>0.00541598125</v>
      </c>
      <c r="AQ539" s="11">
        <v>-4.0187500000002e-6</v>
      </c>
      <c r="AR539" s="11">
        <v>-0.226966217437422</v>
      </c>
      <c r="AS539" s="11">
        <v>2.37825625779564e-5</v>
      </c>
      <c r="AT539" s="4">
        <v>-0.0204834325303428</v>
      </c>
      <c r="AU539" s="12">
        <v>-0.0162434325303428</v>
      </c>
      <c r="AV539" s="11">
        <v>-0.00512085813258569</v>
      </c>
      <c r="AW539" s="11">
        <v>-8.58132585690972e-7</v>
      </c>
      <c r="AX539" s="11">
        <v>-0.004916979112098</v>
      </c>
      <c r="AY539" s="11">
        <v>3.02088790199613e-6</v>
      </c>
      <c r="AZ539" s="4">
        <v>-0.0104455952856591</v>
      </c>
      <c r="BA539" s="12">
        <v>-0.0162455952856591</v>
      </c>
      <c r="BB539" s="11">
        <v>-0.0100378372446837</v>
      </c>
      <c r="BC539" s="11">
        <v>2.16275531630603e-6</v>
      </c>
    </row>
    <row r="540" spans="1:55">
      <c r="A540" s="3">
        <v>43668</v>
      </c>
      <c r="B540" t="s">
        <v>1390</v>
      </c>
      <c r="C540">
        <v>0</v>
      </c>
      <c r="D540">
        <v>0</v>
      </c>
      <c r="E540" s="4">
        <v>326706172.2</v>
      </c>
      <c r="F540" s="4">
        <v>0</v>
      </c>
      <c r="G540" s="4">
        <v>0</v>
      </c>
      <c r="H540" s="4"/>
      <c r="I540" s="4">
        <v>326790418.8</v>
      </c>
      <c r="J540" s="11">
        <v>326706172.2</v>
      </c>
      <c r="K540" s="11">
        <v>1.000257867</v>
      </c>
      <c r="L540" s="12">
        <v>0.000257867</v>
      </c>
      <c r="M540" s="4">
        <v>0.143741711</v>
      </c>
      <c r="N540" s="4">
        <v>0.143726454623859</v>
      </c>
      <c r="O540" s="4">
        <v>3.70662e-5</v>
      </c>
      <c r="P540" s="4">
        <v>0.021663925</v>
      </c>
      <c r="Q540" s="4">
        <v>0.25</v>
      </c>
      <c r="R540" s="4">
        <v>0.542</v>
      </c>
      <c r="S540" s="4">
        <f t="shared" si="5"/>
        <v>0.00541598125</v>
      </c>
      <c r="T540" s="4">
        <v>-10.626</v>
      </c>
      <c r="U540" s="12">
        <v>-0.516</v>
      </c>
      <c r="V540" s="4"/>
      <c r="W540" s="4">
        <v>-0.23</v>
      </c>
      <c r="X540" s="4">
        <v>-0.535</v>
      </c>
      <c r="Y540" s="4">
        <v>0.25</v>
      </c>
      <c r="Z540" s="4"/>
      <c r="AA540" s="4">
        <v>-0.765</v>
      </c>
      <c r="AB540" s="11">
        <v>326706172.2</v>
      </c>
      <c r="AC540" s="11">
        <v>0</v>
      </c>
      <c r="AD540" s="11">
        <v>1.00025786656993</v>
      </c>
      <c r="AE540" s="11">
        <v>-4.30070423718121e-10</v>
      </c>
      <c r="AF540" s="4">
        <v>0.000257866569929543</v>
      </c>
      <c r="AG540" s="12">
        <v>-4.30070456515236e-10</v>
      </c>
      <c r="AH540" s="11">
        <v>0.143726454623859</v>
      </c>
      <c r="AI540" s="11">
        <v>-1.52563761408042e-5</v>
      </c>
      <c r="AJ540" s="11">
        <v>3.70622478619887e-5</v>
      </c>
      <c r="AK540" s="11">
        <v>-3.95213801125633e-9</v>
      </c>
      <c r="AL540" s="11">
        <v>0.021663925</v>
      </c>
      <c r="AM540" s="11">
        <v>0</v>
      </c>
      <c r="AN540" s="11">
        <v>0.25</v>
      </c>
      <c r="AO540" s="11">
        <v>0</v>
      </c>
      <c r="AP540" s="11">
        <v>0.00541598125</v>
      </c>
      <c r="AQ540" s="11">
        <v>-4.0187500000002e-6</v>
      </c>
      <c r="AR540" s="11">
        <v>-0.106273545376141</v>
      </c>
      <c r="AS540" s="11">
        <v>-1.35453761408166e-5</v>
      </c>
      <c r="AT540" s="4">
        <v>-0.0214060584300705</v>
      </c>
      <c r="AU540" s="12">
        <v>-0.0162460584300705</v>
      </c>
      <c r="AV540" s="11">
        <v>-0.00535151460751761</v>
      </c>
      <c r="AW540" s="11">
        <v>-1.51460751761368e-6</v>
      </c>
      <c r="AX540" s="11">
        <v>-0.00230230211651281</v>
      </c>
      <c r="AY540" s="11">
        <v>-2.30211651281158e-6</v>
      </c>
      <c r="AZ540" s="4">
        <v>-0.01375224170604</v>
      </c>
      <c r="BA540" s="12">
        <v>-0.01625224170604</v>
      </c>
      <c r="BB540" s="11">
        <v>-0.00765381672403043</v>
      </c>
      <c r="BC540" s="11">
        <v>-3.81672403042526e-6</v>
      </c>
    </row>
    <row r="541" spans="1:55">
      <c r="A541" s="3">
        <v>43668</v>
      </c>
      <c r="B541" t="s">
        <v>1390</v>
      </c>
      <c r="C541">
        <v>0</v>
      </c>
      <c r="D541">
        <v>0</v>
      </c>
      <c r="E541" s="4">
        <v>326874665.4</v>
      </c>
      <c r="F541" s="4">
        <v>0</v>
      </c>
      <c r="G541" s="4">
        <v>0</v>
      </c>
      <c r="H541" s="4"/>
      <c r="I541" s="4">
        <v>326958912</v>
      </c>
      <c r="J541" s="11">
        <v>326874665.4</v>
      </c>
      <c r="K541" s="11">
        <v>1.000257734</v>
      </c>
      <c r="L541" s="12">
        <v>0.000257734</v>
      </c>
      <c r="M541" s="4">
        <v>0.143815843</v>
      </c>
      <c r="N541" s="4">
        <v>0.143800560010281</v>
      </c>
      <c r="O541" s="4">
        <v>3.70662e-5</v>
      </c>
      <c r="P541" s="4">
        <v>0.021663925</v>
      </c>
      <c r="Q541" s="4">
        <v>0.25</v>
      </c>
      <c r="R541" s="4">
        <v>0.542</v>
      </c>
      <c r="S541" s="4">
        <f t="shared" si="5"/>
        <v>0.00541598125</v>
      </c>
      <c r="T541" s="4">
        <v>-10.618</v>
      </c>
      <c r="U541" s="12">
        <v>-0.516</v>
      </c>
      <c r="V541" s="4"/>
      <c r="W541" s="4">
        <v>-0.23</v>
      </c>
      <c r="X541" s="4">
        <v>-0.535</v>
      </c>
      <c r="Y541" s="4">
        <v>0.249</v>
      </c>
      <c r="Z541" s="4"/>
      <c r="AA541" s="4">
        <v>-0.765</v>
      </c>
      <c r="AB541" s="11">
        <v>326874665.4</v>
      </c>
      <c r="AC541" s="11">
        <v>0</v>
      </c>
      <c r="AD541" s="11">
        <v>1.00025773364815</v>
      </c>
      <c r="AE541" s="11">
        <v>-3.51854101410254e-10</v>
      </c>
      <c r="AF541" s="4">
        <v>0.000257733648145964</v>
      </c>
      <c r="AG541" s="12">
        <v>-3.51854036466544e-10</v>
      </c>
      <c r="AH541" s="11">
        <v>0.143800560010281</v>
      </c>
      <c r="AI541" s="11">
        <v>-1.52829897186735e-5</v>
      </c>
      <c r="AJ541" s="11">
        <v>3.70622429368824e-5</v>
      </c>
      <c r="AK541" s="11">
        <v>-3.95706311763348e-9</v>
      </c>
      <c r="AL541" s="11">
        <v>0.021663925</v>
      </c>
      <c r="AM541" s="11">
        <v>0</v>
      </c>
      <c r="AN541" s="11">
        <v>0.25</v>
      </c>
      <c r="AO541" s="11">
        <v>0</v>
      </c>
      <c r="AP541" s="11">
        <v>0.00541598125</v>
      </c>
      <c r="AQ541" s="11">
        <v>-4.0187500000002e-6</v>
      </c>
      <c r="AR541" s="11">
        <v>-0.106199439989719</v>
      </c>
      <c r="AS541" s="11">
        <v>-1.94399897186781e-5</v>
      </c>
      <c r="AT541" s="4">
        <v>-0.021406191351854</v>
      </c>
      <c r="AU541" s="12">
        <v>-0.016246191351854</v>
      </c>
      <c r="AV541" s="11">
        <v>-0.00535154783796351</v>
      </c>
      <c r="AW541" s="11">
        <v>-1.54783796350866e-6</v>
      </c>
      <c r="AX541" s="11">
        <v>-0.00230069670297927</v>
      </c>
      <c r="AY541" s="11">
        <v>-6.96702979266061e-7</v>
      </c>
      <c r="AZ541" s="4">
        <v>-0.0137539468109113</v>
      </c>
      <c r="BA541" s="12">
        <v>-0.0162439468109113</v>
      </c>
      <c r="BB541" s="11">
        <v>-0.00765224454094278</v>
      </c>
      <c r="BC541" s="11">
        <v>-2.24454094277515e-6</v>
      </c>
    </row>
    <row r="542" spans="1:55">
      <c r="A542" s="3">
        <v>43669</v>
      </c>
      <c r="B542" t="s">
        <v>1390</v>
      </c>
      <c r="C542">
        <v>0</v>
      </c>
      <c r="D542">
        <v>0</v>
      </c>
      <c r="E542" s="4">
        <v>52948242.11</v>
      </c>
      <c r="F542" s="4">
        <v>0</v>
      </c>
      <c r="G542" s="4">
        <v>0</v>
      </c>
      <c r="H542" s="4"/>
      <c r="I542" s="4">
        <v>53157495.02</v>
      </c>
      <c r="J542" s="11">
        <v>52948242.11</v>
      </c>
      <c r="K542" s="11">
        <v>1.003952028</v>
      </c>
      <c r="L542" s="12">
        <v>0.003952028</v>
      </c>
      <c r="M542" s="4">
        <v>0.02328729</v>
      </c>
      <c r="N542" s="4">
        <v>0.0233629854199736</v>
      </c>
      <c r="O542" s="4">
        <v>9.2032e-5</v>
      </c>
      <c r="P542" s="4">
        <v>0.021663925</v>
      </c>
      <c r="Q542" s="4">
        <v>0.25</v>
      </c>
      <c r="R542" s="4">
        <v>0.542</v>
      </c>
      <c r="S542" s="4">
        <f t="shared" si="5"/>
        <v>0.00541598125</v>
      </c>
      <c r="T542" s="4">
        <v>-22.671</v>
      </c>
      <c r="U542" s="12">
        <v>-0.146</v>
      </c>
      <c r="V542" s="4"/>
      <c r="W542" s="4">
        <v>-0.491</v>
      </c>
      <c r="X542" s="4">
        <v>-0.443</v>
      </c>
      <c r="Y542" s="4">
        <v>0.788</v>
      </c>
      <c r="Z542" s="4"/>
      <c r="AA542" s="4">
        <v>-0.934</v>
      </c>
      <c r="AB542" s="11">
        <v>52948242.11</v>
      </c>
      <c r="AC542" s="11">
        <v>0</v>
      </c>
      <c r="AD542" s="11">
        <v>1.00395202752086</v>
      </c>
      <c r="AE542" s="11">
        <v>-4.79137618469849e-10</v>
      </c>
      <c r="AF542" s="4">
        <v>0.00395202752086243</v>
      </c>
      <c r="AG542" s="12">
        <v>-4.79137566428145e-10</v>
      </c>
      <c r="AH542" s="11">
        <v>0.0233629854199736</v>
      </c>
      <c r="AI542" s="11">
        <v>7.56954199736329e-5</v>
      </c>
      <c r="AJ542" s="11">
        <v>9.23311613492436e-5</v>
      </c>
      <c r="AK542" s="11">
        <v>2.99161349243568e-7</v>
      </c>
      <c r="AL542" s="11">
        <v>0.021663925</v>
      </c>
      <c r="AM542" s="11">
        <v>0</v>
      </c>
      <c r="AN542" s="11">
        <v>0.25</v>
      </c>
      <c r="AO542" s="11">
        <v>0</v>
      </c>
      <c r="AP542" s="11">
        <v>0.00541598125</v>
      </c>
      <c r="AQ542" s="11">
        <v>-4.0187500000002e-6</v>
      </c>
      <c r="AR542" s="11">
        <v>-0.226637014580026</v>
      </c>
      <c r="AS542" s="11">
        <v>7.29854199736368e-5</v>
      </c>
      <c r="AT542" s="4">
        <v>-0.0177118974791376</v>
      </c>
      <c r="AU542" s="12">
        <v>-0.0162518974791376</v>
      </c>
      <c r="AV542" s="11">
        <v>-0.00442797436978439</v>
      </c>
      <c r="AW542" s="11">
        <v>2.02563021560812e-6</v>
      </c>
      <c r="AX542" s="11">
        <v>-0.0049098472860856</v>
      </c>
      <c r="AY542" s="11">
        <v>1.52713914402212e-7</v>
      </c>
      <c r="AZ542" s="4">
        <v>-0.00837407582326758</v>
      </c>
      <c r="BA542" s="12">
        <v>-0.0162540758232676</v>
      </c>
      <c r="BB542" s="11">
        <v>-0.00933782165586999</v>
      </c>
      <c r="BC542" s="11">
        <v>2.17834413001119e-6</v>
      </c>
    </row>
    <row r="543" spans="1:55">
      <c r="A543" s="3">
        <v>43669</v>
      </c>
      <c r="B543" t="s">
        <v>1390</v>
      </c>
      <c r="C543">
        <v>0</v>
      </c>
      <c r="D543">
        <v>0</v>
      </c>
      <c r="E543" s="4">
        <v>52371843.93</v>
      </c>
      <c r="F543" s="4">
        <v>0</v>
      </c>
      <c r="G543" s="4">
        <v>0</v>
      </c>
      <c r="H543" s="4"/>
      <c r="I543" s="4">
        <v>52577360.79</v>
      </c>
      <c r="J543" s="11">
        <v>52371843.93</v>
      </c>
      <c r="K543" s="11">
        <v>1.003924186</v>
      </c>
      <c r="L543" s="12">
        <v>0.003924186</v>
      </c>
      <c r="M543" s="4">
        <v>0.023033783</v>
      </c>
      <c r="N543" s="4">
        <v>0.0231080135189836</v>
      </c>
      <c r="O543" s="4">
        <v>9.03888e-5</v>
      </c>
      <c r="P543" s="4">
        <v>0.021663925</v>
      </c>
      <c r="Q543" s="4">
        <v>0.25</v>
      </c>
      <c r="R543" s="4">
        <v>0.542</v>
      </c>
      <c r="S543" s="4">
        <f t="shared" si="5"/>
        <v>0.00541598125</v>
      </c>
      <c r="T543" s="4">
        <v>-22.697</v>
      </c>
      <c r="U543" s="12">
        <v>-0.149</v>
      </c>
      <c r="V543" s="4"/>
      <c r="W543" s="4">
        <v>-0.492</v>
      </c>
      <c r="X543" s="4">
        <v>-0.443</v>
      </c>
      <c r="Y543" s="4">
        <v>0.786</v>
      </c>
      <c r="Z543" s="4"/>
      <c r="AA543" s="4">
        <v>-0.935</v>
      </c>
      <c r="AB543" s="11">
        <v>52371843.93</v>
      </c>
      <c r="AC543" s="11">
        <v>0</v>
      </c>
      <c r="AD543" s="11">
        <v>1.00392418606217</v>
      </c>
      <c r="AE543" s="11">
        <v>6.21651619070462e-11</v>
      </c>
      <c r="AF543" s="4">
        <v>0.00392418606216527</v>
      </c>
      <c r="AG543" s="12">
        <v>6.21652694599018e-11</v>
      </c>
      <c r="AH543" s="11">
        <v>0.0231080135189836</v>
      </c>
      <c r="AI543" s="11">
        <v>7.42305189835972e-5</v>
      </c>
      <c r="AJ543" s="11">
        <v>9.0680144575522e-5</v>
      </c>
      <c r="AK543" s="11">
        <v>2.91344575522034e-7</v>
      </c>
      <c r="AL543" s="11">
        <v>0.021663925</v>
      </c>
      <c r="AM543" s="11">
        <v>0</v>
      </c>
      <c r="AN543" s="11">
        <v>0.25</v>
      </c>
      <c r="AO543" s="11">
        <v>0</v>
      </c>
      <c r="AP543" s="11">
        <v>0.00541598125</v>
      </c>
      <c r="AQ543" s="11">
        <v>-4.0187500000002e-6</v>
      </c>
      <c r="AR543" s="11">
        <v>-0.226891986481016</v>
      </c>
      <c r="AS543" s="11">
        <v>7.8013518983594e-5</v>
      </c>
      <c r="AT543" s="4">
        <v>-0.0177397389378347</v>
      </c>
      <c r="AU543" s="12">
        <v>-0.0162497389378347</v>
      </c>
      <c r="AV543" s="11">
        <v>-0.00443493473445868</v>
      </c>
      <c r="AW543" s="11">
        <v>-4.93473445868295e-6</v>
      </c>
      <c r="AX543" s="11">
        <v>-0.00491537097822575</v>
      </c>
      <c r="AY543" s="11">
        <v>4.62902177424639e-6</v>
      </c>
      <c r="AZ543" s="4">
        <v>-0.0083894332251503</v>
      </c>
      <c r="BA543" s="12">
        <v>-0.0162494332251503</v>
      </c>
      <c r="BB543" s="11">
        <v>-0.00935030571268444</v>
      </c>
      <c r="BC543" s="11">
        <v>-3.05712684434828e-7</v>
      </c>
    </row>
    <row r="544" spans="1:55">
      <c r="A544" s="3">
        <v>43669</v>
      </c>
      <c r="B544" t="s">
        <v>1390</v>
      </c>
      <c r="C544">
        <v>0</v>
      </c>
      <c r="D544">
        <v>0</v>
      </c>
      <c r="E544" s="4">
        <v>9127608.1</v>
      </c>
      <c r="F544" s="4">
        <v>0</v>
      </c>
      <c r="G544" s="4">
        <v>0</v>
      </c>
      <c r="H544" s="4"/>
      <c r="I544" s="4">
        <v>9129683.9</v>
      </c>
      <c r="J544" s="11">
        <v>9127608.1</v>
      </c>
      <c r="K544" s="11">
        <v>1.00022742</v>
      </c>
      <c r="L544" s="12">
        <v>0.00022742</v>
      </c>
      <c r="M544" s="4">
        <v>0.004014435</v>
      </c>
      <c r="N544" s="4">
        <v>0.00401254182057332</v>
      </c>
      <c r="O544" s="4">
        <v>9.12962e-7</v>
      </c>
      <c r="P544" s="4">
        <v>0.021663925</v>
      </c>
      <c r="Q544" s="4">
        <v>0.25</v>
      </c>
      <c r="R544" s="4">
        <v>0.542</v>
      </c>
      <c r="S544" s="4">
        <f t="shared" si="5"/>
        <v>0.00541598125</v>
      </c>
      <c r="T544" s="4">
        <v>-24.599</v>
      </c>
      <c r="U544" s="12">
        <v>-0.519</v>
      </c>
      <c r="V544" s="4"/>
      <c r="W544" s="4">
        <v>-0.533</v>
      </c>
      <c r="X544" s="4">
        <v>-0.536</v>
      </c>
      <c r="Y544" s="4">
        <v>0.55</v>
      </c>
      <c r="Z544" s="4"/>
      <c r="AA544" s="4">
        <v>-1.069</v>
      </c>
      <c r="AB544" s="11">
        <v>9127608.1</v>
      </c>
      <c r="AC544" s="11">
        <v>0</v>
      </c>
      <c r="AD544" s="11">
        <v>1.00022741993053</v>
      </c>
      <c r="AE544" s="11">
        <v>-6.94708734982896e-11</v>
      </c>
      <c r="AF544" s="4">
        <v>0.000227419930529216</v>
      </c>
      <c r="AG544" s="12">
        <v>-6.94707842684508e-11</v>
      </c>
      <c r="AH544" s="11">
        <v>0.00401254182057332</v>
      </c>
      <c r="AI544" s="11">
        <v>-1.89317942668032e-6</v>
      </c>
      <c r="AJ544" s="11">
        <v>9.12531982080357e-7</v>
      </c>
      <c r="AK544" s="11">
        <v>-4.30017919642802e-10</v>
      </c>
      <c r="AL544" s="11">
        <v>0.021663925</v>
      </c>
      <c r="AM544" s="11">
        <v>0</v>
      </c>
      <c r="AN544" s="11">
        <v>0.25</v>
      </c>
      <c r="AO544" s="11">
        <v>0</v>
      </c>
      <c r="AP544" s="11">
        <v>0.00541598125</v>
      </c>
      <c r="AQ544" s="11">
        <v>-4.0187500000002e-6</v>
      </c>
      <c r="AR544" s="11">
        <v>-0.245987458179427</v>
      </c>
      <c r="AS544" s="11">
        <v>2.5418205733263e-6</v>
      </c>
      <c r="AT544" s="4">
        <v>-0.0214365050694708</v>
      </c>
      <c r="AU544" s="12">
        <v>-0.0162465050694708</v>
      </c>
      <c r="AV544" s="11">
        <v>-0.0053591262673677</v>
      </c>
      <c r="AW544" s="11">
        <v>8.73732632303975e-7</v>
      </c>
      <c r="AX544" s="11">
        <v>-0.00532905384493974</v>
      </c>
      <c r="AY544" s="11">
        <v>9.46155060264041e-7</v>
      </c>
      <c r="AZ544" s="4">
        <v>-0.0107483249571634</v>
      </c>
      <c r="BA544" s="12">
        <v>-0.0162483249571634</v>
      </c>
      <c r="BB544" s="11">
        <v>-0.0106881801123074</v>
      </c>
      <c r="BC544" s="11">
        <v>1.81988769256715e-6</v>
      </c>
    </row>
    <row r="545" spans="1:55">
      <c r="A545" s="3">
        <v>43669</v>
      </c>
      <c r="B545" t="s">
        <v>1390</v>
      </c>
      <c r="C545">
        <v>0</v>
      </c>
      <c r="D545">
        <v>0</v>
      </c>
      <c r="E545" s="4">
        <v>26605750.01</v>
      </c>
      <c r="F545" s="4">
        <v>0</v>
      </c>
      <c r="G545" s="4">
        <v>0</v>
      </c>
      <c r="H545" s="4"/>
      <c r="I545" s="4">
        <v>26605750.01</v>
      </c>
      <c r="J545" s="11">
        <v>26605750.01</v>
      </c>
      <c r="K545" s="11">
        <v>1</v>
      </c>
      <c r="L545" s="12">
        <v>0</v>
      </c>
      <c r="M545" s="4">
        <v>0.011701537</v>
      </c>
      <c r="N545" s="4">
        <v>0.0116933604440395</v>
      </c>
      <c r="O545" s="4">
        <v>0</v>
      </c>
      <c r="P545" s="4">
        <v>0.021663925</v>
      </c>
      <c r="Q545" s="4">
        <v>0.25</v>
      </c>
      <c r="R545" s="4">
        <v>0.542</v>
      </c>
      <c r="S545" s="4">
        <f t="shared" si="5"/>
        <v>0.00541598125</v>
      </c>
      <c r="T545" s="4">
        <v>-23.83</v>
      </c>
      <c r="U545" s="12">
        <v>-0.542</v>
      </c>
      <c r="V545" s="4"/>
      <c r="W545" s="4">
        <v>-0.516</v>
      </c>
      <c r="X545" s="4">
        <v>-0.542</v>
      </c>
      <c r="Y545" s="4">
        <v>0.516</v>
      </c>
      <c r="Z545" s="4"/>
      <c r="AA545" s="4">
        <v>-1.058</v>
      </c>
      <c r="AB545" s="11">
        <v>26605750.01</v>
      </c>
      <c r="AC545" s="11">
        <v>0</v>
      </c>
      <c r="AD545" s="11">
        <v>1</v>
      </c>
      <c r="AE545" s="11">
        <v>0</v>
      </c>
      <c r="AF545" s="4">
        <v>0</v>
      </c>
      <c r="AG545" s="12">
        <v>0</v>
      </c>
      <c r="AH545" s="11">
        <v>0.0116933604440395</v>
      </c>
      <c r="AI545" s="11">
        <v>-8.17655596052624e-6</v>
      </c>
      <c r="AJ545" s="11">
        <v>0</v>
      </c>
      <c r="AK545" s="11">
        <v>0</v>
      </c>
      <c r="AL545" s="11">
        <v>0.021663925</v>
      </c>
      <c r="AM545" s="11">
        <v>0</v>
      </c>
      <c r="AN545" s="11">
        <v>0.25</v>
      </c>
      <c r="AO545" s="11">
        <v>0</v>
      </c>
      <c r="AP545" s="11">
        <v>0.00541598125</v>
      </c>
      <c r="AQ545" s="11">
        <v>-4.0187500000002e-6</v>
      </c>
      <c r="AR545" s="11">
        <v>-0.238306639555961</v>
      </c>
      <c r="AS545" s="11">
        <v>-6.63955596053034e-6</v>
      </c>
      <c r="AT545" s="4">
        <v>-0.021663925</v>
      </c>
      <c r="AU545" s="12">
        <v>-0.016243925</v>
      </c>
      <c r="AV545" s="11">
        <v>-0.00541598125</v>
      </c>
      <c r="AW545" s="11">
        <v>4.0187500000002e-6</v>
      </c>
      <c r="AX545" s="11">
        <v>-0.00516265716634236</v>
      </c>
      <c r="AY545" s="11">
        <v>-2.65716634236142e-6</v>
      </c>
      <c r="AZ545" s="4">
        <v>-0.0110852865836576</v>
      </c>
      <c r="BA545" s="12">
        <v>-0.0162452865836576</v>
      </c>
      <c r="BB545" s="11">
        <v>-0.0105786384163424</v>
      </c>
      <c r="BC545" s="11">
        <v>1.36158365763965e-6</v>
      </c>
    </row>
    <row r="546" spans="1:55">
      <c r="A546" s="3">
        <v>43669</v>
      </c>
      <c r="B546" t="s">
        <v>1390</v>
      </c>
      <c r="C546">
        <v>0</v>
      </c>
      <c r="D546">
        <v>0</v>
      </c>
      <c r="E546" s="4">
        <v>20769816.58</v>
      </c>
      <c r="F546" s="4">
        <v>0</v>
      </c>
      <c r="G546" s="4">
        <v>0</v>
      </c>
      <c r="H546" s="4"/>
      <c r="I546" s="4">
        <v>20851758.58</v>
      </c>
      <c r="J546" s="11">
        <v>20769816.58</v>
      </c>
      <c r="K546" s="11">
        <v>1.003945244</v>
      </c>
      <c r="L546" s="12">
        <v>0.003945244</v>
      </c>
      <c r="M546" s="4">
        <v>0.009134821</v>
      </c>
      <c r="N546" s="4">
        <v>0.0091644523787673</v>
      </c>
      <c r="O546" s="4">
        <v>3.60391e-5</v>
      </c>
      <c r="P546" s="4">
        <v>0.021663925</v>
      </c>
      <c r="Q546" s="4">
        <v>0.25</v>
      </c>
      <c r="R546" s="4">
        <v>0.542</v>
      </c>
      <c r="S546" s="4">
        <f t="shared" si="5"/>
        <v>0.00541598125</v>
      </c>
      <c r="T546" s="4">
        <v>-24.087</v>
      </c>
      <c r="U546" s="12">
        <v>-0.147</v>
      </c>
      <c r="V546" s="4"/>
      <c r="W546" s="4">
        <v>-0.522</v>
      </c>
      <c r="X546" s="4">
        <v>-0.443</v>
      </c>
      <c r="Y546" s="4">
        <v>0.818</v>
      </c>
      <c r="Z546" s="4"/>
      <c r="AA546" s="4">
        <v>-0.965</v>
      </c>
      <c r="AB546" s="11">
        <v>20769816.58</v>
      </c>
      <c r="AC546" s="11">
        <v>0</v>
      </c>
      <c r="AD546" s="11">
        <v>1.00394524427716</v>
      </c>
      <c r="AE546" s="11">
        <v>2.77164291517806e-10</v>
      </c>
      <c r="AF546" s="4">
        <v>0.00394524427716436</v>
      </c>
      <c r="AG546" s="12">
        <v>2.77164361774107e-10</v>
      </c>
      <c r="AH546" s="11">
        <v>0.0091644523787673</v>
      </c>
      <c r="AI546" s="11">
        <v>2.96313787673027e-5</v>
      </c>
      <c r="AJ546" s="11">
        <v>3.6156003300677e-5</v>
      </c>
      <c r="AK546" s="11">
        <v>1.16903300677018e-7</v>
      </c>
      <c r="AL546" s="11">
        <v>0.021663925</v>
      </c>
      <c r="AM546" s="11">
        <v>0</v>
      </c>
      <c r="AN546" s="11">
        <v>0.25</v>
      </c>
      <c r="AO546" s="11">
        <v>0</v>
      </c>
      <c r="AP546" s="11">
        <v>0.00541598125</v>
      </c>
      <c r="AQ546" s="11">
        <v>-4.0187500000002e-6</v>
      </c>
      <c r="AR546" s="11">
        <v>-0.240835547621233</v>
      </c>
      <c r="AS546" s="11">
        <v>3.44523787673134e-5</v>
      </c>
      <c r="AT546" s="4">
        <v>-0.0177186807228356</v>
      </c>
      <c r="AU546" s="12">
        <v>-0.0162486807228356</v>
      </c>
      <c r="AV546" s="11">
        <v>-0.00442967018070891</v>
      </c>
      <c r="AW546" s="11">
        <v>3.29819291090133e-7</v>
      </c>
      <c r="AX546" s="11">
        <v>-0.00521744324100031</v>
      </c>
      <c r="AY546" s="11">
        <v>2.55675899968593e-6</v>
      </c>
      <c r="AZ546" s="4">
        <v>-0.00807156730112642</v>
      </c>
      <c r="BA546" s="12">
        <v>-0.0162515673011264</v>
      </c>
      <c r="BB546" s="11">
        <v>-0.00964711342170922</v>
      </c>
      <c r="BC546" s="11">
        <v>2.8865782907752e-6</v>
      </c>
    </row>
    <row r="547" spans="1:55">
      <c r="A547" s="3">
        <v>43669</v>
      </c>
      <c r="B547" t="s">
        <v>1390</v>
      </c>
      <c r="C547">
        <v>0</v>
      </c>
      <c r="D547">
        <v>0</v>
      </c>
      <c r="E547" s="4">
        <v>201727123.2</v>
      </c>
      <c r="F547" s="4">
        <v>0</v>
      </c>
      <c r="G547" s="4">
        <v>0</v>
      </c>
      <c r="H547" s="4"/>
      <c r="I547" s="4">
        <v>201781095.8</v>
      </c>
      <c r="J547" s="11">
        <v>201727123.2</v>
      </c>
      <c r="K547" s="11">
        <v>1.000267553</v>
      </c>
      <c r="L547" s="12">
        <v>0.000267553</v>
      </c>
      <c r="M547" s="4">
        <v>0.088722076</v>
      </c>
      <c r="N547" s="4">
        <v>0.0886838026778355</v>
      </c>
      <c r="O547" s="4">
        <v>2.37378e-5</v>
      </c>
      <c r="P547" s="4">
        <v>0.021663925</v>
      </c>
      <c r="Q547" s="4">
        <v>0.25</v>
      </c>
      <c r="R547" s="4">
        <v>0.542</v>
      </c>
      <c r="S547" s="4">
        <f t="shared" si="5"/>
        <v>0.00541598125</v>
      </c>
      <c r="T547" s="4">
        <v>-16.128</v>
      </c>
      <c r="U547" s="12">
        <v>-0.515</v>
      </c>
      <c r="V547" s="4"/>
      <c r="W547" s="4">
        <v>-0.349</v>
      </c>
      <c r="X547" s="4">
        <v>-0.535</v>
      </c>
      <c r="Y547" s="4">
        <v>0.369</v>
      </c>
      <c r="Z547" s="4"/>
      <c r="AA547" s="4">
        <v>-0.884</v>
      </c>
      <c r="AB547" s="11">
        <v>201727123.2</v>
      </c>
      <c r="AC547" s="11">
        <v>0</v>
      </c>
      <c r="AD547" s="11">
        <v>1.00026755251918</v>
      </c>
      <c r="AE547" s="11">
        <v>-4.80815387504663e-10</v>
      </c>
      <c r="AF547" s="4">
        <v>0.000267552519184644</v>
      </c>
      <c r="AG547" s="12">
        <v>-4.808153560628e-10</v>
      </c>
      <c r="AH547" s="11">
        <v>0.0886838026778355</v>
      </c>
      <c r="AI547" s="11">
        <v>-3.82733221645087e-5</v>
      </c>
      <c r="AJ547" s="11">
        <v>2.37275748173288e-5</v>
      </c>
      <c r="AK547" s="11">
        <v>-1.02251826712444e-8</v>
      </c>
      <c r="AL547" s="11">
        <v>0.021663925</v>
      </c>
      <c r="AM547" s="11">
        <v>0</v>
      </c>
      <c r="AN547" s="11">
        <v>0.25</v>
      </c>
      <c r="AO547" s="11">
        <v>0</v>
      </c>
      <c r="AP547" s="11">
        <v>0.00541598125</v>
      </c>
      <c r="AQ547" s="11">
        <v>-4.0187500000002e-6</v>
      </c>
      <c r="AR547" s="11">
        <v>-0.161316197322165</v>
      </c>
      <c r="AS547" s="11">
        <v>-3.61973221645051e-5</v>
      </c>
      <c r="AT547" s="4">
        <v>-0.0213963724808154</v>
      </c>
      <c r="AU547" s="12">
        <v>-0.0162463724808154</v>
      </c>
      <c r="AV547" s="11">
        <v>-0.00534909312020384</v>
      </c>
      <c r="AW547" s="11">
        <v>9.06879796161442e-7</v>
      </c>
      <c r="AX547" s="11">
        <v>-0.00349474200007257</v>
      </c>
      <c r="AY547" s="11">
        <v>-4.74200007257331e-6</v>
      </c>
      <c r="AZ547" s="4">
        <v>-0.0125525373605389</v>
      </c>
      <c r="BA547" s="12">
        <v>-0.0162425373605389</v>
      </c>
      <c r="BB547" s="11">
        <v>-0.00884383512027641</v>
      </c>
      <c r="BC547" s="11">
        <v>-3.835120276411e-6</v>
      </c>
    </row>
    <row r="548" spans="1:55">
      <c r="A548" s="3">
        <v>43669</v>
      </c>
      <c r="B548" t="s">
        <v>1390</v>
      </c>
      <c r="C548">
        <v>0</v>
      </c>
      <c r="D548">
        <v>0</v>
      </c>
      <c r="E548" s="4">
        <v>20558079.8</v>
      </c>
      <c r="F548" s="4">
        <v>0</v>
      </c>
      <c r="G548" s="4">
        <v>0</v>
      </c>
      <c r="H548" s="4"/>
      <c r="I548" s="4">
        <v>20562006.65</v>
      </c>
      <c r="J548" s="11">
        <v>20558079.8</v>
      </c>
      <c r="K548" s="11">
        <v>1.000191012</v>
      </c>
      <c r="L548" s="12">
        <v>0.000191012</v>
      </c>
      <c r="M548" s="4">
        <v>0.009041697</v>
      </c>
      <c r="N548" s="4">
        <v>0.0090371049536591</v>
      </c>
      <c r="O548" s="4">
        <v>1.72708e-6</v>
      </c>
      <c r="P548" s="4">
        <v>0.021663925</v>
      </c>
      <c r="Q548" s="4">
        <v>0.25</v>
      </c>
      <c r="R548" s="4">
        <v>0.542</v>
      </c>
      <c r="S548" s="4">
        <f t="shared" si="5"/>
        <v>0.00541598125</v>
      </c>
      <c r="T548" s="4">
        <v>-24.096</v>
      </c>
      <c r="U548" s="12">
        <v>-0.522</v>
      </c>
      <c r="V548" s="4"/>
      <c r="W548" s="4">
        <v>-0.522</v>
      </c>
      <c r="X548" s="4">
        <v>-0.537</v>
      </c>
      <c r="Y548" s="4">
        <v>0.536</v>
      </c>
      <c r="Z548" s="4"/>
      <c r="AA548" s="4">
        <v>-1.059</v>
      </c>
      <c r="AB548" s="11">
        <v>20558079.8</v>
      </c>
      <c r="AC548" s="11">
        <v>0</v>
      </c>
      <c r="AD548" s="11">
        <v>1.00019101248941</v>
      </c>
      <c r="AE548" s="11">
        <v>4.89405627135397e-10</v>
      </c>
      <c r="AF548" s="4">
        <v>0.000191012489405562</v>
      </c>
      <c r="AG548" s="12">
        <v>4.89405562029057e-10</v>
      </c>
      <c r="AH548" s="11">
        <v>0.0090371049536591</v>
      </c>
      <c r="AI548" s="11">
        <v>-4.59204634090278e-6</v>
      </c>
      <c r="AJ548" s="11">
        <v>1.72619991421776e-6</v>
      </c>
      <c r="AK548" s="11">
        <v>-8.80085782239515e-10</v>
      </c>
      <c r="AL548" s="11">
        <v>0.021663925</v>
      </c>
      <c r="AM548" s="11">
        <v>0</v>
      </c>
      <c r="AN548" s="11">
        <v>0.25</v>
      </c>
      <c r="AO548" s="11">
        <v>0</v>
      </c>
      <c r="AP548" s="11">
        <v>0.00541598125</v>
      </c>
      <c r="AQ548" s="11">
        <v>-4.0187500000002e-6</v>
      </c>
      <c r="AR548" s="11">
        <v>-0.240962895046341</v>
      </c>
      <c r="AS548" s="11">
        <v>-2.89504634090609e-6</v>
      </c>
      <c r="AT548" s="4">
        <v>-0.0214729125105944</v>
      </c>
      <c r="AU548" s="12">
        <v>-0.0162529125105944</v>
      </c>
      <c r="AV548" s="11">
        <v>-0.00536822812764861</v>
      </c>
      <c r="AW548" s="11">
        <v>1.77187235139101e-6</v>
      </c>
      <c r="AX548" s="11">
        <v>-0.0052202020860668</v>
      </c>
      <c r="AY548" s="11">
        <v>-2.0208606680075e-7</v>
      </c>
      <c r="AZ548" s="4">
        <v>-0.010884482296879</v>
      </c>
      <c r="BA548" s="12">
        <v>-0.016244482296879</v>
      </c>
      <c r="BB548" s="11">
        <v>-0.0105884302137154</v>
      </c>
      <c r="BC548" s="11">
        <v>1.5697862845894e-6</v>
      </c>
    </row>
    <row r="549" spans="1:55">
      <c r="A549" s="3">
        <v>43669</v>
      </c>
      <c r="B549" t="s">
        <v>1390</v>
      </c>
      <c r="C549">
        <v>0</v>
      </c>
      <c r="D549">
        <v>0</v>
      </c>
      <c r="E549" s="4">
        <v>326958912</v>
      </c>
      <c r="F549" s="4">
        <v>0</v>
      </c>
      <c r="G549" s="4">
        <v>0</v>
      </c>
      <c r="H549" s="4"/>
      <c r="I549" s="4">
        <v>327043158.6</v>
      </c>
      <c r="J549" s="11">
        <v>326958912</v>
      </c>
      <c r="K549" s="11">
        <v>1.000257667</v>
      </c>
      <c r="L549" s="12">
        <v>0.000257667</v>
      </c>
      <c r="M549" s="4">
        <v>0.14380056</v>
      </c>
      <c r="N549" s="4">
        <v>0.143737106934764</v>
      </c>
      <c r="O549" s="4">
        <v>3.70527e-5</v>
      </c>
      <c r="P549" s="4">
        <v>0.021663925</v>
      </c>
      <c r="Q549" s="4">
        <v>0.25</v>
      </c>
      <c r="R549" s="4">
        <v>0.542</v>
      </c>
      <c r="S549" s="4">
        <f t="shared" ref="S549:S612" si="6">Q549*P549</f>
        <v>0.00541598125</v>
      </c>
      <c r="T549" s="4">
        <v>-10.62</v>
      </c>
      <c r="U549" s="12">
        <v>-0.516</v>
      </c>
      <c r="V549" s="4"/>
      <c r="W549" s="4">
        <v>-0.23</v>
      </c>
      <c r="X549" s="4">
        <v>-0.535</v>
      </c>
      <c r="Y549" s="4">
        <v>0.249</v>
      </c>
      <c r="Z549" s="4"/>
      <c r="AA549" s="4">
        <v>-0.765</v>
      </c>
      <c r="AB549" s="11">
        <v>326958912</v>
      </c>
      <c r="AC549" s="11">
        <v>0</v>
      </c>
      <c r="AD549" s="11">
        <v>1.00025766723863</v>
      </c>
      <c r="AE549" s="11">
        <v>2.38628450333067e-10</v>
      </c>
      <c r="AF549" s="4">
        <v>0.000257667238628523</v>
      </c>
      <c r="AG549" s="12">
        <v>2.38628522811982e-10</v>
      </c>
      <c r="AH549" s="11">
        <v>0.143737106934764</v>
      </c>
      <c r="AI549" s="11">
        <v>-6.34530652360021e-5</v>
      </c>
      <c r="AJ549" s="11">
        <v>3.70363434323333e-5</v>
      </c>
      <c r="AK549" s="11">
        <v>-1.63565676666633e-8</v>
      </c>
      <c r="AL549" s="11">
        <v>0.021663925</v>
      </c>
      <c r="AM549" s="11">
        <v>0</v>
      </c>
      <c r="AN549" s="11">
        <v>0.25</v>
      </c>
      <c r="AO549" s="11">
        <v>0</v>
      </c>
      <c r="AP549" s="11">
        <v>0.00541598125</v>
      </c>
      <c r="AQ549" s="11">
        <v>-4.0187500000002e-6</v>
      </c>
      <c r="AR549" s="11">
        <v>-0.106262893065236</v>
      </c>
      <c r="AS549" s="11">
        <v>-6.28930652360193e-5</v>
      </c>
      <c r="AT549" s="4">
        <v>-0.0214062577613715</v>
      </c>
      <c r="AU549" s="12">
        <v>-0.0162462577613715</v>
      </c>
      <c r="AV549" s="11">
        <v>-0.00535156444034287</v>
      </c>
      <c r="AW549" s="11">
        <v>-1.56444034286884e-6</v>
      </c>
      <c r="AX549" s="11">
        <v>-0.00230207134564829</v>
      </c>
      <c r="AY549" s="11">
        <v>-2.07134564829316e-6</v>
      </c>
      <c r="AZ549" s="4">
        <v>-0.0137526219753803</v>
      </c>
      <c r="BA549" s="12">
        <v>-0.0162426219753803</v>
      </c>
      <c r="BB549" s="11">
        <v>-0.00765363578599116</v>
      </c>
      <c r="BC549" s="11">
        <v>-3.63578599116201e-6</v>
      </c>
    </row>
    <row r="550" spans="1:55">
      <c r="A550" s="3">
        <v>43669</v>
      </c>
      <c r="B550" t="s">
        <v>1390</v>
      </c>
      <c r="C550">
        <v>0</v>
      </c>
      <c r="D550">
        <v>0</v>
      </c>
      <c r="E550" s="4">
        <v>78067496.89</v>
      </c>
      <c r="F550" s="4">
        <v>0</v>
      </c>
      <c r="G550" s="4">
        <v>0</v>
      </c>
      <c r="H550" s="4"/>
      <c r="I550" s="4">
        <v>78375512.26</v>
      </c>
      <c r="J550" s="11">
        <v>78067496.89</v>
      </c>
      <c r="K550" s="11">
        <v>1.003945501</v>
      </c>
      <c r="L550" s="12">
        <v>0.003945501</v>
      </c>
      <c r="M550" s="4">
        <v>0.034335047</v>
      </c>
      <c r="N550" s="4">
        <v>0.0344464303580223</v>
      </c>
      <c r="O550" s="4">
        <v>0.000135469</v>
      </c>
      <c r="P550" s="4">
        <v>0.021663925</v>
      </c>
      <c r="Q550" s="4">
        <v>0.25</v>
      </c>
      <c r="R550" s="4">
        <v>0.542</v>
      </c>
      <c r="S550" s="4">
        <f t="shared" si="6"/>
        <v>0.00541598125</v>
      </c>
      <c r="T550" s="4">
        <v>-21.566</v>
      </c>
      <c r="U550" s="12">
        <v>-0.147</v>
      </c>
      <c r="V550" s="4"/>
      <c r="W550" s="4">
        <v>-0.467</v>
      </c>
      <c r="X550" s="4">
        <v>-0.443</v>
      </c>
      <c r="Y550" s="4">
        <v>0.763</v>
      </c>
      <c r="Z550" s="4"/>
      <c r="AA550" s="4">
        <v>-0.91</v>
      </c>
      <c r="AB550" s="11">
        <v>78067496.89</v>
      </c>
      <c r="AC550" s="11">
        <v>0</v>
      </c>
      <c r="AD550" s="11">
        <v>1.00394550078164</v>
      </c>
      <c r="AE550" s="11">
        <v>-2.18362217196955e-10</v>
      </c>
      <c r="AF550" s="4">
        <v>0.0039455007816378</v>
      </c>
      <c r="AG550" s="12">
        <v>-2.18362198982358e-10</v>
      </c>
      <c r="AH550" s="11">
        <v>0.0344464303580223</v>
      </c>
      <c r="AI550" s="11">
        <v>0.00011138335802225</v>
      </c>
      <c r="AJ550" s="11">
        <v>0.000135908417902209</v>
      </c>
      <c r="AK550" s="11">
        <v>4.39417902208878e-7</v>
      </c>
      <c r="AL550" s="11">
        <v>0.021663925</v>
      </c>
      <c r="AM550" s="11">
        <v>0</v>
      </c>
      <c r="AN550" s="11">
        <v>0.25</v>
      </c>
      <c r="AO550" s="11">
        <v>0</v>
      </c>
      <c r="AP550" s="11">
        <v>0.00541598125</v>
      </c>
      <c r="AQ550" s="11">
        <v>-4.0187500000002e-6</v>
      </c>
      <c r="AR550" s="11">
        <v>-0.215553569641978</v>
      </c>
      <c r="AS550" s="11">
        <v>0.000106430358022241</v>
      </c>
      <c r="AT550" s="4">
        <v>-0.0177184242183622</v>
      </c>
      <c r="AU550" s="12">
        <v>-0.0162484242183622</v>
      </c>
      <c r="AV550" s="11">
        <v>-0.00442960605459055</v>
      </c>
      <c r="AW550" s="11">
        <v>3.93945409449953e-7</v>
      </c>
      <c r="AX550" s="11">
        <v>-0.00466973636620608</v>
      </c>
      <c r="AY550" s="11">
        <v>2.63633793917868e-7</v>
      </c>
      <c r="AZ550" s="4">
        <v>-0.00861908179756557</v>
      </c>
      <c r="BA550" s="12">
        <v>-0.0162490817975656</v>
      </c>
      <c r="BB550" s="11">
        <v>-0.00909934242079663</v>
      </c>
      <c r="BC550" s="11">
        <v>6.57579203366954e-7</v>
      </c>
    </row>
    <row r="551" spans="1:55">
      <c r="A551" s="3">
        <v>43669</v>
      </c>
      <c r="B551" t="s">
        <v>1390</v>
      </c>
      <c r="C551">
        <v>0</v>
      </c>
      <c r="D551">
        <v>0</v>
      </c>
      <c r="E551" s="4">
        <v>34362475.25</v>
      </c>
      <c r="F551" s="4">
        <v>0</v>
      </c>
      <c r="G551" s="4">
        <v>0</v>
      </c>
      <c r="H551" s="4"/>
      <c r="I551" s="4">
        <v>34371095.8</v>
      </c>
      <c r="J551" s="11">
        <v>34362475.25</v>
      </c>
      <c r="K551" s="11">
        <v>1.000250871</v>
      </c>
      <c r="L551" s="12">
        <v>0.000250871</v>
      </c>
      <c r="M551" s="4">
        <v>0.01511304</v>
      </c>
      <c r="N551" s="4">
        <v>0.0151062688289166</v>
      </c>
      <c r="O551" s="4">
        <v>3.79142e-6</v>
      </c>
      <c r="P551" s="4">
        <v>0.021663925</v>
      </c>
      <c r="Q551" s="4">
        <v>0.25</v>
      </c>
      <c r="R551" s="4">
        <v>0.542</v>
      </c>
      <c r="S551" s="4">
        <f t="shared" si="6"/>
        <v>0.00541598125</v>
      </c>
      <c r="T551" s="4">
        <v>-23.489</v>
      </c>
      <c r="U551" s="12">
        <v>-0.517</v>
      </c>
      <c r="V551" s="4"/>
      <c r="W551" s="4">
        <v>-0.509</v>
      </c>
      <c r="X551" s="4">
        <v>-0.535</v>
      </c>
      <c r="Y551" s="4">
        <v>0.528</v>
      </c>
      <c r="Z551" s="4"/>
      <c r="AA551" s="4">
        <v>-1.044</v>
      </c>
      <c r="AB551" s="11">
        <v>34362475.25</v>
      </c>
      <c r="AC551" s="11">
        <v>0</v>
      </c>
      <c r="AD551" s="11">
        <v>1.00025087104282</v>
      </c>
      <c r="AE551" s="11">
        <v>4.28244106842612e-11</v>
      </c>
      <c r="AF551" s="4">
        <v>0.000250871042824397</v>
      </c>
      <c r="AG551" s="12">
        <v>4.28243965354229e-11</v>
      </c>
      <c r="AH551" s="11">
        <v>0.0151062688289166</v>
      </c>
      <c r="AI551" s="11">
        <v>-6.77117108337406e-6</v>
      </c>
      <c r="AJ551" s="11">
        <v>3.78972541429599e-6</v>
      </c>
      <c r="AK551" s="11">
        <v>-1.69458570401066e-9</v>
      </c>
      <c r="AL551" s="11">
        <v>0.021663925</v>
      </c>
      <c r="AM551" s="11">
        <v>0</v>
      </c>
      <c r="AN551" s="11">
        <v>0.25</v>
      </c>
      <c r="AO551" s="11">
        <v>0</v>
      </c>
      <c r="AP551" s="11">
        <v>0.00541598125</v>
      </c>
      <c r="AQ551" s="11">
        <v>-4.0187500000002e-6</v>
      </c>
      <c r="AR551" s="11">
        <v>-0.234893731171083</v>
      </c>
      <c r="AS551" s="11">
        <v>-3.73117108334875e-6</v>
      </c>
      <c r="AT551" s="4">
        <v>-0.0214130539571756</v>
      </c>
      <c r="AU551" s="12">
        <v>-0.0162430539571756</v>
      </c>
      <c r="AV551" s="11">
        <v>-0.0053532634892939</v>
      </c>
      <c r="AW551" s="11">
        <v>-3.26348929390041e-6</v>
      </c>
      <c r="AX551" s="11">
        <v>-0.00508872017506051</v>
      </c>
      <c r="AY551" s="11">
        <v>1.27982493948724e-6</v>
      </c>
      <c r="AZ551" s="4">
        <v>-0.0109710702928212</v>
      </c>
      <c r="BA551" s="12">
        <v>-0.0162510702928212</v>
      </c>
      <c r="BB551" s="11">
        <v>-0.0104419836643544</v>
      </c>
      <c r="BC551" s="11">
        <v>-1.98366435441404e-6</v>
      </c>
    </row>
    <row r="552" spans="1:55">
      <c r="A552" s="3">
        <v>43669</v>
      </c>
      <c r="B552" t="s">
        <v>1390</v>
      </c>
      <c r="C552">
        <v>0</v>
      </c>
      <c r="D552">
        <v>0</v>
      </c>
      <c r="E552" s="4">
        <v>211726023</v>
      </c>
      <c r="F552" s="4">
        <v>0</v>
      </c>
      <c r="G552" s="4">
        <v>0</v>
      </c>
      <c r="H552" s="4"/>
      <c r="I552" s="4">
        <v>211780817.5</v>
      </c>
      <c r="J552" s="11">
        <v>211726023</v>
      </c>
      <c r="K552" s="11">
        <v>1.000258799</v>
      </c>
      <c r="L552" s="12">
        <v>0.000258799</v>
      </c>
      <c r="M552" s="4">
        <v>0.093119715</v>
      </c>
      <c r="N552" s="4">
        <v>0.0930787304710469</v>
      </c>
      <c r="O552" s="4">
        <v>2.40993e-5</v>
      </c>
      <c r="P552" s="4">
        <v>0.021663925</v>
      </c>
      <c r="Q552" s="4">
        <v>0.25</v>
      </c>
      <c r="R552" s="4">
        <v>0.542</v>
      </c>
      <c r="S552" s="4">
        <f t="shared" si="6"/>
        <v>0.00541598125</v>
      </c>
      <c r="T552" s="4">
        <v>-15.688</v>
      </c>
      <c r="U552" s="12">
        <v>-0.516</v>
      </c>
      <c r="V552" s="4"/>
      <c r="W552" s="4">
        <v>-0.34</v>
      </c>
      <c r="X552" s="4">
        <v>-0.535</v>
      </c>
      <c r="Y552" s="4">
        <v>0.359</v>
      </c>
      <c r="Z552" s="4"/>
      <c r="AA552" s="4">
        <v>-0.875</v>
      </c>
      <c r="AB552" s="11">
        <v>211726023</v>
      </c>
      <c r="AC552" s="11">
        <v>0</v>
      </c>
      <c r="AD552" s="11">
        <v>1.00025879908017</v>
      </c>
      <c r="AE552" s="11">
        <v>8.0167872340553e-11</v>
      </c>
      <c r="AF552" s="4">
        <v>0.000258799080167904</v>
      </c>
      <c r="AG552" s="12">
        <v>8.01679041076767e-11</v>
      </c>
      <c r="AH552" s="11">
        <v>0.0930787304710469</v>
      </c>
      <c r="AI552" s="11">
        <v>-4.09845289531391e-5</v>
      </c>
      <c r="AJ552" s="11">
        <v>2.40886898291032e-5</v>
      </c>
      <c r="AK552" s="11">
        <v>-1.06101708968052e-8</v>
      </c>
      <c r="AL552" s="11">
        <v>0.021663925</v>
      </c>
      <c r="AM552" s="11">
        <v>0</v>
      </c>
      <c r="AN552" s="11">
        <v>0.25</v>
      </c>
      <c r="AO552" s="11">
        <v>0</v>
      </c>
      <c r="AP552" s="11">
        <v>0.00541598125</v>
      </c>
      <c r="AQ552" s="11">
        <v>-4.0187500000002e-6</v>
      </c>
      <c r="AR552" s="11">
        <v>-0.156921269528953</v>
      </c>
      <c r="AS552" s="11">
        <v>-4.1269528953114e-5</v>
      </c>
      <c r="AT552" s="4">
        <v>-0.0214051259198321</v>
      </c>
      <c r="AU552" s="12">
        <v>-0.0162451259198321</v>
      </c>
      <c r="AV552" s="11">
        <v>-0.00535128147995802</v>
      </c>
      <c r="AW552" s="11">
        <v>-1.28147995802352e-6</v>
      </c>
      <c r="AX552" s="11">
        <v>-0.00339953061398003</v>
      </c>
      <c r="AY552" s="11">
        <v>4.69386019974136e-7</v>
      </c>
      <c r="AZ552" s="4">
        <v>-0.012654313825894</v>
      </c>
      <c r="BA552" s="12">
        <v>-0.016244313825894</v>
      </c>
      <c r="BB552" s="11">
        <v>-0.00875081209393805</v>
      </c>
      <c r="BC552" s="11">
        <v>-8.12093938049388e-7</v>
      </c>
    </row>
    <row r="553" spans="1:55">
      <c r="A553" s="3">
        <v>43669</v>
      </c>
      <c r="B553" t="s">
        <v>1390</v>
      </c>
      <c r="C553">
        <v>0</v>
      </c>
      <c r="D553">
        <v>0</v>
      </c>
      <c r="E553" s="4">
        <v>52869761.29</v>
      </c>
      <c r="F553" s="4">
        <v>0</v>
      </c>
      <c r="G553" s="4">
        <v>0</v>
      </c>
      <c r="H553" s="4"/>
      <c r="I553" s="4">
        <v>53078971.22</v>
      </c>
      <c r="J553" s="11">
        <v>52869761.29</v>
      </c>
      <c r="K553" s="11">
        <v>1.003957081</v>
      </c>
      <c r="L553" s="12">
        <v>0.003957081</v>
      </c>
      <c r="M553" s="4">
        <v>0.023252773</v>
      </c>
      <c r="N553" s="4">
        <v>0.0233284738164108</v>
      </c>
      <c r="O553" s="4">
        <v>9.20131e-5</v>
      </c>
      <c r="P553" s="4">
        <v>0.021663925</v>
      </c>
      <c r="Q553" s="4">
        <v>0.25</v>
      </c>
      <c r="R553" s="4">
        <v>0.542</v>
      </c>
      <c r="S553" s="4">
        <f t="shared" si="6"/>
        <v>0.00541598125</v>
      </c>
      <c r="T553" s="4">
        <v>-22.675</v>
      </c>
      <c r="U553" s="12">
        <v>-0.146</v>
      </c>
      <c r="V553" s="4"/>
      <c r="W553" s="4">
        <v>-0.491</v>
      </c>
      <c r="X553" s="4">
        <v>-0.443</v>
      </c>
      <c r="Y553" s="4">
        <v>0.788</v>
      </c>
      <c r="Z553" s="4"/>
      <c r="AA553" s="4">
        <v>-0.934</v>
      </c>
      <c r="AB553" s="11">
        <v>52869761.29</v>
      </c>
      <c r="AC553" s="11">
        <v>0</v>
      </c>
      <c r="AD553" s="11">
        <v>1.00395708104019</v>
      </c>
      <c r="AE553" s="11">
        <v>4.01894073576159e-11</v>
      </c>
      <c r="AF553" s="4">
        <v>0.00395708104018944</v>
      </c>
      <c r="AG553" s="12">
        <v>4.01894359805532e-11</v>
      </c>
      <c r="AH553" s="11">
        <v>0.0233284738164108</v>
      </c>
      <c r="AI553" s="11">
        <v>7.57008164108432e-5</v>
      </c>
      <c r="AJ553" s="11">
        <v>9.23126614354751e-5</v>
      </c>
      <c r="AK553" s="11">
        <v>2.99561435475061e-7</v>
      </c>
      <c r="AL553" s="11">
        <v>0.021663925</v>
      </c>
      <c r="AM553" s="11">
        <v>0</v>
      </c>
      <c r="AN553" s="11">
        <v>0.25</v>
      </c>
      <c r="AO553" s="11">
        <v>0</v>
      </c>
      <c r="AP553" s="11">
        <v>0.00541598125</v>
      </c>
      <c r="AQ553" s="11">
        <v>-4.0187500000002e-6</v>
      </c>
      <c r="AR553" s="11">
        <v>-0.226671526183589</v>
      </c>
      <c r="AS553" s="11">
        <v>7.84738164108512e-5</v>
      </c>
      <c r="AT553" s="4">
        <v>-0.0177068439598106</v>
      </c>
      <c r="AU553" s="12">
        <v>-0.0162468439598106</v>
      </c>
      <c r="AV553" s="11">
        <v>-0.00442671098995264</v>
      </c>
      <c r="AW553" s="11">
        <v>3.28901004735885e-6</v>
      </c>
      <c r="AX553" s="11">
        <v>-0.00491059494287681</v>
      </c>
      <c r="AY553" s="11">
        <v>-5.94942876811812e-7</v>
      </c>
      <c r="AZ553" s="4">
        <v>-0.00836953802698111</v>
      </c>
      <c r="BA553" s="12">
        <v>-0.0162495380269811</v>
      </c>
      <c r="BB553" s="11">
        <v>-0.00933730593282945</v>
      </c>
      <c r="BC553" s="11">
        <v>2.6940671705479e-6</v>
      </c>
    </row>
    <row r="554" spans="1:55">
      <c r="A554" s="3">
        <v>43669</v>
      </c>
      <c r="B554" t="s">
        <v>1390</v>
      </c>
      <c r="C554">
        <v>0</v>
      </c>
      <c r="D554">
        <v>0</v>
      </c>
      <c r="E554" s="4">
        <v>128942462.4</v>
      </c>
      <c r="F554" s="4">
        <v>0</v>
      </c>
      <c r="G554" s="4">
        <v>0</v>
      </c>
      <c r="H554" s="4"/>
      <c r="I554" s="4">
        <v>128975339.1</v>
      </c>
      <c r="J554" s="11">
        <v>128942462.4</v>
      </c>
      <c r="K554" s="11">
        <v>1.000254972</v>
      </c>
      <c r="L554" s="12">
        <v>0.000254972</v>
      </c>
      <c r="M554" s="4">
        <v>0.056710484</v>
      </c>
      <c r="N554" s="4">
        <v>0.0566853077970613</v>
      </c>
      <c r="O554" s="4">
        <v>1.44596e-5</v>
      </c>
      <c r="P554" s="4">
        <v>0.021663925</v>
      </c>
      <c r="Q554" s="4">
        <v>0.25</v>
      </c>
      <c r="R554" s="4">
        <v>0.542</v>
      </c>
      <c r="S554" s="4">
        <f t="shared" si="6"/>
        <v>0.00541598125</v>
      </c>
      <c r="T554" s="4">
        <v>-19.329</v>
      </c>
      <c r="U554" s="12">
        <v>-0.516</v>
      </c>
      <c r="V554" s="4"/>
      <c r="W554" s="4">
        <v>-0.419</v>
      </c>
      <c r="X554" s="4">
        <v>-0.535</v>
      </c>
      <c r="Y554" s="4">
        <v>0.438</v>
      </c>
      <c r="Z554" s="4"/>
      <c r="AA554" s="4">
        <v>-0.954</v>
      </c>
      <c r="AB554" s="11">
        <v>128942462.4</v>
      </c>
      <c r="AC554" s="11">
        <v>0</v>
      </c>
      <c r="AD554" s="11">
        <v>1.0002549718641</v>
      </c>
      <c r="AE554" s="11">
        <v>-1.35898403641477e-10</v>
      </c>
      <c r="AF554" s="4">
        <v>0.000254971864101616</v>
      </c>
      <c r="AG554" s="12">
        <v>-1.35898383692157e-10</v>
      </c>
      <c r="AH554" s="11">
        <v>0.0566853077970613</v>
      </c>
      <c r="AI554" s="11">
        <v>-2.51762029386746e-5</v>
      </c>
      <c r="AJ554" s="11">
        <v>1.44531585961906e-5</v>
      </c>
      <c r="AK554" s="11">
        <v>-6.44140380938742e-9</v>
      </c>
      <c r="AL554" s="11">
        <v>0.021663925</v>
      </c>
      <c r="AM554" s="11">
        <v>0</v>
      </c>
      <c r="AN554" s="11">
        <v>0.25</v>
      </c>
      <c r="AO554" s="11">
        <v>0</v>
      </c>
      <c r="AP554" s="11">
        <v>0.00541598125</v>
      </c>
      <c r="AQ554" s="11">
        <v>-4.0187500000002e-6</v>
      </c>
      <c r="AR554" s="11">
        <v>-0.193314692202939</v>
      </c>
      <c r="AS554" s="11">
        <v>-2.46922029386587e-5</v>
      </c>
      <c r="AT554" s="4">
        <v>-0.0214089531358984</v>
      </c>
      <c r="AU554" s="12">
        <v>-0.0162489531358984</v>
      </c>
      <c r="AV554" s="11">
        <v>-0.0053522382839746</v>
      </c>
      <c r="AW554" s="11">
        <v>-2.23828397459547e-6</v>
      </c>
      <c r="AX554" s="11">
        <v>-0.00418795499328255</v>
      </c>
      <c r="AY554" s="11">
        <v>2.04500671745125e-6</v>
      </c>
      <c r="AZ554" s="4">
        <v>-0.0118687598586412</v>
      </c>
      <c r="BA554" s="12">
        <v>-0.0162487598586412</v>
      </c>
      <c r="BB554" s="11">
        <v>-0.00954019327725714</v>
      </c>
      <c r="BC554" s="11">
        <v>-1.93277257145089e-7</v>
      </c>
    </row>
    <row r="555" spans="1:55">
      <c r="A555" s="3">
        <v>43669</v>
      </c>
      <c r="B555" t="s">
        <v>1390</v>
      </c>
      <c r="C555">
        <v>0</v>
      </c>
      <c r="D555">
        <v>0</v>
      </c>
      <c r="E555" s="4">
        <v>40314521.25</v>
      </c>
      <c r="F555" s="4">
        <v>0</v>
      </c>
      <c r="G555" s="4">
        <v>0</v>
      </c>
      <c r="H555" s="4"/>
      <c r="I555" s="4">
        <v>40322192.5</v>
      </c>
      <c r="J555" s="11">
        <v>40314521.25</v>
      </c>
      <c r="K555" s="11">
        <v>1.000190285</v>
      </c>
      <c r="L555" s="12">
        <v>0.000190285</v>
      </c>
      <c r="M555" s="4">
        <v>0.017730823</v>
      </c>
      <c r="N555" s="4">
        <v>0.0177218056479982</v>
      </c>
      <c r="O555" s="4">
        <v>3.37391e-6</v>
      </c>
      <c r="P555" s="4">
        <v>0.021663925</v>
      </c>
      <c r="Q555" s="4">
        <v>0.25</v>
      </c>
      <c r="R555" s="4">
        <v>0.542</v>
      </c>
      <c r="S555" s="4">
        <f t="shared" si="6"/>
        <v>0.00541598125</v>
      </c>
      <c r="T555" s="4">
        <v>-23.227</v>
      </c>
      <c r="U555" s="12">
        <v>-0.523</v>
      </c>
      <c r="V555" s="4"/>
      <c r="W555" s="4">
        <v>-0.503</v>
      </c>
      <c r="X555" s="4">
        <v>-0.537</v>
      </c>
      <c r="Y555" s="4">
        <v>0.517</v>
      </c>
      <c r="Z555" s="4"/>
      <c r="AA555" s="4">
        <v>-1.04</v>
      </c>
      <c r="AB555" s="11">
        <v>40314521.25</v>
      </c>
      <c r="AC555" s="11">
        <v>0</v>
      </c>
      <c r="AD555" s="11">
        <v>1.00019028503284</v>
      </c>
      <c r="AE555" s="11">
        <v>3.28403970684121e-11</v>
      </c>
      <c r="AF555" s="4">
        <v>0.000190285032840354</v>
      </c>
      <c r="AG555" s="12">
        <v>3.28403538087454e-11</v>
      </c>
      <c r="AH555" s="11">
        <v>0.0177218056479982</v>
      </c>
      <c r="AI555" s="11">
        <v>-9.01735200184092e-6</v>
      </c>
      <c r="AJ555" s="11">
        <v>3.3721943697197e-6</v>
      </c>
      <c r="AK555" s="11">
        <v>-1.71563028030276e-9</v>
      </c>
      <c r="AL555" s="11">
        <v>0.021663925</v>
      </c>
      <c r="AM555" s="11">
        <v>0</v>
      </c>
      <c r="AN555" s="11">
        <v>0.25</v>
      </c>
      <c r="AO555" s="11">
        <v>0</v>
      </c>
      <c r="AP555" s="11">
        <v>0.00541598125</v>
      </c>
      <c r="AQ555" s="11">
        <v>-4.0187500000002e-6</v>
      </c>
      <c r="AR555" s="11">
        <v>-0.232278194352002</v>
      </c>
      <c r="AS555" s="11">
        <v>-8.19435200183349e-6</v>
      </c>
      <c r="AT555" s="4">
        <v>-0.0214736399671596</v>
      </c>
      <c r="AU555" s="12">
        <v>-0.0162436399671596</v>
      </c>
      <c r="AV555" s="11">
        <v>-0.00536840999178991</v>
      </c>
      <c r="AW555" s="11">
        <v>1.59000821008896e-6</v>
      </c>
      <c r="AX555" s="11">
        <v>-0.00503205738157719</v>
      </c>
      <c r="AY555" s="11">
        <v>-2.05738157719147e-6</v>
      </c>
      <c r="AZ555" s="4">
        <v>-0.0110731725937925</v>
      </c>
      <c r="BA555" s="12">
        <v>-0.0162431725937925</v>
      </c>
      <c r="BB555" s="11">
        <v>-0.0104004673733671</v>
      </c>
      <c r="BC555" s="11">
        <v>-4.67373367103383e-7</v>
      </c>
    </row>
    <row r="556" spans="1:55">
      <c r="A556" s="3">
        <v>43669</v>
      </c>
      <c r="B556" t="s">
        <v>1390</v>
      </c>
      <c r="C556">
        <v>0</v>
      </c>
      <c r="D556">
        <v>0</v>
      </c>
      <c r="E556" s="4">
        <v>50000000.02</v>
      </c>
      <c r="F556" s="4">
        <v>0</v>
      </c>
      <c r="G556" s="4">
        <v>0</v>
      </c>
      <c r="H556" s="4"/>
      <c r="I556" s="4">
        <v>50000000.02</v>
      </c>
      <c r="J556" s="11">
        <v>50000000.02</v>
      </c>
      <c r="K556" s="11">
        <v>1</v>
      </c>
      <c r="L556" s="12">
        <v>0</v>
      </c>
      <c r="M556" s="4">
        <v>0.021990616</v>
      </c>
      <c r="N556" s="4">
        <v>0.0219752505460695</v>
      </c>
      <c r="O556" s="4">
        <v>0</v>
      </c>
      <c r="P556" s="4">
        <v>0.021663925</v>
      </c>
      <c r="Q556" s="4">
        <v>0.25</v>
      </c>
      <c r="R556" s="4">
        <v>0.542</v>
      </c>
      <c r="S556" s="4">
        <f t="shared" si="6"/>
        <v>0.00541598125</v>
      </c>
      <c r="T556" s="4">
        <v>-22.801</v>
      </c>
      <c r="U556" s="12">
        <v>-0.542</v>
      </c>
      <c r="V556" s="4"/>
      <c r="W556" s="4">
        <v>-0.494</v>
      </c>
      <c r="X556" s="4">
        <v>-0.542</v>
      </c>
      <c r="Y556" s="4">
        <v>0.494</v>
      </c>
      <c r="Z556" s="4"/>
      <c r="AA556" s="4">
        <v>-1.036</v>
      </c>
      <c r="AB556" s="11">
        <v>50000000.02</v>
      </c>
      <c r="AC556" s="11">
        <v>0</v>
      </c>
      <c r="AD556" s="11">
        <v>1</v>
      </c>
      <c r="AE556" s="11">
        <v>0</v>
      </c>
      <c r="AF556" s="4">
        <v>0</v>
      </c>
      <c r="AG556" s="12">
        <v>0</v>
      </c>
      <c r="AH556" s="11">
        <v>0.0219752505460695</v>
      </c>
      <c r="AI556" s="11">
        <v>-1.53654539305111e-5</v>
      </c>
      <c r="AJ556" s="11">
        <v>0</v>
      </c>
      <c r="AK556" s="11">
        <v>0</v>
      </c>
      <c r="AL556" s="11">
        <v>0.021663925</v>
      </c>
      <c r="AM556" s="11">
        <v>0</v>
      </c>
      <c r="AN556" s="11">
        <v>0.25</v>
      </c>
      <c r="AO556" s="11">
        <v>0</v>
      </c>
      <c r="AP556" s="11">
        <v>0.00541598125</v>
      </c>
      <c r="AQ556" s="11">
        <v>-4.0187500000002e-6</v>
      </c>
      <c r="AR556" s="11">
        <v>-0.228024749453931</v>
      </c>
      <c r="AS556" s="11">
        <v>-1.47494539305126e-5</v>
      </c>
      <c r="AT556" s="4">
        <v>-0.021663925</v>
      </c>
      <c r="AU556" s="12">
        <v>-0.016243925</v>
      </c>
      <c r="AV556" s="11">
        <v>-0.00541598125</v>
      </c>
      <c r="AW556" s="11">
        <v>4.0187500000002e-6</v>
      </c>
      <c r="AX556" s="11">
        <v>-0.00493991107031374</v>
      </c>
      <c r="AY556" s="11">
        <v>8.89296862581837e-8</v>
      </c>
      <c r="AZ556" s="4">
        <v>-0.0113080326796863</v>
      </c>
      <c r="BA556" s="12">
        <v>-0.0162480326796863</v>
      </c>
      <c r="BB556" s="11">
        <v>-0.0103558923203137</v>
      </c>
      <c r="BC556" s="11">
        <v>4.10767968625839e-6</v>
      </c>
    </row>
    <row r="557" spans="1:55">
      <c r="A557" s="3">
        <v>43669</v>
      </c>
      <c r="B557" t="s">
        <v>1390</v>
      </c>
      <c r="C557">
        <v>0</v>
      </c>
      <c r="D557">
        <v>0</v>
      </c>
      <c r="E557" s="4">
        <v>247643836</v>
      </c>
      <c r="F557" s="4">
        <v>0</v>
      </c>
      <c r="G557" s="4">
        <v>0</v>
      </c>
      <c r="H557" s="4"/>
      <c r="I557" s="4">
        <v>247706849.7</v>
      </c>
      <c r="J557" s="11">
        <v>247643836</v>
      </c>
      <c r="K557" s="11">
        <v>1.000254453</v>
      </c>
      <c r="L557" s="12">
        <v>0.000254453</v>
      </c>
      <c r="M557" s="4">
        <v>0.108916812</v>
      </c>
      <c r="N557" s="4">
        <v>0.108868401639154</v>
      </c>
      <c r="O557" s="4">
        <v>2.77142e-5</v>
      </c>
      <c r="P557" s="4">
        <v>0.021663925</v>
      </c>
      <c r="Q557" s="4">
        <v>0.25</v>
      </c>
      <c r="R557" s="4">
        <v>0.542</v>
      </c>
      <c r="S557" s="4">
        <f t="shared" si="6"/>
        <v>0.00541598125</v>
      </c>
      <c r="T557" s="4">
        <v>-14.108</v>
      </c>
      <c r="U557" s="12">
        <v>-0.516</v>
      </c>
      <c r="V557" s="4"/>
      <c r="W557" s="4">
        <v>-0.306</v>
      </c>
      <c r="X557" s="4">
        <v>-0.535</v>
      </c>
      <c r="Y557" s="4">
        <v>0.325</v>
      </c>
      <c r="Z557" s="4"/>
      <c r="AA557" s="4">
        <v>-0.841</v>
      </c>
      <c r="AB557" s="11">
        <v>247643836</v>
      </c>
      <c r="AC557" s="11">
        <v>0</v>
      </c>
      <c r="AD557" s="11">
        <v>1.00025445293135</v>
      </c>
      <c r="AE557" s="11">
        <v>-6.86537493521655e-11</v>
      </c>
      <c r="AF557" s="4">
        <v>0.000254452931346183</v>
      </c>
      <c r="AG557" s="12">
        <v>-6.86538170605912e-11</v>
      </c>
      <c r="AH557" s="11">
        <v>0.108868401639154</v>
      </c>
      <c r="AI557" s="11">
        <v>-4.84103608458103e-5</v>
      </c>
      <c r="AJ557" s="11">
        <v>2.77018839280564e-5</v>
      </c>
      <c r="AK557" s="11">
        <v>-1.23160719436246e-8</v>
      </c>
      <c r="AL557" s="11">
        <v>0.021663925</v>
      </c>
      <c r="AM557" s="11">
        <v>0</v>
      </c>
      <c r="AN557" s="11">
        <v>0.25</v>
      </c>
      <c r="AO557" s="11">
        <v>0</v>
      </c>
      <c r="AP557" s="11">
        <v>0.00541598125</v>
      </c>
      <c r="AQ557" s="11">
        <v>-4.0187500000002e-6</v>
      </c>
      <c r="AR557" s="11">
        <v>-0.141131598360846</v>
      </c>
      <c r="AS557" s="11">
        <v>-5.15983608458115e-5</v>
      </c>
      <c r="AT557" s="4">
        <v>-0.0214094720686538</v>
      </c>
      <c r="AU557" s="12">
        <v>-0.0162494720686538</v>
      </c>
      <c r="AV557" s="11">
        <v>-0.00535236801716345</v>
      </c>
      <c r="AW557" s="11">
        <v>-2.36801716345381e-6</v>
      </c>
      <c r="AX557" s="11">
        <v>-0.00305746436201949</v>
      </c>
      <c r="AY557" s="11">
        <v>2.53563798051316e-6</v>
      </c>
      <c r="AZ557" s="4">
        <v>-0.0129996396894709</v>
      </c>
      <c r="BA557" s="12">
        <v>-0.0162496396894709</v>
      </c>
      <c r="BB557" s="11">
        <v>-0.00840983237918294</v>
      </c>
      <c r="BC557" s="11">
        <v>1.67620817058053e-7</v>
      </c>
    </row>
    <row r="558" spans="1:55">
      <c r="A558" s="3">
        <v>43669</v>
      </c>
      <c r="B558" t="s">
        <v>1390</v>
      </c>
      <c r="C558">
        <v>0</v>
      </c>
      <c r="D558">
        <v>0</v>
      </c>
      <c r="E558" s="4">
        <v>9248188</v>
      </c>
      <c r="F558" s="4">
        <v>0</v>
      </c>
      <c r="G558" s="4">
        <v>0</v>
      </c>
      <c r="H558" s="4"/>
      <c r="I558" s="4">
        <v>9250662</v>
      </c>
      <c r="J558" s="11">
        <v>9248188</v>
      </c>
      <c r="K558" s="11">
        <v>1.000267512</v>
      </c>
      <c r="L558" s="12">
        <v>0.000267512</v>
      </c>
      <c r="M558" s="4">
        <v>0.004067467</v>
      </c>
      <c r="N558" s="4">
        <v>0.0040657123017138</v>
      </c>
      <c r="O558" s="4">
        <v>1.0881e-6</v>
      </c>
      <c r="P558" s="4">
        <v>0.021663925</v>
      </c>
      <c r="Q558" s="4">
        <v>0.25</v>
      </c>
      <c r="R558" s="4">
        <v>0.542</v>
      </c>
      <c r="S558" s="4">
        <f t="shared" si="6"/>
        <v>0.00541598125</v>
      </c>
      <c r="T558" s="4">
        <v>-24.593</v>
      </c>
      <c r="U558" s="12">
        <v>-0.515</v>
      </c>
      <c r="V558" s="4"/>
      <c r="W558" s="4">
        <v>-0.533</v>
      </c>
      <c r="X558" s="4">
        <v>-0.535</v>
      </c>
      <c r="Y558" s="4">
        <v>0.553</v>
      </c>
      <c r="Z558" s="4"/>
      <c r="AA558" s="4">
        <v>-1.068</v>
      </c>
      <c r="AB558" s="11">
        <v>9248188</v>
      </c>
      <c r="AC558" s="11">
        <v>0</v>
      </c>
      <c r="AD558" s="11">
        <v>1.00026751186286</v>
      </c>
      <c r="AE558" s="11">
        <v>-1.37135636180119e-10</v>
      </c>
      <c r="AF558" s="4">
        <v>0.000267511862864334</v>
      </c>
      <c r="AG558" s="12">
        <v>-1.3713566642936e-10</v>
      </c>
      <c r="AH558" s="11">
        <v>0.0040657123017138</v>
      </c>
      <c r="AI558" s="11">
        <v>-1.75469828619934e-6</v>
      </c>
      <c r="AJ558" s="11">
        <v>1.0876262717019e-6</v>
      </c>
      <c r="AK558" s="11">
        <v>-4.73728298103744e-10</v>
      </c>
      <c r="AL558" s="11">
        <v>0.021663925</v>
      </c>
      <c r="AM558" s="11">
        <v>0</v>
      </c>
      <c r="AN558" s="11">
        <v>0.25</v>
      </c>
      <c r="AO558" s="11">
        <v>0</v>
      </c>
      <c r="AP558" s="11">
        <v>0.00541598125</v>
      </c>
      <c r="AQ558" s="11">
        <v>-4.0187500000002e-6</v>
      </c>
      <c r="AR558" s="11">
        <v>-0.245934287698286</v>
      </c>
      <c r="AS558" s="11">
        <v>-4.28769828619835e-6</v>
      </c>
      <c r="AT558" s="4">
        <v>-0.0213964131371357</v>
      </c>
      <c r="AU558" s="12">
        <v>-0.0162464131371357</v>
      </c>
      <c r="AV558" s="11">
        <v>-0.00534910328428392</v>
      </c>
      <c r="AW558" s="11">
        <v>8.96715716083851e-7</v>
      </c>
      <c r="AX558" s="11">
        <v>-0.00532790196362409</v>
      </c>
      <c r="AY558" s="11">
        <v>2.09803637590562e-6</v>
      </c>
      <c r="AZ558" s="4">
        <v>-0.0107194078892277</v>
      </c>
      <c r="BA558" s="12">
        <v>-0.0162494078892277</v>
      </c>
      <c r="BB558" s="11">
        <v>-0.010677005247908</v>
      </c>
      <c r="BC558" s="11">
        <v>2.9947520919886e-6</v>
      </c>
    </row>
    <row r="559" spans="1:55">
      <c r="A559" s="3">
        <v>43669</v>
      </c>
      <c r="B559" t="s">
        <v>1390</v>
      </c>
      <c r="C559">
        <v>0</v>
      </c>
      <c r="D559">
        <v>0</v>
      </c>
      <c r="E559" s="4">
        <v>1012343.7</v>
      </c>
      <c r="F559" s="4">
        <v>0</v>
      </c>
      <c r="G559" s="4">
        <v>0</v>
      </c>
      <c r="H559" s="4"/>
      <c r="I559" s="4">
        <v>1012576.6</v>
      </c>
      <c r="J559" s="11">
        <v>1012343.7</v>
      </c>
      <c r="K559" s="11">
        <v>1.00023006</v>
      </c>
      <c r="L559" s="12">
        <v>0.00023006</v>
      </c>
      <c r="M559" s="4">
        <v>0.000445241</v>
      </c>
      <c r="N559" s="4">
        <v>0.000445032489463731</v>
      </c>
      <c r="O559" s="4">
        <v>1.02432e-7</v>
      </c>
      <c r="P559" s="4">
        <v>0.021663925</v>
      </c>
      <c r="Q559" s="4">
        <v>0.25</v>
      </c>
      <c r="R559" s="4">
        <v>0.542</v>
      </c>
      <c r="S559" s="4">
        <f t="shared" si="6"/>
        <v>0.00541598125</v>
      </c>
      <c r="T559" s="4">
        <v>-24.955</v>
      </c>
      <c r="U559" s="12">
        <v>-0.519</v>
      </c>
      <c r="V559" s="4"/>
      <c r="W559" s="4">
        <v>-0.541</v>
      </c>
      <c r="X559" s="4">
        <v>-0.536</v>
      </c>
      <c r="Y559" s="4">
        <v>0.558</v>
      </c>
      <c r="Z559" s="4"/>
      <c r="AA559" s="4">
        <v>-1.076</v>
      </c>
      <c r="AB559" s="11">
        <v>1012343.7</v>
      </c>
      <c r="AC559" s="11">
        <v>0</v>
      </c>
      <c r="AD559" s="11">
        <v>1.00023006020584</v>
      </c>
      <c r="AE559" s="11">
        <v>2.05837125122343e-10</v>
      </c>
      <c r="AF559" s="4">
        <v>0.000230060205837157</v>
      </c>
      <c r="AG559" s="12">
        <v>2.05837157024992e-10</v>
      </c>
      <c r="AH559" s="11">
        <v>0.000445032489463731</v>
      </c>
      <c r="AI559" s="11">
        <v>-2.08510536269261e-7</v>
      </c>
      <c r="AJ559" s="11">
        <v>1.02384266130248e-7</v>
      </c>
      <c r="AK559" s="11">
        <v>-4.77338697516935e-11</v>
      </c>
      <c r="AL559" s="11">
        <v>0.021663925</v>
      </c>
      <c r="AM559" s="11">
        <v>0</v>
      </c>
      <c r="AN559" s="11">
        <v>0.25</v>
      </c>
      <c r="AO559" s="11">
        <v>0</v>
      </c>
      <c r="AP559" s="11">
        <v>0.00541598125</v>
      </c>
      <c r="AQ559" s="11">
        <v>-4.0187500000002e-6</v>
      </c>
      <c r="AR559" s="11">
        <v>-0.249554967510536</v>
      </c>
      <c r="AS559" s="11">
        <v>-4.96751053627453e-6</v>
      </c>
      <c r="AT559" s="4">
        <v>-0.0214338647941628</v>
      </c>
      <c r="AU559" s="12">
        <v>-0.0162438647941628</v>
      </c>
      <c r="AV559" s="11">
        <v>-0.00535846619854071</v>
      </c>
      <c r="AW559" s="11">
        <v>1.5338014592893e-6</v>
      </c>
      <c r="AX559" s="11">
        <v>-0.00540634009952569</v>
      </c>
      <c r="AY559" s="11">
        <v>3.65990047430584e-6</v>
      </c>
      <c r="AZ559" s="4">
        <v>-0.0106690584960964</v>
      </c>
      <c r="BA559" s="12">
        <v>-0.0162490584960964</v>
      </c>
      <c r="BB559" s="11">
        <v>-0.0107648062980664</v>
      </c>
      <c r="BC559" s="11">
        <v>-4.80629806640619e-6</v>
      </c>
    </row>
    <row r="560" spans="1:55">
      <c r="A560" s="3">
        <v>43669</v>
      </c>
      <c r="B560" t="s">
        <v>1390</v>
      </c>
      <c r="C560">
        <v>0</v>
      </c>
      <c r="D560">
        <v>0</v>
      </c>
      <c r="E560" s="4">
        <v>326790418.8</v>
      </c>
      <c r="F560" s="4">
        <v>0</v>
      </c>
      <c r="G560" s="4">
        <v>0</v>
      </c>
      <c r="H560" s="4"/>
      <c r="I560" s="4">
        <v>326874665.4</v>
      </c>
      <c r="J560" s="11">
        <v>326790418.8</v>
      </c>
      <c r="K560" s="11">
        <v>1.0002578</v>
      </c>
      <c r="L560" s="12">
        <v>0.0002578</v>
      </c>
      <c r="M560" s="4">
        <v>0.143726455</v>
      </c>
      <c r="N560" s="4">
        <v>0.143663053329087</v>
      </c>
      <c r="O560" s="4">
        <v>3.70527e-5</v>
      </c>
      <c r="P560" s="4">
        <v>0.021663925</v>
      </c>
      <c r="Q560" s="4">
        <v>0.25</v>
      </c>
      <c r="R560" s="4">
        <v>0.542</v>
      </c>
      <c r="S560" s="4">
        <f t="shared" si="6"/>
        <v>0.00541598125</v>
      </c>
      <c r="T560" s="4">
        <v>-10.627</v>
      </c>
      <c r="U560" s="12">
        <v>-0.516</v>
      </c>
      <c r="V560" s="4"/>
      <c r="W560" s="4">
        <v>-0.23</v>
      </c>
      <c r="X560" s="4">
        <v>-0.535</v>
      </c>
      <c r="Y560" s="4">
        <v>0.25</v>
      </c>
      <c r="Z560" s="4"/>
      <c r="AA560" s="4">
        <v>-0.765</v>
      </c>
      <c r="AB560" s="11">
        <v>326790418.8</v>
      </c>
      <c r="AC560" s="11">
        <v>0</v>
      </c>
      <c r="AD560" s="11">
        <v>1.0002578000919</v>
      </c>
      <c r="AE560" s="11">
        <v>9.19040399338655e-11</v>
      </c>
      <c r="AF560" s="4">
        <v>0.000257800091904015</v>
      </c>
      <c r="AG560" s="12">
        <v>9.19040146719549e-11</v>
      </c>
      <c r="AH560" s="11">
        <v>0.143663053329087</v>
      </c>
      <c r="AI560" s="11">
        <v>-6.3401670912594e-5</v>
      </c>
      <c r="AJ560" s="11">
        <v>3.70363483514501e-5</v>
      </c>
      <c r="AK560" s="11">
        <v>-1.63516485499068e-8</v>
      </c>
      <c r="AL560" s="11">
        <v>0.021663925</v>
      </c>
      <c r="AM560" s="11">
        <v>0</v>
      </c>
      <c r="AN560" s="11">
        <v>0.25</v>
      </c>
      <c r="AO560" s="11">
        <v>0</v>
      </c>
      <c r="AP560" s="11">
        <v>0.00541598125</v>
      </c>
      <c r="AQ560" s="11">
        <v>-4.0187500000002e-6</v>
      </c>
      <c r="AR560" s="11">
        <v>-0.106336946670913</v>
      </c>
      <c r="AS560" s="11">
        <v>-6.69466709125877e-5</v>
      </c>
      <c r="AT560" s="4">
        <v>-0.021406124908096</v>
      </c>
      <c r="AU560" s="12">
        <v>-0.016246124908096</v>
      </c>
      <c r="AV560" s="11">
        <v>-0.005351531227024</v>
      </c>
      <c r="AW560" s="11">
        <v>-1.53122702399588e-6</v>
      </c>
      <c r="AX560" s="11">
        <v>-0.00230367563740765</v>
      </c>
      <c r="AY560" s="11">
        <v>-3.67563740764996e-6</v>
      </c>
      <c r="AZ560" s="4">
        <v>-0.0137509180436643</v>
      </c>
      <c r="BA560" s="12">
        <v>-0.0162509180436643</v>
      </c>
      <c r="BB560" s="11">
        <v>-0.00765520686443165</v>
      </c>
      <c r="BC560" s="11">
        <v>-5.20686443164584e-6</v>
      </c>
    </row>
    <row r="561" spans="1:55">
      <c r="A561" s="3">
        <v>43669</v>
      </c>
      <c r="B561" t="s">
        <v>1390</v>
      </c>
      <c r="C561">
        <v>0</v>
      </c>
      <c r="D561">
        <v>0</v>
      </c>
      <c r="E561" s="4">
        <v>6522999.2</v>
      </c>
      <c r="F561" s="4">
        <v>0</v>
      </c>
      <c r="G561" s="4">
        <v>0</v>
      </c>
      <c r="H561" s="4"/>
      <c r="I561" s="4">
        <v>6524638.9</v>
      </c>
      <c r="J561" s="11">
        <v>6522999.2</v>
      </c>
      <c r="K561" s="11">
        <v>1.000251372</v>
      </c>
      <c r="L561" s="12">
        <v>0.000251372</v>
      </c>
      <c r="M561" s="4">
        <v>0.002868895</v>
      </c>
      <c r="N561" s="4">
        <v>0.00286761148985558</v>
      </c>
      <c r="O561" s="4">
        <v>7.2116e-7</v>
      </c>
      <c r="P561" s="4">
        <v>0.021663925</v>
      </c>
      <c r="Q561" s="4">
        <v>0.25</v>
      </c>
      <c r="R561" s="4">
        <v>0.542</v>
      </c>
      <c r="S561" s="4">
        <f t="shared" si="6"/>
        <v>0.00541598125</v>
      </c>
      <c r="T561" s="4">
        <v>-24.713</v>
      </c>
      <c r="U561" s="12">
        <v>-0.516</v>
      </c>
      <c r="V561" s="4"/>
      <c r="W561" s="4">
        <v>-0.535</v>
      </c>
      <c r="X561" s="4">
        <v>-0.535</v>
      </c>
      <c r="Y561" s="4">
        <v>0.554</v>
      </c>
      <c r="Z561" s="4"/>
      <c r="AA561" s="4">
        <v>-1.071</v>
      </c>
      <c r="AB561" s="11">
        <v>6522999.2</v>
      </c>
      <c r="AC561" s="11">
        <v>0</v>
      </c>
      <c r="AD561" s="11">
        <v>1.0002513720989</v>
      </c>
      <c r="AE561" s="11">
        <v>9.88960024983498e-11</v>
      </c>
      <c r="AF561" s="4">
        <v>0.000251372098895919</v>
      </c>
      <c r="AG561" s="12">
        <v>9.88959189605725e-11</v>
      </c>
      <c r="AH561" s="11">
        <v>0.00286761148985558</v>
      </c>
      <c r="AI561" s="11">
        <v>-1.28351014442012e-6</v>
      </c>
      <c r="AJ561" s="11">
        <v>7.2083751902305e-7</v>
      </c>
      <c r="AK561" s="11">
        <v>-3.22480976949738e-10</v>
      </c>
      <c r="AL561" s="11">
        <v>0.021663925</v>
      </c>
      <c r="AM561" s="11">
        <v>0</v>
      </c>
      <c r="AN561" s="11">
        <v>0.25</v>
      </c>
      <c r="AO561" s="11">
        <v>0</v>
      </c>
      <c r="AP561" s="11">
        <v>0.00541598125</v>
      </c>
      <c r="AQ561" s="11">
        <v>-4.0187500000002e-6</v>
      </c>
      <c r="AR561" s="11">
        <v>-0.247132388510144</v>
      </c>
      <c r="AS561" s="11">
        <v>-2.38851014439101e-6</v>
      </c>
      <c r="AT561" s="4">
        <v>-0.0214125529011041</v>
      </c>
      <c r="AU561" s="12">
        <v>-0.0162525529011041</v>
      </c>
      <c r="AV561" s="11">
        <v>-0.00535313822527602</v>
      </c>
      <c r="AW561" s="11">
        <v>-3.13822527601981e-6</v>
      </c>
      <c r="AX561" s="11">
        <v>-0.00535385752975463</v>
      </c>
      <c r="AY561" s="11">
        <v>-3.85752975463026e-6</v>
      </c>
      <c r="AZ561" s="4">
        <v>-0.0107055571460734</v>
      </c>
      <c r="BA561" s="12">
        <v>-0.0162455571460734</v>
      </c>
      <c r="BB561" s="11">
        <v>-0.0107069957550307</v>
      </c>
      <c r="BC561" s="11">
        <v>3.00424496934779e-6</v>
      </c>
    </row>
    <row r="562" spans="1:55">
      <c r="A562" s="3">
        <v>43669</v>
      </c>
      <c r="B562" t="s">
        <v>1390</v>
      </c>
      <c r="C562">
        <v>0</v>
      </c>
      <c r="D562">
        <v>0</v>
      </c>
      <c r="E562" s="4">
        <v>170096029.6</v>
      </c>
      <c r="F562" s="4">
        <v>0</v>
      </c>
      <c r="G562" s="4">
        <v>0</v>
      </c>
      <c r="H562" s="4"/>
      <c r="I562" s="4">
        <v>170141121.7</v>
      </c>
      <c r="J562" s="11">
        <v>170096029.6</v>
      </c>
      <c r="K562" s="11">
        <v>1.000265098</v>
      </c>
      <c r="L562" s="12">
        <v>0.000265098</v>
      </c>
      <c r="M562" s="4">
        <v>0.074810331</v>
      </c>
      <c r="N562" s="4">
        <v>0.0747778755210249</v>
      </c>
      <c r="O562" s="4">
        <v>1.98321e-5</v>
      </c>
      <c r="P562" s="4">
        <v>0.021663925</v>
      </c>
      <c r="Q562" s="4">
        <v>0.25</v>
      </c>
      <c r="R562" s="4">
        <v>0.542</v>
      </c>
      <c r="S562" s="4">
        <f t="shared" si="6"/>
        <v>0.00541598125</v>
      </c>
      <c r="T562" s="4">
        <v>-17.519</v>
      </c>
      <c r="U562" s="12">
        <v>-0.515</v>
      </c>
      <c r="V562" s="4"/>
      <c r="W562" s="4">
        <v>-0.38</v>
      </c>
      <c r="X562" s="4">
        <v>-0.535</v>
      </c>
      <c r="Y562" s="4">
        <v>0.399</v>
      </c>
      <c r="Z562" s="4"/>
      <c r="AA562" s="4">
        <v>-0.915</v>
      </c>
      <c r="AB562" s="11">
        <v>170096029.6</v>
      </c>
      <c r="AC562" s="11">
        <v>0</v>
      </c>
      <c r="AD562" s="11">
        <v>1.00026509789856</v>
      </c>
      <c r="AE562" s="11">
        <v>-1.01442187983025e-10</v>
      </c>
      <c r="AF562" s="4">
        <v>0.000265097898557887</v>
      </c>
      <c r="AG562" s="12">
        <v>-1.01442113335706e-10</v>
      </c>
      <c r="AH562" s="11">
        <v>0.0747778755210249</v>
      </c>
      <c r="AI562" s="11">
        <v>-3.2455478975138e-5</v>
      </c>
      <c r="AJ562" s="11">
        <v>1.98234576592469e-5</v>
      </c>
      <c r="AK562" s="11">
        <v>-8.6423407530742e-9</v>
      </c>
      <c r="AL562" s="11">
        <v>0.021663925</v>
      </c>
      <c r="AM562" s="11">
        <v>0</v>
      </c>
      <c r="AN562" s="11">
        <v>0.25</v>
      </c>
      <c r="AO562" s="11">
        <v>0</v>
      </c>
      <c r="AP562" s="11">
        <v>0.00541598125</v>
      </c>
      <c r="AQ562" s="11">
        <v>-4.0187500000002e-6</v>
      </c>
      <c r="AR562" s="11">
        <v>-0.175222124478975</v>
      </c>
      <c r="AS562" s="11">
        <v>-3.21244789751596e-5</v>
      </c>
      <c r="AT562" s="4">
        <v>-0.0213988271014421</v>
      </c>
      <c r="AU562" s="12">
        <v>-0.0162488271014421</v>
      </c>
      <c r="AV562" s="11">
        <v>-0.00534970677536053</v>
      </c>
      <c r="AW562" s="11">
        <v>2.93224639472123e-7</v>
      </c>
      <c r="AX562" s="11">
        <v>-0.00379599896305318</v>
      </c>
      <c r="AY562" s="11">
        <v>4.00103694681844e-6</v>
      </c>
      <c r="AZ562" s="4">
        <v>-0.0122531213630284</v>
      </c>
      <c r="BA562" s="12">
        <v>-0.0162431213630284</v>
      </c>
      <c r="BB562" s="11">
        <v>-0.00914570573841371</v>
      </c>
      <c r="BC562" s="11">
        <v>4.294261586291e-6</v>
      </c>
    </row>
    <row r="563" spans="1:55">
      <c r="A563" s="3">
        <v>43669</v>
      </c>
      <c r="B563" t="s">
        <v>1390</v>
      </c>
      <c r="C563">
        <v>0</v>
      </c>
      <c r="D563">
        <v>0</v>
      </c>
      <c r="E563" s="4">
        <v>20704237.85</v>
      </c>
      <c r="F563" s="4">
        <v>0</v>
      </c>
      <c r="G563" s="4">
        <v>0</v>
      </c>
      <c r="H563" s="4"/>
      <c r="I563" s="4">
        <v>20786357.49</v>
      </c>
      <c r="J563" s="11">
        <v>20704237.85</v>
      </c>
      <c r="K563" s="11">
        <v>1.00396632</v>
      </c>
      <c r="L563" s="12">
        <v>0.00396632</v>
      </c>
      <c r="M563" s="4">
        <v>0.009105979</v>
      </c>
      <c r="N563" s="4">
        <v>0.00913570827200408</v>
      </c>
      <c r="O563" s="4">
        <v>3.61172e-5</v>
      </c>
      <c r="P563" s="4">
        <v>0.021663925</v>
      </c>
      <c r="Q563" s="4">
        <v>0.25</v>
      </c>
      <c r="R563" s="4">
        <v>0.542</v>
      </c>
      <c r="S563" s="4">
        <f t="shared" si="6"/>
        <v>0.00541598125</v>
      </c>
      <c r="T563" s="4">
        <v>-24.089</v>
      </c>
      <c r="U563" s="12">
        <v>-0.145</v>
      </c>
      <c r="V563" s="4"/>
      <c r="W563" s="4">
        <v>-0.522</v>
      </c>
      <c r="X563" s="4">
        <v>-0.442</v>
      </c>
      <c r="Y563" s="4">
        <v>0.819</v>
      </c>
      <c r="Z563" s="4"/>
      <c r="AA563" s="4">
        <v>-0.964</v>
      </c>
      <c r="AB563" s="11">
        <v>20704237.85</v>
      </c>
      <c r="AC563" s="11">
        <v>0</v>
      </c>
      <c r="AD563" s="11">
        <v>1.00396632035407</v>
      </c>
      <c r="AE563" s="11">
        <v>3.5407166087964e-10</v>
      </c>
      <c r="AF563" s="4">
        <v>0.00396632035407163</v>
      </c>
      <c r="AG563" s="12">
        <v>3.54071628787256e-10</v>
      </c>
      <c r="AH563" s="11">
        <v>0.00913570827200408</v>
      </c>
      <c r="AI563" s="11">
        <v>2.97292720040782e-5</v>
      </c>
      <c r="AJ563" s="11">
        <v>3.62351456681103e-5</v>
      </c>
      <c r="AK563" s="11">
        <v>1.1794566811032e-7</v>
      </c>
      <c r="AL563" s="11">
        <v>0.021663925</v>
      </c>
      <c r="AM563" s="11">
        <v>0</v>
      </c>
      <c r="AN563" s="11">
        <v>0.25</v>
      </c>
      <c r="AO563" s="11">
        <v>0</v>
      </c>
      <c r="AP563" s="11">
        <v>0.00541598125</v>
      </c>
      <c r="AQ563" s="11">
        <v>-4.0187500000002e-6</v>
      </c>
      <c r="AR563" s="11">
        <v>-0.240864291727996</v>
      </c>
      <c r="AS563" s="11">
        <v>2.57082720040713e-5</v>
      </c>
      <c r="AT563" s="4">
        <v>-0.0176976046459284</v>
      </c>
      <c r="AU563" s="12">
        <v>-0.0162476046459284</v>
      </c>
      <c r="AV563" s="11">
        <v>-0.00442440116148209</v>
      </c>
      <c r="AW563" s="11">
        <v>-4.40116148209269e-6</v>
      </c>
      <c r="AX563" s="11">
        <v>-0.00521806595117342</v>
      </c>
      <c r="AY563" s="11">
        <v>1.93404882657591e-6</v>
      </c>
      <c r="AZ563" s="4">
        <v>-0.00805513753327286</v>
      </c>
      <c r="BA563" s="12">
        <v>-0.0162451375332729</v>
      </c>
      <c r="BB563" s="11">
        <v>-0.00964246711265552</v>
      </c>
      <c r="BC563" s="11">
        <v>-2.46711265551765e-6</v>
      </c>
    </row>
    <row r="564" spans="1:55">
      <c r="A564" s="3">
        <v>43669</v>
      </c>
      <c r="B564" t="s">
        <v>1390</v>
      </c>
      <c r="C564">
        <v>0</v>
      </c>
      <c r="D564">
        <v>0</v>
      </c>
      <c r="E564" s="4">
        <v>184328901.3</v>
      </c>
      <c r="F564" s="4">
        <v>0</v>
      </c>
      <c r="G564" s="4">
        <v>0</v>
      </c>
      <c r="H564" s="4"/>
      <c r="I564" s="4">
        <v>184377805.4</v>
      </c>
      <c r="J564" s="11">
        <v>184328901.3</v>
      </c>
      <c r="K564" s="11">
        <v>1.000265309</v>
      </c>
      <c r="L564" s="12">
        <v>0.000265309</v>
      </c>
      <c r="M564" s="4">
        <v>0.081070123</v>
      </c>
      <c r="N564" s="4">
        <v>0.0810349693435749</v>
      </c>
      <c r="O564" s="4">
        <v>2.15086e-5</v>
      </c>
      <c r="P564" s="4">
        <v>0.021663925</v>
      </c>
      <c r="Q564" s="4">
        <v>0.25</v>
      </c>
      <c r="R564" s="4">
        <v>0.542</v>
      </c>
      <c r="S564" s="4">
        <f t="shared" si="6"/>
        <v>0.00541598125</v>
      </c>
      <c r="T564" s="4">
        <v>-16.893</v>
      </c>
      <c r="U564" s="12">
        <v>-0.515</v>
      </c>
      <c r="V564" s="4"/>
      <c r="W564" s="4">
        <v>-0.366</v>
      </c>
      <c r="X564" s="4">
        <v>-0.535</v>
      </c>
      <c r="Y564" s="4">
        <v>0.386</v>
      </c>
      <c r="Z564" s="4"/>
      <c r="AA564" s="4">
        <v>-0.901</v>
      </c>
      <c r="AB564" s="11">
        <v>184328901.3</v>
      </c>
      <c r="AC564" s="11">
        <v>0</v>
      </c>
      <c r="AD564" s="11">
        <v>1.00026530891062</v>
      </c>
      <c r="AE564" s="11">
        <v>-8.93782825528433e-11</v>
      </c>
      <c r="AF564" s="4">
        <v>0.000265308910621709</v>
      </c>
      <c r="AG564" s="12">
        <v>-8.93782911722506e-11</v>
      </c>
      <c r="AH564" s="11">
        <v>0.0810349693435749</v>
      </c>
      <c r="AI564" s="11">
        <v>-3.51536564251048e-5</v>
      </c>
      <c r="AJ564" s="11">
        <v>2.14992994388074e-5</v>
      </c>
      <c r="AK564" s="11">
        <v>-9.30056119257536e-9</v>
      </c>
      <c r="AL564" s="11">
        <v>0.021663925</v>
      </c>
      <c r="AM564" s="11">
        <v>0</v>
      </c>
      <c r="AN564" s="11">
        <v>0.25</v>
      </c>
      <c r="AO564" s="11">
        <v>0</v>
      </c>
      <c r="AP564" s="11">
        <v>0.00541598125</v>
      </c>
      <c r="AQ564" s="11">
        <v>-4.0187500000002e-6</v>
      </c>
      <c r="AR564" s="11">
        <v>-0.168965030656425</v>
      </c>
      <c r="AS564" s="11">
        <v>-3.50306564251002e-5</v>
      </c>
      <c r="AT564" s="4">
        <v>-0.0213986160893783</v>
      </c>
      <c r="AU564" s="12">
        <v>-0.0162486160893783</v>
      </c>
      <c r="AV564" s="11">
        <v>-0.00534965402234457</v>
      </c>
      <c r="AW564" s="11">
        <v>3.45977655427654e-7</v>
      </c>
      <c r="AX564" s="11">
        <v>-0.00366044575176349</v>
      </c>
      <c r="AY564" s="11">
        <v>-4.45751763494297e-7</v>
      </c>
      <c r="AZ564" s="4">
        <v>-0.0123885163152702</v>
      </c>
      <c r="BA564" s="12">
        <v>-0.0162485163152702</v>
      </c>
      <c r="BB564" s="11">
        <v>-0.00901009977410807</v>
      </c>
      <c r="BC564" s="11">
        <v>-9.97741080657755e-8</v>
      </c>
    </row>
    <row r="565" spans="1:55">
      <c r="A565" s="3">
        <v>43670</v>
      </c>
      <c r="B565" t="s">
        <v>1390</v>
      </c>
      <c r="C565">
        <v>0</v>
      </c>
      <c r="D565">
        <v>0</v>
      </c>
      <c r="E565" s="4">
        <v>6524638.9</v>
      </c>
      <c r="F565" s="4">
        <v>0</v>
      </c>
      <c r="G565" s="4">
        <v>0</v>
      </c>
      <c r="H565" s="4"/>
      <c r="I565" s="4">
        <v>6526278.6</v>
      </c>
      <c r="J565" s="11">
        <v>6524638.9</v>
      </c>
      <c r="K565" s="11">
        <v>1.000251309</v>
      </c>
      <c r="L565" s="12">
        <v>0.000251309</v>
      </c>
      <c r="M565" s="4">
        <v>0.002893768</v>
      </c>
      <c r="N565" s="4">
        <v>0.00289331211152795</v>
      </c>
      <c r="O565" s="4">
        <v>7.27229e-7</v>
      </c>
      <c r="P565" s="4">
        <v>0.021663925</v>
      </c>
      <c r="Q565" s="4">
        <v>0.25</v>
      </c>
      <c r="R565" s="4">
        <v>0.542</v>
      </c>
      <c r="S565" s="4">
        <f t="shared" si="6"/>
        <v>0.00541598125</v>
      </c>
      <c r="T565" s="4">
        <v>-24.711</v>
      </c>
      <c r="U565" s="12">
        <v>-0.516</v>
      </c>
      <c r="V565" s="4"/>
      <c r="W565" s="4">
        <v>-0.535</v>
      </c>
      <c r="X565" s="4">
        <v>-0.535</v>
      </c>
      <c r="Y565" s="4">
        <v>0.554</v>
      </c>
      <c r="Z565" s="4"/>
      <c r="AA565" s="4">
        <v>-1.071</v>
      </c>
      <c r="AB565" s="11">
        <v>6524638.9</v>
      </c>
      <c r="AC565" s="11">
        <v>0</v>
      </c>
      <c r="AD565" s="11">
        <v>1.00025130892684</v>
      </c>
      <c r="AE565" s="11">
        <v>-7.31565918954402e-11</v>
      </c>
      <c r="AF565" s="4">
        <v>0.000251308926843441</v>
      </c>
      <c r="AG565" s="12">
        <v>-7.31565590441144e-11</v>
      </c>
      <c r="AH565" s="11">
        <v>0.00289331211152795</v>
      </c>
      <c r="AI565" s="11">
        <v>-4.55888472045834e-7</v>
      </c>
      <c r="AJ565" s="11">
        <v>7.2711516177122e-7</v>
      </c>
      <c r="AK565" s="11">
        <v>-1.13838228779594e-10</v>
      </c>
      <c r="AL565" s="11">
        <v>0.021663925</v>
      </c>
      <c r="AM565" s="11">
        <v>0</v>
      </c>
      <c r="AN565" s="11">
        <v>0.25</v>
      </c>
      <c r="AO565" s="11">
        <v>0</v>
      </c>
      <c r="AP565" s="11">
        <v>0.00541598125</v>
      </c>
      <c r="AQ565" s="11">
        <v>-4.0187500000002e-6</v>
      </c>
      <c r="AR565" s="11">
        <v>-0.247106687888472</v>
      </c>
      <c r="AS565" s="11">
        <v>3.31211152795885e-6</v>
      </c>
      <c r="AT565" s="4">
        <v>-0.0214126160731566</v>
      </c>
      <c r="AU565" s="12">
        <v>-0.0162526160731566</v>
      </c>
      <c r="AV565" s="11">
        <v>-0.00535315401828914</v>
      </c>
      <c r="AW565" s="11">
        <v>-3.1540182891393e-6</v>
      </c>
      <c r="AX565" s="11">
        <v>-0.00535330075341427</v>
      </c>
      <c r="AY565" s="11">
        <v>-3.30075341426622e-6</v>
      </c>
      <c r="AZ565" s="4">
        <v>-0.0107061613014532</v>
      </c>
      <c r="BA565" s="12">
        <v>-0.0162461613014532</v>
      </c>
      <c r="BB565" s="11">
        <v>-0.0107064547717034</v>
      </c>
      <c r="BC565" s="11">
        <v>3.54522829659233e-6</v>
      </c>
    </row>
    <row r="566" spans="1:55">
      <c r="A566" s="3">
        <v>43670</v>
      </c>
      <c r="B566" t="s">
        <v>1390</v>
      </c>
      <c r="C566">
        <v>0</v>
      </c>
      <c r="D566">
        <v>0</v>
      </c>
      <c r="E566" s="4">
        <v>201781095.8</v>
      </c>
      <c r="F566" s="4">
        <v>0</v>
      </c>
      <c r="G566" s="4">
        <v>0</v>
      </c>
      <c r="H566" s="4"/>
      <c r="I566" s="4">
        <v>201835068.4</v>
      </c>
      <c r="J566" s="11">
        <v>201781095.8</v>
      </c>
      <c r="K566" s="11">
        <v>1.000267481</v>
      </c>
      <c r="L566" s="12">
        <v>0.000267481</v>
      </c>
      <c r="M566" s="4">
        <v>0.089492712</v>
      </c>
      <c r="N566" s="4">
        <v>0.0894800672366014</v>
      </c>
      <c r="O566" s="4">
        <v>2.39376e-5</v>
      </c>
      <c r="P566" s="4">
        <v>0.021663925</v>
      </c>
      <c r="Q566" s="4">
        <v>0.25</v>
      </c>
      <c r="R566" s="4">
        <v>0.542</v>
      </c>
      <c r="S566" s="4">
        <f t="shared" si="6"/>
        <v>0.00541598125</v>
      </c>
      <c r="T566" s="4">
        <v>-16.051</v>
      </c>
      <c r="U566" s="12">
        <v>-0.515</v>
      </c>
      <c r="V566" s="4"/>
      <c r="W566" s="4">
        <v>-0.348</v>
      </c>
      <c r="X566" s="4">
        <v>-0.535</v>
      </c>
      <c r="Y566" s="4">
        <v>0.368</v>
      </c>
      <c r="Z566" s="4"/>
      <c r="AA566" s="4">
        <v>-0.883</v>
      </c>
      <c r="AB566" s="11">
        <v>201781095.8</v>
      </c>
      <c r="AC566" s="11">
        <v>0</v>
      </c>
      <c r="AD566" s="11">
        <v>1.00026748095398</v>
      </c>
      <c r="AE566" s="11">
        <v>-4.60187443707127e-11</v>
      </c>
      <c r="AF566" s="4">
        <v>0.000267480953981325</v>
      </c>
      <c r="AG566" s="12">
        <v>-4.60186750359838e-11</v>
      </c>
      <c r="AH566" s="11">
        <v>0.0894800672366014</v>
      </c>
      <c r="AI566" s="11">
        <v>-1.26447633985588e-5</v>
      </c>
      <c r="AJ566" s="11">
        <v>2.39342137467593e-5</v>
      </c>
      <c r="AK566" s="11">
        <v>-3.38625324074269e-9</v>
      </c>
      <c r="AL566" s="11">
        <v>0.021663925</v>
      </c>
      <c r="AM566" s="11">
        <v>0</v>
      </c>
      <c r="AN566" s="11">
        <v>0.25</v>
      </c>
      <c r="AO566" s="11">
        <v>0</v>
      </c>
      <c r="AP566" s="11">
        <v>0.00541598125</v>
      </c>
      <c r="AQ566" s="11">
        <v>-4.0187500000002e-6</v>
      </c>
      <c r="AR566" s="11">
        <v>-0.160519932763399</v>
      </c>
      <c r="AS566" s="11">
        <v>-9.93276339855687e-6</v>
      </c>
      <c r="AT566" s="4">
        <v>-0.0213964440460187</v>
      </c>
      <c r="AU566" s="12">
        <v>-0.0162464440460187</v>
      </c>
      <c r="AV566" s="11">
        <v>-0.00534911101150467</v>
      </c>
      <c r="AW566" s="11">
        <v>8.889884953317e-7</v>
      </c>
      <c r="AX566" s="11">
        <v>-0.00347749178439131</v>
      </c>
      <c r="AY566" s="11">
        <v>2.50821560869065e-6</v>
      </c>
      <c r="AZ566" s="4">
        <v>-0.0125698412501227</v>
      </c>
      <c r="BA566" s="12">
        <v>-0.0162498412501227</v>
      </c>
      <c r="BB566" s="11">
        <v>-0.00882660279589598</v>
      </c>
      <c r="BC566" s="11">
        <v>3.39720410402235e-6</v>
      </c>
    </row>
    <row r="567" spans="1:55">
      <c r="A567" s="3">
        <v>43670</v>
      </c>
      <c r="B567" t="s">
        <v>1390</v>
      </c>
      <c r="C567">
        <v>0</v>
      </c>
      <c r="D567">
        <v>0</v>
      </c>
      <c r="E567" s="4">
        <v>53078971.22</v>
      </c>
      <c r="F567" s="4">
        <v>0</v>
      </c>
      <c r="G567" s="4">
        <v>0</v>
      </c>
      <c r="H567" s="4"/>
      <c r="I567" s="4">
        <v>53161013.23</v>
      </c>
      <c r="J567" s="11">
        <v>53078971.22</v>
      </c>
      <c r="K567" s="11">
        <v>1.001545659</v>
      </c>
      <c r="L567" s="12">
        <v>0.001545659</v>
      </c>
      <c r="M567" s="4">
        <v>0.023541259</v>
      </c>
      <c r="N567" s="4">
        <v>0.0235680106331128</v>
      </c>
      <c r="O567" s="4">
        <v>3.63868e-5</v>
      </c>
      <c r="P567" s="4">
        <v>0.021663925</v>
      </c>
      <c r="Q567" s="4">
        <v>0.25</v>
      </c>
      <c r="R567" s="4">
        <v>0.542</v>
      </c>
      <c r="S567" s="4">
        <f t="shared" si="6"/>
        <v>0.00541598125</v>
      </c>
      <c r="T567" s="4">
        <v>-22.646</v>
      </c>
      <c r="U567" s="12">
        <v>-0.387</v>
      </c>
      <c r="V567" s="4"/>
      <c r="W567" s="4">
        <v>-0.491</v>
      </c>
      <c r="X567" s="4">
        <v>-0.503</v>
      </c>
      <c r="Y567" s="4">
        <v>0.607</v>
      </c>
      <c r="Z567" s="4"/>
      <c r="AA567" s="4">
        <v>-0.994</v>
      </c>
      <c r="AB567" s="11">
        <v>53078971.22</v>
      </c>
      <c r="AC567" s="11">
        <v>0</v>
      </c>
      <c r="AD567" s="11">
        <v>1.00154565938477</v>
      </c>
      <c r="AE567" s="11">
        <v>3.84767551153686e-10</v>
      </c>
      <c r="AF567" s="4">
        <v>0.00154565938476758</v>
      </c>
      <c r="AG567" s="12">
        <v>3.84767583679752e-10</v>
      </c>
      <c r="AH567" s="11">
        <v>0.0235680106331128</v>
      </c>
      <c r="AI567" s="11">
        <v>2.67516331128453e-5</v>
      </c>
      <c r="AJ567" s="11">
        <v>3.64281168153731e-5</v>
      </c>
      <c r="AK567" s="11">
        <v>4.13168153730643e-8</v>
      </c>
      <c r="AL567" s="11">
        <v>0.021663925</v>
      </c>
      <c r="AM567" s="11">
        <v>0</v>
      </c>
      <c r="AN567" s="11">
        <v>0.25</v>
      </c>
      <c r="AO567" s="11">
        <v>0</v>
      </c>
      <c r="AP567" s="11">
        <v>0.00541598125</v>
      </c>
      <c r="AQ567" s="11">
        <v>-4.0187500000002e-6</v>
      </c>
      <c r="AR567" s="11">
        <v>-0.226431989366887</v>
      </c>
      <c r="AS567" s="11">
        <v>2.80106331128349e-5</v>
      </c>
      <c r="AT567" s="4">
        <v>-0.0201182656152324</v>
      </c>
      <c r="AU567" s="12">
        <v>-0.0162482656152324</v>
      </c>
      <c r="AV567" s="11">
        <v>-0.0050295664038081</v>
      </c>
      <c r="AW567" s="11">
        <v>4.33596191895536e-7</v>
      </c>
      <c r="AX567" s="11">
        <v>-0.00490540563524504</v>
      </c>
      <c r="AY567" s="11">
        <v>4.594364754959e-6</v>
      </c>
      <c r="AZ567" s="4">
        <v>-0.0101832935761793</v>
      </c>
      <c r="BA567" s="12">
        <v>-0.0162532935761793</v>
      </c>
      <c r="BB567" s="11">
        <v>-0.00993497203905315</v>
      </c>
      <c r="BC567" s="11">
        <v>5.0279609468528e-6</v>
      </c>
    </row>
    <row r="568" spans="1:55">
      <c r="A568" s="3">
        <v>43670</v>
      </c>
      <c r="B568" t="s">
        <v>1390</v>
      </c>
      <c r="C568">
        <v>0</v>
      </c>
      <c r="D568">
        <v>0</v>
      </c>
      <c r="E568" s="4">
        <v>211780817.5</v>
      </c>
      <c r="F568" s="4">
        <v>0</v>
      </c>
      <c r="G568" s="4">
        <v>0</v>
      </c>
      <c r="H568" s="4"/>
      <c r="I568" s="4">
        <v>211835612</v>
      </c>
      <c r="J568" s="11">
        <v>211780817.5</v>
      </c>
      <c r="K568" s="11">
        <v>1.000258732</v>
      </c>
      <c r="L568" s="12">
        <v>0.000258732</v>
      </c>
      <c r="M568" s="4">
        <v>0.093927727</v>
      </c>
      <c r="N568" s="4">
        <v>0.0939136343110661</v>
      </c>
      <c r="O568" s="4">
        <v>2.43021e-5</v>
      </c>
      <c r="P568" s="4">
        <v>0.021663925</v>
      </c>
      <c r="Q568" s="4">
        <v>0.25</v>
      </c>
      <c r="R568" s="4">
        <v>0.542</v>
      </c>
      <c r="S568" s="4">
        <f t="shared" si="6"/>
        <v>0.00541598125</v>
      </c>
      <c r="T568" s="4">
        <v>-15.607</v>
      </c>
      <c r="U568" s="12">
        <v>-0.516</v>
      </c>
      <c r="V568" s="4"/>
      <c r="W568" s="4">
        <v>-0.338</v>
      </c>
      <c r="X568" s="4">
        <v>-0.535</v>
      </c>
      <c r="Y568" s="4">
        <v>0.358</v>
      </c>
      <c r="Z568" s="4"/>
      <c r="AA568" s="4">
        <v>-0.873</v>
      </c>
      <c r="AB568" s="11">
        <v>211780817.5</v>
      </c>
      <c r="AC568" s="11">
        <v>0</v>
      </c>
      <c r="AD568" s="11">
        <v>1.00025873212053</v>
      </c>
      <c r="AE568" s="11">
        <v>1.20532916980665e-10</v>
      </c>
      <c r="AF568" s="4">
        <v>0.000258732120532956</v>
      </c>
      <c r="AG568" s="12">
        <v>1.20532956228783e-10</v>
      </c>
      <c r="AH568" s="11">
        <v>0.0939136343110661</v>
      </c>
      <c r="AI568" s="11">
        <v>-1.40926889338894e-5</v>
      </c>
      <c r="AJ568" s="11">
        <v>2.42984737522587e-5</v>
      </c>
      <c r="AK568" s="11">
        <v>-3.62624774126593e-9</v>
      </c>
      <c r="AL568" s="11">
        <v>0.021663925</v>
      </c>
      <c r="AM568" s="11">
        <v>0</v>
      </c>
      <c r="AN568" s="11">
        <v>0.25</v>
      </c>
      <c r="AO568" s="11">
        <v>0</v>
      </c>
      <c r="AP568" s="11">
        <v>0.00541598125</v>
      </c>
      <c r="AQ568" s="11">
        <v>-4.0187500000002e-6</v>
      </c>
      <c r="AR568" s="11">
        <v>-0.156086365688934</v>
      </c>
      <c r="AS568" s="11">
        <v>-1.63656889339003e-5</v>
      </c>
      <c r="AT568" s="4">
        <v>-0.021405192879467</v>
      </c>
      <c r="AU568" s="12">
        <v>-0.016245192879467</v>
      </c>
      <c r="AV568" s="11">
        <v>-0.00535129821986676</v>
      </c>
      <c r="AW568" s="11">
        <v>-1.29821986676049e-6</v>
      </c>
      <c r="AX568" s="11">
        <v>-0.00338144331980764</v>
      </c>
      <c r="AY568" s="11">
        <v>-1.44331980763681e-6</v>
      </c>
      <c r="AZ568" s="4">
        <v>-0.0126724513397926</v>
      </c>
      <c r="BA568" s="12">
        <v>-0.0162524513397926</v>
      </c>
      <c r="BB568" s="11">
        <v>-0.0087327415396744</v>
      </c>
      <c r="BC568" s="11">
        <v>-2.74153967439773e-6</v>
      </c>
    </row>
    <row r="569" spans="1:55">
      <c r="A569" s="3">
        <v>43670</v>
      </c>
      <c r="B569" t="s">
        <v>1390</v>
      </c>
      <c r="C569">
        <v>0</v>
      </c>
      <c r="D569">
        <v>0</v>
      </c>
      <c r="E569" s="4">
        <v>26605750.01</v>
      </c>
      <c r="F569" s="4">
        <v>0</v>
      </c>
      <c r="G569" s="4">
        <v>0</v>
      </c>
      <c r="H569" s="4"/>
      <c r="I569" s="4">
        <v>26605750.01</v>
      </c>
      <c r="J569" s="11">
        <v>26605750.01</v>
      </c>
      <c r="K569" s="11">
        <v>1</v>
      </c>
      <c r="L569" s="12">
        <v>0</v>
      </c>
      <c r="M569" s="4">
        <v>0.011800019</v>
      </c>
      <c r="N569" s="4">
        <v>0.0117951965366937</v>
      </c>
      <c r="O569" s="4">
        <v>0</v>
      </c>
      <c r="P569" s="4">
        <v>0.021663925</v>
      </c>
      <c r="Q569" s="4">
        <v>0.25</v>
      </c>
      <c r="R569" s="4">
        <v>0.542</v>
      </c>
      <c r="S569" s="4">
        <f t="shared" si="6"/>
        <v>0.00541598125</v>
      </c>
      <c r="T569" s="4">
        <v>-23.82</v>
      </c>
      <c r="U569" s="12">
        <v>-0.542</v>
      </c>
      <c r="V569" s="4"/>
      <c r="W569" s="4">
        <v>-0.516</v>
      </c>
      <c r="X569" s="4">
        <v>-0.542</v>
      </c>
      <c r="Y569" s="4">
        <v>0.516</v>
      </c>
      <c r="Z569" s="4"/>
      <c r="AA569" s="4">
        <v>-1.058</v>
      </c>
      <c r="AB569" s="11">
        <v>26605750.01</v>
      </c>
      <c r="AC569" s="11">
        <v>0</v>
      </c>
      <c r="AD569" s="11">
        <v>1</v>
      </c>
      <c r="AE569" s="11">
        <v>0</v>
      </c>
      <c r="AF569" s="4">
        <v>0</v>
      </c>
      <c r="AG569" s="12">
        <v>0</v>
      </c>
      <c r="AH569" s="11">
        <v>0.0117951965366937</v>
      </c>
      <c r="AI569" s="11">
        <v>-4.82246330633235e-6</v>
      </c>
      <c r="AJ569" s="11">
        <v>0</v>
      </c>
      <c r="AK569" s="11">
        <v>0</v>
      </c>
      <c r="AL569" s="11">
        <v>0.021663925</v>
      </c>
      <c r="AM569" s="11">
        <v>0</v>
      </c>
      <c r="AN569" s="11">
        <v>0.25</v>
      </c>
      <c r="AO569" s="11">
        <v>0</v>
      </c>
      <c r="AP569" s="11">
        <v>0.00541598125</v>
      </c>
      <c r="AQ569" s="11">
        <v>-4.0187500000002e-6</v>
      </c>
      <c r="AR569" s="11">
        <v>-0.238204803463306</v>
      </c>
      <c r="AS569" s="11">
        <v>-4.80346330633541e-6</v>
      </c>
      <c r="AT569" s="4">
        <v>-0.021663925</v>
      </c>
      <c r="AU569" s="12">
        <v>-0.016243925</v>
      </c>
      <c r="AV569" s="11">
        <v>-0.00541598125</v>
      </c>
      <c r="AW569" s="11">
        <v>4.0187500000002e-6</v>
      </c>
      <c r="AX569" s="11">
        <v>-0.00516045099686881</v>
      </c>
      <c r="AY569" s="11">
        <v>-4.50996868807917e-7</v>
      </c>
      <c r="AZ569" s="4">
        <v>-0.0110874927531312</v>
      </c>
      <c r="BA569" s="12">
        <v>-0.0162474927531312</v>
      </c>
      <c r="BB569" s="11">
        <v>-0.0105764322468688</v>
      </c>
      <c r="BC569" s="11">
        <v>3.56775313119229e-6</v>
      </c>
    </row>
    <row r="570" spans="1:55">
      <c r="A570" s="3">
        <v>43670</v>
      </c>
      <c r="B570" t="s">
        <v>1390</v>
      </c>
      <c r="C570">
        <v>0</v>
      </c>
      <c r="D570">
        <v>0</v>
      </c>
      <c r="E570" s="4">
        <v>40322192.5</v>
      </c>
      <c r="F570" s="4">
        <v>0</v>
      </c>
      <c r="G570" s="4">
        <v>0</v>
      </c>
      <c r="H570" s="4"/>
      <c r="I570" s="4">
        <v>40329863.75</v>
      </c>
      <c r="J570" s="11">
        <v>40322192.5</v>
      </c>
      <c r="K570" s="11">
        <v>1.000190249</v>
      </c>
      <c r="L570" s="12">
        <v>0.000190249</v>
      </c>
      <c r="M570" s="4">
        <v>0.017883451</v>
      </c>
      <c r="N570" s="4">
        <v>0.0178795436719706</v>
      </c>
      <c r="O570" s="4">
        <v>3.40231e-6</v>
      </c>
      <c r="P570" s="4">
        <v>0.021663925</v>
      </c>
      <c r="Q570" s="4">
        <v>0.25</v>
      </c>
      <c r="R570" s="4">
        <v>0.542</v>
      </c>
      <c r="S570" s="4">
        <f t="shared" si="6"/>
        <v>0.00541598125</v>
      </c>
      <c r="T570" s="4">
        <v>-23.212</v>
      </c>
      <c r="U570" s="12">
        <v>-0.523</v>
      </c>
      <c r="V570" s="4"/>
      <c r="W570" s="4">
        <v>-0.503</v>
      </c>
      <c r="X570" s="4">
        <v>-0.537</v>
      </c>
      <c r="Y570" s="4">
        <v>0.517</v>
      </c>
      <c r="Z570" s="4"/>
      <c r="AA570" s="4">
        <v>-1.04</v>
      </c>
      <c r="AB570" s="11">
        <v>40322192.5</v>
      </c>
      <c r="AC570" s="11">
        <v>0</v>
      </c>
      <c r="AD570" s="11">
        <v>1.00019024883134</v>
      </c>
      <c r="AE570" s="11">
        <v>-1.68664859856449e-10</v>
      </c>
      <c r="AF570" s="4">
        <v>0.000190248831335227</v>
      </c>
      <c r="AG570" s="12">
        <v>-1.6866477314738e-10</v>
      </c>
      <c r="AH570" s="11">
        <v>0.0178795436719706</v>
      </c>
      <c r="AI570" s="11">
        <v>-3.90732802939275e-6</v>
      </c>
      <c r="AJ570" s="11">
        <v>3.40156228839956e-6</v>
      </c>
      <c r="AK570" s="11">
        <v>-7.47711600440704e-10</v>
      </c>
      <c r="AL570" s="11">
        <v>0.021663925</v>
      </c>
      <c r="AM570" s="11">
        <v>0</v>
      </c>
      <c r="AN570" s="11">
        <v>0.25</v>
      </c>
      <c r="AO570" s="11">
        <v>0</v>
      </c>
      <c r="AP570" s="11">
        <v>0.00541598125</v>
      </c>
      <c r="AQ570" s="11">
        <v>-4.0187500000002e-6</v>
      </c>
      <c r="AR570" s="11">
        <v>-0.232120456328029</v>
      </c>
      <c r="AS570" s="11">
        <v>-4.56328029391218e-7</v>
      </c>
      <c r="AT570" s="4">
        <v>-0.0214736761686648</v>
      </c>
      <c r="AU570" s="12">
        <v>-0.0162436761686648</v>
      </c>
      <c r="AV570" s="11">
        <v>-0.00536841904216619</v>
      </c>
      <c r="AW570" s="11">
        <v>1.58095783380722e-6</v>
      </c>
      <c r="AX570" s="11">
        <v>-0.0050286401568562</v>
      </c>
      <c r="AY570" s="11">
        <v>1.35984314379549e-6</v>
      </c>
      <c r="AZ570" s="4">
        <v>-0.0110766169696424</v>
      </c>
      <c r="BA570" s="12">
        <v>-0.0162466169696424</v>
      </c>
      <c r="BB570" s="11">
        <v>-0.0103970591990224</v>
      </c>
      <c r="BC570" s="11">
        <v>2.94080097760184e-6</v>
      </c>
    </row>
    <row r="571" spans="1:55">
      <c r="A571" s="3">
        <v>43670</v>
      </c>
      <c r="B571" t="s">
        <v>1390</v>
      </c>
      <c r="C571">
        <v>0</v>
      </c>
      <c r="D571">
        <v>0</v>
      </c>
      <c r="E571" s="4">
        <v>50000000.02</v>
      </c>
      <c r="F571" s="4">
        <v>0</v>
      </c>
      <c r="G571" s="4">
        <v>0</v>
      </c>
      <c r="H571" s="4"/>
      <c r="I571" s="4">
        <v>50000000.02</v>
      </c>
      <c r="J571" s="11">
        <v>50000000.02</v>
      </c>
      <c r="K571" s="11">
        <v>1</v>
      </c>
      <c r="L571" s="12">
        <v>0</v>
      </c>
      <c r="M571" s="4">
        <v>0.022175693</v>
      </c>
      <c r="N571" s="4">
        <v>0.0221666304031618</v>
      </c>
      <c r="O571" s="4">
        <v>0</v>
      </c>
      <c r="P571" s="4">
        <v>0.021663925</v>
      </c>
      <c r="Q571" s="4">
        <v>0.25</v>
      </c>
      <c r="R571" s="4">
        <v>0.542</v>
      </c>
      <c r="S571" s="4">
        <f t="shared" si="6"/>
        <v>0.00541598125</v>
      </c>
      <c r="T571" s="4">
        <v>-22.782</v>
      </c>
      <c r="U571" s="12">
        <v>-0.542</v>
      </c>
      <c r="V571" s="4"/>
      <c r="W571" s="4">
        <v>-0.494</v>
      </c>
      <c r="X571" s="4">
        <v>-0.542</v>
      </c>
      <c r="Y571" s="4">
        <v>0.494</v>
      </c>
      <c r="Z571" s="4"/>
      <c r="AA571" s="4">
        <v>-1.035</v>
      </c>
      <c r="AB571" s="11">
        <v>50000000.02</v>
      </c>
      <c r="AC571" s="11">
        <v>0</v>
      </c>
      <c r="AD571" s="11">
        <v>1</v>
      </c>
      <c r="AE571" s="11">
        <v>0</v>
      </c>
      <c r="AF571" s="4">
        <v>0</v>
      </c>
      <c r="AG571" s="12">
        <v>0</v>
      </c>
      <c r="AH571" s="11">
        <v>0.0221666304031618</v>
      </c>
      <c r="AI571" s="11">
        <v>-9.06259683823921e-6</v>
      </c>
      <c r="AJ571" s="11">
        <v>0</v>
      </c>
      <c r="AK571" s="11">
        <v>0</v>
      </c>
      <c r="AL571" s="11">
        <v>0.021663925</v>
      </c>
      <c r="AM571" s="11">
        <v>0</v>
      </c>
      <c r="AN571" s="11">
        <v>0.25</v>
      </c>
      <c r="AO571" s="11">
        <v>0</v>
      </c>
      <c r="AP571" s="11">
        <v>0.00541598125</v>
      </c>
      <c r="AQ571" s="11">
        <v>-4.0187500000002e-6</v>
      </c>
      <c r="AR571" s="11">
        <v>-0.227833369596838</v>
      </c>
      <c r="AS571" s="11">
        <v>-1.33695968382586e-5</v>
      </c>
      <c r="AT571" s="4">
        <v>-0.021663925</v>
      </c>
      <c r="AU571" s="12">
        <v>-0.016243925</v>
      </c>
      <c r="AV571" s="11">
        <v>-0.00541598125</v>
      </c>
      <c r="AW571" s="11">
        <v>4.0187500000002e-6</v>
      </c>
      <c r="AX571" s="11">
        <v>-0.00493576503144318</v>
      </c>
      <c r="AY571" s="11">
        <v>4.23496855681601e-6</v>
      </c>
      <c r="AZ571" s="4">
        <v>-0.0113121787185568</v>
      </c>
      <c r="BA571" s="12">
        <v>-0.0162521787185568</v>
      </c>
      <c r="BB571" s="11">
        <v>-0.0103517462814432</v>
      </c>
      <c r="BC571" s="11">
        <v>-1.74628144318338e-6</v>
      </c>
    </row>
    <row r="572" spans="1:55">
      <c r="A572" s="3">
        <v>43670</v>
      </c>
      <c r="B572" t="s">
        <v>1390</v>
      </c>
      <c r="C572">
        <v>0</v>
      </c>
      <c r="D572">
        <v>0</v>
      </c>
      <c r="E572" s="4">
        <v>9129683.9</v>
      </c>
      <c r="F572" s="4">
        <v>0</v>
      </c>
      <c r="G572" s="4">
        <v>0</v>
      </c>
      <c r="H572" s="4"/>
      <c r="I572" s="4">
        <v>9131759.7</v>
      </c>
      <c r="J572" s="11">
        <v>9129683.9</v>
      </c>
      <c r="K572" s="11">
        <v>1.000227368</v>
      </c>
      <c r="L572" s="12">
        <v>0.000227368</v>
      </c>
      <c r="M572" s="4">
        <v>0.004049141</v>
      </c>
      <c r="N572" s="4">
        <v>0.00404840684238838</v>
      </c>
      <c r="O572" s="4">
        <v>9.20646e-7</v>
      </c>
      <c r="P572" s="4">
        <v>0.021663925</v>
      </c>
      <c r="Q572" s="4">
        <v>0.25</v>
      </c>
      <c r="R572" s="4">
        <v>0.542</v>
      </c>
      <c r="S572" s="4">
        <f t="shared" si="6"/>
        <v>0.00541598125</v>
      </c>
      <c r="T572" s="4">
        <v>-24.595</v>
      </c>
      <c r="U572" s="12">
        <v>-0.519</v>
      </c>
      <c r="V572" s="4"/>
      <c r="W572" s="4">
        <v>-0.533</v>
      </c>
      <c r="X572" s="4">
        <v>-0.536</v>
      </c>
      <c r="Y572" s="4">
        <v>0.55</v>
      </c>
      <c r="Z572" s="4"/>
      <c r="AA572" s="4">
        <v>-1.069</v>
      </c>
      <c r="AB572" s="11">
        <v>9129683.9</v>
      </c>
      <c r="AC572" s="11">
        <v>0</v>
      </c>
      <c r="AD572" s="11">
        <v>1.00022736822246</v>
      </c>
      <c r="AE572" s="11">
        <v>2.2246382513913e-10</v>
      </c>
      <c r="AF572" s="4">
        <v>0.000227368222463831</v>
      </c>
      <c r="AG572" s="12">
        <v>2.22463830695666e-10</v>
      </c>
      <c r="AH572" s="11">
        <v>0.00404840684238838</v>
      </c>
      <c r="AI572" s="11">
        <v>-7.34157611616965e-7</v>
      </c>
      <c r="AJ572" s="11">
        <v>9.20479067564256e-7</v>
      </c>
      <c r="AK572" s="11">
        <v>-1.66932435743734e-10</v>
      </c>
      <c r="AL572" s="11">
        <v>0.021663925</v>
      </c>
      <c r="AM572" s="11">
        <v>0</v>
      </c>
      <c r="AN572" s="11">
        <v>0.25</v>
      </c>
      <c r="AO572" s="11">
        <v>0</v>
      </c>
      <c r="AP572" s="11">
        <v>0.00541598125</v>
      </c>
      <c r="AQ572" s="11">
        <v>-4.0187500000002e-6</v>
      </c>
      <c r="AR572" s="11">
        <v>-0.245951593157612</v>
      </c>
      <c r="AS572" s="11">
        <v>-1.59315761161238e-6</v>
      </c>
      <c r="AT572" s="4">
        <v>-0.0214365567775362</v>
      </c>
      <c r="AU572" s="12">
        <v>-0.0162465567775362</v>
      </c>
      <c r="AV572" s="11">
        <v>-0.00535913919438404</v>
      </c>
      <c r="AW572" s="11">
        <v>8.60805615957722e-7</v>
      </c>
      <c r="AX572" s="11">
        <v>-0.00532827686779701</v>
      </c>
      <c r="AY572" s="11">
        <v>1.72313220298936e-6</v>
      </c>
      <c r="AZ572" s="4">
        <v>-0.0107491407153551</v>
      </c>
      <c r="BA572" s="12">
        <v>-0.0162491407153551</v>
      </c>
      <c r="BB572" s="11">
        <v>-0.0106874160621811</v>
      </c>
      <c r="BC572" s="11">
        <v>2.58393781894621e-6</v>
      </c>
    </row>
    <row r="573" spans="1:55">
      <c r="A573" s="3">
        <v>43670</v>
      </c>
      <c r="B573" t="s">
        <v>1390</v>
      </c>
      <c r="C573">
        <v>0</v>
      </c>
      <c r="D573">
        <v>0</v>
      </c>
      <c r="E573" s="4">
        <v>34371095.8</v>
      </c>
      <c r="F573" s="4">
        <v>0</v>
      </c>
      <c r="G573" s="4">
        <v>0</v>
      </c>
      <c r="H573" s="4"/>
      <c r="I573" s="4">
        <v>34379716.35</v>
      </c>
      <c r="J573" s="11">
        <v>34371095.8</v>
      </c>
      <c r="K573" s="11">
        <v>1.000250808</v>
      </c>
      <c r="L573" s="12">
        <v>0.000250808</v>
      </c>
      <c r="M573" s="4">
        <v>0.015244057</v>
      </c>
      <c r="N573" s="4">
        <v>0.0152416493078231</v>
      </c>
      <c r="O573" s="4">
        <v>3.82333e-6</v>
      </c>
      <c r="P573" s="4">
        <v>0.021663925</v>
      </c>
      <c r="Q573" s="4">
        <v>0.25</v>
      </c>
      <c r="R573" s="4">
        <v>0.542</v>
      </c>
      <c r="S573" s="4">
        <f t="shared" si="6"/>
        <v>0.00541598125</v>
      </c>
      <c r="T573" s="4">
        <v>-23.476</v>
      </c>
      <c r="U573" s="12">
        <v>-0.517</v>
      </c>
      <c r="V573" s="4"/>
      <c r="W573" s="4">
        <v>-0.509</v>
      </c>
      <c r="X573" s="4">
        <v>-0.535</v>
      </c>
      <c r="Y573" s="4">
        <v>0.527</v>
      </c>
      <c r="Z573" s="4"/>
      <c r="AA573" s="4">
        <v>-1.044</v>
      </c>
      <c r="AB573" s="11">
        <v>34371095.8</v>
      </c>
      <c r="AC573" s="11">
        <v>0</v>
      </c>
      <c r="AD573" s="11">
        <v>1.00025080812233</v>
      </c>
      <c r="AE573" s="11">
        <v>1.22329479879113e-10</v>
      </c>
      <c r="AF573" s="4">
        <v>0.000250808122329582</v>
      </c>
      <c r="AG573" s="12">
        <v>1.22329582173588e-10</v>
      </c>
      <c r="AH573" s="11">
        <v>0.0152416493078231</v>
      </c>
      <c r="AI573" s="11">
        <v>-2.40769217691068e-6</v>
      </c>
      <c r="AJ573" s="11">
        <v>3.82272944410108e-6</v>
      </c>
      <c r="AK573" s="11">
        <v>-6.00555898915456e-10</v>
      </c>
      <c r="AL573" s="11">
        <v>0.021663925</v>
      </c>
      <c r="AM573" s="11">
        <v>0</v>
      </c>
      <c r="AN573" s="11">
        <v>0.25</v>
      </c>
      <c r="AO573" s="11">
        <v>0</v>
      </c>
      <c r="AP573" s="11">
        <v>0.00541598125</v>
      </c>
      <c r="AQ573" s="11">
        <v>-4.0187500000002e-6</v>
      </c>
      <c r="AR573" s="11">
        <v>-0.234758350692177</v>
      </c>
      <c r="AS573" s="11">
        <v>1.6493078230928e-6</v>
      </c>
      <c r="AT573" s="4">
        <v>-0.0214131168776704</v>
      </c>
      <c r="AU573" s="12">
        <v>-0.0162431168776704</v>
      </c>
      <c r="AV573" s="11">
        <v>-0.0053532792194176</v>
      </c>
      <c r="AW573" s="11">
        <v>-3.27921941760401e-6</v>
      </c>
      <c r="AX573" s="11">
        <v>-0.00508578730251902</v>
      </c>
      <c r="AY573" s="11">
        <v>4.21269748098092e-6</v>
      </c>
      <c r="AZ573" s="4">
        <v>-0.0109740503557338</v>
      </c>
      <c r="BA573" s="12">
        <v>-0.0162440503557338</v>
      </c>
      <c r="BB573" s="11">
        <v>-0.0104390665219366</v>
      </c>
      <c r="BC573" s="11">
        <v>9.33478063376916e-7</v>
      </c>
    </row>
    <row r="574" spans="1:55">
      <c r="A574" s="3">
        <v>43670</v>
      </c>
      <c r="B574" t="s">
        <v>1390</v>
      </c>
      <c r="C574">
        <v>0</v>
      </c>
      <c r="D574">
        <v>0</v>
      </c>
      <c r="E574" s="4">
        <v>1012576.6</v>
      </c>
      <c r="F574" s="4">
        <v>0</v>
      </c>
      <c r="G574" s="4">
        <v>0</v>
      </c>
      <c r="H574" s="4"/>
      <c r="I574" s="4">
        <v>1012809.5</v>
      </c>
      <c r="J574" s="11">
        <v>1012576.6</v>
      </c>
      <c r="K574" s="11">
        <v>1.000230007</v>
      </c>
      <c r="L574" s="12">
        <v>0.000230007</v>
      </c>
      <c r="M574" s="4">
        <v>0.000449092</v>
      </c>
      <c r="N574" s="4">
        <v>0.000449011476926617</v>
      </c>
      <c r="O574" s="4">
        <v>1.03294e-7</v>
      </c>
      <c r="P574" s="4">
        <v>0.021663925</v>
      </c>
      <c r="Q574" s="4">
        <v>0.25</v>
      </c>
      <c r="R574" s="4">
        <v>0.542</v>
      </c>
      <c r="S574" s="4">
        <f t="shared" si="6"/>
        <v>0.00541598125</v>
      </c>
      <c r="T574" s="4">
        <v>-24.955</v>
      </c>
      <c r="U574" s="12">
        <v>-0.519</v>
      </c>
      <c r="V574" s="4"/>
      <c r="W574" s="4">
        <v>-0.541</v>
      </c>
      <c r="X574" s="4">
        <v>-0.536</v>
      </c>
      <c r="Y574" s="4">
        <v>0.558</v>
      </c>
      <c r="Z574" s="4"/>
      <c r="AA574" s="4">
        <v>-1.076</v>
      </c>
      <c r="AB574" s="11">
        <v>1012576.6</v>
      </c>
      <c r="AC574" s="11">
        <v>0</v>
      </c>
      <c r="AD574" s="11">
        <v>1.00023000729031</v>
      </c>
      <c r="AE574" s="11">
        <v>2.90312662798442e-10</v>
      </c>
      <c r="AF574" s="4">
        <v>0.00023000729031275</v>
      </c>
      <c r="AG574" s="12">
        <v>2.90312750347767e-10</v>
      </c>
      <c r="AH574" s="11">
        <v>0.000449011476926617</v>
      </c>
      <c r="AI574" s="11">
        <v>-8.05230733833939e-8</v>
      </c>
      <c r="AJ574" s="11">
        <v>1.03275913127217e-7</v>
      </c>
      <c r="AK574" s="11">
        <v>-1.80868727828827e-11</v>
      </c>
      <c r="AL574" s="11">
        <v>0.021663925</v>
      </c>
      <c r="AM574" s="11">
        <v>0</v>
      </c>
      <c r="AN574" s="11">
        <v>0.25</v>
      </c>
      <c r="AO574" s="11">
        <v>0</v>
      </c>
      <c r="AP574" s="11">
        <v>0.00541598125</v>
      </c>
      <c r="AQ574" s="11">
        <v>-4.0187500000002e-6</v>
      </c>
      <c r="AR574" s="11">
        <v>-0.249550988523073</v>
      </c>
      <c r="AS574" s="11">
        <v>-9.88523073397474e-7</v>
      </c>
      <c r="AT574" s="4">
        <v>-0.0214339177096873</v>
      </c>
      <c r="AU574" s="12">
        <v>-0.0162439177096873</v>
      </c>
      <c r="AV574" s="11">
        <v>-0.00535847942742181</v>
      </c>
      <c r="AW574" s="11">
        <v>1.52057257818763e-6</v>
      </c>
      <c r="AX574" s="11">
        <v>-0.00540625389903972</v>
      </c>
      <c r="AY574" s="11">
        <v>3.74610096027812e-6</v>
      </c>
      <c r="AZ574" s="4">
        <v>-0.0106691843832257</v>
      </c>
      <c r="BA574" s="12">
        <v>-0.0162491843832257</v>
      </c>
      <c r="BB574" s="11">
        <v>-0.0107647333264615</v>
      </c>
      <c r="BC574" s="11">
        <v>-4.73332646153471e-6</v>
      </c>
    </row>
    <row r="575" spans="1:55">
      <c r="A575" s="3">
        <v>43670</v>
      </c>
      <c r="B575" t="s">
        <v>1390</v>
      </c>
      <c r="C575">
        <v>0</v>
      </c>
      <c r="D575">
        <v>0</v>
      </c>
      <c r="E575" s="4">
        <v>9250662</v>
      </c>
      <c r="F575" s="4">
        <v>0</v>
      </c>
      <c r="G575" s="4">
        <v>0</v>
      </c>
      <c r="H575" s="4"/>
      <c r="I575" s="4">
        <v>9253136</v>
      </c>
      <c r="J575" s="11">
        <v>9250662</v>
      </c>
      <c r="K575" s="11">
        <v>1.00026744</v>
      </c>
      <c r="L575" s="12">
        <v>0.00026744</v>
      </c>
      <c r="M575" s="4">
        <v>0.004102797</v>
      </c>
      <c r="N575" s="4">
        <v>0.00410221691400293</v>
      </c>
      <c r="O575" s="4">
        <v>1.09725e-6</v>
      </c>
      <c r="P575" s="4">
        <v>0.021663925</v>
      </c>
      <c r="Q575" s="4">
        <v>0.25</v>
      </c>
      <c r="R575" s="4">
        <v>0.542</v>
      </c>
      <c r="S575" s="4">
        <f t="shared" si="6"/>
        <v>0.00541598125</v>
      </c>
      <c r="T575" s="4">
        <v>-24.59</v>
      </c>
      <c r="U575" s="12">
        <v>-0.515</v>
      </c>
      <c r="V575" s="4"/>
      <c r="W575" s="4">
        <v>-0.533</v>
      </c>
      <c r="X575" s="4">
        <v>-0.535</v>
      </c>
      <c r="Y575" s="4">
        <v>0.553</v>
      </c>
      <c r="Z575" s="4"/>
      <c r="AA575" s="4">
        <v>-1.068</v>
      </c>
      <c r="AB575" s="11">
        <v>9250662</v>
      </c>
      <c r="AC575" s="11">
        <v>0</v>
      </c>
      <c r="AD575" s="11">
        <v>1.00026744031941</v>
      </c>
      <c r="AE575" s="11">
        <v>3.19406279203349e-10</v>
      </c>
      <c r="AF575" s="4">
        <v>0.000267440319406287</v>
      </c>
      <c r="AG575" s="12">
        <v>3.19406286901185e-10</v>
      </c>
      <c r="AH575" s="11">
        <v>0.00410221691400293</v>
      </c>
      <c r="AI575" s="11">
        <v>-5.80085997074938e-7</v>
      </c>
      <c r="AJ575" s="11">
        <v>1.09709820175481e-6</v>
      </c>
      <c r="AK575" s="11">
        <v>-1.51798245185196e-10</v>
      </c>
      <c r="AL575" s="11">
        <v>0.021663925</v>
      </c>
      <c r="AM575" s="11">
        <v>0</v>
      </c>
      <c r="AN575" s="11">
        <v>0.25</v>
      </c>
      <c r="AO575" s="11">
        <v>0</v>
      </c>
      <c r="AP575" s="11">
        <v>0.00541598125</v>
      </c>
      <c r="AQ575" s="11">
        <v>-4.0187500000002e-6</v>
      </c>
      <c r="AR575" s="11">
        <v>-0.245897783085997</v>
      </c>
      <c r="AS575" s="11">
        <v>2.21691400292823e-6</v>
      </c>
      <c r="AT575" s="4">
        <v>-0.0213964846805937</v>
      </c>
      <c r="AU575" s="12">
        <v>-0.0162464846805937</v>
      </c>
      <c r="AV575" s="11">
        <v>-0.00534912117014843</v>
      </c>
      <c r="AW575" s="11">
        <v>8.78829851572172e-7</v>
      </c>
      <c r="AX575" s="11">
        <v>-0.00532711113044131</v>
      </c>
      <c r="AY575" s="11">
        <v>2.88886955869105e-6</v>
      </c>
      <c r="AZ575" s="4">
        <v>-0.010720252380004</v>
      </c>
      <c r="BA575" s="12">
        <v>-0.016250252380004</v>
      </c>
      <c r="BB575" s="11">
        <v>-0.0106762323005897</v>
      </c>
      <c r="BC575" s="11">
        <v>3.76769941026235e-6</v>
      </c>
    </row>
    <row r="576" spans="1:55">
      <c r="A576" s="3">
        <v>43670</v>
      </c>
      <c r="B576" t="s">
        <v>1390</v>
      </c>
      <c r="C576">
        <v>0</v>
      </c>
      <c r="D576">
        <v>0</v>
      </c>
      <c r="E576" s="4">
        <v>184377805.4</v>
      </c>
      <c r="F576" s="4">
        <v>0</v>
      </c>
      <c r="G576" s="4">
        <v>0</v>
      </c>
      <c r="H576" s="4"/>
      <c r="I576" s="4">
        <v>184426709.5</v>
      </c>
      <c r="J576" s="11">
        <v>184377805.4</v>
      </c>
      <c r="K576" s="11">
        <v>1.000265239</v>
      </c>
      <c r="L576" s="12">
        <v>0.000265239</v>
      </c>
      <c r="M576" s="4">
        <v>0.081774112</v>
      </c>
      <c r="N576" s="4">
        <v>0.0817623740864507</v>
      </c>
      <c r="O576" s="4">
        <v>2.16896e-5</v>
      </c>
      <c r="P576" s="4">
        <v>0.021663925</v>
      </c>
      <c r="Q576" s="4">
        <v>0.25</v>
      </c>
      <c r="R576" s="4">
        <v>0.542</v>
      </c>
      <c r="S576" s="4">
        <f t="shared" si="6"/>
        <v>0.00541598125</v>
      </c>
      <c r="T576" s="4">
        <v>-16.823</v>
      </c>
      <c r="U576" s="12">
        <v>-0.515</v>
      </c>
      <c r="V576" s="4"/>
      <c r="W576" s="4">
        <v>-0.364</v>
      </c>
      <c r="X576" s="4">
        <v>-0.535</v>
      </c>
      <c r="Y576" s="4">
        <v>0.384</v>
      </c>
      <c r="Z576" s="4"/>
      <c r="AA576" s="4">
        <v>-0.899</v>
      </c>
      <c r="AB576" s="11">
        <v>184377805.4</v>
      </c>
      <c r="AC576" s="11">
        <v>0</v>
      </c>
      <c r="AD576" s="11">
        <v>1.00026523854047</v>
      </c>
      <c r="AE576" s="11">
        <v>-4.59526416918266e-10</v>
      </c>
      <c r="AF576" s="4">
        <v>0.000265238540473556</v>
      </c>
      <c r="AG576" s="12">
        <v>-4.5952644424016e-10</v>
      </c>
      <c r="AH576" s="11">
        <v>0.0817623740864507</v>
      </c>
      <c r="AI576" s="11">
        <v>-1.17379135493173e-5</v>
      </c>
      <c r="AJ576" s="11">
        <v>2.16865327683431e-5</v>
      </c>
      <c r="AK576" s="11">
        <v>-3.06723165694462e-9</v>
      </c>
      <c r="AL576" s="11">
        <v>0.021663925</v>
      </c>
      <c r="AM576" s="11">
        <v>0</v>
      </c>
      <c r="AN576" s="11">
        <v>0.25</v>
      </c>
      <c r="AO576" s="11">
        <v>0</v>
      </c>
      <c r="AP576" s="11">
        <v>0.00541598125</v>
      </c>
      <c r="AQ576" s="11">
        <v>-4.0187500000002e-6</v>
      </c>
      <c r="AR576" s="11">
        <v>-0.168237625913549</v>
      </c>
      <c r="AS576" s="11">
        <v>-7.62591354933062e-6</v>
      </c>
      <c r="AT576" s="4">
        <v>-0.0213986864595264</v>
      </c>
      <c r="AU576" s="12">
        <v>-0.0162486864595264</v>
      </c>
      <c r="AV576" s="11">
        <v>-0.00534967161488161</v>
      </c>
      <c r="AW576" s="11">
        <v>3.28385118389396e-7</v>
      </c>
      <c r="AX576" s="11">
        <v>-0.00364468730996919</v>
      </c>
      <c r="AY576" s="11">
        <v>-4.68730996918895e-6</v>
      </c>
      <c r="AZ576" s="4">
        <v>-0.0124043275346756</v>
      </c>
      <c r="BA576" s="12">
        <v>-0.0162443275346756</v>
      </c>
      <c r="BB576" s="11">
        <v>-0.0089943589248508</v>
      </c>
      <c r="BC576" s="11">
        <v>-4.35892485080129e-6</v>
      </c>
    </row>
    <row r="577" spans="1:55">
      <c r="A577" s="3">
        <v>43670</v>
      </c>
      <c r="B577" t="s">
        <v>1390</v>
      </c>
      <c r="C577">
        <v>0</v>
      </c>
      <c r="D577">
        <v>0</v>
      </c>
      <c r="E577" s="4">
        <v>20786357.49</v>
      </c>
      <c r="F577" s="4">
        <v>0</v>
      </c>
      <c r="G577" s="4">
        <v>0</v>
      </c>
      <c r="H577" s="4"/>
      <c r="I577" s="4">
        <v>20818677.66</v>
      </c>
      <c r="J577" s="11">
        <v>20786357.49</v>
      </c>
      <c r="K577" s="11">
        <v>1.001554874</v>
      </c>
      <c r="L577" s="12">
        <v>0.001554874</v>
      </c>
      <c r="M577" s="4">
        <v>0.009219038</v>
      </c>
      <c r="N577" s="4">
        <v>0.00922959865974377</v>
      </c>
      <c r="O577" s="4">
        <v>1.43344e-5</v>
      </c>
      <c r="P577" s="4">
        <v>0.021663925</v>
      </c>
      <c r="Q577" s="4">
        <v>0.25</v>
      </c>
      <c r="R577" s="4">
        <v>0.542</v>
      </c>
      <c r="S577" s="4">
        <f t="shared" si="6"/>
        <v>0.00541598125</v>
      </c>
      <c r="T577" s="4">
        <v>-24.078</v>
      </c>
      <c r="U577" s="12">
        <v>-0.386</v>
      </c>
      <c r="V577" s="4"/>
      <c r="W577" s="4">
        <v>-0.522</v>
      </c>
      <c r="X577" s="4">
        <v>-0.503</v>
      </c>
      <c r="Y577" s="4">
        <v>0.638</v>
      </c>
      <c r="Z577" s="4"/>
      <c r="AA577" s="4">
        <v>-1.024</v>
      </c>
      <c r="AB577" s="11">
        <v>20786357.49</v>
      </c>
      <c r="AC577" s="11">
        <v>0</v>
      </c>
      <c r="AD577" s="11">
        <v>1.00155487415318</v>
      </c>
      <c r="AE577" s="11">
        <v>1.53181911599631e-10</v>
      </c>
      <c r="AF577" s="4">
        <v>0.0015548741531819</v>
      </c>
      <c r="AG577" s="12">
        <v>1.53181895553439e-10</v>
      </c>
      <c r="AH577" s="11">
        <v>0.00922959865974377</v>
      </c>
      <c r="AI577" s="11">
        <v>1.05606597437698e-5</v>
      </c>
      <c r="AJ577" s="11">
        <v>1.43508644002779e-5</v>
      </c>
      <c r="AK577" s="11">
        <v>1.64644002778524e-8</v>
      </c>
      <c r="AL577" s="11">
        <v>0.021663925</v>
      </c>
      <c r="AM577" s="11">
        <v>0</v>
      </c>
      <c r="AN577" s="11">
        <v>0.25</v>
      </c>
      <c r="AO577" s="11">
        <v>0</v>
      </c>
      <c r="AP577" s="11">
        <v>0.00541598125</v>
      </c>
      <c r="AQ577" s="11">
        <v>-4.0187500000002e-6</v>
      </c>
      <c r="AR577" s="11">
        <v>-0.240770401340256</v>
      </c>
      <c r="AS577" s="11">
        <v>9.59865974375917e-6</v>
      </c>
      <c r="AT577" s="4">
        <v>-0.0201090508468181</v>
      </c>
      <c r="AU577" s="12">
        <v>-0.0162490508468181</v>
      </c>
      <c r="AV577" s="11">
        <v>-0.00502726271170453</v>
      </c>
      <c r="AW577" s="11">
        <v>2.73728829547348e-6</v>
      </c>
      <c r="AX577" s="11">
        <v>-0.00521603191685521</v>
      </c>
      <c r="AY577" s="11">
        <v>3.96808314478882e-6</v>
      </c>
      <c r="AZ577" s="4">
        <v>-0.00986575621825837</v>
      </c>
      <c r="BA577" s="12">
        <v>-0.0162457562182584</v>
      </c>
      <c r="BB577" s="11">
        <v>-0.0102432946285597</v>
      </c>
      <c r="BC577" s="11">
        <v>-3.29462855973642e-6</v>
      </c>
    </row>
    <row r="578" spans="1:55">
      <c r="A578" s="3">
        <v>43670</v>
      </c>
      <c r="B578" t="s">
        <v>1390</v>
      </c>
      <c r="C578">
        <v>0</v>
      </c>
      <c r="D578">
        <v>0</v>
      </c>
      <c r="E578" s="4">
        <v>327043158.6</v>
      </c>
      <c r="F578" s="4">
        <v>0</v>
      </c>
      <c r="G578" s="4">
        <v>0</v>
      </c>
      <c r="H578" s="4"/>
      <c r="I578" s="4">
        <v>327127405.2</v>
      </c>
      <c r="J578" s="11">
        <v>327043158.6</v>
      </c>
      <c r="K578" s="11">
        <v>1.000257601</v>
      </c>
      <c r="L578" s="12">
        <v>0.000257601</v>
      </c>
      <c r="M578" s="4">
        <v>0.145048173</v>
      </c>
      <c r="N578" s="4">
        <v>0.145026245658264</v>
      </c>
      <c r="O578" s="4">
        <v>3.73645e-5</v>
      </c>
      <c r="P578" s="4">
        <v>0.021663925</v>
      </c>
      <c r="Q578" s="4">
        <v>0.25</v>
      </c>
      <c r="R578" s="4">
        <v>0.542</v>
      </c>
      <c r="S578" s="4">
        <f t="shared" si="6"/>
        <v>0.00541598125</v>
      </c>
      <c r="T578" s="4">
        <v>-10.495</v>
      </c>
      <c r="U578" s="12">
        <v>-0.516</v>
      </c>
      <c r="V578" s="4"/>
      <c r="W578" s="4">
        <v>-0.227</v>
      </c>
      <c r="X578" s="4">
        <v>-0.535</v>
      </c>
      <c r="Y578" s="4">
        <v>0.247</v>
      </c>
      <c r="Z578" s="4"/>
      <c r="AA578" s="4">
        <v>-0.763</v>
      </c>
      <c r="AB578" s="11">
        <v>327043158.6</v>
      </c>
      <c r="AC578" s="11">
        <v>0</v>
      </c>
      <c r="AD578" s="11">
        <v>1.00025760086333</v>
      </c>
      <c r="AE578" s="11">
        <v>-1.36674671580295e-10</v>
      </c>
      <c r="AF578" s="4">
        <v>0.000257600863325269</v>
      </c>
      <c r="AG578" s="12">
        <v>-1.36674730886154e-10</v>
      </c>
      <c r="AH578" s="11">
        <v>0.145026245658264</v>
      </c>
      <c r="AI578" s="11">
        <v>-2.19273417357835e-5</v>
      </c>
      <c r="AJ578" s="11">
        <v>3.73588860863914e-5</v>
      </c>
      <c r="AK578" s="11">
        <v>-5.61391360857238e-9</v>
      </c>
      <c r="AL578" s="11">
        <v>0.021663925</v>
      </c>
      <c r="AM578" s="11">
        <v>0</v>
      </c>
      <c r="AN578" s="11">
        <v>0.25</v>
      </c>
      <c r="AO578" s="11">
        <v>0</v>
      </c>
      <c r="AP578" s="11">
        <v>0.00541598125</v>
      </c>
      <c r="AQ578" s="11">
        <v>-4.0187500000002e-6</v>
      </c>
      <c r="AR578" s="11">
        <v>-0.104973754341736</v>
      </c>
      <c r="AS578" s="11">
        <v>-2.37543417357933e-5</v>
      </c>
      <c r="AT578" s="4">
        <v>-0.0214063241366747</v>
      </c>
      <c r="AU578" s="12">
        <v>-0.0162463241366747</v>
      </c>
      <c r="AV578" s="11">
        <v>-0.00535158103416868</v>
      </c>
      <c r="AW578" s="11">
        <v>-1.58103416868227e-6</v>
      </c>
      <c r="AX578" s="11">
        <v>-0.00227414354102779</v>
      </c>
      <c r="AY578" s="11">
        <v>-4.1435410277884e-6</v>
      </c>
      <c r="AZ578" s="4">
        <v>-0.0137805995614783</v>
      </c>
      <c r="BA578" s="12">
        <v>-0.0162505995614783</v>
      </c>
      <c r="BB578" s="11">
        <v>-0.00762572457519647</v>
      </c>
      <c r="BC578" s="11">
        <v>4.27542480352979e-6</v>
      </c>
    </row>
    <row r="579" spans="1:55">
      <c r="A579" s="3">
        <v>43670</v>
      </c>
      <c r="B579" t="s">
        <v>1390</v>
      </c>
      <c r="C579">
        <v>0</v>
      </c>
      <c r="D579">
        <v>0</v>
      </c>
      <c r="E579" s="4">
        <v>20851758.58</v>
      </c>
      <c r="F579" s="4">
        <v>0</v>
      </c>
      <c r="G579" s="4">
        <v>0</v>
      </c>
      <c r="H579" s="4"/>
      <c r="I579" s="4">
        <v>20883742.12</v>
      </c>
      <c r="J579" s="11">
        <v>20851758.58</v>
      </c>
      <c r="K579" s="11">
        <v>1.001533853</v>
      </c>
      <c r="L579" s="12">
        <v>0.001533853</v>
      </c>
      <c r="M579" s="4">
        <v>0.009248044</v>
      </c>
      <c r="N579" s="4">
        <v>0.00925844385647626</v>
      </c>
      <c r="O579" s="4">
        <v>1.41851e-5</v>
      </c>
      <c r="P579" s="4">
        <v>0.021663925</v>
      </c>
      <c r="Q579" s="4">
        <v>0.25</v>
      </c>
      <c r="R579" s="4">
        <v>0.542</v>
      </c>
      <c r="S579" s="4">
        <f t="shared" si="6"/>
        <v>0.00541598125</v>
      </c>
      <c r="T579" s="4">
        <v>-24.075</v>
      </c>
      <c r="U579" s="12">
        <v>-0.388</v>
      </c>
      <c r="V579" s="4"/>
      <c r="W579" s="4">
        <v>-0.522</v>
      </c>
      <c r="X579" s="4">
        <v>-0.503</v>
      </c>
      <c r="Y579" s="4">
        <v>0.637</v>
      </c>
      <c r="Z579" s="4"/>
      <c r="AA579" s="4">
        <v>-1.025</v>
      </c>
      <c r="AB579" s="11">
        <v>20851758.58</v>
      </c>
      <c r="AC579" s="11">
        <v>0</v>
      </c>
      <c r="AD579" s="11">
        <v>1.00153385336193</v>
      </c>
      <c r="AE579" s="11">
        <v>3.61926044689653e-10</v>
      </c>
      <c r="AF579" s="4">
        <v>0.00153385336192602</v>
      </c>
      <c r="AG579" s="12">
        <v>3.61926018668801e-10</v>
      </c>
      <c r="AH579" s="11">
        <v>0.00925844385647626</v>
      </c>
      <c r="AI579" s="11">
        <v>1.03998564762592e-5</v>
      </c>
      <c r="AJ579" s="11">
        <v>1.42010952354594e-5</v>
      </c>
      <c r="AK579" s="11">
        <v>1.59952354594037e-8</v>
      </c>
      <c r="AL579" s="11">
        <v>0.021663925</v>
      </c>
      <c r="AM579" s="11">
        <v>0</v>
      </c>
      <c r="AN579" s="11">
        <v>0.25</v>
      </c>
      <c r="AO579" s="11">
        <v>0</v>
      </c>
      <c r="AP579" s="11">
        <v>0.00541598125</v>
      </c>
      <c r="AQ579" s="11">
        <v>-4.0187500000002e-6</v>
      </c>
      <c r="AR579" s="11">
        <v>-0.240741556143524</v>
      </c>
      <c r="AS579" s="11">
        <v>8.4438564762479e-6</v>
      </c>
      <c r="AT579" s="4">
        <v>-0.020130071638074</v>
      </c>
      <c r="AU579" s="12">
        <v>-0.016250071638074</v>
      </c>
      <c r="AV579" s="11">
        <v>-0.0050325179095185</v>
      </c>
      <c r="AW579" s="11">
        <v>-2.51790951849573e-6</v>
      </c>
      <c r="AX579" s="11">
        <v>-0.00521540701667659</v>
      </c>
      <c r="AY579" s="11">
        <v>4.59298332341172e-6</v>
      </c>
      <c r="AZ579" s="4">
        <v>-0.0098821467118789</v>
      </c>
      <c r="BA579" s="12">
        <v>-0.0162521467118789</v>
      </c>
      <c r="BB579" s="11">
        <v>-0.0102479249261951</v>
      </c>
      <c r="BC579" s="11">
        <v>2.07507380491426e-6</v>
      </c>
    </row>
    <row r="580" spans="1:56">
      <c r="A580" s="5">
        <v>43670</v>
      </c>
      <c r="B580" s="6" t="s">
        <v>1390</v>
      </c>
      <c r="C580" s="7">
        <v>0</v>
      </c>
      <c r="D580" s="7">
        <v>20565933.5</v>
      </c>
      <c r="E580" s="8">
        <v>20562006.65</v>
      </c>
      <c r="F580" s="8">
        <v>0</v>
      </c>
      <c r="G580" s="8">
        <v>-20565933.5</v>
      </c>
      <c r="H580" s="8"/>
      <c r="I580" s="8">
        <v>0</v>
      </c>
      <c r="J580" s="13">
        <v>-3926.85</v>
      </c>
      <c r="K580" s="13">
        <v>0</v>
      </c>
      <c r="L580" s="8">
        <v>0</v>
      </c>
      <c r="M580" s="8">
        <v>-1.74161e-6</v>
      </c>
      <c r="N580" s="8">
        <v>0</v>
      </c>
      <c r="O580" s="8">
        <v>0</v>
      </c>
      <c r="P580" s="8">
        <v>0.021663925</v>
      </c>
      <c r="Q580" s="8">
        <v>0.25</v>
      </c>
      <c r="R580" s="8">
        <v>0.542</v>
      </c>
      <c r="S580" s="4">
        <f t="shared" si="6"/>
        <v>0.00541598125</v>
      </c>
      <c r="T580" s="8">
        <v>-25</v>
      </c>
      <c r="U580" s="8">
        <v>-0.542</v>
      </c>
      <c r="V580" s="8"/>
      <c r="W580" s="8">
        <v>-0.542</v>
      </c>
      <c r="X580" s="8">
        <v>-0.542</v>
      </c>
      <c r="Y580" s="8">
        <v>0.542</v>
      </c>
      <c r="Z580" s="8"/>
      <c r="AA580" s="8">
        <v>-1.083</v>
      </c>
      <c r="AB580" s="13">
        <v>-3926.85000000149</v>
      </c>
      <c r="AC580" s="13">
        <v>-1.49020706885494e-9</v>
      </c>
      <c r="AD580" s="13">
        <v>0</v>
      </c>
      <c r="AE580" s="13">
        <v>0</v>
      </c>
      <c r="AF580" s="8">
        <v>-1</v>
      </c>
      <c r="AG580" s="8">
        <v>-1</v>
      </c>
      <c r="AH580" s="13">
        <v>0</v>
      </c>
      <c r="AI580" s="13">
        <v>1.74161e-6</v>
      </c>
      <c r="AJ580" s="13">
        <v>0</v>
      </c>
      <c r="AK580" s="13">
        <v>0</v>
      </c>
      <c r="AL580" s="13">
        <v>0.021663925</v>
      </c>
      <c r="AM580" s="13">
        <v>0</v>
      </c>
      <c r="AN580" s="13">
        <v>0.25</v>
      </c>
      <c r="AO580" s="13">
        <v>0</v>
      </c>
      <c r="AP580" s="13">
        <v>0.00541598125</v>
      </c>
      <c r="AQ580" s="13">
        <v>-4.0187500000002e-6</v>
      </c>
      <c r="AR580" s="13">
        <v>-0.25</v>
      </c>
      <c r="AS580" s="13">
        <v>0</v>
      </c>
      <c r="AT580" s="8">
        <v>-1.021663925</v>
      </c>
      <c r="AU580" s="8">
        <v>-1.016243925</v>
      </c>
      <c r="AV580" s="13">
        <v>-0.25541598125</v>
      </c>
      <c r="AW580" s="13">
        <v>-0.24999598125</v>
      </c>
      <c r="AX580" s="13">
        <v>-0.00541598125</v>
      </c>
      <c r="AY580" s="13">
        <v>4.0187500000002e-6</v>
      </c>
      <c r="AZ580" s="8">
        <v>-0.7608319625</v>
      </c>
      <c r="BA580" s="8">
        <v>-0.7662519625</v>
      </c>
      <c r="BB580" s="13">
        <v>-0.2608319625</v>
      </c>
      <c r="BC580" s="13">
        <v>-0.2500019625</v>
      </c>
      <c r="BD580" s="7"/>
    </row>
    <row r="581" spans="1:55">
      <c r="A581" s="3">
        <v>43670</v>
      </c>
      <c r="B581" t="s">
        <v>1390</v>
      </c>
      <c r="C581">
        <v>0</v>
      </c>
      <c r="D581">
        <v>0</v>
      </c>
      <c r="E581" s="4">
        <v>326874665.4</v>
      </c>
      <c r="F581" s="4">
        <v>0</v>
      </c>
      <c r="G581" s="4">
        <v>0</v>
      </c>
      <c r="H581" s="4"/>
      <c r="I581" s="4">
        <v>326958912</v>
      </c>
      <c r="J581" s="11">
        <v>326874665.4</v>
      </c>
      <c r="K581" s="11">
        <v>1.000257734</v>
      </c>
      <c r="L581" s="12">
        <v>0.000257734</v>
      </c>
      <c r="M581" s="4">
        <v>0.144973444</v>
      </c>
      <c r="N581" s="4">
        <v>0.144951547128497</v>
      </c>
      <c r="O581" s="4">
        <v>3.73645e-5</v>
      </c>
      <c r="P581" s="4">
        <v>0.021663925</v>
      </c>
      <c r="Q581" s="4">
        <v>0.25</v>
      </c>
      <c r="R581" s="4">
        <v>0.542</v>
      </c>
      <c r="S581" s="4">
        <f t="shared" si="6"/>
        <v>0.00541598125</v>
      </c>
      <c r="T581" s="4">
        <v>-10.503</v>
      </c>
      <c r="U581" s="12">
        <v>-0.516</v>
      </c>
      <c r="V581" s="4"/>
      <c r="W581" s="4">
        <v>-0.228</v>
      </c>
      <c r="X581" s="4">
        <v>-0.535</v>
      </c>
      <c r="Y581" s="4">
        <v>0.247</v>
      </c>
      <c r="Z581" s="4"/>
      <c r="AA581" s="4">
        <v>-0.763</v>
      </c>
      <c r="AB581" s="11">
        <v>326874665.4</v>
      </c>
      <c r="AC581" s="11">
        <v>0</v>
      </c>
      <c r="AD581" s="11">
        <v>1.00025773364815</v>
      </c>
      <c r="AE581" s="11">
        <v>-3.51854101410254e-10</v>
      </c>
      <c r="AF581" s="4">
        <v>0.000257733648145964</v>
      </c>
      <c r="AG581" s="12">
        <v>-3.51854036466544e-10</v>
      </c>
      <c r="AH581" s="11">
        <v>0.144951547128497</v>
      </c>
      <c r="AI581" s="11">
        <v>-2.18968715028078e-5</v>
      </c>
      <c r="AJ581" s="11">
        <v>3.73588910458292e-5</v>
      </c>
      <c r="AK581" s="11">
        <v>-5.60895417084535e-9</v>
      </c>
      <c r="AL581" s="11">
        <v>0.021663925</v>
      </c>
      <c r="AM581" s="11">
        <v>0</v>
      </c>
      <c r="AN581" s="11">
        <v>0.25</v>
      </c>
      <c r="AO581" s="11">
        <v>0</v>
      </c>
      <c r="AP581" s="11">
        <v>0.00541598125</v>
      </c>
      <c r="AQ581" s="11">
        <v>-4.0187500000002e-6</v>
      </c>
      <c r="AR581" s="11">
        <v>-0.105048452871503</v>
      </c>
      <c r="AS581" s="11">
        <v>-1.84528715028026e-5</v>
      </c>
      <c r="AT581" s="4">
        <v>-0.021406191351854</v>
      </c>
      <c r="AU581" s="12">
        <v>-0.016246191351854</v>
      </c>
      <c r="AV581" s="11">
        <v>-0.00535154783796351</v>
      </c>
      <c r="AW581" s="11">
        <v>-1.54783796350866e-6</v>
      </c>
      <c r="AX581" s="11">
        <v>-0.00227576180437427</v>
      </c>
      <c r="AY581" s="11">
        <v>4.23819562572845e-6</v>
      </c>
      <c r="AZ581" s="4">
        <v>-0.0137788817095163</v>
      </c>
      <c r="BA581" s="12">
        <v>-0.0162488817095163</v>
      </c>
      <c r="BB581" s="11">
        <v>-0.00762730964233778</v>
      </c>
      <c r="BC581" s="11">
        <v>2.69035766221979e-6</v>
      </c>
    </row>
    <row r="582" spans="1:55">
      <c r="A582" s="3">
        <v>43670</v>
      </c>
      <c r="B582" t="s">
        <v>1390</v>
      </c>
      <c r="C582">
        <v>0</v>
      </c>
      <c r="D582">
        <v>0</v>
      </c>
      <c r="E582" s="4">
        <v>53157495.02</v>
      </c>
      <c r="F582" s="4">
        <v>0</v>
      </c>
      <c r="G582" s="4">
        <v>0</v>
      </c>
      <c r="H582" s="4"/>
      <c r="I582" s="4">
        <v>53239390.46</v>
      </c>
      <c r="J582" s="11">
        <v>53157495.02</v>
      </c>
      <c r="K582" s="11">
        <v>1.001540619</v>
      </c>
      <c r="L582" s="12">
        <v>0.001540619</v>
      </c>
      <c r="M582" s="4">
        <v>0.023576086</v>
      </c>
      <c r="N582" s="4">
        <v>0.0236027578148876</v>
      </c>
      <c r="O582" s="4">
        <v>3.63218e-5</v>
      </c>
      <c r="P582" s="4">
        <v>0.021663925</v>
      </c>
      <c r="Q582" s="4">
        <v>0.25</v>
      </c>
      <c r="R582" s="4">
        <v>0.542</v>
      </c>
      <c r="S582" s="4">
        <f t="shared" si="6"/>
        <v>0.00541598125</v>
      </c>
      <c r="T582" s="4">
        <v>-22.642</v>
      </c>
      <c r="U582" s="12">
        <v>-0.388</v>
      </c>
      <c r="V582" s="4"/>
      <c r="W582" s="4">
        <v>-0.491</v>
      </c>
      <c r="X582" s="4">
        <v>-0.503</v>
      </c>
      <c r="Y582" s="4">
        <v>0.606</v>
      </c>
      <c r="Z582" s="4"/>
      <c r="AA582" s="4">
        <v>-0.994</v>
      </c>
      <c r="AB582" s="11">
        <v>53157495.02</v>
      </c>
      <c r="AC582" s="11">
        <v>0</v>
      </c>
      <c r="AD582" s="11">
        <v>1.0015406188717</v>
      </c>
      <c r="AE582" s="11">
        <v>-1.28302257706991e-10</v>
      </c>
      <c r="AF582" s="4">
        <v>0.00154061887169776</v>
      </c>
      <c r="AG582" s="12">
        <v>-1.2830223689031e-10</v>
      </c>
      <c r="AH582" s="11">
        <v>0.0236027578148876</v>
      </c>
      <c r="AI582" s="11">
        <v>2.66718148876216e-5</v>
      </c>
      <c r="AJ582" s="11">
        <v>3.63628541137277e-5</v>
      </c>
      <c r="AK582" s="11">
        <v>4.10541137277286e-8</v>
      </c>
      <c r="AL582" s="11">
        <v>0.021663925</v>
      </c>
      <c r="AM582" s="11">
        <v>0</v>
      </c>
      <c r="AN582" s="11">
        <v>0.25</v>
      </c>
      <c r="AO582" s="11">
        <v>0</v>
      </c>
      <c r="AP582" s="11">
        <v>0.00541598125</v>
      </c>
      <c r="AQ582" s="11">
        <v>-4.0187500000002e-6</v>
      </c>
      <c r="AR582" s="11">
        <v>-0.226397242185112</v>
      </c>
      <c r="AS582" s="11">
        <v>2.2757814887614e-5</v>
      </c>
      <c r="AT582" s="4">
        <v>-0.0201233061283022</v>
      </c>
      <c r="AU582" s="12">
        <v>-0.0162433061283022</v>
      </c>
      <c r="AV582" s="11">
        <v>-0.00503082653207556</v>
      </c>
      <c r="AW582" s="11">
        <v>-8.26532075559605e-7</v>
      </c>
      <c r="AX582" s="11">
        <v>-0.00490465287490511</v>
      </c>
      <c r="AY582" s="11">
        <v>5.34712509488947e-6</v>
      </c>
      <c r="AZ582" s="4">
        <v>-0.0101878267213216</v>
      </c>
      <c r="BA582" s="12">
        <v>-0.0162478267213216</v>
      </c>
      <c r="BB582" s="11">
        <v>-0.00993547940698067</v>
      </c>
      <c r="BC582" s="11">
        <v>4.520593019329e-6</v>
      </c>
    </row>
    <row r="583" spans="1:55">
      <c r="A583" s="3">
        <v>43670</v>
      </c>
      <c r="B583" t="s">
        <v>1390</v>
      </c>
      <c r="C583">
        <v>0</v>
      </c>
      <c r="D583">
        <v>0</v>
      </c>
      <c r="E583" s="4">
        <v>52577360.79</v>
      </c>
      <c r="F583" s="4">
        <v>0</v>
      </c>
      <c r="G583" s="4">
        <v>0</v>
      </c>
      <c r="H583" s="4"/>
      <c r="I583" s="4">
        <v>52656902.41</v>
      </c>
      <c r="J583" s="11">
        <v>52577360.79</v>
      </c>
      <c r="K583" s="11">
        <v>1.001512849</v>
      </c>
      <c r="L583" s="12">
        <v>0.001512849</v>
      </c>
      <c r="M583" s="4">
        <v>0.023318788</v>
      </c>
      <c r="N583" s="4">
        <v>0.0233445218686187</v>
      </c>
      <c r="O583" s="4">
        <v>3.52778e-5</v>
      </c>
      <c r="P583" s="4">
        <v>0.021663925</v>
      </c>
      <c r="Q583" s="4">
        <v>0.25</v>
      </c>
      <c r="R583" s="4">
        <v>0.542</v>
      </c>
      <c r="S583" s="4">
        <f t="shared" si="6"/>
        <v>0.00541598125</v>
      </c>
      <c r="T583" s="4">
        <v>-22.668</v>
      </c>
      <c r="U583" s="12">
        <v>-0.39</v>
      </c>
      <c r="V583" s="4"/>
      <c r="W583" s="4">
        <v>-0.491</v>
      </c>
      <c r="X583" s="4">
        <v>-0.504</v>
      </c>
      <c r="Y583" s="4">
        <v>0.605</v>
      </c>
      <c r="Z583" s="4"/>
      <c r="AA583" s="4">
        <v>-0.995</v>
      </c>
      <c r="AB583" s="11">
        <v>52577360.79</v>
      </c>
      <c r="AC583" s="11">
        <v>0</v>
      </c>
      <c r="AD583" s="11">
        <v>1.00151284923406</v>
      </c>
      <c r="AE583" s="11">
        <v>2.34058994408315e-10</v>
      </c>
      <c r="AF583" s="4">
        <v>0.00151284923405903</v>
      </c>
      <c r="AG583" s="12">
        <v>2.34059032789072e-10</v>
      </c>
      <c r="AH583" s="11">
        <v>0.0233445218686187</v>
      </c>
      <c r="AI583" s="11">
        <v>2.57338686187429e-5</v>
      </c>
      <c r="AJ583" s="11">
        <v>3.53167420284142e-5</v>
      </c>
      <c r="AK583" s="11">
        <v>3.89420284142001e-8</v>
      </c>
      <c r="AL583" s="11">
        <v>0.021663925</v>
      </c>
      <c r="AM583" s="11">
        <v>0</v>
      </c>
      <c r="AN583" s="11">
        <v>0.25</v>
      </c>
      <c r="AO583" s="11">
        <v>0</v>
      </c>
      <c r="AP583" s="11">
        <v>0.00541598125</v>
      </c>
      <c r="AQ583" s="11">
        <v>-4.0187500000002e-6</v>
      </c>
      <c r="AR583" s="11">
        <v>-0.226655478131381</v>
      </c>
      <c r="AS583" s="11">
        <v>2.45218686187321e-5</v>
      </c>
      <c r="AT583" s="4">
        <v>-0.020151075765941</v>
      </c>
      <c r="AU583" s="12">
        <v>-0.016251075765941</v>
      </c>
      <c r="AV583" s="11">
        <v>-0.00503776894148524</v>
      </c>
      <c r="AW583" s="11">
        <v>2.23105851475825e-6</v>
      </c>
      <c r="AX583" s="11">
        <v>-0.00491024727907738</v>
      </c>
      <c r="AY583" s="11">
        <v>-2.47279077383693e-7</v>
      </c>
      <c r="AZ583" s="4">
        <v>-0.0102030595453783</v>
      </c>
      <c r="BA583" s="12">
        <v>-0.0162530595453783</v>
      </c>
      <c r="BB583" s="11">
        <v>-0.00994801622056263</v>
      </c>
      <c r="BC583" s="11">
        <v>1.98377943737456e-6</v>
      </c>
    </row>
    <row r="584" spans="1:55">
      <c r="A584" s="3">
        <v>43670</v>
      </c>
      <c r="B584" t="s">
        <v>1390</v>
      </c>
      <c r="C584">
        <v>0</v>
      </c>
      <c r="D584">
        <v>0</v>
      </c>
      <c r="E584" s="4">
        <v>78375512.26</v>
      </c>
      <c r="F584" s="4">
        <v>0</v>
      </c>
      <c r="G584" s="4">
        <v>0</v>
      </c>
      <c r="H584" s="4"/>
      <c r="I584" s="4">
        <v>78495748.85</v>
      </c>
      <c r="J584" s="11">
        <v>78375512.26</v>
      </c>
      <c r="K584" s="11">
        <v>1.001534109</v>
      </c>
      <c r="L584" s="12">
        <v>0.001534109</v>
      </c>
      <c r="M584" s="4">
        <v>0.034760626</v>
      </c>
      <c r="N584" s="4">
        <v>0.0347997250456273</v>
      </c>
      <c r="O584" s="4">
        <v>5.33266e-5</v>
      </c>
      <c r="P584" s="4">
        <v>0.021663925</v>
      </c>
      <c r="Q584" s="4">
        <v>0.25</v>
      </c>
      <c r="R584" s="4">
        <v>0.542</v>
      </c>
      <c r="S584" s="4">
        <f t="shared" si="6"/>
        <v>0.00541598125</v>
      </c>
      <c r="T584" s="4">
        <v>-21.524</v>
      </c>
      <c r="U584" s="12">
        <v>-0.388</v>
      </c>
      <c r="V584" s="4"/>
      <c r="W584" s="4">
        <v>-0.466</v>
      </c>
      <c r="X584" s="4">
        <v>-0.503</v>
      </c>
      <c r="Y584" s="4">
        <v>0.581</v>
      </c>
      <c r="Z584" s="4"/>
      <c r="AA584" s="4">
        <v>-0.97</v>
      </c>
      <c r="AB584" s="11">
        <v>78375512.26</v>
      </c>
      <c r="AC584" s="11">
        <v>0</v>
      </c>
      <c r="AD584" s="11">
        <v>1.0015341091437</v>
      </c>
      <c r="AE584" s="11">
        <v>1.43696832211049e-10</v>
      </c>
      <c r="AF584" s="4">
        <v>0.00153410914369689</v>
      </c>
      <c r="AG584" s="12">
        <v>1.43696893360051e-10</v>
      </c>
      <c r="AH584" s="11">
        <v>0.0347997250456273</v>
      </c>
      <c r="AI584" s="11">
        <v>3.90990456273013e-5</v>
      </c>
      <c r="AJ584" s="11">
        <v>5.33865763906346e-5</v>
      </c>
      <c r="AK584" s="11">
        <v>5.99763906346381e-8</v>
      </c>
      <c r="AL584" s="11">
        <v>0.021663925</v>
      </c>
      <c r="AM584" s="11">
        <v>0</v>
      </c>
      <c r="AN584" s="11">
        <v>0.25</v>
      </c>
      <c r="AO584" s="11">
        <v>0</v>
      </c>
      <c r="AP584" s="11">
        <v>0.00541598125</v>
      </c>
      <c r="AQ584" s="11">
        <v>-4.0187500000002e-6</v>
      </c>
      <c r="AR584" s="11">
        <v>-0.215200274954373</v>
      </c>
      <c r="AS584" s="11">
        <v>3.97250456273257e-5</v>
      </c>
      <c r="AT584" s="4">
        <v>-0.0201298158563031</v>
      </c>
      <c r="AU584" s="12">
        <v>-0.0162498158563031</v>
      </c>
      <c r="AV584" s="11">
        <v>-0.00503245396407578</v>
      </c>
      <c r="AW584" s="11">
        <v>-2.45396407577703e-6</v>
      </c>
      <c r="AX584" s="11">
        <v>-0.00466208261659091</v>
      </c>
      <c r="AY584" s="11">
        <v>-2.08261659090814e-6</v>
      </c>
      <c r="AZ584" s="4">
        <v>-0.0104352792756364</v>
      </c>
      <c r="BA584" s="12">
        <v>-0.0162452792756364</v>
      </c>
      <c r="BB584" s="11">
        <v>-0.00969453658066668</v>
      </c>
      <c r="BC584" s="11">
        <v>5.46341933331529e-6</v>
      </c>
    </row>
    <row r="585" spans="1:55">
      <c r="A585" s="3">
        <v>43670</v>
      </c>
      <c r="B585" t="s">
        <v>1390</v>
      </c>
      <c r="C585">
        <v>0</v>
      </c>
      <c r="D585">
        <v>0</v>
      </c>
      <c r="E585" s="4">
        <v>247706849.7</v>
      </c>
      <c r="F585" s="4">
        <v>0</v>
      </c>
      <c r="G585" s="4">
        <v>0</v>
      </c>
      <c r="H585" s="4"/>
      <c r="I585" s="4">
        <v>247769863.4</v>
      </c>
      <c r="J585" s="11">
        <v>247706849.7</v>
      </c>
      <c r="K585" s="11">
        <v>1.000254388</v>
      </c>
      <c r="L585" s="12">
        <v>0.000254388</v>
      </c>
      <c r="M585" s="4">
        <v>0.10986142</v>
      </c>
      <c r="N585" s="4">
        <v>0.109844459696656</v>
      </c>
      <c r="O585" s="4">
        <v>2.79474e-5</v>
      </c>
      <c r="P585" s="4">
        <v>0.021663925</v>
      </c>
      <c r="Q585" s="4">
        <v>0.25</v>
      </c>
      <c r="R585" s="4">
        <v>0.542</v>
      </c>
      <c r="S585" s="4">
        <f t="shared" si="6"/>
        <v>0.00541598125</v>
      </c>
      <c r="T585" s="4">
        <v>-14.014</v>
      </c>
      <c r="U585" s="12">
        <v>-0.516</v>
      </c>
      <c r="V585" s="4"/>
      <c r="W585" s="4">
        <v>-0.304</v>
      </c>
      <c r="X585" s="4">
        <v>-0.535</v>
      </c>
      <c r="Y585" s="4">
        <v>0.323</v>
      </c>
      <c r="Z585" s="4"/>
      <c r="AA585" s="4">
        <v>-0.839</v>
      </c>
      <c r="AB585" s="11">
        <v>247706849.7</v>
      </c>
      <c r="AC585" s="11">
        <v>0</v>
      </c>
      <c r="AD585" s="11">
        <v>1.00025438820152</v>
      </c>
      <c r="AE585" s="11">
        <v>2.01522576404045e-10</v>
      </c>
      <c r="AF585" s="4">
        <v>0.000254388201522682</v>
      </c>
      <c r="AG585" s="12">
        <v>2.01522681734286e-10</v>
      </c>
      <c r="AH585" s="11">
        <v>0.109844459696656</v>
      </c>
      <c r="AI585" s="11">
        <v>-1.69603033442628e-5</v>
      </c>
      <c r="AJ585" s="11">
        <v>2.79431345494629e-5</v>
      </c>
      <c r="AK585" s="11">
        <v>-4.26545053705185e-9</v>
      </c>
      <c r="AL585" s="11">
        <v>0.021663925</v>
      </c>
      <c r="AM585" s="11">
        <v>0</v>
      </c>
      <c r="AN585" s="11">
        <v>0.25</v>
      </c>
      <c r="AO585" s="11">
        <v>0</v>
      </c>
      <c r="AP585" s="11">
        <v>0.00541598125</v>
      </c>
      <c r="AQ585" s="11">
        <v>-4.0187500000002e-6</v>
      </c>
      <c r="AR585" s="11">
        <v>-0.140155540303344</v>
      </c>
      <c r="AS585" s="11">
        <v>-1.55403033442747e-5</v>
      </c>
      <c r="AT585" s="4">
        <v>-0.0214095367984773</v>
      </c>
      <c r="AU585" s="12">
        <v>-0.0162495367984773</v>
      </c>
      <c r="AV585" s="11">
        <v>-0.00535238419961933</v>
      </c>
      <c r="AW585" s="11">
        <v>-2.38419961932912e-6</v>
      </c>
      <c r="AX585" s="11">
        <v>-0.00303631911346613</v>
      </c>
      <c r="AY585" s="11">
        <v>3.68088653387218e-6</v>
      </c>
      <c r="AZ585" s="4">
        <v>-0.0130208334853919</v>
      </c>
      <c r="BA585" s="12">
        <v>-0.0162508334853919</v>
      </c>
      <c r="BB585" s="11">
        <v>-0.00838870331308546</v>
      </c>
      <c r="BC585" s="11">
        <v>1.2966869145422e-6</v>
      </c>
    </row>
    <row r="586" spans="1:55">
      <c r="A586" s="3">
        <v>43670</v>
      </c>
      <c r="B586" t="s">
        <v>1390</v>
      </c>
      <c r="C586">
        <v>0</v>
      </c>
      <c r="D586">
        <v>0</v>
      </c>
      <c r="E586" s="4">
        <v>128975339.1</v>
      </c>
      <c r="F586" s="4">
        <v>0</v>
      </c>
      <c r="G586" s="4">
        <v>0</v>
      </c>
      <c r="H586" s="4"/>
      <c r="I586" s="4">
        <v>129008215.8</v>
      </c>
      <c r="J586" s="11">
        <v>128975339.1</v>
      </c>
      <c r="K586" s="11">
        <v>1.000254907</v>
      </c>
      <c r="L586" s="12">
        <v>0.000254907</v>
      </c>
      <c r="M586" s="4">
        <v>0.05720235</v>
      </c>
      <c r="N586" s="4">
        <v>0.0571935487493212</v>
      </c>
      <c r="O586" s="4">
        <v>1.45813e-5</v>
      </c>
      <c r="P586" s="4">
        <v>0.021663925</v>
      </c>
      <c r="Q586" s="4">
        <v>0.25</v>
      </c>
      <c r="R586" s="4">
        <v>0.542</v>
      </c>
      <c r="S586" s="4">
        <f t="shared" si="6"/>
        <v>0.00541598125</v>
      </c>
      <c r="T586" s="4">
        <v>-19.28</v>
      </c>
      <c r="U586" s="12">
        <v>-0.516</v>
      </c>
      <c r="V586" s="4"/>
      <c r="W586" s="4">
        <v>-0.418</v>
      </c>
      <c r="X586" s="4">
        <v>-0.535</v>
      </c>
      <c r="Y586" s="4">
        <v>0.437</v>
      </c>
      <c r="Z586" s="4"/>
      <c r="AA586" s="4">
        <v>-0.953</v>
      </c>
      <c r="AB586" s="11">
        <v>128975339.1</v>
      </c>
      <c r="AC586" s="11">
        <v>0</v>
      </c>
      <c r="AD586" s="11">
        <v>1.00025490687002</v>
      </c>
      <c r="AE586" s="11">
        <v>-1.29978028340361e-10</v>
      </c>
      <c r="AF586" s="4">
        <v>0.000254906870021943</v>
      </c>
      <c r="AG586" s="12">
        <v>-1.29978057451189e-10</v>
      </c>
      <c r="AH586" s="11">
        <v>0.0571935487493212</v>
      </c>
      <c r="AI586" s="11">
        <v>-8.80125067875132e-6</v>
      </c>
      <c r="AJ586" s="11">
        <v>1.45790284971369e-5</v>
      </c>
      <c r="AK586" s="11">
        <v>-2.27150286313264e-9</v>
      </c>
      <c r="AL586" s="11">
        <v>0.021663925</v>
      </c>
      <c r="AM586" s="11">
        <v>0</v>
      </c>
      <c r="AN586" s="11">
        <v>0.25</v>
      </c>
      <c r="AO586" s="11">
        <v>0</v>
      </c>
      <c r="AP586" s="11">
        <v>0.00541598125</v>
      </c>
      <c r="AQ586" s="11">
        <v>-4.0187500000002e-6</v>
      </c>
      <c r="AR586" s="11">
        <v>-0.192806451250679</v>
      </c>
      <c r="AS586" s="11">
        <v>-6.45125067874619e-6</v>
      </c>
      <c r="AT586" s="4">
        <v>-0.0214090181299781</v>
      </c>
      <c r="AU586" s="12">
        <v>-0.0162490181299781</v>
      </c>
      <c r="AV586" s="11">
        <v>-0.00535225453249451</v>
      </c>
      <c r="AW586" s="11">
        <v>-2.25453249451391e-6</v>
      </c>
      <c r="AX586" s="11">
        <v>-0.00417694449941086</v>
      </c>
      <c r="AY586" s="11">
        <v>3.05550058913879e-6</v>
      </c>
      <c r="AZ586" s="4">
        <v>-0.0118798190980727</v>
      </c>
      <c r="BA586" s="12">
        <v>-0.0162498190980727</v>
      </c>
      <c r="BB586" s="11">
        <v>-0.00952919903190538</v>
      </c>
      <c r="BC586" s="11">
        <v>8.00968094624016e-7</v>
      </c>
    </row>
    <row r="587" spans="1:55">
      <c r="A587" s="3">
        <v>43670</v>
      </c>
      <c r="B587" t="s">
        <v>1390</v>
      </c>
      <c r="C587">
        <v>0</v>
      </c>
      <c r="D587">
        <v>0</v>
      </c>
      <c r="E587" s="4">
        <v>170141121.7</v>
      </c>
      <c r="F587" s="4">
        <v>0</v>
      </c>
      <c r="G587" s="4">
        <v>0</v>
      </c>
      <c r="H587" s="4"/>
      <c r="I587" s="4">
        <v>170186213.8</v>
      </c>
      <c r="J587" s="11">
        <v>170141121.7</v>
      </c>
      <c r="K587" s="11">
        <v>1.000265028</v>
      </c>
      <c r="L587" s="12">
        <v>0.000265028</v>
      </c>
      <c r="M587" s="4">
        <v>0.075459945</v>
      </c>
      <c r="N587" s="4">
        <v>0.0754490979901817</v>
      </c>
      <c r="O587" s="4">
        <v>1.9999e-5</v>
      </c>
      <c r="P587" s="4">
        <v>0.021663925</v>
      </c>
      <c r="Q587" s="4">
        <v>0.25</v>
      </c>
      <c r="R587" s="4">
        <v>0.542</v>
      </c>
      <c r="S587" s="4">
        <f t="shared" si="6"/>
        <v>0.00541598125</v>
      </c>
      <c r="T587" s="4">
        <v>-17.454</v>
      </c>
      <c r="U587" s="12">
        <v>-0.515</v>
      </c>
      <c r="V587" s="4"/>
      <c r="W587" s="4">
        <v>-0.378</v>
      </c>
      <c r="X587" s="4">
        <v>-0.535</v>
      </c>
      <c r="Y587" s="4">
        <v>0.398</v>
      </c>
      <c r="Z587" s="4"/>
      <c r="AA587" s="4">
        <v>-0.913</v>
      </c>
      <c r="AB587" s="11">
        <v>170141121.7</v>
      </c>
      <c r="AC587" s="11">
        <v>0</v>
      </c>
      <c r="AD587" s="11">
        <v>1.00026502764029</v>
      </c>
      <c r="AE587" s="11">
        <v>-3.59712482023156e-10</v>
      </c>
      <c r="AF587" s="4">
        <v>0.000265027640287574</v>
      </c>
      <c r="AG587" s="12">
        <v>-3.59712426024113e-10</v>
      </c>
      <c r="AH587" s="11">
        <v>0.0754490979901817</v>
      </c>
      <c r="AI587" s="11">
        <v>-1.08470098182795e-5</v>
      </c>
      <c r="AJ587" s="11">
        <v>1.99960964021638e-5</v>
      </c>
      <c r="AK587" s="11">
        <v>-2.90359783619752e-9</v>
      </c>
      <c r="AL587" s="11">
        <v>0.021663925</v>
      </c>
      <c r="AM587" s="11">
        <v>0</v>
      </c>
      <c r="AN587" s="11">
        <v>0.25</v>
      </c>
      <c r="AO587" s="11">
        <v>0</v>
      </c>
      <c r="AP587" s="11">
        <v>0.00541598125</v>
      </c>
      <c r="AQ587" s="11">
        <v>-4.0187500000002e-6</v>
      </c>
      <c r="AR587" s="11">
        <v>-0.174550902009818</v>
      </c>
      <c r="AS587" s="11">
        <v>-1.09020098182644e-5</v>
      </c>
      <c r="AT587" s="4">
        <v>-0.0213988973597124</v>
      </c>
      <c r="AU587" s="12">
        <v>-0.0162488973597124</v>
      </c>
      <c r="AV587" s="11">
        <v>-0.00534972433992811</v>
      </c>
      <c r="AW587" s="11">
        <v>2.75660071893946e-7</v>
      </c>
      <c r="AX587" s="11">
        <v>-0.00378145764982305</v>
      </c>
      <c r="AY587" s="11">
        <v>-1.45764982305242e-6</v>
      </c>
      <c r="AZ587" s="4">
        <v>-0.0122677153699613</v>
      </c>
      <c r="BA587" s="12">
        <v>-0.0162477153699613</v>
      </c>
      <c r="BB587" s="11">
        <v>-0.00913118198975116</v>
      </c>
      <c r="BC587" s="11">
        <v>-1.18198975115717e-6</v>
      </c>
    </row>
    <row r="588" spans="1:55">
      <c r="A588" s="3">
        <v>43671</v>
      </c>
      <c r="B588" t="s">
        <v>1390</v>
      </c>
      <c r="C588">
        <v>0</v>
      </c>
      <c r="D588">
        <v>0</v>
      </c>
      <c r="E588" s="4">
        <v>53161013.23</v>
      </c>
      <c r="F588" s="4">
        <v>0</v>
      </c>
      <c r="G588" s="4">
        <v>0</v>
      </c>
      <c r="H588" s="4"/>
      <c r="I588" s="4">
        <v>53301125.29</v>
      </c>
      <c r="J588" s="11">
        <v>53161013.23</v>
      </c>
      <c r="K588" s="11">
        <v>1.002635617</v>
      </c>
      <c r="L588" s="12">
        <v>0.002635617</v>
      </c>
      <c r="M588" s="4">
        <v>0.023568011</v>
      </c>
      <c r="N588" s="4">
        <v>0.0236173225917479</v>
      </c>
      <c r="O588" s="4">
        <v>6.21162e-5</v>
      </c>
      <c r="P588" s="4">
        <v>0.021663925</v>
      </c>
      <c r="Q588" s="4">
        <v>0.25</v>
      </c>
      <c r="R588" s="4">
        <v>0.542</v>
      </c>
      <c r="S588" s="4">
        <f t="shared" si="6"/>
        <v>0.00541598125</v>
      </c>
      <c r="T588" s="4">
        <v>-22.643</v>
      </c>
      <c r="U588" s="12">
        <v>-0.278</v>
      </c>
      <c r="V588" s="4"/>
      <c r="W588" s="4">
        <v>-0.491</v>
      </c>
      <c r="X588" s="4">
        <v>-0.476</v>
      </c>
      <c r="Y588" s="4">
        <v>0.688</v>
      </c>
      <c r="Z588" s="4"/>
      <c r="AA588" s="4">
        <v>-0.966</v>
      </c>
      <c r="AB588" s="11">
        <v>53161013.23</v>
      </c>
      <c r="AC588" s="11">
        <v>0</v>
      </c>
      <c r="AD588" s="11">
        <v>1.00263561680801</v>
      </c>
      <c r="AE588" s="11">
        <v>-1.91986648800935e-10</v>
      </c>
      <c r="AF588" s="4">
        <v>0.00263561680801327</v>
      </c>
      <c r="AG588" s="12">
        <v>-1.91986725128768e-10</v>
      </c>
      <c r="AH588" s="11">
        <v>0.0236173225917479</v>
      </c>
      <c r="AI588" s="11">
        <v>4.93115917479178e-5</v>
      </c>
      <c r="AJ588" s="11">
        <v>6.22462123830824e-5</v>
      </c>
      <c r="AK588" s="11">
        <v>1.30012383082448e-7</v>
      </c>
      <c r="AL588" s="11">
        <v>0.021663925</v>
      </c>
      <c r="AM588" s="11">
        <v>0</v>
      </c>
      <c r="AN588" s="11">
        <v>0.25</v>
      </c>
      <c r="AO588" s="11">
        <v>0</v>
      </c>
      <c r="AP588" s="11">
        <v>0.00541598125</v>
      </c>
      <c r="AQ588" s="11">
        <v>-4.0187500000002e-6</v>
      </c>
      <c r="AR588" s="11">
        <v>-0.226382677408252</v>
      </c>
      <c r="AS588" s="11">
        <v>4.73225917479447e-5</v>
      </c>
      <c r="AT588" s="4">
        <v>-0.0190283081919867</v>
      </c>
      <c r="AU588" s="12">
        <v>-0.0162483081919867</v>
      </c>
      <c r="AV588" s="11">
        <v>-0.00475707704799668</v>
      </c>
      <c r="AW588" s="11">
        <v>2.92295200331801e-6</v>
      </c>
      <c r="AX588" s="11">
        <v>-0.00490433734467157</v>
      </c>
      <c r="AY588" s="11">
        <v>5.66265532843304e-6</v>
      </c>
      <c r="AZ588" s="4">
        <v>-0.00936689379931848</v>
      </c>
      <c r="BA588" s="12">
        <v>-0.0162468937993185</v>
      </c>
      <c r="BB588" s="11">
        <v>-0.00966141439266825</v>
      </c>
      <c r="BC588" s="11">
        <v>-1.41439266824854e-6</v>
      </c>
    </row>
    <row r="589" spans="1:55">
      <c r="A589" s="3">
        <v>43671</v>
      </c>
      <c r="B589" t="s">
        <v>1390</v>
      </c>
      <c r="C589">
        <v>0</v>
      </c>
      <c r="D589">
        <v>0</v>
      </c>
      <c r="E589" s="4">
        <v>9253136</v>
      </c>
      <c r="F589" s="4">
        <v>0</v>
      </c>
      <c r="G589" s="4">
        <v>0</v>
      </c>
      <c r="H589" s="4"/>
      <c r="I589" s="4">
        <v>9255610</v>
      </c>
      <c r="J589" s="11">
        <v>9253136</v>
      </c>
      <c r="K589" s="11">
        <v>1.000267369</v>
      </c>
      <c r="L589" s="12">
        <v>0.000267369</v>
      </c>
      <c r="M589" s="4">
        <v>0.004102217</v>
      </c>
      <c r="N589" s="4">
        <v>0.00410109028588218</v>
      </c>
      <c r="O589" s="4">
        <v>1.0968e-6</v>
      </c>
      <c r="P589" s="4">
        <v>0.021663925</v>
      </c>
      <c r="Q589" s="4">
        <v>0.25</v>
      </c>
      <c r="R589" s="4">
        <v>0.542</v>
      </c>
      <c r="S589" s="4">
        <f t="shared" si="6"/>
        <v>0.00541598125</v>
      </c>
      <c r="T589" s="4">
        <v>-24.59</v>
      </c>
      <c r="U589" s="12">
        <v>-0.515</v>
      </c>
      <c r="V589" s="4"/>
      <c r="W589" s="4">
        <v>-0.533</v>
      </c>
      <c r="X589" s="4">
        <v>-0.535</v>
      </c>
      <c r="Y589" s="4">
        <v>0.553</v>
      </c>
      <c r="Z589" s="4"/>
      <c r="AA589" s="4">
        <v>-1.068</v>
      </c>
      <c r="AB589" s="11">
        <v>9253136</v>
      </c>
      <c r="AC589" s="11">
        <v>0</v>
      </c>
      <c r="AD589" s="11">
        <v>1.00026736881421</v>
      </c>
      <c r="AE589" s="11">
        <v>-1.85794712947995e-10</v>
      </c>
      <c r="AF589" s="4">
        <v>0.000267368814205193</v>
      </c>
      <c r="AG589" s="12">
        <v>-1.85794806677273e-10</v>
      </c>
      <c r="AH589" s="11">
        <v>0.00410109028588218</v>
      </c>
      <c r="AI589" s="11">
        <v>-1.12671411782103e-6</v>
      </c>
      <c r="AJ589" s="11">
        <v>1.09650364668476e-6</v>
      </c>
      <c r="AK589" s="11">
        <v>-2.96353315244515e-10</v>
      </c>
      <c r="AL589" s="11">
        <v>0.021663925</v>
      </c>
      <c r="AM589" s="11">
        <v>0</v>
      </c>
      <c r="AN589" s="11">
        <v>0.25</v>
      </c>
      <c r="AO589" s="11">
        <v>0</v>
      </c>
      <c r="AP589" s="11">
        <v>0.00541598125</v>
      </c>
      <c r="AQ589" s="11">
        <v>-4.0187500000002e-6</v>
      </c>
      <c r="AR589" s="11">
        <v>-0.245898909714118</v>
      </c>
      <c r="AS589" s="11">
        <v>1.09028588218818e-6</v>
      </c>
      <c r="AT589" s="4">
        <v>-0.0213965561857948</v>
      </c>
      <c r="AU589" s="12">
        <v>-0.0162465561857948</v>
      </c>
      <c r="AV589" s="11">
        <v>-0.0053491390464487</v>
      </c>
      <c r="AW589" s="11">
        <v>8.60953551298782e-7</v>
      </c>
      <c r="AX589" s="11">
        <v>-0.00532713553762842</v>
      </c>
      <c r="AY589" s="11">
        <v>2.86446237158025e-6</v>
      </c>
      <c r="AZ589" s="4">
        <v>-0.0107202816017177</v>
      </c>
      <c r="BA589" s="12">
        <v>-0.0162502816017177</v>
      </c>
      <c r="BB589" s="11">
        <v>-0.0106762745840771</v>
      </c>
      <c r="BC589" s="11">
        <v>3.7254159228773e-6</v>
      </c>
    </row>
    <row r="590" spans="1:55">
      <c r="A590" s="3">
        <v>43671</v>
      </c>
      <c r="B590" t="s">
        <v>1390</v>
      </c>
      <c r="C590">
        <v>0</v>
      </c>
      <c r="D590">
        <v>0</v>
      </c>
      <c r="E590" s="4">
        <v>52656902.41</v>
      </c>
      <c r="F590" s="4">
        <v>0</v>
      </c>
      <c r="G590" s="4">
        <v>0</v>
      </c>
      <c r="H590" s="4"/>
      <c r="I590" s="4">
        <v>52793956.61</v>
      </c>
      <c r="J590" s="11">
        <v>52656902.41</v>
      </c>
      <c r="K590" s="11">
        <v>1.002602777</v>
      </c>
      <c r="L590" s="12">
        <v>0.002602777</v>
      </c>
      <c r="M590" s="4">
        <v>0.023344522</v>
      </c>
      <c r="N590" s="4">
        <v>0.0233926000130252</v>
      </c>
      <c r="O590" s="4">
        <v>6.07606e-5</v>
      </c>
      <c r="P590" s="4">
        <v>0.021663925</v>
      </c>
      <c r="Q590" s="4">
        <v>0.25</v>
      </c>
      <c r="R590" s="4">
        <v>0.542</v>
      </c>
      <c r="S590" s="4">
        <f t="shared" si="6"/>
        <v>0.00541598125</v>
      </c>
      <c r="T590" s="4">
        <v>-22.666</v>
      </c>
      <c r="U590" s="12">
        <v>-0.281</v>
      </c>
      <c r="V590" s="4"/>
      <c r="W590" s="4">
        <v>-0.491</v>
      </c>
      <c r="X590" s="4">
        <v>-0.477</v>
      </c>
      <c r="Y590" s="4">
        <v>0.686</v>
      </c>
      <c r="Z590" s="4"/>
      <c r="AA590" s="4">
        <v>-0.968</v>
      </c>
      <c r="AB590" s="11">
        <v>52656902.41</v>
      </c>
      <c r="AC590" s="11">
        <v>0</v>
      </c>
      <c r="AD590" s="11">
        <v>1.00260277748457</v>
      </c>
      <c r="AE590" s="11">
        <v>4.84571049952365e-10</v>
      </c>
      <c r="AF590" s="4">
        <v>0.00260277748457094</v>
      </c>
      <c r="AG590" s="12">
        <v>4.84570939363743e-10</v>
      </c>
      <c r="AH590" s="11">
        <v>0.0233926000130252</v>
      </c>
      <c r="AI590" s="11">
        <v>4.80780130252094e-5</v>
      </c>
      <c r="AJ590" s="11">
        <v>6.08857326194759e-5</v>
      </c>
      <c r="AK590" s="11">
        <v>1.25132619475876e-7</v>
      </c>
      <c r="AL590" s="11">
        <v>0.021663925</v>
      </c>
      <c r="AM590" s="11">
        <v>0</v>
      </c>
      <c r="AN590" s="11">
        <v>0.25</v>
      </c>
      <c r="AO590" s="11">
        <v>0</v>
      </c>
      <c r="AP590" s="11">
        <v>0.00541598125</v>
      </c>
      <c r="AQ590" s="11">
        <v>-4.0187500000002e-6</v>
      </c>
      <c r="AR590" s="11">
        <v>-0.226607399986975</v>
      </c>
      <c r="AS590" s="11">
        <v>5.26000130252058e-5</v>
      </c>
      <c r="AT590" s="4">
        <v>-0.0190611475154291</v>
      </c>
      <c r="AU590" s="12">
        <v>-0.0162511475154291</v>
      </c>
      <c r="AV590" s="11">
        <v>-0.00476528687885727</v>
      </c>
      <c r="AW590" s="11">
        <v>4.71312114273467e-6</v>
      </c>
      <c r="AX590" s="11">
        <v>-0.00490920571776282</v>
      </c>
      <c r="AY590" s="11">
        <v>7.94282237177348e-7</v>
      </c>
      <c r="AZ590" s="4">
        <v>-0.00938665491880897</v>
      </c>
      <c r="BA590" s="12">
        <v>-0.016246654918809</v>
      </c>
      <c r="BB590" s="11">
        <v>-0.00967449259662009</v>
      </c>
      <c r="BC590" s="11">
        <v>5.50740337991115e-6</v>
      </c>
    </row>
    <row r="591" spans="1:55">
      <c r="A591" s="3">
        <v>43671</v>
      </c>
      <c r="B591" t="s">
        <v>1390</v>
      </c>
      <c r="C591">
        <v>0</v>
      </c>
      <c r="D591">
        <v>0</v>
      </c>
      <c r="E591" s="4">
        <v>201835068.4</v>
      </c>
      <c r="F591" s="4">
        <v>0</v>
      </c>
      <c r="G591" s="4">
        <v>0</v>
      </c>
      <c r="H591" s="4"/>
      <c r="I591" s="4">
        <v>201889041</v>
      </c>
      <c r="J591" s="11">
        <v>201835068.4</v>
      </c>
      <c r="K591" s="11">
        <v>1.000267409</v>
      </c>
      <c r="L591" s="12">
        <v>0.000267409</v>
      </c>
      <c r="M591" s="4">
        <v>0.089480067</v>
      </c>
      <c r="N591" s="4">
        <v>0.0894554961662353</v>
      </c>
      <c r="O591" s="4">
        <v>2.39278e-5</v>
      </c>
      <c r="P591" s="4">
        <v>0.021663925</v>
      </c>
      <c r="Q591" s="4">
        <v>0.25</v>
      </c>
      <c r="R591" s="4">
        <v>0.542</v>
      </c>
      <c r="S591" s="4">
        <f t="shared" si="6"/>
        <v>0.00541598125</v>
      </c>
      <c r="T591" s="4">
        <v>-16.052</v>
      </c>
      <c r="U591" s="12">
        <v>-0.515</v>
      </c>
      <c r="V591" s="4"/>
      <c r="W591" s="4">
        <v>-0.348</v>
      </c>
      <c r="X591" s="4">
        <v>-0.535</v>
      </c>
      <c r="Y591" s="4">
        <v>0.368</v>
      </c>
      <c r="Z591" s="4"/>
      <c r="AA591" s="4">
        <v>-0.883</v>
      </c>
      <c r="AB591" s="11">
        <v>201835068.4</v>
      </c>
      <c r="AC591" s="11">
        <v>0</v>
      </c>
      <c r="AD591" s="11">
        <v>1.00026740942705</v>
      </c>
      <c r="AE591" s="11">
        <v>4.27052615492585e-10</v>
      </c>
      <c r="AF591" s="4">
        <v>0.000267409427052723</v>
      </c>
      <c r="AG591" s="12">
        <v>4.2705272277439e-10</v>
      </c>
      <c r="AH591" s="11">
        <v>0.0894554961662353</v>
      </c>
      <c r="AI591" s="11">
        <v>-2.45708337647116e-5</v>
      </c>
      <c r="AJ591" s="11">
        <v>2.392124297653e-5</v>
      </c>
      <c r="AK591" s="11">
        <v>-6.55702346998865e-9</v>
      </c>
      <c r="AL591" s="11">
        <v>0.021663925</v>
      </c>
      <c r="AM591" s="11">
        <v>0</v>
      </c>
      <c r="AN591" s="11">
        <v>0.25</v>
      </c>
      <c r="AO591" s="11">
        <v>0</v>
      </c>
      <c r="AP591" s="11">
        <v>0.00541598125</v>
      </c>
      <c r="AQ591" s="11">
        <v>-4.0187500000002e-6</v>
      </c>
      <c r="AR591" s="11">
        <v>-0.160544503833765</v>
      </c>
      <c r="AS591" s="11">
        <v>-2.4503833764733e-5</v>
      </c>
      <c r="AT591" s="4">
        <v>-0.0213965155729473</v>
      </c>
      <c r="AU591" s="12">
        <v>-0.0162465155729473</v>
      </c>
      <c r="AV591" s="11">
        <v>-0.00534912889323682</v>
      </c>
      <c r="AW591" s="11">
        <v>8.7110676318114e-7</v>
      </c>
      <c r="AX591" s="11">
        <v>-0.00347802409021689</v>
      </c>
      <c r="AY591" s="11">
        <v>1.9759097831082e-6</v>
      </c>
      <c r="AZ591" s="4">
        <v>-0.0125693625894936</v>
      </c>
      <c r="BA591" s="12">
        <v>-0.0162493625894936</v>
      </c>
      <c r="BB591" s="11">
        <v>-0.00882715298345371</v>
      </c>
      <c r="BC591" s="11">
        <v>2.84701654628891e-6</v>
      </c>
    </row>
    <row r="592" spans="1:55">
      <c r="A592" s="3">
        <v>43671</v>
      </c>
      <c r="B592" t="s">
        <v>1390</v>
      </c>
      <c r="C592">
        <v>0</v>
      </c>
      <c r="D592">
        <v>0</v>
      </c>
      <c r="E592" s="4">
        <v>247769863.4</v>
      </c>
      <c r="F592" s="4">
        <v>0</v>
      </c>
      <c r="G592" s="4">
        <v>0</v>
      </c>
      <c r="H592" s="4"/>
      <c r="I592" s="4">
        <v>247832877.1</v>
      </c>
      <c r="J592" s="11">
        <v>247769863.4</v>
      </c>
      <c r="K592" s="11">
        <v>1.000254324</v>
      </c>
      <c r="L592" s="12">
        <v>0.000254324</v>
      </c>
      <c r="M592" s="4">
        <v>0.10984446</v>
      </c>
      <c r="N592" s="4">
        <v>0.109812859962449</v>
      </c>
      <c r="O592" s="4">
        <v>2.7936e-5</v>
      </c>
      <c r="P592" s="4">
        <v>0.021663925</v>
      </c>
      <c r="Q592" s="4">
        <v>0.25</v>
      </c>
      <c r="R592" s="4">
        <v>0.542</v>
      </c>
      <c r="S592" s="4">
        <f t="shared" si="6"/>
        <v>0.00541598125</v>
      </c>
      <c r="T592" s="4">
        <v>-14.016</v>
      </c>
      <c r="U592" s="12">
        <v>-0.516</v>
      </c>
      <c r="V592" s="4"/>
      <c r="W592" s="4">
        <v>-0.304</v>
      </c>
      <c r="X592" s="4">
        <v>-0.535</v>
      </c>
      <c r="Y592" s="4">
        <v>0.323</v>
      </c>
      <c r="Z592" s="4"/>
      <c r="AA592" s="4">
        <v>-0.839</v>
      </c>
      <c r="AB592" s="11">
        <v>247769863.4</v>
      </c>
      <c r="AC592" s="11">
        <v>0</v>
      </c>
      <c r="AD592" s="11">
        <v>1.00025432350462</v>
      </c>
      <c r="AE592" s="11">
        <v>-4.95376406561832e-10</v>
      </c>
      <c r="AF592" s="4">
        <v>0.00025432350462351</v>
      </c>
      <c r="AG592" s="12">
        <v>-4.95376489611718e-10</v>
      </c>
      <c r="AH592" s="11">
        <v>0.109812859962449</v>
      </c>
      <c r="AI592" s="11">
        <v>-3.160003755108e-5</v>
      </c>
      <c r="AJ592" s="11">
        <v>2.79279913983808e-5</v>
      </c>
      <c r="AK592" s="11">
        <v>-8.00860161922421e-9</v>
      </c>
      <c r="AL592" s="11">
        <v>0.021663925</v>
      </c>
      <c r="AM592" s="11">
        <v>0</v>
      </c>
      <c r="AN592" s="11">
        <v>0.25</v>
      </c>
      <c r="AO592" s="11">
        <v>0</v>
      </c>
      <c r="AP592" s="11">
        <v>0.00541598125</v>
      </c>
      <c r="AQ592" s="11">
        <v>-4.0187500000002e-6</v>
      </c>
      <c r="AR592" s="11">
        <v>-0.140187140037551</v>
      </c>
      <c r="AS592" s="11">
        <v>-2.71400375510544e-5</v>
      </c>
      <c r="AT592" s="4">
        <v>-0.0214096014953765</v>
      </c>
      <c r="AU592" s="12">
        <v>-0.0162496014953765</v>
      </c>
      <c r="AV592" s="11">
        <v>-0.00535240037384412</v>
      </c>
      <c r="AW592" s="11">
        <v>-2.40037384412195e-6</v>
      </c>
      <c r="AX592" s="11">
        <v>-0.003037003687738</v>
      </c>
      <c r="AY592" s="11">
        <v>2.99631226199611e-6</v>
      </c>
      <c r="AZ592" s="4">
        <v>-0.0130201974337944</v>
      </c>
      <c r="BA592" s="12">
        <v>-0.0162501974337944</v>
      </c>
      <c r="BB592" s="11">
        <v>-0.00838940406158213</v>
      </c>
      <c r="BC592" s="11">
        <v>5.95938417873726e-7</v>
      </c>
    </row>
    <row r="593" spans="1:55">
      <c r="A593" s="3">
        <v>43671</v>
      </c>
      <c r="B593" t="s">
        <v>1390</v>
      </c>
      <c r="C593">
        <v>0</v>
      </c>
      <c r="D593">
        <v>0</v>
      </c>
      <c r="E593" s="4">
        <v>53239390.46</v>
      </c>
      <c r="F593" s="4">
        <v>0</v>
      </c>
      <c r="G593" s="4">
        <v>0</v>
      </c>
      <c r="H593" s="4"/>
      <c r="I593" s="4">
        <v>53379440.51</v>
      </c>
      <c r="J593" s="11">
        <v>53239390.46</v>
      </c>
      <c r="K593" s="11">
        <v>1.002630572</v>
      </c>
      <c r="L593" s="12">
        <v>0.002630572</v>
      </c>
      <c r="M593" s="4">
        <v>0.023602758</v>
      </c>
      <c r="N593" s="4">
        <v>0.0236520234691594</v>
      </c>
      <c r="O593" s="4">
        <v>6.20888e-5</v>
      </c>
      <c r="P593" s="4">
        <v>0.021663925</v>
      </c>
      <c r="Q593" s="4">
        <v>0.25</v>
      </c>
      <c r="R593" s="4">
        <v>0.542</v>
      </c>
      <c r="S593" s="4">
        <f t="shared" si="6"/>
        <v>0.00541598125</v>
      </c>
      <c r="T593" s="4">
        <v>-22.64</v>
      </c>
      <c r="U593" s="12">
        <v>-0.279</v>
      </c>
      <c r="V593" s="4"/>
      <c r="W593" s="4">
        <v>-0.49</v>
      </c>
      <c r="X593" s="4">
        <v>-0.476</v>
      </c>
      <c r="Y593" s="4">
        <v>0.688</v>
      </c>
      <c r="Z593" s="4"/>
      <c r="AA593" s="4">
        <v>-0.966</v>
      </c>
      <c r="AB593" s="11">
        <v>53239390.46</v>
      </c>
      <c r="AC593" s="11">
        <v>0</v>
      </c>
      <c r="AD593" s="11">
        <v>1.00263057200298</v>
      </c>
      <c r="AE593" s="11">
        <v>2.98383540098257e-12</v>
      </c>
      <c r="AF593" s="4">
        <v>0.00263057200298378</v>
      </c>
      <c r="AG593" s="12">
        <v>2.98377772142699e-12</v>
      </c>
      <c r="AH593" s="11">
        <v>0.0236520234691594</v>
      </c>
      <c r="AI593" s="11">
        <v>4.92654691594228e-5</v>
      </c>
      <c r="AJ593" s="11">
        <v>6.2218350751886e-5</v>
      </c>
      <c r="AK593" s="11">
        <v>1.29550751886031e-7</v>
      </c>
      <c r="AL593" s="11">
        <v>0.021663925</v>
      </c>
      <c r="AM593" s="11">
        <v>0</v>
      </c>
      <c r="AN593" s="11">
        <v>0.25</v>
      </c>
      <c r="AO593" s="11">
        <v>0</v>
      </c>
      <c r="AP593" s="11">
        <v>0.00541598125</v>
      </c>
      <c r="AQ593" s="11">
        <v>-4.0187500000002e-6</v>
      </c>
      <c r="AR593" s="11">
        <v>-0.226347976530841</v>
      </c>
      <c r="AS593" s="11">
        <v>5.20234691594457e-5</v>
      </c>
      <c r="AT593" s="4">
        <v>-0.0190333529970162</v>
      </c>
      <c r="AU593" s="12">
        <v>-0.0162433529970162</v>
      </c>
      <c r="AV593" s="11">
        <v>-0.00475833824925406</v>
      </c>
      <c r="AW593" s="11">
        <v>1.66175074594373e-6</v>
      </c>
      <c r="AX593" s="11">
        <v>-0.00490358558746589</v>
      </c>
      <c r="AY593" s="11">
        <v>-3.58558746589056e-6</v>
      </c>
      <c r="AZ593" s="4">
        <v>-0.00937142916029628</v>
      </c>
      <c r="BA593" s="12">
        <v>-0.0162514291602963</v>
      </c>
      <c r="BB593" s="11">
        <v>-0.00966192383671995</v>
      </c>
      <c r="BC593" s="11">
        <v>-1.92383671994596e-6</v>
      </c>
    </row>
    <row r="594" spans="1:55">
      <c r="A594" s="3">
        <v>43671</v>
      </c>
      <c r="B594" t="s">
        <v>1390</v>
      </c>
      <c r="C594">
        <v>0</v>
      </c>
      <c r="D594">
        <v>0</v>
      </c>
      <c r="E594" s="4">
        <v>78495748.85</v>
      </c>
      <c r="F594" s="4">
        <v>0</v>
      </c>
      <c r="G594" s="4">
        <v>0</v>
      </c>
      <c r="H594" s="4"/>
      <c r="I594" s="4">
        <v>78701726.14</v>
      </c>
      <c r="J594" s="11">
        <v>78495748.85</v>
      </c>
      <c r="K594" s="11">
        <v>1.002624057</v>
      </c>
      <c r="L594" s="12">
        <v>0.002624057</v>
      </c>
      <c r="M594" s="4">
        <v>0.034799725</v>
      </c>
      <c r="N594" s="4">
        <v>0.03487213533791</v>
      </c>
      <c r="O594" s="4">
        <v>9.13164e-5</v>
      </c>
      <c r="P594" s="4">
        <v>0.021663925</v>
      </c>
      <c r="Q594" s="4">
        <v>0.25</v>
      </c>
      <c r="R594" s="4">
        <v>0.542</v>
      </c>
      <c r="S594" s="4">
        <f t="shared" si="6"/>
        <v>0.00541598125</v>
      </c>
      <c r="T594" s="4">
        <v>-21.52</v>
      </c>
      <c r="U594" s="12">
        <v>-0.279</v>
      </c>
      <c r="V594" s="4"/>
      <c r="W594" s="4">
        <v>-0.466</v>
      </c>
      <c r="X594" s="4">
        <v>-0.476</v>
      </c>
      <c r="Y594" s="4">
        <v>0.663</v>
      </c>
      <c r="Z594" s="4"/>
      <c r="AA594" s="4">
        <v>-0.942</v>
      </c>
      <c r="AB594" s="11">
        <v>78495748.85</v>
      </c>
      <c r="AC594" s="11">
        <v>0</v>
      </c>
      <c r="AD594" s="11">
        <v>1.00262405662749</v>
      </c>
      <c r="AE594" s="11">
        <v>-3.72505359891306e-10</v>
      </c>
      <c r="AF594" s="4">
        <v>0.00262405662749465</v>
      </c>
      <c r="AG594" s="12">
        <v>-3.7250534688088e-10</v>
      </c>
      <c r="AH594" s="11">
        <v>0.03487213533791</v>
      </c>
      <c r="AI594" s="11">
        <v>7.24103379100421e-5</v>
      </c>
      <c r="AJ594" s="11">
        <v>9.15064578483333e-5</v>
      </c>
      <c r="AK594" s="11">
        <v>1.90057848333325e-7</v>
      </c>
      <c r="AL594" s="11">
        <v>0.021663925</v>
      </c>
      <c r="AM594" s="11">
        <v>0</v>
      </c>
      <c r="AN594" s="11">
        <v>0.25</v>
      </c>
      <c r="AO594" s="11">
        <v>0</v>
      </c>
      <c r="AP594" s="11">
        <v>0.00541598125</v>
      </c>
      <c r="AQ594" s="11">
        <v>-4.0187500000002e-6</v>
      </c>
      <c r="AR594" s="11">
        <v>-0.21512786466209</v>
      </c>
      <c r="AS594" s="11">
        <v>7.21353379100342e-5</v>
      </c>
      <c r="AT594" s="4">
        <v>-0.0190398683725053</v>
      </c>
      <c r="AU594" s="12">
        <v>-0.0162498683725053</v>
      </c>
      <c r="AV594" s="11">
        <v>-0.00475996709312634</v>
      </c>
      <c r="AW594" s="11">
        <v>3.29068736626068e-8</v>
      </c>
      <c r="AX594" s="11">
        <v>-0.00466051392544967</v>
      </c>
      <c r="AY594" s="11">
        <v>-5.13925449667149e-7</v>
      </c>
      <c r="AZ594" s="4">
        <v>-0.00961938735392934</v>
      </c>
      <c r="BA594" s="12">
        <v>-0.0162493873539293</v>
      </c>
      <c r="BB594" s="11">
        <v>-0.009420481018576</v>
      </c>
      <c r="BC594" s="11">
        <v>-4.81018576003675e-7</v>
      </c>
    </row>
    <row r="595" spans="1:55">
      <c r="A595" s="3">
        <v>43671</v>
      </c>
      <c r="B595" t="s">
        <v>1390</v>
      </c>
      <c r="C595">
        <v>0</v>
      </c>
      <c r="D595">
        <v>0</v>
      </c>
      <c r="E595" s="4">
        <v>9131759.7</v>
      </c>
      <c r="F595" s="4">
        <v>0</v>
      </c>
      <c r="G595" s="4">
        <v>0</v>
      </c>
      <c r="H595" s="4"/>
      <c r="I595" s="4">
        <v>9133835.5</v>
      </c>
      <c r="J595" s="11">
        <v>9131759.7</v>
      </c>
      <c r="K595" s="11">
        <v>1.000227317</v>
      </c>
      <c r="L595" s="12">
        <v>0.000227317</v>
      </c>
      <c r="M595" s="4">
        <v>0.004048407</v>
      </c>
      <c r="N595" s="4">
        <v>0.00404713293255612</v>
      </c>
      <c r="O595" s="4">
        <v>9.20269e-7</v>
      </c>
      <c r="P595" s="4">
        <v>0.021663925</v>
      </c>
      <c r="Q595" s="4">
        <v>0.25</v>
      </c>
      <c r="R595" s="4">
        <v>0.542</v>
      </c>
      <c r="S595" s="4">
        <f t="shared" si="6"/>
        <v>0.00541598125</v>
      </c>
      <c r="T595" s="4">
        <v>-24.595</v>
      </c>
      <c r="U595" s="12">
        <v>-0.519</v>
      </c>
      <c r="V595" s="4"/>
      <c r="W595" s="4">
        <v>-0.533</v>
      </c>
      <c r="X595" s="4">
        <v>-0.536</v>
      </c>
      <c r="Y595" s="4">
        <v>0.55</v>
      </c>
      <c r="Z595" s="4"/>
      <c r="AA595" s="4">
        <v>-1.069</v>
      </c>
      <c r="AB595" s="11">
        <v>9131759.7</v>
      </c>
      <c r="AC595" s="11">
        <v>0</v>
      </c>
      <c r="AD595" s="11">
        <v>1.00022731653791</v>
      </c>
      <c r="AE595" s="11">
        <v>-4.62093252551199e-10</v>
      </c>
      <c r="AF595" s="4">
        <v>0.000227316537906752</v>
      </c>
      <c r="AG595" s="12">
        <v>-4.6209324788913e-10</v>
      </c>
      <c r="AH595" s="11">
        <v>0.00404713293255612</v>
      </c>
      <c r="AI595" s="11">
        <v>-1.2740674438759e-6</v>
      </c>
      <c r="AJ595" s="11">
        <v>9.19980246677059e-7</v>
      </c>
      <c r="AK595" s="11">
        <v>-2.88753322940934e-10</v>
      </c>
      <c r="AL595" s="11">
        <v>0.021663925</v>
      </c>
      <c r="AM595" s="11">
        <v>0</v>
      </c>
      <c r="AN595" s="11">
        <v>0.25</v>
      </c>
      <c r="AO595" s="11">
        <v>0</v>
      </c>
      <c r="AP595" s="11">
        <v>0.00541598125</v>
      </c>
      <c r="AQ595" s="11">
        <v>-4.0187500000002e-6</v>
      </c>
      <c r="AR595" s="11">
        <v>-0.245952867067444</v>
      </c>
      <c r="AS595" s="11">
        <v>-2.86706744387355e-6</v>
      </c>
      <c r="AT595" s="4">
        <v>-0.0214366084620932</v>
      </c>
      <c r="AU595" s="12">
        <v>-0.0162466084620932</v>
      </c>
      <c r="AV595" s="11">
        <v>-0.00535915211552331</v>
      </c>
      <c r="AW595" s="11">
        <v>8.47884476688071e-7</v>
      </c>
      <c r="AX595" s="11">
        <v>-0.00532830446568407</v>
      </c>
      <c r="AY595" s="11">
        <v>1.69553431592605e-6</v>
      </c>
      <c r="AZ595" s="4">
        <v>-0.0107491518808859</v>
      </c>
      <c r="BA595" s="12">
        <v>-0.0162491518808859</v>
      </c>
      <c r="BB595" s="11">
        <v>-0.0106874565812074</v>
      </c>
      <c r="BC595" s="11">
        <v>2.54341879261412e-6</v>
      </c>
    </row>
    <row r="596" spans="1:55">
      <c r="A596" s="3">
        <v>43671</v>
      </c>
      <c r="B596" t="s">
        <v>1390</v>
      </c>
      <c r="C596">
        <v>0</v>
      </c>
      <c r="D596">
        <v>0</v>
      </c>
      <c r="E596" s="4">
        <v>211835612</v>
      </c>
      <c r="F596" s="4">
        <v>0</v>
      </c>
      <c r="G596" s="4">
        <v>0</v>
      </c>
      <c r="H596" s="4"/>
      <c r="I596" s="4">
        <v>211890406.5</v>
      </c>
      <c r="J596" s="11">
        <v>211835612</v>
      </c>
      <c r="K596" s="11">
        <v>1.000258665</v>
      </c>
      <c r="L596" s="12">
        <v>0.000258665</v>
      </c>
      <c r="M596" s="4">
        <v>0.093913634</v>
      </c>
      <c r="N596" s="4">
        <v>0.093887025033334</v>
      </c>
      <c r="O596" s="4">
        <v>2.42922e-5</v>
      </c>
      <c r="P596" s="4">
        <v>0.021663925</v>
      </c>
      <c r="Q596" s="4">
        <v>0.25</v>
      </c>
      <c r="R596" s="4">
        <v>0.542</v>
      </c>
      <c r="S596" s="4">
        <f t="shared" si="6"/>
        <v>0.00541598125</v>
      </c>
      <c r="T596" s="4">
        <v>-15.609</v>
      </c>
      <c r="U596" s="12">
        <v>-0.516</v>
      </c>
      <c r="V596" s="4"/>
      <c r="W596" s="4">
        <v>-0.338</v>
      </c>
      <c r="X596" s="4">
        <v>-0.535</v>
      </c>
      <c r="Y596" s="4">
        <v>0.358</v>
      </c>
      <c r="Z596" s="4"/>
      <c r="AA596" s="4">
        <v>-0.873</v>
      </c>
      <c r="AB596" s="11">
        <v>211835612</v>
      </c>
      <c r="AC596" s="11">
        <v>0</v>
      </c>
      <c r="AD596" s="11">
        <v>1.00025866519554</v>
      </c>
      <c r="AE596" s="11">
        <v>1.95538474301316e-10</v>
      </c>
      <c r="AF596" s="4">
        <v>0.000258665195538521</v>
      </c>
      <c r="AG596" s="12">
        <v>1.95538521084639e-10</v>
      </c>
      <c r="AH596" s="11">
        <v>0.093887025033334</v>
      </c>
      <c r="AI596" s="11">
        <v>-2.66089666660363e-5</v>
      </c>
      <c r="AJ596" s="11">
        <v>2.42853056887774e-5</v>
      </c>
      <c r="AK596" s="11">
        <v>-6.8943112226478e-9</v>
      </c>
      <c r="AL596" s="11">
        <v>0.021663925</v>
      </c>
      <c r="AM596" s="11">
        <v>0</v>
      </c>
      <c r="AN596" s="11">
        <v>0.25</v>
      </c>
      <c r="AO596" s="11">
        <v>0</v>
      </c>
      <c r="AP596" s="11">
        <v>0.00541598125</v>
      </c>
      <c r="AQ596" s="11">
        <v>-4.0187500000002e-6</v>
      </c>
      <c r="AR596" s="11">
        <v>-0.156112974966666</v>
      </c>
      <c r="AS596" s="11">
        <v>-2.29749666660339e-5</v>
      </c>
      <c r="AT596" s="4">
        <v>-0.0214052598044615</v>
      </c>
      <c r="AU596" s="12">
        <v>-0.0162452598044615</v>
      </c>
      <c r="AV596" s="11">
        <v>-0.00535131495111537</v>
      </c>
      <c r="AW596" s="11">
        <v>-1.31495111536928e-6</v>
      </c>
      <c r="AX596" s="11">
        <v>-0.00338201978120473</v>
      </c>
      <c r="AY596" s="11">
        <v>-2.01978120473048e-6</v>
      </c>
      <c r="AZ596" s="4">
        <v>-0.0126719250721414</v>
      </c>
      <c r="BA596" s="12">
        <v>-0.0162519250721414</v>
      </c>
      <c r="BB596" s="11">
        <v>-0.0087333347323201</v>
      </c>
      <c r="BC596" s="11">
        <v>-3.33473232010106e-6</v>
      </c>
    </row>
    <row r="597" spans="1:55">
      <c r="A597" s="3">
        <v>43671</v>
      </c>
      <c r="B597" t="s">
        <v>1390</v>
      </c>
      <c r="C597">
        <v>0</v>
      </c>
      <c r="D597">
        <v>0</v>
      </c>
      <c r="E597" s="4">
        <v>50000000.02</v>
      </c>
      <c r="F597" s="4">
        <v>0</v>
      </c>
      <c r="G597" s="4">
        <v>0</v>
      </c>
      <c r="H597" s="4"/>
      <c r="I597" s="4">
        <v>50000000.02</v>
      </c>
      <c r="J597" s="11">
        <v>50000000.02</v>
      </c>
      <c r="K597" s="11">
        <v>1</v>
      </c>
      <c r="L597" s="12">
        <v>0</v>
      </c>
      <c r="M597" s="4">
        <v>0.02216663</v>
      </c>
      <c r="N597" s="4">
        <v>0.0221546191311141</v>
      </c>
      <c r="O597" s="4">
        <v>0</v>
      </c>
      <c r="P597" s="4">
        <v>0.021663925</v>
      </c>
      <c r="Q597" s="4">
        <v>0.25</v>
      </c>
      <c r="R597" s="4">
        <v>0.542</v>
      </c>
      <c r="S597" s="4">
        <f t="shared" si="6"/>
        <v>0.00541598125</v>
      </c>
      <c r="T597" s="4">
        <v>-22.783</v>
      </c>
      <c r="U597" s="12">
        <v>-0.542</v>
      </c>
      <c r="V597" s="4"/>
      <c r="W597" s="4">
        <v>-0.494</v>
      </c>
      <c r="X597" s="4">
        <v>-0.542</v>
      </c>
      <c r="Y597" s="4">
        <v>0.494</v>
      </c>
      <c r="Z597" s="4"/>
      <c r="AA597" s="4">
        <v>-1.035</v>
      </c>
      <c r="AB597" s="11">
        <v>50000000.02</v>
      </c>
      <c r="AC597" s="11">
        <v>0</v>
      </c>
      <c r="AD597" s="11">
        <v>1</v>
      </c>
      <c r="AE597" s="11">
        <v>0</v>
      </c>
      <c r="AF597" s="4">
        <v>0</v>
      </c>
      <c r="AG597" s="12">
        <v>0</v>
      </c>
      <c r="AH597" s="11">
        <v>0.0221546191311141</v>
      </c>
      <c r="AI597" s="11">
        <v>-1.20108688859213e-5</v>
      </c>
      <c r="AJ597" s="11">
        <v>0</v>
      </c>
      <c r="AK597" s="11">
        <v>0</v>
      </c>
      <c r="AL597" s="11">
        <v>0.021663925</v>
      </c>
      <c r="AM597" s="11">
        <v>0</v>
      </c>
      <c r="AN597" s="11">
        <v>0.25</v>
      </c>
      <c r="AO597" s="11">
        <v>0</v>
      </c>
      <c r="AP597" s="11">
        <v>0.00541598125</v>
      </c>
      <c r="AQ597" s="11">
        <v>-4.0187500000002e-6</v>
      </c>
      <c r="AR597" s="11">
        <v>-0.227845380868886</v>
      </c>
      <c r="AS597" s="11">
        <v>-1.53808688859169e-5</v>
      </c>
      <c r="AT597" s="4">
        <v>-0.021663925</v>
      </c>
      <c r="AU597" s="12">
        <v>-0.016243925</v>
      </c>
      <c r="AV597" s="11">
        <v>-0.00541598125</v>
      </c>
      <c r="AW597" s="11">
        <v>4.0187500000002e-6</v>
      </c>
      <c r="AX597" s="11">
        <v>-0.00493602524273998</v>
      </c>
      <c r="AY597" s="11">
        <v>3.97475726002065e-6</v>
      </c>
      <c r="AZ597" s="4">
        <v>-0.01131191850726</v>
      </c>
      <c r="BA597" s="12">
        <v>-0.01625191850726</v>
      </c>
      <c r="BB597" s="11">
        <v>-0.01035200649274</v>
      </c>
      <c r="BC597" s="11">
        <v>-2.0064927399796e-6</v>
      </c>
    </row>
    <row r="598" spans="1:55">
      <c r="A598" s="3">
        <v>43671</v>
      </c>
      <c r="B598" t="s">
        <v>1390</v>
      </c>
      <c r="C598">
        <v>0</v>
      </c>
      <c r="D598">
        <v>0</v>
      </c>
      <c r="E598" s="4">
        <v>26605750.01</v>
      </c>
      <c r="F598" s="4">
        <v>0</v>
      </c>
      <c r="G598" s="4">
        <v>0</v>
      </c>
      <c r="H598" s="4"/>
      <c r="I598" s="4">
        <v>26605750.01</v>
      </c>
      <c r="J598" s="11">
        <v>26605750.01</v>
      </c>
      <c r="K598" s="11">
        <v>1</v>
      </c>
      <c r="L598" s="12">
        <v>0</v>
      </c>
      <c r="M598" s="4">
        <v>0.011795197</v>
      </c>
      <c r="N598" s="4">
        <v>0.0117888051586682</v>
      </c>
      <c r="O598" s="4">
        <v>0</v>
      </c>
      <c r="P598" s="4">
        <v>0.021663925</v>
      </c>
      <c r="Q598" s="4">
        <v>0.25</v>
      </c>
      <c r="R598" s="4">
        <v>0.542</v>
      </c>
      <c r="S598" s="4">
        <f t="shared" si="6"/>
        <v>0.00541598125</v>
      </c>
      <c r="T598" s="4">
        <v>-23.82</v>
      </c>
      <c r="U598" s="12">
        <v>-0.542</v>
      </c>
      <c r="V598" s="4"/>
      <c r="W598" s="4">
        <v>-0.516</v>
      </c>
      <c r="X598" s="4">
        <v>-0.542</v>
      </c>
      <c r="Y598" s="4">
        <v>0.516</v>
      </c>
      <c r="Z598" s="4"/>
      <c r="AA598" s="4">
        <v>-1.058</v>
      </c>
      <c r="AB598" s="11">
        <v>26605750.01</v>
      </c>
      <c r="AC598" s="11">
        <v>0</v>
      </c>
      <c r="AD598" s="11">
        <v>1</v>
      </c>
      <c r="AE598" s="11">
        <v>0</v>
      </c>
      <c r="AF598" s="4">
        <v>0</v>
      </c>
      <c r="AG598" s="12">
        <v>0</v>
      </c>
      <c r="AH598" s="11">
        <v>0.0117888051586682</v>
      </c>
      <c r="AI598" s="11">
        <v>-6.39184133183202e-6</v>
      </c>
      <c r="AJ598" s="11">
        <v>0</v>
      </c>
      <c r="AK598" s="11">
        <v>0</v>
      </c>
      <c r="AL598" s="11">
        <v>0.021663925</v>
      </c>
      <c r="AM598" s="11">
        <v>0</v>
      </c>
      <c r="AN598" s="11">
        <v>0.25</v>
      </c>
      <c r="AO598" s="11">
        <v>0</v>
      </c>
      <c r="AP598" s="11">
        <v>0.00541598125</v>
      </c>
      <c r="AQ598" s="11">
        <v>-4.0187500000002e-6</v>
      </c>
      <c r="AR598" s="11">
        <v>-0.238211194841332</v>
      </c>
      <c r="AS598" s="11">
        <v>-1.11948413318297e-5</v>
      </c>
      <c r="AT598" s="4">
        <v>-0.021663925</v>
      </c>
      <c r="AU598" s="12">
        <v>-0.016243925</v>
      </c>
      <c r="AV598" s="11">
        <v>-0.00541598125</v>
      </c>
      <c r="AW598" s="11">
        <v>4.0187500000002e-6</v>
      </c>
      <c r="AX598" s="11">
        <v>-0.005160589459203</v>
      </c>
      <c r="AY598" s="11">
        <v>-5.89459202999035e-7</v>
      </c>
      <c r="AZ598" s="4">
        <v>-0.011087354290797</v>
      </c>
      <c r="BA598" s="12">
        <v>-0.016247354290797</v>
      </c>
      <c r="BB598" s="11">
        <v>-0.010576570709203</v>
      </c>
      <c r="BC598" s="11">
        <v>3.42929079700204e-6</v>
      </c>
    </row>
    <row r="599" spans="1:55">
      <c r="A599" s="3">
        <v>43671</v>
      </c>
      <c r="B599" t="s">
        <v>1390</v>
      </c>
      <c r="C599">
        <v>0</v>
      </c>
      <c r="D599">
        <v>0</v>
      </c>
      <c r="E599" s="4">
        <v>170186213.8</v>
      </c>
      <c r="F599" s="4">
        <v>0</v>
      </c>
      <c r="G599" s="4">
        <v>0</v>
      </c>
      <c r="H599" s="4"/>
      <c r="I599" s="4">
        <v>170231305.9</v>
      </c>
      <c r="J599" s="11">
        <v>170186213.8</v>
      </c>
      <c r="K599" s="11">
        <v>1.000264957</v>
      </c>
      <c r="L599" s="12">
        <v>0.000264957</v>
      </c>
      <c r="M599" s="4">
        <v>0.075449098</v>
      </c>
      <c r="N599" s="4">
        <v>0.0754281948979622</v>
      </c>
      <c r="O599" s="4">
        <v>1.99908e-5</v>
      </c>
      <c r="P599" s="4">
        <v>0.021663925</v>
      </c>
      <c r="Q599" s="4">
        <v>0.25</v>
      </c>
      <c r="R599" s="4">
        <v>0.542</v>
      </c>
      <c r="S599" s="4">
        <f t="shared" si="6"/>
        <v>0.00541598125</v>
      </c>
      <c r="T599" s="4">
        <v>-17.455</v>
      </c>
      <c r="U599" s="12">
        <v>-0.515</v>
      </c>
      <c r="V599" s="4"/>
      <c r="W599" s="4">
        <v>-0.378</v>
      </c>
      <c r="X599" s="4">
        <v>-0.535</v>
      </c>
      <c r="Y599" s="4">
        <v>0.398</v>
      </c>
      <c r="Z599" s="4"/>
      <c r="AA599" s="4">
        <v>-0.913</v>
      </c>
      <c r="AB599" s="11">
        <v>170186213.8</v>
      </c>
      <c r="AC599" s="11">
        <v>0</v>
      </c>
      <c r="AD599" s="11">
        <v>1.00026495741925</v>
      </c>
      <c r="AE599" s="11">
        <v>4.1924774762947e-10</v>
      </c>
      <c r="AF599" s="4">
        <v>0.000264957419247702</v>
      </c>
      <c r="AG599" s="12">
        <v>4.19247702201399e-10</v>
      </c>
      <c r="AH599" s="11">
        <v>0.0754281948979622</v>
      </c>
      <c r="AI599" s="11">
        <v>-2.09031020378253e-5</v>
      </c>
      <c r="AJ599" s="11">
        <v>1.99852598586768e-5</v>
      </c>
      <c r="AK599" s="11">
        <v>-5.5401413232405e-9</v>
      </c>
      <c r="AL599" s="11">
        <v>0.021663925</v>
      </c>
      <c r="AM599" s="11">
        <v>0</v>
      </c>
      <c r="AN599" s="11">
        <v>0.25</v>
      </c>
      <c r="AO599" s="11">
        <v>0</v>
      </c>
      <c r="AP599" s="11">
        <v>0.00541598125</v>
      </c>
      <c r="AQ599" s="11">
        <v>-4.0187500000002e-6</v>
      </c>
      <c r="AR599" s="11">
        <v>-0.174571805102038</v>
      </c>
      <c r="AS599" s="11">
        <v>-2.18051020378363e-5</v>
      </c>
      <c r="AT599" s="4">
        <v>-0.0213989675807523</v>
      </c>
      <c r="AU599" s="12">
        <v>-0.0162489675807523</v>
      </c>
      <c r="AV599" s="11">
        <v>-0.00534974189518807</v>
      </c>
      <c r="AW599" s="11">
        <v>2.58104811926008e-7</v>
      </c>
      <c r="AX599" s="11">
        <v>-0.00378191049284516</v>
      </c>
      <c r="AY599" s="11">
        <v>-1.91049284516479e-6</v>
      </c>
      <c r="AZ599" s="4">
        <v>-0.0122673151927191</v>
      </c>
      <c r="BA599" s="12">
        <v>-0.0162473151927191</v>
      </c>
      <c r="BB599" s="11">
        <v>-0.00913165238803324</v>
      </c>
      <c r="BC599" s="11">
        <v>-1.65238803323878e-6</v>
      </c>
    </row>
    <row r="600" spans="1:55">
      <c r="A600" s="3">
        <v>43671</v>
      </c>
      <c r="B600" t="s">
        <v>1390</v>
      </c>
      <c r="C600">
        <v>0</v>
      </c>
      <c r="D600">
        <v>0</v>
      </c>
      <c r="E600" s="4">
        <v>184426709.5</v>
      </c>
      <c r="F600" s="4">
        <v>0</v>
      </c>
      <c r="G600" s="4">
        <v>0</v>
      </c>
      <c r="H600" s="4"/>
      <c r="I600" s="4">
        <v>184475613.6</v>
      </c>
      <c r="J600" s="11">
        <v>184426709.5</v>
      </c>
      <c r="K600" s="11">
        <v>1.000265168</v>
      </c>
      <c r="L600" s="12">
        <v>0.000265168</v>
      </c>
      <c r="M600" s="4">
        <v>0.081762374</v>
      </c>
      <c r="N600" s="4">
        <v>0.0817397391330355</v>
      </c>
      <c r="O600" s="4">
        <v>2.16808e-5</v>
      </c>
      <c r="P600" s="4">
        <v>0.021663925</v>
      </c>
      <c r="Q600" s="4">
        <v>0.25</v>
      </c>
      <c r="R600" s="4">
        <v>0.542</v>
      </c>
      <c r="S600" s="4">
        <f t="shared" si="6"/>
        <v>0.00541598125</v>
      </c>
      <c r="T600" s="4">
        <v>-16.824</v>
      </c>
      <c r="U600" s="12">
        <v>-0.515</v>
      </c>
      <c r="V600" s="4"/>
      <c r="W600" s="4">
        <v>-0.364</v>
      </c>
      <c r="X600" s="4">
        <v>-0.535</v>
      </c>
      <c r="Y600" s="4">
        <v>0.384</v>
      </c>
      <c r="Z600" s="4"/>
      <c r="AA600" s="4">
        <v>-0.899</v>
      </c>
      <c r="AB600" s="11">
        <v>184426709.5</v>
      </c>
      <c r="AC600" s="11">
        <v>0</v>
      </c>
      <c r="AD600" s="11">
        <v>1.00026516820765</v>
      </c>
      <c r="AE600" s="11">
        <v>2.07645012295643e-10</v>
      </c>
      <c r="AF600" s="4">
        <v>0.000265168207645106</v>
      </c>
      <c r="AG600" s="12">
        <v>2.0764510564545e-10</v>
      </c>
      <c r="AH600" s="11">
        <v>0.0817397391330355</v>
      </c>
      <c r="AI600" s="11">
        <v>-2.26348669645354e-5</v>
      </c>
      <c r="AJ600" s="11">
        <v>2.16747801192855e-5</v>
      </c>
      <c r="AK600" s="11">
        <v>-6.01988071448556e-9</v>
      </c>
      <c r="AL600" s="11">
        <v>0.021663925</v>
      </c>
      <c r="AM600" s="11">
        <v>0</v>
      </c>
      <c r="AN600" s="11">
        <v>0.25</v>
      </c>
      <c r="AO600" s="11">
        <v>0</v>
      </c>
      <c r="AP600" s="11">
        <v>0.00541598125</v>
      </c>
      <c r="AQ600" s="11">
        <v>-4.0187500000002e-6</v>
      </c>
      <c r="AR600" s="11">
        <v>-0.168260260866965</v>
      </c>
      <c r="AS600" s="11">
        <v>-2.02608669645221e-5</v>
      </c>
      <c r="AT600" s="4">
        <v>-0.0213987567923549</v>
      </c>
      <c r="AU600" s="12">
        <v>-0.0162487567923549</v>
      </c>
      <c r="AV600" s="11">
        <v>-0.00534968919808872</v>
      </c>
      <c r="AW600" s="11">
        <v>3.10801911276859e-7</v>
      </c>
      <c r="AX600" s="11">
        <v>-0.00364517767190235</v>
      </c>
      <c r="AY600" s="11">
        <v>-5.17767190235481e-6</v>
      </c>
      <c r="AZ600" s="4">
        <v>-0.0124038899223638</v>
      </c>
      <c r="BA600" s="12">
        <v>-0.0162438899223638</v>
      </c>
      <c r="BB600" s="11">
        <v>-0.00899486686999108</v>
      </c>
      <c r="BC600" s="11">
        <v>-4.86686999107838e-6</v>
      </c>
    </row>
    <row r="601" spans="1:55">
      <c r="A601" s="3">
        <v>43671</v>
      </c>
      <c r="B601" t="s">
        <v>1390</v>
      </c>
      <c r="C601">
        <v>0</v>
      </c>
      <c r="D601">
        <v>0</v>
      </c>
      <c r="E601" s="4">
        <v>34379716.35</v>
      </c>
      <c r="F601" s="4">
        <v>0</v>
      </c>
      <c r="G601" s="4">
        <v>0</v>
      </c>
      <c r="H601" s="4"/>
      <c r="I601" s="4">
        <v>34388336.9</v>
      </c>
      <c r="J601" s="11">
        <v>34379716.35</v>
      </c>
      <c r="K601" s="11">
        <v>1.000250745</v>
      </c>
      <c r="L601" s="12">
        <v>0.000250745</v>
      </c>
      <c r="M601" s="4">
        <v>0.015241649</v>
      </c>
      <c r="N601" s="4">
        <v>0.0152372101253438</v>
      </c>
      <c r="O601" s="4">
        <v>3.82177e-6</v>
      </c>
      <c r="P601" s="4">
        <v>0.021663925</v>
      </c>
      <c r="Q601" s="4">
        <v>0.25</v>
      </c>
      <c r="R601" s="4">
        <v>0.542</v>
      </c>
      <c r="S601" s="4">
        <f t="shared" si="6"/>
        <v>0.00541598125</v>
      </c>
      <c r="T601" s="4">
        <v>-23.476</v>
      </c>
      <c r="U601" s="12">
        <v>-0.517</v>
      </c>
      <c r="V601" s="4"/>
      <c r="W601" s="4">
        <v>-0.509</v>
      </c>
      <c r="X601" s="4">
        <v>-0.535</v>
      </c>
      <c r="Y601" s="4">
        <v>0.527</v>
      </c>
      <c r="Z601" s="4"/>
      <c r="AA601" s="4">
        <v>-1.044</v>
      </c>
      <c r="AB601" s="11">
        <v>34379716.35</v>
      </c>
      <c r="AC601" s="11">
        <v>0</v>
      </c>
      <c r="AD601" s="11">
        <v>1.00025074523339</v>
      </c>
      <c r="AE601" s="11">
        <v>2.33388197656836e-10</v>
      </c>
      <c r="AF601" s="4">
        <v>0.000250745233388194</v>
      </c>
      <c r="AG601" s="12">
        <v>2.3338819429581e-10</v>
      </c>
      <c r="AH601" s="11">
        <v>0.0152372101253438</v>
      </c>
      <c r="AI601" s="11">
        <v>-4.43887465616244e-6</v>
      </c>
      <c r="AJ601" s="11">
        <v>3.8206578090643e-6</v>
      </c>
      <c r="AK601" s="11">
        <v>-1.11219093570231e-9</v>
      </c>
      <c r="AL601" s="11">
        <v>0.021663925</v>
      </c>
      <c r="AM601" s="11">
        <v>0</v>
      </c>
      <c r="AN601" s="11">
        <v>0.25</v>
      </c>
      <c r="AO601" s="11">
        <v>0</v>
      </c>
      <c r="AP601" s="11">
        <v>0.00541598125</v>
      </c>
      <c r="AQ601" s="11">
        <v>-4.0187500000002e-6</v>
      </c>
      <c r="AR601" s="11">
        <v>-0.234762789874656</v>
      </c>
      <c r="AS601" s="11">
        <v>-2.7898746561561e-6</v>
      </c>
      <c r="AT601" s="4">
        <v>-0.0214131797666118</v>
      </c>
      <c r="AU601" s="12">
        <v>-0.0162431797666118</v>
      </c>
      <c r="AV601" s="11">
        <v>-0.00535329494165295</v>
      </c>
      <c r="AW601" s="11">
        <v>-3.29494165295097e-6</v>
      </c>
      <c r="AX601" s="11">
        <v>-0.00508588347263531</v>
      </c>
      <c r="AY601" s="11">
        <v>4.11652736468943e-6</v>
      </c>
      <c r="AZ601" s="4">
        <v>-0.0109740013523235</v>
      </c>
      <c r="BA601" s="12">
        <v>-0.0162440013523235</v>
      </c>
      <c r="BB601" s="11">
        <v>-0.0104391784142883</v>
      </c>
      <c r="BC601" s="11">
        <v>8.21585711737599e-7</v>
      </c>
    </row>
    <row r="602" spans="1:55">
      <c r="A602" s="3">
        <v>43671</v>
      </c>
      <c r="B602" t="s">
        <v>1390</v>
      </c>
      <c r="C602">
        <v>0</v>
      </c>
      <c r="D602">
        <v>0</v>
      </c>
      <c r="E602" s="4">
        <v>6526278.6</v>
      </c>
      <c r="F602" s="4">
        <v>0</v>
      </c>
      <c r="G602" s="4">
        <v>0</v>
      </c>
      <c r="H602" s="4"/>
      <c r="I602" s="4">
        <v>6527918.3</v>
      </c>
      <c r="J602" s="11">
        <v>6526278.6</v>
      </c>
      <c r="K602" s="11">
        <v>1.000251246</v>
      </c>
      <c r="L602" s="12">
        <v>0.000251246</v>
      </c>
      <c r="M602" s="4">
        <v>0.002893312</v>
      </c>
      <c r="N602" s="4">
        <v>0.00289247087195361</v>
      </c>
      <c r="O602" s="4">
        <v>7.26932e-7</v>
      </c>
      <c r="P602" s="4">
        <v>0.021663925</v>
      </c>
      <c r="Q602" s="4">
        <v>0.25</v>
      </c>
      <c r="R602" s="4">
        <v>0.542</v>
      </c>
      <c r="S602" s="4">
        <f t="shared" si="6"/>
        <v>0.00541598125</v>
      </c>
      <c r="T602" s="4">
        <v>-24.711</v>
      </c>
      <c r="U602" s="12">
        <v>-0.516</v>
      </c>
      <c r="V602" s="4"/>
      <c r="W602" s="4">
        <v>-0.535</v>
      </c>
      <c r="X602" s="4">
        <v>-0.535</v>
      </c>
      <c r="Y602" s="4">
        <v>0.554</v>
      </c>
      <c r="Z602" s="4"/>
      <c r="AA602" s="4">
        <v>-1.071</v>
      </c>
      <c r="AB602" s="11">
        <v>6526278.6</v>
      </c>
      <c r="AC602" s="11">
        <v>0</v>
      </c>
      <c r="AD602" s="11">
        <v>1.00025124578653</v>
      </c>
      <c r="AE602" s="11">
        <v>-2.13465467524543e-10</v>
      </c>
      <c r="AF602" s="4">
        <v>0.00025124578653446</v>
      </c>
      <c r="AG602" s="12">
        <v>-2.13465540274509e-10</v>
      </c>
      <c r="AH602" s="11">
        <v>0.00289247087195361</v>
      </c>
      <c r="AI602" s="11">
        <v>-8.41128046394791e-7</v>
      </c>
      <c r="AJ602" s="11">
        <v>7.26721119251998e-7</v>
      </c>
      <c r="AK602" s="11">
        <v>-2.10880748001974e-10</v>
      </c>
      <c r="AL602" s="11">
        <v>0.021663925</v>
      </c>
      <c r="AM602" s="11">
        <v>0</v>
      </c>
      <c r="AN602" s="11">
        <v>0.25</v>
      </c>
      <c r="AO602" s="11">
        <v>0</v>
      </c>
      <c r="AP602" s="11">
        <v>0.00541598125</v>
      </c>
      <c r="AQ602" s="11">
        <v>-4.0187500000002e-6</v>
      </c>
      <c r="AR602" s="11">
        <v>-0.247107529128046</v>
      </c>
      <c r="AS602" s="11">
        <v>2.47087195359708e-6</v>
      </c>
      <c r="AT602" s="4">
        <v>-0.0214126792134655</v>
      </c>
      <c r="AU602" s="12">
        <v>-0.0162526792134655</v>
      </c>
      <c r="AV602" s="11">
        <v>-0.00535316980336639</v>
      </c>
      <c r="AW602" s="11">
        <v>-3.16980336638462e-6</v>
      </c>
      <c r="AX602" s="11">
        <v>-0.00535331897796531</v>
      </c>
      <c r="AY602" s="11">
        <v>-3.31897796531245e-6</v>
      </c>
      <c r="AZ602" s="4">
        <v>-0.0107061904321338</v>
      </c>
      <c r="BA602" s="12">
        <v>-0.0162461904321338</v>
      </c>
      <c r="BB602" s="11">
        <v>-0.0107064887813317</v>
      </c>
      <c r="BC602" s="11">
        <v>3.51121866830166e-6</v>
      </c>
    </row>
    <row r="603" spans="1:55">
      <c r="A603" s="3">
        <v>43671</v>
      </c>
      <c r="B603" t="s">
        <v>1390</v>
      </c>
      <c r="C603">
        <v>0</v>
      </c>
      <c r="D603">
        <v>0</v>
      </c>
      <c r="E603" s="4">
        <v>327127405.2</v>
      </c>
      <c r="F603" s="4">
        <v>0</v>
      </c>
      <c r="G603" s="4">
        <v>0</v>
      </c>
      <c r="H603" s="4"/>
      <c r="I603" s="4">
        <v>327211651.8</v>
      </c>
      <c r="J603" s="11">
        <v>327127405.2</v>
      </c>
      <c r="K603" s="11">
        <v>1.000257535</v>
      </c>
      <c r="L603" s="12">
        <v>0.000257535</v>
      </c>
      <c r="M603" s="4">
        <v>0.145026246</v>
      </c>
      <c r="N603" s="4">
        <v>0.14498499035984</v>
      </c>
      <c r="O603" s="4">
        <v>3.73493e-5</v>
      </c>
      <c r="P603" s="4">
        <v>0.021663925</v>
      </c>
      <c r="Q603" s="4">
        <v>0.25</v>
      </c>
      <c r="R603" s="4">
        <v>0.542</v>
      </c>
      <c r="S603" s="4">
        <f t="shared" si="6"/>
        <v>0.00541598125</v>
      </c>
      <c r="T603" s="4">
        <v>-10.497</v>
      </c>
      <c r="U603" s="12">
        <v>-0.516</v>
      </c>
      <c r="V603" s="4"/>
      <c r="W603" s="4">
        <v>-0.227</v>
      </c>
      <c r="X603" s="4">
        <v>-0.535</v>
      </c>
      <c r="Y603" s="4">
        <v>0.247</v>
      </c>
      <c r="Z603" s="4"/>
      <c r="AA603" s="4">
        <v>-0.763</v>
      </c>
      <c r="AB603" s="11">
        <v>327127405.2</v>
      </c>
      <c r="AC603" s="11">
        <v>0</v>
      </c>
      <c r="AD603" s="11">
        <v>1.00025753452221</v>
      </c>
      <c r="AE603" s="11">
        <v>-4.77789807717954e-10</v>
      </c>
      <c r="AF603" s="4">
        <v>0.000257534522210223</v>
      </c>
      <c r="AG603" s="12">
        <v>-4.77789776763982e-10</v>
      </c>
      <c r="AH603" s="11">
        <v>0.14498499035984</v>
      </c>
      <c r="AI603" s="11">
        <v>-4.12556401596376e-5</v>
      </c>
      <c r="AJ603" s="11">
        <v>3.73386402199753e-5</v>
      </c>
      <c r="AK603" s="11">
        <v>-1.06597800246901e-8</v>
      </c>
      <c r="AL603" s="11">
        <v>0.021663925</v>
      </c>
      <c r="AM603" s="11">
        <v>0</v>
      </c>
      <c r="AN603" s="11">
        <v>0.25</v>
      </c>
      <c r="AO603" s="11">
        <v>0</v>
      </c>
      <c r="AP603" s="11">
        <v>0.00541598125</v>
      </c>
      <c r="AQ603" s="11">
        <v>-4.0187500000002e-6</v>
      </c>
      <c r="AR603" s="11">
        <v>-0.10501500964016</v>
      </c>
      <c r="AS603" s="11">
        <v>-4.50096401596461e-5</v>
      </c>
      <c r="AT603" s="4">
        <v>-0.0214063904777898</v>
      </c>
      <c r="AU603" s="12">
        <v>-0.0162463904777898</v>
      </c>
      <c r="AV603" s="11">
        <v>-0.00535159761944744</v>
      </c>
      <c r="AW603" s="11">
        <v>-1.59761944744374e-6</v>
      </c>
      <c r="AX603" s="11">
        <v>-0.0022750372927187</v>
      </c>
      <c r="AY603" s="11">
        <v>-5.03729271869547e-6</v>
      </c>
      <c r="AZ603" s="4">
        <v>-0.0137797555656236</v>
      </c>
      <c r="BA603" s="12">
        <v>-0.0162497555656236</v>
      </c>
      <c r="BB603" s="11">
        <v>-0.00762663491216614</v>
      </c>
      <c r="BC603" s="11">
        <v>3.36508783386081e-6</v>
      </c>
    </row>
    <row r="604" spans="1:55">
      <c r="A604" s="3">
        <v>43671</v>
      </c>
      <c r="B604" t="s">
        <v>1390</v>
      </c>
      <c r="C604">
        <v>0</v>
      </c>
      <c r="D604">
        <v>0</v>
      </c>
      <c r="E604" s="4">
        <v>20818677.66</v>
      </c>
      <c r="F604" s="4">
        <v>0</v>
      </c>
      <c r="G604" s="4">
        <v>0</v>
      </c>
      <c r="H604" s="4"/>
      <c r="I604" s="4">
        <v>20873739.72</v>
      </c>
      <c r="J604" s="11">
        <v>20818677.66</v>
      </c>
      <c r="K604" s="11">
        <v>1.00264484</v>
      </c>
      <c r="L604" s="12">
        <v>0.00264484</v>
      </c>
      <c r="M604" s="4">
        <v>0.009229599</v>
      </c>
      <c r="N604" s="4">
        <v>0.00924899506307256</v>
      </c>
      <c r="O604" s="4">
        <v>2.44108e-5</v>
      </c>
      <c r="P604" s="4">
        <v>0.021663925</v>
      </c>
      <c r="Q604" s="4">
        <v>0.25</v>
      </c>
      <c r="R604" s="4">
        <v>0.542</v>
      </c>
      <c r="S604" s="4">
        <f t="shared" si="6"/>
        <v>0.00541598125</v>
      </c>
      <c r="T604" s="4">
        <v>-24.077</v>
      </c>
      <c r="U604" s="12">
        <v>-0.277</v>
      </c>
      <c r="V604" s="4"/>
      <c r="W604" s="4">
        <v>-0.522</v>
      </c>
      <c r="X604" s="4">
        <v>-0.475</v>
      </c>
      <c r="Y604" s="4">
        <v>0.72</v>
      </c>
      <c r="Z604" s="4"/>
      <c r="AA604" s="4">
        <v>-0.997</v>
      </c>
      <c r="AB604" s="11">
        <v>20818677.66</v>
      </c>
      <c r="AC604" s="11">
        <v>0</v>
      </c>
      <c r="AD604" s="11">
        <v>1.00264483945134</v>
      </c>
      <c r="AE604" s="11">
        <v>-5.48655343379778e-10</v>
      </c>
      <c r="AF604" s="4">
        <v>0.00264483945134475</v>
      </c>
      <c r="AG604" s="12">
        <v>-5.48655250572072e-10</v>
      </c>
      <c r="AH604" s="11">
        <v>0.00924899506307256</v>
      </c>
      <c r="AI604" s="11">
        <v>1.93960630725572e-5</v>
      </c>
      <c r="AJ604" s="11">
        <v>2.44621070281071e-5</v>
      </c>
      <c r="AK604" s="11">
        <v>5.13070281071178e-8</v>
      </c>
      <c r="AL604" s="11">
        <v>0.021663925</v>
      </c>
      <c r="AM604" s="11">
        <v>0</v>
      </c>
      <c r="AN604" s="11">
        <v>0.25</v>
      </c>
      <c r="AO604" s="11">
        <v>0</v>
      </c>
      <c r="AP604" s="11">
        <v>0.00541598125</v>
      </c>
      <c r="AQ604" s="11">
        <v>-4.0187500000002e-6</v>
      </c>
      <c r="AR604" s="11">
        <v>-0.240751004936927</v>
      </c>
      <c r="AS604" s="11">
        <v>1.89950630725688e-5</v>
      </c>
      <c r="AT604" s="4">
        <v>-0.0190190855486553</v>
      </c>
      <c r="AU604" s="12">
        <v>-0.0162490855486552</v>
      </c>
      <c r="AV604" s="11">
        <v>-0.00475477138716381</v>
      </c>
      <c r="AW604" s="11">
        <v>-4.77138716381293e-6</v>
      </c>
      <c r="AX604" s="11">
        <v>-0.00521561171462823</v>
      </c>
      <c r="AY604" s="11">
        <v>4.38828537177409e-6</v>
      </c>
      <c r="AZ604" s="4">
        <v>-0.00904870244686321</v>
      </c>
      <c r="BA604" s="12">
        <v>-0.0162487024468632</v>
      </c>
      <c r="BB604" s="11">
        <v>-0.00997038310179204</v>
      </c>
      <c r="BC604" s="11">
        <v>-3.83101792039708e-7</v>
      </c>
    </row>
    <row r="605" spans="1:55">
      <c r="A605" s="3">
        <v>43671</v>
      </c>
      <c r="B605" t="s">
        <v>1390</v>
      </c>
      <c r="C605">
        <v>0</v>
      </c>
      <c r="D605">
        <v>0</v>
      </c>
      <c r="E605" s="4">
        <v>1012809.5</v>
      </c>
      <c r="F605" s="4">
        <v>0</v>
      </c>
      <c r="G605" s="4">
        <v>0</v>
      </c>
      <c r="H605" s="4"/>
      <c r="I605" s="4">
        <v>1013042.4</v>
      </c>
      <c r="J605" s="11">
        <v>1012809.5</v>
      </c>
      <c r="K605" s="11">
        <v>1.000229954</v>
      </c>
      <c r="L605" s="12">
        <v>0.000229954</v>
      </c>
      <c r="M605" s="4">
        <v>0.000449011</v>
      </c>
      <c r="N605" s="4">
        <v>0.000448871370533846</v>
      </c>
      <c r="O605" s="4">
        <v>1.03252e-7</v>
      </c>
      <c r="P605" s="4">
        <v>0.021663925</v>
      </c>
      <c r="Q605" s="4">
        <v>0.25</v>
      </c>
      <c r="R605" s="4">
        <v>0.542</v>
      </c>
      <c r="S605" s="4">
        <f t="shared" si="6"/>
        <v>0.00541598125</v>
      </c>
      <c r="T605" s="4">
        <v>-24.955</v>
      </c>
      <c r="U605" s="12">
        <v>-0.519</v>
      </c>
      <c r="V605" s="4"/>
      <c r="W605" s="4">
        <v>-0.541</v>
      </c>
      <c r="X605" s="4">
        <v>-0.536</v>
      </c>
      <c r="Y605" s="4">
        <v>0.558</v>
      </c>
      <c r="Z605" s="4"/>
      <c r="AA605" s="4">
        <v>-1.076</v>
      </c>
      <c r="AB605" s="11">
        <v>1012809.5</v>
      </c>
      <c r="AC605" s="11">
        <v>0</v>
      </c>
      <c r="AD605" s="11">
        <v>1.00022995439912</v>
      </c>
      <c r="AE605" s="11">
        <v>3.99124511218929e-10</v>
      </c>
      <c r="AF605" s="4">
        <v>0.000229954399124432</v>
      </c>
      <c r="AG605" s="12">
        <v>3.99124432397431e-10</v>
      </c>
      <c r="AH605" s="11">
        <v>0.000448871370533846</v>
      </c>
      <c r="AI605" s="11">
        <v>-1.39629466154134e-7</v>
      </c>
      <c r="AJ605" s="11">
        <v>1.03219946295271e-7</v>
      </c>
      <c r="AK605" s="11">
        <v>-3.20537047290334e-11</v>
      </c>
      <c r="AL605" s="11">
        <v>0.021663925</v>
      </c>
      <c r="AM605" s="11">
        <v>0</v>
      </c>
      <c r="AN605" s="11">
        <v>0.25</v>
      </c>
      <c r="AO605" s="11">
        <v>0</v>
      </c>
      <c r="AP605" s="11">
        <v>0.00541598125</v>
      </c>
      <c r="AQ605" s="11">
        <v>-4.0187500000002e-6</v>
      </c>
      <c r="AR605" s="11">
        <v>-0.249551128629466</v>
      </c>
      <c r="AS605" s="11">
        <v>-1.12862946616277e-6</v>
      </c>
      <c r="AT605" s="4">
        <v>-0.0214339706008756</v>
      </c>
      <c r="AU605" s="12">
        <v>-0.0162439706008756</v>
      </c>
      <c r="AV605" s="11">
        <v>-0.00535849265021889</v>
      </c>
      <c r="AW605" s="11">
        <v>1.50734978110814e-6</v>
      </c>
      <c r="AX605" s="11">
        <v>-0.00540625693429411</v>
      </c>
      <c r="AY605" s="11">
        <v>3.74306570589348e-6</v>
      </c>
      <c r="AZ605" s="4">
        <v>-0.0106692210163626</v>
      </c>
      <c r="BA605" s="12">
        <v>-0.0162492210163626</v>
      </c>
      <c r="BB605" s="11">
        <v>-0.010764749584513</v>
      </c>
      <c r="BC605" s="11">
        <v>-4.74958451299884e-6</v>
      </c>
    </row>
    <row r="606" spans="1:55">
      <c r="A606" s="3">
        <v>43671</v>
      </c>
      <c r="B606" t="s">
        <v>1390</v>
      </c>
      <c r="C606">
        <v>0</v>
      </c>
      <c r="D606">
        <v>0</v>
      </c>
      <c r="E606" s="4">
        <v>40329863.75</v>
      </c>
      <c r="F606" s="4">
        <v>0</v>
      </c>
      <c r="G606" s="4">
        <v>0</v>
      </c>
      <c r="H606" s="4"/>
      <c r="I606" s="4">
        <v>40337535</v>
      </c>
      <c r="J606" s="11">
        <v>40329863.75</v>
      </c>
      <c r="K606" s="11">
        <v>1.000190213</v>
      </c>
      <c r="L606" s="12">
        <v>0.000190213</v>
      </c>
      <c r="M606" s="4">
        <v>0.017879544</v>
      </c>
      <c r="N606" s="4">
        <v>0.0178732544851104</v>
      </c>
      <c r="O606" s="4">
        <v>3.40092e-6</v>
      </c>
      <c r="P606" s="4">
        <v>0.021663925</v>
      </c>
      <c r="Q606" s="4">
        <v>0.25</v>
      </c>
      <c r="R606" s="4">
        <v>0.542</v>
      </c>
      <c r="S606" s="4">
        <f t="shared" si="6"/>
        <v>0.00541598125</v>
      </c>
      <c r="T606" s="4">
        <v>-23.212</v>
      </c>
      <c r="U606" s="12">
        <v>-0.523</v>
      </c>
      <c r="V606" s="4"/>
      <c r="W606" s="4">
        <v>-0.503</v>
      </c>
      <c r="X606" s="4">
        <v>-0.537</v>
      </c>
      <c r="Y606" s="4">
        <v>0.517</v>
      </c>
      <c r="Z606" s="4"/>
      <c r="AA606" s="4">
        <v>-1.04</v>
      </c>
      <c r="AB606" s="11">
        <v>40329863.75</v>
      </c>
      <c r="AC606" s="11">
        <v>0</v>
      </c>
      <c r="AD606" s="11">
        <v>1.0001902126436</v>
      </c>
      <c r="AE606" s="11">
        <v>-3.56397800160835e-10</v>
      </c>
      <c r="AF606" s="4">
        <v>0.000190212643602194</v>
      </c>
      <c r="AG606" s="12">
        <v>-3.56397805527636e-10</v>
      </c>
      <c r="AH606" s="11">
        <v>0.0178732544851104</v>
      </c>
      <c r="AI606" s="11">
        <v>-6.28951488963053e-6</v>
      </c>
      <c r="AJ606" s="11">
        <v>3.39971898538762e-6</v>
      </c>
      <c r="AK606" s="11">
        <v>-1.20101461237746e-9</v>
      </c>
      <c r="AL606" s="11">
        <v>0.021663925</v>
      </c>
      <c r="AM606" s="11">
        <v>0</v>
      </c>
      <c r="AN606" s="11">
        <v>0.25</v>
      </c>
      <c r="AO606" s="11">
        <v>0</v>
      </c>
      <c r="AP606" s="11">
        <v>0.00541598125</v>
      </c>
      <c r="AQ606" s="11">
        <v>-4.0187500000002e-6</v>
      </c>
      <c r="AR606" s="11">
        <v>-0.23212674551489</v>
      </c>
      <c r="AS606" s="11">
        <v>-6.74551488963337e-6</v>
      </c>
      <c r="AT606" s="4">
        <v>-0.0214737123563978</v>
      </c>
      <c r="AU606" s="12">
        <v>-0.0162437123563978</v>
      </c>
      <c r="AV606" s="11">
        <v>-0.00536842808909945</v>
      </c>
      <c r="AW606" s="11">
        <v>1.57191090054912e-6</v>
      </c>
      <c r="AX606" s="11">
        <v>-0.00502877640532866</v>
      </c>
      <c r="AY606" s="11">
        <v>1.22359467134413e-6</v>
      </c>
      <c r="AZ606" s="4">
        <v>-0.0110765078619697</v>
      </c>
      <c r="BA606" s="12">
        <v>-0.0162465078619697</v>
      </c>
      <c r="BB606" s="11">
        <v>-0.0103972044944281</v>
      </c>
      <c r="BC606" s="11">
        <v>2.79550557189326e-6</v>
      </c>
    </row>
    <row r="607" spans="1:55">
      <c r="A607" s="3">
        <v>43671</v>
      </c>
      <c r="B607" t="s">
        <v>1390</v>
      </c>
      <c r="C607">
        <v>0</v>
      </c>
      <c r="D607">
        <v>0</v>
      </c>
      <c r="E607" s="4">
        <v>326958912</v>
      </c>
      <c r="F607" s="4">
        <v>0</v>
      </c>
      <c r="G607" s="4">
        <v>0</v>
      </c>
      <c r="H607" s="4"/>
      <c r="I607" s="4">
        <v>327043158.6</v>
      </c>
      <c r="J607" s="11">
        <v>326958912</v>
      </c>
      <c r="K607" s="11">
        <v>1.000257667</v>
      </c>
      <c r="L607" s="12">
        <v>0.000257667</v>
      </c>
      <c r="M607" s="4">
        <v>0.144951547</v>
      </c>
      <c r="N607" s="4">
        <v>0.144910332306427</v>
      </c>
      <c r="O607" s="4">
        <v>3.73493e-5</v>
      </c>
      <c r="P607" s="4">
        <v>0.021663925</v>
      </c>
      <c r="Q607" s="4">
        <v>0.25</v>
      </c>
      <c r="R607" s="4">
        <v>0.542</v>
      </c>
      <c r="S607" s="4">
        <f t="shared" si="6"/>
        <v>0.00541598125</v>
      </c>
      <c r="T607" s="4">
        <v>-10.505</v>
      </c>
      <c r="U607" s="12">
        <v>-0.516</v>
      </c>
      <c r="V607" s="4"/>
      <c r="W607" s="4">
        <v>-0.228</v>
      </c>
      <c r="X607" s="4">
        <v>-0.535</v>
      </c>
      <c r="Y607" s="4">
        <v>0.247</v>
      </c>
      <c r="Z607" s="4"/>
      <c r="AA607" s="4">
        <v>-0.763</v>
      </c>
      <c r="AB607" s="11">
        <v>326958912</v>
      </c>
      <c r="AC607" s="11">
        <v>0</v>
      </c>
      <c r="AD607" s="11">
        <v>1.00025766723863</v>
      </c>
      <c r="AE607" s="11">
        <v>2.38628450333067e-10</v>
      </c>
      <c r="AF607" s="4">
        <v>0.000257667238628523</v>
      </c>
      <c r="AG607" s="12">
        <v>2.38628522811982e-10</v>
      </c>
      <c r="AH607" s="11">
        <v>0.144910332306427</v>
      </c>
      <c r="AI607" s="11">
        <v>-4.12146935734048e-5</v>
      </c>
      <c r="AJ607" s="11">
        <v>3.73386451741386e-5</v>
      </c>
      <c r="AK607" s="11">
        <v>-1.0654825861444e-8</v>
      </c>
      <c r="AL607" s="11">
        <v>0.021663925</v>
      </c>
      <c r="AM607" s="11">
        <v>0</v>
      </c>
      <c r="AN607" s="11">
        <v>0.25</v>
      </c>
      <c r="AO607" s="11">
        <v>0</v>
      </c>
      <c r="AP607" s="11">
        <v>0.00541598125</v>
      </c>
      <c r="AQ607" s="11">
        <v>-4.0187500000002e-6</v>
      </c>
      <c r="AR607" s="11">
        <v>-0.105089667693573</v>
      </c>
      <c r="AS607" s="11">
        <v>-3.96676935734142e-5</v>
      </c>
      <c r="AT607" s="4">
        <v>-0.0214062577613715</v>
      </c>
      <c r="AU607" s="12">
        <v>-0.0162462577613715</v>
      </c>
      <c r="AV607" s="11">
        <v>-0.00535156444034287</v>
      </c>
      <c r="AW607" s="11">
        <v>-1.56444034286884e-6</v>
      </c>
      <c r="AX607" s="11">
        <v>-0.0022766546791885</v>
      </c>
      <c r="AY607" s="11">
        <v>3.34532081150245e-6</v>
      </c>
      <c r="AZ607" s="4">
        <v>-0.0137780386418401</v>
      </c>
      <c r="BA607" s="12">
        <v>-0.0162480386418401</v>
      </c>
      <c r="BB607" s="11">
        <v>-0.00762821911953137</v>
      </c>
      <c r="BC607" s="11">
        <v>1.7808804686336e-6</v>
      </c>
    </row>
    <row r="608" spans="1:55">
      <c r="A608" s="3">
        <v>43671</v>
      </c>
      <c r="B608" t="s">
        <v>1390</v>
      </c>
      <c r="C608">
        <v>0</v>
      </c>
      <c r="D608">
        <v>0</v>
      </c>
      <c r="E608" s="4">
        <v>20883742.12</v>
      </c>
      <c r="F608" s="4">
        <v>0</v>
      </c>
      <c r="G608" s="4">
        <v>0</v>
      </c>
      <c r="H608" s="4"/>
      <c r="I608" s="4">
        <v>20938536.89</v>
      </c>
      <c r="J608" s="11">
        <v>20883742.12</v>
      </c>
      <c r="K608" s="11">
        <v>1.0026238</v>
      </c>
      <c r="L608" s="12">
        <v>0.0026238</v>
      </c>
      <c r="M608" s="4">
        <v>0.009258444</v>
      </c>
      <c r="N608" s="4">
        <v>0.00927770619550355</v>
      </c>
      <c r="O608" s="4">
        <v>2.42923e-5</v>
      </c>
      <c r="P608" s="4">
        <v>0.021663925</v>
      </c>
      <c r="Q608" s="4">
        <v>0.25</v>
      </c>
      <c r="R608" s="4">
        <v>0.542</v>
      </c>
      <c r="S608" s="4">
        <f t="shared" si="6"/>
        <v>0.00541598125</v>
      </c>
      <c r="T608" s="4">
        <v>-24.074</v>
      </c>
      <c r="U608" s="12">
        <v>-0.279</v>
      </c>
      <c r="V608" s="4"/>
      <c r="W608" s="4">
        <v>-0.522</v>
      </c>
      <c r="X608" s="4">
        <v>-0.476</v>
      </c>
      <c r="Y608" s="4">
        <v>0.718</v>
      </c>
      <c r="Z608" s="4"/>
      <c r="AA608" s="4">
        <v>-0.998</v>
      </c>
      <c r="AB608" s="11">
        <v>20883742.12</v>
      </c>
      <c r="AC608" s="11">
        <v>0</v>
      </c>
      <c r="AD608" s="11">
        <v>1.00262380035557</v>
      </c>
      <c r="AE608" s="11">
        <v>3.55565799026181e-10</v>
      </c>
      <c r="AF608" s="4">
        <v>0.00262380035556586</v>
      </c>
      <c r="AG608" s="12">
        <v>3.55565864078311e-10</v>
      </c>
      <c r="AH608" s="11">
        <v>0.00927770619550355</v>
      </c>
      <c r="AI608" s="11">
        <v>1.92621955035551e-5</v>
      </c>
      <c r="AJ608" s="11">
        <v>2.43428488145978e-5</v>
      </c>
      <c r="AK608" s="11">
        <v>5.05488145978435e-8</v>
      </c>
      <c r="AL608" s="11">
        <v>0.021663925</v>
      </c>
      <c r="AM608" s="11">
        <v>0</v>
      </c>
      <c r="AN608" s="11">
        <v>0.25</v>
      </c>
      <c r="AO608" s="11">
        <v>0</v>
      </c>
      <c r="AP608" s="11">
        <v>0.00541598125</v>
      </c>
      <c r="AQ608" s="11">
        <v>-4.0187500000002e-6</v>
      </c>
      <c r="AR608" s="11">
        <v>-0.240722293804496</v>
      </c>
      <c r="AS608" s="11">
        <v>1.7706195503564e-5</v>
      </c>
      <c r="AT608" s="4">
        <v>-0.0190401246444341</v>
      </c>
      <c r="AU608" s="12">
        <v>-0.0162501246444341</v>
      </c>
      <c r="AV608" s="11">
        <v>-0.00476003116110853</v>
      </c>
      <c r="AW608" s="11">
        <v>-3.11611085346622e-8</v>
      </c>
      <c r="AX608" s="11">
        <v>-0.00521498971880858</v>
      </c>
      <c r="AY608" s="11">
        <v>5.01028119142405e-6</v>
      </c>
      <c r="AZ608" s="4">
        <v>-0.00906510376451703</v>
      </c>
      <c r="BA608" s="12">
        <v>-0.016245103764517</v>
      </c>
      <c r="BB608" s="11">
        <v>-0.00997502087991711</v>
      </c>
      <c r="BC608" s="11">
        <v>4.97912008289025e-6</v>
      </c>
    </row>
    <row r="609" spans="1:55">
      <c r="A609" s="3">
        <v>43671</v>
      </c>
      <c r="B609" t="s">
        <v>1390</v>
      </c>
      <c r="C609">
        <v>0</v>
      </c>
      <c r="D609">
        <v>0</v>
      </c>
      <c r="E609" s="4">
        <v>129008215.8</v>
      </c>
      <c r="F609" s="4">
        <v>0</v>
      </c>
      <c r="G609" s="4">
        <v>0</v>
      </c>
      <c r="H609" s="4"/>
      <c r="I609" s="4">
        <v>129041092.5</v>
      </c>
      <c r="J609" s="11">
        <v>129008215.8</v>
      </c>
      <c r="K609" s="11">
        <v>1.000254842</v>
      </c>
      <c r="L609" s="12">
        <v>0.000254842</v>
      </c>
      <c r="M609" s="4">
        <v>0.057193549</v>
      </c>
      <c r="N609" s="4">
        <v>0.0571771251091364</v>
      </c>
      <c r="O609" s="4">
        <v>1.45753e-5</v>
      </c>
      <c r="P609" s="4">
        <v>0.021663925</v>
      </c>
      <c r="Q609" s="4">
        <v>0.25</v>
      </c>
      <c r="R609" s="4">
        <v>0.542</v>
      </c>
      <c r="S609" s="4">
        <f t="shared" si="6"/>
        <v>0.00541598125</v>
      </c>
      <c r="T609" s="4">
        <v>-19.281</v>
      </c>
      <c r="U609" s="12">
        <v>-0.516</v>
      </c>
      <c r="V609" s="4"/>
      <c r="W609" s="4">
        <v>-0.418</v>
      </c>
      <c r="X609" s="4">
        <v>-0.535</v>
      </c>
      <c r="Y609" s="4">
        <v>0.437</v>
      </c>
      <c r="Z609" s="4"/>
      <c r="AA609" s="4">
        <v>-0.953</v>
      </c>
      <c r="AB609" s="11">
        <v>129008215.8</v>
      </c>
      <c r="AC609" s="11">
        <v>0</v>
      </c>
      <c r="AD609" s="11">
        <v>1.00025484190907</v>
      </c>
      <c r="AE609" s="11">
        <v>-9.0931262519689e-11</v>
      </c>
      <c r="AF609" s="4">
        <v>0.000254841909068659</v>
      </c>
      <c r="AG609" s="12">
        <v>-9.09313406906656e-11</v>
      </c>
      <c r="AH609" s="11">
        <v>0.0571771251091364</v>
      </c>
      <c r="AI609" s="11">
        <v>-1.64238908636274e-5</v>
      </c>
      <c r="AJ609" s="11">
        <v>1.45711277178699e-5</v>
      </c>
      <c r="AK609" s="11">
        <v>-4.17228213010927e-9</v>
      </c>
      <c r="AL609" s="11">
        <v>0.021663925</v>
      </c>
      <c r="AM609" s="11">
        <v>0</v>
      </c>
      <c r="AN609" s="11">
        <v>0.25</v>
      </c>
      <c r="AO609" s="11">
        <v>0</v>
      </c>
      <c r="AP609" s="11">
        <v>0.00541598125</v>
      </c>
      <c r="AQ609" s="11">
        <v>-4.0187500000002e-6</v>
      </c>
      <c r="AR609" s="11">
        <v>-0.192822874890864</v>
      </c>
      <c r="AS609" s="11">
        <v>-1.28748908636567e-5</v>
      </c>
      <c r="AT609" s="4">
        <v>-0.0214090830909313</v>
      </c>
      <c r="AU609" s="12">
        <v>-0.0162490830909313</v>
      </c>
      <c r="AV609" s="11">
        <v>-0.00535227077273284</v>
      </c>
      <c r="AW609" s="11">
        <v>-2.27077273283471e-6</v>
      </c>
      <c r="AX609" s="11">
        <v>-0.00417730029992005</v>
      </c>
      <c r="AY609" s="11">
        <v>2.69970007994724e-6</v>
      </c>
      <c r="AZ609" s="4">
        <v>-0.0118795120182785</v>
      </c>
      <c r="BA609" s="12">
        <v>-0.0162495120182785</v>
      </c>
      <c r="BB609" s="11">
        <v>-0.00952957107265289</v>
      </c>
      <c r="BC609" s="11">
        <v>4.28927347112529e-7</v>
      </c>
    </row>
    <row r="610" spans="1:55">
      <c r="A610" s="3">
        <v>43672</v>
      </c>
      <c r="B610" t="s">
        <v>1390</v>
      </c>
      <c r="C610">
        <v>0</v>
      </c>
      <c r="D610">
        <v>0</v>
      </c>
      <c r="E610" s="4">
        <v>201889041</v>
      </c>
      <c r="F610" s="4">
        <v>0</v>
      </c>
      <c r="G610" s="4">
        <v>0</v>
      </c>
      <c r="H610" s="4"/>
      <c r="I610" s="4">
        <v>201943013.6</v>
      </c>
      <c r="J610" s="11">
        <v>201889041</v>
      </c>
      <c r="K610" s="11">
        <v>1.000267338</v>
      </c>
      <c r="L610" s="12">
        <v>0.000267338</v>
      </c>
      <c r="M610" s="4">
        <v>0.091083769</v>
      </c>
      <c r="N610" s="4">
        <v>0.0911117531302897</v>
      </c>
      <c r="O610" s="4">
        <v>2.43501e-5</v>
      </c>
      <c r="P610" s="4">
        <v>0.021663925</v>
      </c>
      <c r="Q610" s="4">
        <v>0.25</v>
      </c>
      <c r="R610" s="4">
        <v>0.542</v>
      </c>
      <c r="S610" s="4">
        <f t="shared" si="6"/>
        <v>0.00541598125</v>
      </c>
      <c r="T610" s="4">
        <v>-15.892</v>
      </c>
      <c r="U610" s="12">
        <v>-0.515</v>
      </c>
      <c r="V610" s="4"/>
      <c r="W610" s="4">
        <v>-0.344</v>
      </c>
      <c r="X610" s="4">
        <v>-0.535</v>
      </c>
      <c r="Y610" s="4">
        <v>0.364</v>
      </c>
      <c r="Z610" s="4"/>
      <c r="AA610" s="4">
        <v>-0.879</v>
      </c>
      <c r="AB610" s="11">
        <v>201889041</v>
      </c>
      <c r="AC610" s="11">
        <v>0</v>
      </c>
      <c r="AD610" s="11">
        <v>1.00026733793837</v>
      </c>
      <c r="AE610" s="11">
        <v>-6.16322548552262e-11</v>
      </c>
      <c r="AF610" s="4">
        <v>0.000267337938367751</v>
      </c>
      <c r="AG610" s="12">
        <v>-6.16322490005344e-11</v>
      </c>
      <c r="AH610" s="11">
        <v>0.0911117531302897</v>
      </c>
      <c r="AI610" s="11">
        <v>2.79841302896905e-5</v>
      </c>
      <c r="AJ610" s="11">
        <v>2.43576282429231e-5</v>
      </c>
      <c r="AK610" s="11">
        <v>7.52824292312964e-9</v>
      </c>
      <c r="AL610" s="11">
        <v>0.021663925</v>
      </c>
      <c r="AM610" s="11">
        <v>0</v>
      </c>
      <c r="AN610" s="11">
        <v>0.25</v>
      </c>
      <c r="AO610" s="11">
        <v>0</v>
      </c>
      <c r="AP610" s="11">
        <v>0.00541598125</v>
      </c>
      <c r="AQ610" s="11">
        <v>-4.0187500000002e-6</v>
      </c>
      <c r="AR610" s="11">
        <v>-0.15888824686971</v>
      </c>
      <c r="AS610" s="11">
        <v>3.17531302896912e-5</v>
      </c>
      <c r="AT610" s="4">
        <v>-0.0213965870616322</v>
      </c>
      <c r="AU610" s="12">
        <v>-0.0162465870616322</v>
      </c>
      <c r="AV610" s="11">
        <v>-0.00534914676540806</v>
      </c>
      <c r="AW610" s="11">
        <v>8.53234591938201e-7</v>
      </c>
      <c r="AX610" s="11">
        <v>-0.00344214306356689</v>
      </c>
      <c r="AY610" s="11">
        <v>-2.14306356688919e-6</v>
      </c>
      <c r="AZ610" s="4">
        <v>-0.0126052972326573</v>
      </c>
      <c r="BA610" s="12">
        <v>-0.0162452972326573</v>
      </c>
      <c r="BB610" s="11">
        <v>-0.00879128982897495</v>
      </c>
      <c r="BC610" s="11">
        <v>-1.28982897495272e-6</v>
      </c>
    </row>
    <row r="611" spans="1:55">
      <c r="A611" s="3">
        <v>43672</v>
      </c>
      <c r="B611" t="s">
        <v>1390</v>
      </c>
      <c r="C611">
        <v>0</v>
      </c>
      <c r="D611">
        <v>0</v>
      </c>
      <c r="E611" s="4">
        <v>50000000.02</v>
      </c>
      <c r="F611" s="4">
        <v>0</v>
      </c>
      <c r="G611" s="4">
        <v>0</v>
      </c>
      <c r="H611" s="4"/>
      <c r="I611" s="4">
        <v>50000000.02</v>
      </c>
      <c r="J611" s="11">
        <v>50000000.02</v>
      </c>
      <c r="K611" s="11">
        <v>1</v>
      </c>
      <c r="L611" s="12">
        <v>0</v>
      </c>
      <c r="M611" s="4">
        <v>0.022557879</v>
      </c>
      <c r="N611" s="4">
        <v>0.0225587782272093</v>
      </c>
      <c r="O611" s="4">
        <v>0</v>
      </c>
      <c r="P611" s="4">
        <v>0.021663925</v>
      </c>
      <c r="Q611" s="4">
        <v>0.25</v>
      </c>
      <c r="R611" s="4">
        <v>0.542</v>
      </c>
      <c r="S611" s="4">
        <f t="shared" si="6"/>
        <v>0.00541598125</v>
      </c>
      <c r="T611" s="4">
        <v>-22.744</v>
      </c>
      <c r="U611" s="12">
        <v>-0.542</v>
      </c>
      <c r="V611" s="4"/>
      <c r="W611" s="4">
        <v>-0.493</v>
      </c>
      <c r="X611" s="4">
        <v>-0.542</v>
      </c>
      <c r="Y611" s="4">
        <v>0.493</v>
      </c>
      <c r="Z611" s="4"/>
      <c r="AA611" s="4">
        <v>-1.034</v>
      </c>
      <c r="AB611" s="11">
        <v>50000000.02</v>
      </c>
      <c r="AC611" s="11">
        <v>0</v>
      </c>
      <c r="AD611" s="11">
        <v>1</v>
      </c>
      <c r="AE611" s="11">
        <v>0</v>
      </c>
      <c r="AF611" s="4">
        <v>0</v>
      </c>
      <c r="AG611" s="12">
        <v>0</v>
      </c>
      <c r="AH611" s="11">
        <v>0.0225587782272093</v>
      </c>
      <c r="AI611" s="11">
        <v>8.99227209343739e-7</v>
      </c>
      <c r="AJ611" s="11">
        <v>0</v>
      </c>
      <c r="AK611" s="11">
        <v>0</v>
      </c>
      <c r="AL611" s="11">
        <v>0.021663925</v>
      </c>
      <c r="AM611" s="11">
        <v>0</v>
      </c>
      <c r="AN611" s="11">
        <v>0.25</v>
      </c>
      <c r="AO611" s="11">
        <v>0</v>
      </c>
      <c r="AP611" s="11">
        <v>0.00541598125</v>
      </c>
      <c r="AQ611" s="11">
        <v>-4.0187500000002e-6</v>
      </c>
      <c r="AR611" s="11">
        <v>-0.227441221772791</v>
      </c>
      <c r="AS611" s="11">
        <v>-1.22177279066049e-6</v>
      </c>
      <c r="AT611" s="4">
        <v>-0.021663925</v>
      </c>
      <c r="AU611" s="12">
        <v>-0.016243925</v>
      </c>
      <c r="AV611" s="11">
        <v>-0.00541598125</v>
      </c>
      <c r="AW611" s="11">
        <v>4.0187500000002e-6</v>
      </c>
      <c r="AX611" s="11">
        <v>-0.0049272695703941</v>
      </c>
      <c r="AY611" s="11">
        <v>2.73042960589626e-6</v>
      </c>
      <c r="AZ611" s="4">
        <v>-0.0113206741796059</v>
      </c>
      <c r="BA611" s="12">
        <v>-0.0162506741796059</v>
      </c>
      <c r="BB611" s="11">
        <v>-0.0103432508203941</v>
      </c>
      <c r="BC611" s="11">
        <v>-3.25082039410486e-6</v>
      </c>
    </row>
    <row r="612" spans="1:55">
      <c r="A612" s="3">
        <v>43672</v>
      </c>
      <c r="B612" t="s">
        <v>1390</v>
      </c>
      <c r="C612">
        <v>0</v>
      </c>
      <c r="D612">
        <v>0</v>
      </c>
      <c r="E612" s="4">
        <v>9255610</v>
      </c>
      <c r="F612" s="4">
        <v>0</v>
      </c>
      <c r="G612" s="4">
        <v>0</v>
      </c>
      <c r="H612" s="4"/>
      <c r="I612" s="4">
        <v>9258084</v>
      </c>
      <c r="J612" s="11">
        <v>9255610</v>
      </c>
      <c r="K612" s="11">
        <v>1.000267297</v>
      </c>
      <c r="L612" s="12">
        <v>0.000267297</v>
      </c>
      <c r="M612" s="4">
        <v>0.004175739</v>
      </c>
      <c r="N612" s="4">
        <v>0.00417702127362669</v>
      </c>
      <c r="O612" s="4">
        <v>1.11616e-6</v>
      </c>
      <c r="P612" s="4">
        <v>0.021663925</v>
      </c>
      <c r="Q612" s="4">
        <v>0.25</v>
      </c>
      <c r="R612" s="4">
        <v>0.542</v>
      </c>
      <c r="S612" s="4">
        <f t="shared" si="6"/>
        <v>0.00541598125</v>
      </c>
      <c r="T612" s="4">
        <v>-24.582</v>
      </c>
      <c r="U612" s="12">
        <v>-0.515</v>
      </c>
      <c r="V612" s="4"/>
      <c r="W612" s="4">
        <v>-0.533</v>
      </c>
      <c r="X612" s="4">
        <v>-0.535</v>
      </c>
      <c r="Y612" s="4">
        <v>0.553</v>
      </c>
      <c r="Z612" s="4"/>
      <c r="AA612" s="4">
        <v>-1.067</v>
      </c>
      <c r="AB612" s="11">
        <v>9255610</v>
      </c>
      <c r="AC612" s="11">
        <v>0</v>
      </c>
      <c r="AD612" s="11">
        <v>1.00026729734723</v>
      </c>
      <c r="AE612" s="11">
        <v>3.472304666019e-10</v>
      </c>
      <c r="AF612" s="4">
        <v>0.000267297347230411</v>
      </c>
      <c r="AG612" s="12">
        <v>3.47230410765488e-10</v>
      </c>
      <c r="AH612" s="11">
        <v>0.00417702127362669</v>
      </c>
      <c r="AI612" s="11">
        <v>1.28227362669424e-6</v>
      </c>
      <c r="AJ612" s="11">
        <v>1.11650670576541e-6</v>
      </c>
      <c r="AK612" s="11">
        <v>3.46705765407279e-10</v>
      </c>
      <c r="AL612" s="11">
        <v>0.021663925</v>
      </c>
      <c r="AM612" s="11">
        <v>0</v>
      </c>
      <c r="AN612" s="11">
        <v>0.25</v>
      </c>
      <c r="AO612" s="11">
        <v>0</v>
      </c>
      <c r="AP612" s="11">
        <v>0.00541598125</v>
      </c>
      <c r="AQ612" s="11">
        <v>-4.0187500000002e-6</v>
      </c>
      <c r="AR612" s="11">
        <v>-0.245822978726373</v>
      </c>
      <c r="AS612" s="11">
        <v>-2.97872637328167e-6</v>
      </c>
      <c r="AT612" s="4">
        <v>-0.0213966276527696</v>
      </c>
      <c r="AU612" s="12">
        <v>-0.0162466276527696</v>
      </c>
      <c r="AV612" s="11">
        <v>-0.0053491569131924</v>
      </c>
      <c r="AW612" s="11">
        <v>8.43086807603144e-7</v>
      </c>
      <c r="AX612" s="11">
        <v>-0.00532549057440475</v>
      </c>
      <c r="AY612" s="11">
        <v>4.50942559525325e-6</v>
      </c>
      <c r="AZ612" s="4">
        <v>-0.0107219801651724</v>
      </c>
      <c r="BA612" s="12">
        <v>-0.0162519801651724</v>
      </c>
      <c r="BB612" s="11">
        <v>-0.0106746474875971</v>
      </c>
      <c r="BC612" s="11">
        <v>-4.64748759714667e-6</v>
      </c>
    </row>
    <row r="613" spans="1:55">
      <c r="A613" s="3">
        <v>43672</v>
      </c>
      <c r="B613" t="s">
        <v>1390</v>
      </c>
      <c r="C613">
        <v>0</v>
      </c>
      <c r="D613">
        <v>0</v>
      </c>
      <c r="E613" s="4">
        <v>9133835.5</v>
      </c>
      <c r="F613" s="4">
        <v>0</v>
      </c>
      <c r="G613" s="4">
        <v>0</v>
      </c>
      <c r="H613" s="4"/>
      <c r="I613" s="4">
        <v>9135911.3</v>
      </c>
      <c r="J613" s="11">
        <v>9133835.5</v>
      </c>
      <c r="K613" s="11">
        <v>1.000227265</v>
      </c>
      <c r="L613" s="12">
        <v>0.000227265</v>
      </c>
      <c r="M613" s="4">
        <v>0.004120799</v>
      </c>
      <c r="N613" s="4">
        <v>0.00412189993675436</v>
      </c>
      <c r="O613" s="4">
        <v>9.36512e-7</v>
      </c>
      <c r="P613" s="4">
        <v>0.021663925</v>
      </c>
      <c r="Q613" s="4">
        <v>0.25</v>
      </c>
      <c r="R613" s="4">
        <v>0.542</v>
      </c>
      <c r="S613" s="4">
        <f t="shared" ref="S613:S676" si="7">Q613*P613</f>
        <v>0.00541598125</v>
      </c>
      <c r="T613" s="4">
        <v>-24.588</v>
      </c>
      <c r="U613" s="12">
        <v>-0.519</v>
      </c>
      <c r="V613" s="4"/>
      <c r="W613" s="4">
        <v>-0.533</v>
      </c>
      <c r="X613" s="4">
        <v>-0.536</v>
      </c>
      <c r="Y613" s="4">
        <v>0.55</v>
      </c>
      <c r="Z613" s="4"/>
      <c r="AA613" s="4">
        <v>-1.069</v>
      </c>
      <c r="AB613" s="11">
        <v>9133835.5</v>
      </c>
      <c r="AC613" s="11">
        <v>0</v>
      </c>
      <c r="AD613" s="11">
        <v>1.00022726487684</v>
      </c>
      <c r="AE613" s="11">
        <v>-1.23158150344693e-10</v>
      </c>
      <c r="AF613" s="4">
        <v>0.000227264876841771</v>
      </c>
      <c r="AG613" s="12">
        <v>-1.23158229328822e-10</v>
      </c>
      <c r="AH613" s="11">
        <v>0.00412189993675436</v>
      </c>
      <c r="AI613" s="11">
        <v>1.10093675435591e-6</v>
      </c>
      <c r="AJ613" s="11">
        <v>9.36763081480581e-7</v>
      </c>
      <c r="AK613" s="11">
        <v>2.51081480580894e-10</v>
      </c>
      <c r="AL613" s="11">
        <v>0.021663925</v>
      </c>
      <c r="AM613" s="11">
        <v>0</v>
      </c>
      <c r="AN613" s="11">
        <v>0.25</v>
      </c>
      <c r="AO613" s="11">
        <v>0</v>
      </c>
      <c r="AP613" s="11">
        <v>0.00541598125</v>
      </c>
      <c r="AQ613" s="11">
        <v>-4.0187500000002e-6</v>
      </c>
      <c r="AR613" s="11">
        <v>-0.245878100063246</v>
      </c>
      <c r="AS613" s="11">
        <v>1.89993675436817e-6</v>
      </c>
      <c r="AT613" s="4">
        <v>-0.0214366601231582</v>
      </c>
      <c r="AU613" s="12">
        <v>-0.0162466601231582</v>
      </c>
      <c r="AV613" s="11">
        <v>-0.00535916503078956</v>
      </c>
      <c r="AW613" s="11">
        <v>8.3496921044271e-7</v>
      </c>
      <c r="AX613" s="11">
        <v>-0.00532668471891265</v>
      </c>
      <c r="AY613" s="11">
        <v>3.31528108735157e-6</v>
      </c>
      <c r="AZ613" s="4">
        <v>-0.010750810373456</v>
      </c>
      <c r="BA613" s="12">
        <v>-0.016250810373456</v>
      </c>
      <c r="BB613" s="11">
        <v>-0.0106858497497022</v>
      </c>
      <c r="BC613" s="11">
        <v>4.15025029779255e-6</v>
      </c>
    </row>
    <row r="614" spans="1:56">
      <c r="A614" s="5">
        <v>43672</v>
      </c>
      <c r="B614" s="6" t="s">
        <v>1390</v>
      </c>
      <c r="C614" s="7">
        <v>0</v>
      </c>
      <c r="D614" s="7">
        <v>40345206.25</v>
      </c>
      <c r="E614" s="8">
        <v>40337535</v>
      </c>
      <c r="F614" s="8">
        <v>0</v>
      </c>
      <c r="G614" s="8">
        <v>-40345206.25</v>
      </c>
      <c r="H614" s="8"/>
      <c r="I614" s="8">
        <v>0</v>
      </c>
      <c r="J614" s="13">
        <v>-7671.25</v>
      </c>
      <c r="K614" s="13">
        <v>0</v>
      </c>
      <c r="L614" s="8">
        <v>0</v>
      </c>
      <c r="M614" s="8">
        <v>-3.46094e-6</v>
      </c>
      <c r="N614" s="8">
        <v>0</v>
      </c>
      <c r="O614" s="8">
        <v>0</v>
      </c>
      <c r="P614" s="8">
        <v>0.021663925</v>
      </c>
      <c r="Q614" s="8">
        <v>0.25</v>
      </c>
      <c r="R614" s="8">
        <v>0.542</v>
      </c>
      <c r="S614" s="4">
        <f t="shared" si="7"/>
        <v>0.00541598125</v>
      </c>
      <c r="T614" s="8">
        <v>-25</v>
      </c>
      <c r="U614" s="8">
        <v>-0.542</v>
      </c>
      <c r="V614" s="8"/>
      <c r="W614" s="8">
        <v>-0.542</v>
      </c>
      <c r="X614" s="8">
        <v>-0.542</v>
      </c>
      <c r="Y614" s="8">
        <v>0.542</v>
      </c>
      <c r="Z614" s="8"/>
      <c r="AA614" s="8">
        <v>-1.083</v>
      </c>
      <c r="AB614" s="13">
        <v>-7671.25</v>
      </c>
      <c r="AC614" s="13">
        <v>0</v>
      </c>
      <c r="AD614" s="13">
        <v>0</v>
      </c>
      <c r="AE614" s="13">
        <v>0</v>
      </c>
      <c r="AF614" s="8">
        <v>-1</v>
      </c>
      <c r="AG614" s="8">
        <v>-1</v>
      </c>
      <c r="AH614" s="13">
        <v>0</v>
      </c>
      <c r="AI614" s="13">
        <v>3.46094e-6</v>
      </c>
      <c r="AJ614" s="13">
        <v>0</v>
      </c>
      <c r="AK614" s="13">
        <v>0</v>
      </c>
      <c r="AL614" s="13">
        <v>0.021663925</v>
      </c>
      <c r="AM614" s="13">
        <v>0</v>
      </c>
      <c r="AN614" s="13">
        <v>0.25</v>
      </c>
      <c r="AO614" s="13">
        <v>0</v>
      </c>
      <c r="AP614" s="13">
        <v>0.00541598125</v>
      </c>
      <c r="AQ614" s="13">
        <v>-4.0187500000002e-6</v>
      </c>
      <c r="AR614" s="13">
        <v>-0.25</v>
      </c>
      <c r="AS614" s="13">
        <v>0</v>
      </c>
      <c r="AT614" s="8">
        <v>-1.021663925</v>
      </c>
      <c r="AU614" s="8">
        <v>-1.016243925</v>
      </c>
      <c r="AV614" s="13">
        <v>-0.25541598125</v>
      </c>
      <c r="AW614" s="13">
        <v>-0.24999598125</v>
      </c>
      <c r="AX614" s="13">
        <v>-0.00541598125</v>
      </c>
      <c r="AY614" s="13">
        <v>4.0187500000002e-6</v>
      </c>
      <c r="AZ614" s="8">
        <v>-0.7608319625</v>
      </c>
      <c r="BA614" s="8">
        <v>-0.7662519625</v>
      </c>
      <c r="BB614" s="13">
        <v>-0.2608319625</v>
      </c>
      <c r="BC614" s="13">
        <v>-0.2500019625</v>
      </c>
      <c r="BD614" s="7"/>
    </row>
    <row r="615" spans="1:55">
      <c r="A615" s="3">
        <v>43672</v>
      </c>
      <c r="B615" t="s">
        <v>1390</v>
      </c>
      <c r="C615">
        <v>0</v>
      </c>
      <c r="D615">
        <v>0</v>
      </c>
      <c r="E615" s="4">
        <v>1013042.4</v>
      </c>
      <c r="F615" s="4">
        <v>0</v>
      </c>
      <c r="G615" s="4">
        <v>0</v>
      </c>
      <c r="H615" s="4"/>
      <c r="I615" s="4">
        <v>1013275.3</v>
      </c>
      <c r="J615" s="11">
        <v>1013042.4</v>
      </c>
      <c r="K615" s="11">
        <v>1.000229902</v>
      </c>
      <c r="L615" s="12">
        <v>0.000229902</v>
      </c>
      <c r="M615" s="4">
        <v>0.000457042</v>
      </c>
      <c r="N615" s="4">
        <v>0.000457165055333314</v>
      </c>
      <c r="O615" s="4">
        <v>1.05074e-7</v>
      </c>
      <c r="P615" s="4">
        <v>0.021663925</v>
      </c>
      <c r="Q615" s="4">
        <v>0.25</v>
      </c>
      <c r="R615" s="4">
        <v>0.542</v>
      </c>
      <c r="S615" s="4">
        <f t="shared" si="7"/>
        <v>0.00541598125</v>
      </c>
      <c r="T615" s="4">
        <v>-24.954</v>
      </c>
      <c r="U615" s="12">
        <v>-0.519</v>
      </c>
      <c r="V615" s="4"/>
      <c r="W615" s="4">
        <v>-0.541</v>
      </c>
      <c r="X615" s="4">
        <v>-0.536</v>
      </c>
      <c r="Y615" s="4">
        <v>0.558</v>
      </c>
      <c r="Z615" s="4"/>
      <c r="AA615" s="4">
        <v>-1.076</v>
      </c>
      <c r="AB615" s="11">
        <v>1013042.4</v>
      </c>
      <c r="AC615" s="11">
        <v>0</v>
      </c>
      <c r="AD615" s="11">
        <v>1.00022990153226</v>
      </c>
      <c r="AE615" s="11">
        <v>-4.67744287746541e-10</v>
      </c>
      <c r="AF615" s="4">
        <v>0.000229901532255772</v>
      </c>
      <c r="AG615" s="12">
        <v>-4.67744228196737e-10</v>
      </c>
      <c r="AH615" s="11">
        <v>0.000457165055333314</v>
      </c>
      <c r="AI615" s="11">
        <v>1.2305533331425e-7</v>
      </c>
      <c r="AJ615" s="11">
        <v>1.05102946714924e-7</v>
      </c>
      <c r="AK615" s="11">
        <v>2.89467149236495e-11</v>
      </c>
      <c r="AL615" s="11">
        <v>0.021663925</v>
      </c>
      <c r="AM615" s="11">
        <v>0</v>
      </c>
      <c r="AN615" s="11">
        <v>0.25</v>
      </c>
      <c r="AO615" s="11">
        <v>0</v>
      </c>
      <c r="AP615" s="11">
        <v>0.00541598125</v>
      </c>
      <c r="AQ615" s="11">
        <v>-4.0187500000002e-6</v>
      </c>
      <c r="AR615" s="11">
        <v>-0.249542834944667</v>
      </c>
      <c r="AS615" s="11">
        <v>-2.83494466668532e-6</v>
      </c>
      <c r="AT615" s="4">
        <v>-0.0214340234677442</v>
      </c>
      <c r="AU615" s="12">
        <v>-0.0162440234677442</v>
      </c>
      <c r="AV615" s="11">
        <v>-0.00535850586693606</v>
      </c>
      <c r="AW615" s="11">
        <v>1.494133063943e-6</v>
      </c>
      <c r="AX615" s="11">
        <v>-0.00540607726052864</v>
      </c>
      <c r="AY615" s="11">
        <v>3.92273947136257e-6</v>
      </c>
      <c r="AZ615" s="4">
        <v>-0.0106694403402795</v>
      </c>
      <c r="BA615" s="12">
        <v>-0.0162494403402795</v>
      </c>
      <c r="BB615" s="11">
        <v>-0.0107645831274647</v>
      </c>
      <c r="BC615" s="11">
        <v>-4.58312746469576e-6</v>
      </c>
    </row>
    <row r="616" spans="1:55">
      <c r="A616" s="3">
        <v>43672</v>
      </c>
      <c r="B616" t="s">
        <v>1390</v>
      </c>
      <c r="C616">
        <v>0</v>
      </c>
      <c r="D616">
        <v>0</v>
      </c>
      <c r="E616" s="4">
        <v>78701726.14</v>
      </c>
      <c r="F616" s="4">
        <v>0</v>
      </c>
      <c r="G616" s="4">
        <v>0</v>
      </c>
      <c r="H616" s="4"/>
      <c r="I616" s="4">
        <v>78539107.44</v>
      </c>
      <c r="J616" s="11">
        <v>78701726.14</v>
      </c>
      <c r="K616" s="11">
        <v>0.997933734</v>
      </c>
      <c r="L616" s="12">
        <v>-0.002066266</v>
      </c>
      <c r="M616" s="4">
        <v>0.03550688</v>
      </c>
      <c r="N616" s="4">
        <v>0.0354349261238646</v>
      </c>
      <c r="O616" s="4">
        <v>-7.33667e-5</v>
      </c>
      <c r="P616" s="4">
        <v>0.021663925</v>
      </c>
      <c r="Q616" s="4">
        <v>0.25</v>
      </c>
      <c r="R616" s="4">
        <v>0.542</v>
      </c>
      <c r="S616" s="4">
        <f t="shared" si="7"/>
        <v>0.00541598125</v>
      </c>
      <c r="T616" s="4">
        <v>-21.449</v>
      </c>
      <c r="U616" s="12">
        <v>-0.748</v>
      </c>
      <c r="V616" s="4"/>
      <c r="W616" s="4">
        <v>-0.465</v>
      </c>
      <c r="X616" s="4">
        <v>-0.593</v>
      </c>
      <c r="Y616" s="4">
        <v>0.31</v>
      </c>
      <c r="Z616" s="4"/>
      <c r="AA616" s="4">
        <v>-1.058</v>
      </c>
      <c r="AB616" s="11">
        <v>78701726.14</v>
      </c>
      <c r="AC616" s="11">
        <v>0</v>
      </c>
      <c r="AD616" s="11">
        <v>0.997933734010983</v>
      </c>
      <c r="AE616" s="11">
        <v>1.09831033157093e-11</v>
      </c>
      <c r="AF616" s="4">
        <v>-0.00206626598901694</v>
      </c>
      <c r="AG616" s="12">
        <v>1.09830647181119e-11</v>
      </c>
      <c r="AH616" s="11">
        <v>0.0354349261238646</v>
      </c>
      <c r="AI616" s="11">
        <v>-7.19538761354277e-5</v>
      </c>
      <c r="AJ616" s="11">
        <v>-7.32179826730691e-5</v>
      </c>
      <c r="AK616" s="11">
        <v>1.48717326930927e-7</v>
      </c>
      <c r="AL616" s="11">
        <v>0.021663925</v>
      </c>
      <c r="AM616" s="11">
        <v>0</v>
      </c>
      <c r="AN616" s="11">
        <v>0.25</v>
      </c>
      <c r="AO616" s="11">
        <v>0</v>
      </c>
      <c r="AP616" s="11">
        <v>0.00541598125</v>
      </c>
      <c r="AQ616" s="11">
        <v>-4.0187500000002e-6</v>
      </c>
      <c r="AR616" s="11">
        <v>-0.214565073876135</v>
      </c>
      <c r="AS616" s="11">
        <v>-7.5073876135423e-5</v>
      </c>
      <c r="AT616" s="4">
        <v>-0.0237301909890169</v>
      </c>
      <c r="AU616" s="12">
        <v>-0.0162501909890169</v>
      </c>
      <c r="AV616" s="11">
        <v>-0.00593254774725423</v>
      </c>
      <c r="AW616" s="11">
        <v>-2.5477472542345e-6</v>
      </c>
      <c r="AX616" s="11">
        <v>-0.00464832166807206</v>
      </c>
      <c r="AY616" s="11">
        <v>1.67833192794321e-6</v>
      </c>
      <c r="AZ616" s="4">
        <v>-0.0131493215736906</v>
      </c>
      <c r="BA616" s="12">
        <v>-0.0162493215736906</v>
      </c>
      <c r="BB616" s="11">
        <v>-0.0105808694153263</v>
      </c>
      <c r="BC616" s="11">
        <v>-8.69415326289549e-7</v>
      </c>
    </row>
    <row r="617" spans="1:55">
      <c r="A617" s="3">
        <v>43672</v>
      </c>
      <c r="B617" t="s">
        <v>1390</v>
      </c>
      <c r="C617">
        <v>0</v>
      </c>
      <c r="D617">
        <v>0</v>
      </c>
      <c r="E617" s="4">
        <v>327211651.8</v>
      </c>
      <c r="F617" s="4">
        <v>0</v>
      </c>
      <c r="G617" s="4">
        <v>0</v>
      </c>
      <c r="H617" s="4"/>
      <c r="I617" s="4">
        <v>327295898.4</v>
      </c>
      <c r="J617" s="11">
        <v>327211651.8</v>
      </c>
      <c r="K617" s="11">
        <v>1.000257468</v>
      </c>
      <c r="L617" s="12">
        <v>0.000257468</v>
      </c>
      <c r="M617" s="4">
        <v>0.147624014</v>
      </c>
      <c r="N617" s="4">
        <v>0.14766791167455</v>
      </c>
      <c r="O617" s="4">
        <v>3.80085e-5</v>
      </c>
      <c r="P617" s="4">
        <v>0.021663925</v>
      </c>
      <c r="Q617" s="4">
        <v>0.25</v>
      </c>
      <c r="R617" s="4">
        <v>0.542</v>
      </c>
      <c r="S617" s="4">
        <f t="shared" si="7"/>
        <v>0.00541598125</v>
      </c>
      <c r="T617" s="4">
        <v>-10.238</v>
      </c>
      <c r="U617" s="12">
        <v>-0.516</v>
      </c>
      <c r="V617" s="4"/>
      <c r="W617" s="4">
        <v>-0.222</v>
      </c>
      <c r="X617" s="4">
        <v>-0.535</v>
      </c>
      <c r="Y617" s="4">
        <v>0.241</v>
      </c>
      <c r="Z617" s="4"/>
      <c r="AA617" s="4">
        <v>-0.757</v>
      </c>
      <c r="AB617" s="11">
        <v>327211651.8</v>
      </c>
      <c r="AC617" s="11">
        <v>0</v>
      </c>
      <c r="AD617" s="11">
        <v>1.00025746821526</v>
      </c>
      <c r="AE617" s="11">
        <v>2.15256035218658e-10</v>
      </c>
      <c r="AF617" s="4">
        <v>0.000257468215256074</v>
      </c>
      <c r="AG617" s="12">
        <v>2.15256073653625e-10</v>
      </c>
      <c r="AH617" s="11">
        <v>0.14766791167455</v>
      </c>
      <c r="AI617" s="11">
        <v>4.38976745496256e-5</v>
      </c>
      <c r="AJ617" s="11">
        <v>3.80197936694378e-5</v>
      </c>
      <c r="AK617" s="11">
        <v>1.12936694378178e-8</v>
      </c>
      <c r="AL617" s="11">
        <v>0.021663925</v>
      </c>
      <c r="AM617" s="11">
        <v>0</v>
      </c>
      <c r="AN617" s="11">
        <v>0.25</v>
      </c>
      <c r="AO617" s="11">
        <v>0</v>
      </c>
      <c r="AP617" s="11">
        <v>0.00541598125</v>
      </c>
      <c r="AQ617" s="11">
        <v>-4.0187500000002e-6</v>
      </c>
      <c r="AR617" s="11">
        <v>-0.10233208832545</v>
      </c>
      <c r="AS617" s="11">
        <v>4.79116745496222e-5</v>
      </c>
      <c r="AT617" s="4">
        <v>-0.0214064567847439</v>
      </c>
      <c r="AU617" s="12">
        <v>-0.0162464567847439</v>
      </c>
      <c r="AV617" s="11">
        <v>-0.00535161419618598</v>
      </c>
      <c r="AW617" s="11">
        <v>-1.61419618598113e-6</v>
      </c>
      <c r="AX617" s="11">
        <v>-0.00221691468657593</v>
      </c>
      <c r="AY617" s="11">
        <v>3.08531342406741e-6</v>
      </c>
      <c r="AZ617" s="4">
        <v>-0.013837927901982</v>
      </c>
      <c r="BA617" s="12">
        <v>-0.016247927901982</v>
      </c>
      <c r="BB617" s="11">
        <v>-0.00756852888276191</v>
      </c>
      <c r="BC617" s="11">
        <v>1.47111723808584e-6</v>
      </c>
    </row>
    <row r="618" spans="1:55">
      <c r="A618" s="3">
        <v>43672</v>
      </c>
      <c r="B618" t="s">
        <v>1390</v>
      </c>
      <c r="C618">
        <v>0</v>
      </c>
      <c r="D618">
        <v>0</v>
      </c>
      <c r="E618" s="4">
        <v>211890406.5</v>
      </c>
      <c r="F618" s="4">
        <v>0</v>
      </c>
      <c r="G618" s="4">
        <v>0</v>
      </c>
      <c r="H618" s="4"/>
      <c r="I618" s="4">
        <v>211945201</v>
      </c>
      <c r="J618" s="11">
        <v>211890406.5</v>
      </c>
      <c r="K618" s="11">
        <v>1.000258598</v>
      </c>
      <c r="L618" s="12">
        <v>0.000258598</v>
      </c>
      <c r="M618" s="4">
        <v>0.095595961</v>
      </c>
      <c r="N618" s="4">
        <v>0.0956244956753563</v>
      </c>
      <c r="O618" s="4">
        <v>2.4721e-5</v>
      </c>
      <c r="P618" s="4">
        <v>0.021663925</v>
      </c>
      <c r="Q618" s="4">
        <v>0.25</v>
      </c>
      <c r="R618" s="4">
        <v>0.542</v>
      </c>
      <c r="S618" s="4">
        <f t="shared" si="7"/>
        <v>0.00541598125</v>
      </c>
      <c r="T618" s="4">
        <v>-15.44</v>
      </c>
      <c r="U618" s="12">
        <v>-0.516</v>
      </c>
      <c r="V618" s="4"/>
      <c r="W618" s="4">
        <v>-0.334</v>
      </c>
      <c r="X618" s="4">
        <v>-0.535</v>
      </c>
      <c r="Y618" s="4">
        <v>0.354</v>
      </c>
      <c r="Z618" s="4"/>
      <c r="AA618" s="4">
        <v>-0.87</v>
      </c>
      <c r="AB618" s="11">
        <v>211890406.5</v>
      </c>
      <c r="AC618" s="11">
        <v>0</v>
      </c>
      <c r="AD618" s="11">
        <v>1.00025859830516</v>
      </c>
      <c r="AE618" s="11">
        <v>3.051572328161e-10</v>
      </c>
      <c r="AF618" s="4">
        <v>0.000258598305157287</v>
      </c>
      <c r="AG618" s="12">
        <v>3.05157287080419e-10</v>
      </c>
      <c r="AH618" s="11">
        <v>0.0956244956753563</v>
      </c>
      <c r="AI618" s="11">
        <v>2.85346753563509e-5</v>
      </c>
      <c r="AJ618" s="11">
        <v>2.47283325131675e-5</v>
      </c>
      <c r="AK618" s="11">
        <v>7.33251316748087e-9</v>
      </c>
      <c r="AL618" s="11">
        <v>0.021663925</v>
      </c>
      <c r="AM618" s="11">
        <v>0</v>
      </c>
      <c r="AN618" s="11">
        <v>0.25</v>
      </c>
      <c r="AO618" s="11">
        <v>0</v>
      </c>
      <c r="AP618" s="11">
        <v>0.00541598125</v>
      </c>
      <c r="AQ618" s="11">
        <v>-4.0187500000002e-6</v>
      </c>
      <c r="AR618" s="11">
        <v>-0.154375504324644</v>
      </c>
      <c r="AS618" s="11">
        <v>2.44956753563397e-5</v>
      </c>
      <c r="AT618" s="4">
        <v>-0.0214053266948427</v>
      </c>
      <c r="AU618" s="12">
        <v>-0.0162453266948427</v>
      </c>
      <c r="AV618" s="11">
        <v>-0.00535133167371068</v>
      </c>
      <c r="AW618" s="11">
        <v>-1.33167371067777e-6</v>
      </c>
      <c r="AX618" s="11">
        <v>-0.00334437934752626</v>
      </c>
      <c r="AY618" s="11">
        <v>-4.3793475262557e-6</v>
      </c>
      <c r="AZ618" s="4">
        <v>-0.0127096156736058</v>
      </c>
      <c r="BA618" s="12">
        <v>-0.0162496156736058</v>
      </c>
      <c r="BB618" s="11">
        <v>-0.00869571102123693</v>
      </c>
      <c r="BC618" s="11">
        <v>4.28897876306525e-6</v>
      </c>
    </row>
    <row r="619" spans="1:55">
      <c r="A619" s="3">
        <v>43672</v>
      </c>
      <c r="B619" t="s">
        <v>1390</v>
      </c>
      <c r="C619">
        <v>0</v>
      </c>
      <c r="D619">
        <v>0</v>
      </c>
      <c r="E619" s="4">
        <v>184475613.6</v>
      </c>
      <c r="F619" s="4">
        <v>0</v>
      </c>
      <c r="G619" s="4">
        <v>0</v>
      </c>
      <c r="H619" s="4"/>
      <c r="I619" s="4">
        <v>184524517.7</v>
      </c>
      <c r="J619" s="11">
        <v>184475613.6</v>
      </c>
      <c r="K619" s="11">
        <v>1.000265098</v>
      </c>
      <c r="L619" s="12">
        <v>0.000265098</v>
      </c>
      <c r="M619" s="4">
        <v>0.08322757</v>
      </c>
      <c r="N619" s="4">
        <v>0.0832529534122401</v>
      </c>
      <c r="O619" s="4">
        <v>2.20635e-5</v>
      </c>
      <c r="P619" s="4">
        <v>0.021663925</v>
      </c>
      <c r="Q619" s="4">
        <v>0.25</v>
      </c>
      <c r="R619" s="4">
        <v>0.542</v>
      </c>
      <c r="S619" s="4">
        <f t="shared" si="7"/>
        <v>0.00541598125</v>
      </c>
      <c r="T619" s="4">
        <v>-16.677</v>
      </c>
      <c r="U619" s="12">
        <v>-0.515</v>
      </c>
      <c r="V619" s="4"/>
      <c r="W619" s="4">
        <v>-0.361</v>
      </c>
      <c r="X619" s="4">
        <v>-0.535</v>
      </c>
      <c r="Y619" s="4">
        <v>0.381</v>
      </c>
      <c r="Z619" s="4"/>
      <c r="AA619" s="4">
        <v>-0.896</v>
      </c>
      <c r="AB619" s="11">
        <v>184475613.6</v>
      </c>
      <c r="AC619" s="11">
        <v>0</v>
      </c>
      <c r="AD619" s="11">
        <v>1.00026509791211</v>
      </c>
      <c r="AE619" s="11">
        <v>-8.78932482351047e-11</v>
      </c>
      <c r="AF619" s="4">
        <v>0.000265097912106826</v>
      </c>
      <c r="AG619" s="12">
        <v>-8.78931735877851e-11</v>
      </c>
      <c r="AH619" s="11">
        <v>0.0832529534122401</v>
      </c>
      <c r="AI619" s="11">
        <v>2.5383412240107e-5</v>
      </c>
      <c r="AJ619" s="11">
        <v>2.20701841263117e-5</v>
      </c>
      <c r="AK619" s="11">
        <v>6.68412631174252e-9</v>
      </c>
      <c r="AL619" s="11">
        <v>0.021663925</v>
      </c>
      <c r="AM619" s="11">
        <v>0</v>
      </c>
      <c r="AN619" s="11">
        <v>0.25</v>
      </c>
      <c r="AO619" s="11">
        <v>0</v>
      </c>
      <c r="AP619" s="11">
        <v>0.00541598125</v>
      </c>
      <c r="AQ619" s="11">
        <v>-4.0187500000002e-6</v>
      </c>
      <c r="AR619" s="11">
        <v>-0.16674704658776</v>
      </c>
      <c r="AS619" s="11">
        <v>2.29534122400954e-5</v>
      </c>
      <c r="AT619" s="4">
        <v>-0.0213988270878932</v>
      </c>
      <c r="AU619" s="12">
        <v>-0.0162488270878932</v>
      </c>
      <c r="AV619" s="11">
        <v>-0.00534970677197329</v>
      </c>
      <c r="AW619" s="11">
        <v>2.9322802670706e-7</v>
      </c>
      <c r="AX619" s="11">
        <v>-0.00361239551124874</v>
      </c>
      <c r="AY619" s="11">
        <v>-2.39551124873614e-6</v>
      </c>
      <c r="AZ619" s="4">
        <v>-0.0124367248046711</v>
      </c>
      <c r="BA619" s="12">
        <v>-0.0162467248046711</v>
      </c>
      <c r="BB619" s="11">
        <v>-0.00896210228322203</v>
      </c>
      <c r="BC619" s="11">
        <v>-2.10228322202778e-6</v>
      </c>
    </row>
    <row r="620" spans="1:55">
      <c r="A620" s="3">
        <v>43672</v>
      </c>
      <c r="B620" t="s">
        <v>1390</v>
      </c>
      <c r="C620">
        <v>0</v>
      </c>
      <c r="D620">
        <v>0</v>
      </c>
      <c r="E620" s="4">
        <v>129041092.5</v>
      </c>
      <c r="F620" s="4">
        <v>0</v>
      </c>
      <c r="G620" s="4">
        <v>0</v>
      </c>
      <c r="H620" s="4"/>
      <c r="I620" s="4">
        <v>129073969.2</v>
      </c>
      <c r="J620" s="11">
        <v>129041092.5</v>
      </c>
      <c r="K620" s="11">
        <v>1.000254777</v>
      </c>
      <c r="L620" s="12">
        <v>0.000254777</v>
      </c>
      <c r="M620" s="4">
        <v>0.058217866</v>
      </c>
      <c r="N620" s="4">
        <v>0.058235020898475</v>
      </c>
      <c r="O620" s="4">
        <v>1.48326e-5</v>
      </c>
      <c r="P620" s="4">
        <v>0.021663925</v>
      </c>
      <c r="Q620" s="4">
        <v>0.25</v>
      </c>
      <c r="R620" s="4">
        <v>0.542</v>
      </c>
      <c r="S620" s="4">
        <f t="shared" si="7"/>
        <v>0.00541598125</v>
      </c>
      <c r="T620" s="4">
        <v>-19.178</v>
      </c>
      <c r="U620" s="12">
        <v>-0.516</v>
      </c>
      <c r="V620" s="4"/>
      <c r="W620" s="4">
        <v>-0.415</v>
      </c>
      <c r="X620" s="4">
        <v>-0.535</v>
      </c>
      <c r="Y620" s="4">
        <v>0.435</v>
      </c>
      <c r="Z620" s="4"/>
      <c r="AA620" s="4">
        <v>-0.951</v>
      </c>
      <c r="AB620" s="11">
        <v>129041092.5</v>
      </c>
      <c r="AC620" s="11">
        <v>0</v>
      </c>
      <c r="AD620" s="11">
        <v>1.00025477698122</v>
      </c>
      <c r="AE620" s="11">
        <v>-1.8783863353633e-11</v>
      </c>
      <c r="AF620" s="4">
        <v>0.000254776981216231</v>
      </c>
      <c r="AG620" s="12">
        <v>-1.87837684859429e-11</v>
      </c>
      <c r="AH620" s="11">
        <v>0.058235020898475</v>
      </c>
      <c r="AI620" s="11">
        <v>1.71548984749734e-5</v>
      </c>
      <c r="AJ620" s="11">
        <v>1.48369428255776e-5</v>
      </c>
      <c r="AK620" s="11">
        <v>4.34282557760694e-9</v>
      </c>
      <c r="AL620" s="11">
        <v>0.021663925</v>
      </c>
      <c r="AM620" s="11">
        <v>0</v>
      </c>
      <c r="AN620" s="11">
        <v>0.25</v>
      </c>
      <c r="AO620" s="11">
        <v>0</v>
      </c>
      <c r="AP620" s="11">
        <v>0.00541598125</v>
      </c>
      <c r="AQ620" s="11">
        <v>-4.0187500000002e-6</v>
      </c>
      <c r="AR620" s="11">
        <v>-0.191764979101525</v>
      </c>
      <c r="AS620" s="11">
        <v>1.50208984749933e-5</v>
      </c>
      <c r="AT620" s="4">
        <v>-0.0214091480187838</v>
      </c>
      <c r="AU620" s="12">
        <v>-0.0162491480187838</v>
      </c>
      <c r="AV620" s="11">
        <v>-0.00535228700469594</v>
      </c>
      <c r="AW620" s="11">
        <v>-2.28700469594167e-6</v>
      </c>
      <c r="AX620" s="11">
        <v>-0.00415438212488201</v>
      </c>
      <c r="AY620" s="11">
        <v>-4.3821248820056e-6</v>
      </c>
      <c r="AZ620" s="4">
        <v>-0.0119024788892058</v>
      </c>
      <c r="BA620" s="12">
        <v>-0.0162524788892058</v>
      </c>
      <c r="BB620" s="11">
        <v>-0.00950666912957795</v>
      </c>
      <c r="BC620" s="11">
        <v>3.33087042205145e-6</v>
      </c>
    </row>
    <row r="621" spans="1:55">
      <c r="A621" s="3">
        <v>43672</v>
      </c>
      <c r="B621" t="s">
        <v>1390</v>
      </c>
      <c r="C621">
        <v>0</v>
      </c>
      <c r="D621">
        <v>0</v>
      </c>
      <c r="E621" s="4">
        <v>20938536.89</v>
      </c>
      <c r="F621" s="4">
        <v>0</v>
      </c>
      <c r="G621" s="4">
        <v>0</v>
      </c>
      <c r="H621" s="4"/>
      <c r="I621" s="4">
        <v>20895266.97</v>
      </c>
      <c r="J621" s="11">
        <v>20938536.89</v>
      </c>
      <c r="K621" s="11">
        <v>0.997933479</v>
      </c>
      <c r="L621" s="12">
        <v>-0.002066521</v>
      </c>
      <c r="M621" s="4">
        <v>0.009446579</v>
      </c>
      <c r="N621" s="4">
        <v>0.00942743386772027</v>
      </c>
      <c r="O621" s="4">
        <v>-1.95216e-5</v>
      </c>
      <c r="P621" s="4">
        <v>0.021663925</v>
      </c>
      <c r="Q621" s="4">
        <v>0.25</v>
      </c>
      <c r="R621" s="4">
        <v>0.542</v>
      </c>
      <c r="S621" s="4">
        <f t="shared" si="7"/>
        <v>0.00541598125</v>
      </c>
      <c r="T621" s="4">
        <v>-24.055</v>
      </c>
      <c r="U621" s="12">
        <v>-0.748</v>
      </c>
      <c r="V621" s="4"/>
      <c r="W621" s="4">
        <v>-0.521</v>
      </c>
      <c r="X621" s="4">
        <v>-0.593</v>
      </c>
      <c r="Y621" s="4">
        <v>0.366</v>
      </c>
      <c r="Z621" s="4"/>
      <c r="AA621" s="4">
        <v>-1.114</v>
      </c>
      <c r="AB621" s="11">
        <v>20938536.89</v>
      </c>
      <c r="AC621" s="11">
        <v>0</v>
      </c>
      <c r="AD621" s="11">
        <v>0.997933479295744</v>
      </c>
      <c r="AE621" s="11">
        <v>2.95744539968723e-10</v>
      </c>
      <c r="AF621" s="4">
        <v>-0.0020665207042555</v>
      </c>
      <c r="AG621" s="12">
        <v>2.95744496600636e-10</v>
      </c>
      <c r="AH621" s="11">
        <v>0.00942743386772027</v>
      </c>
      <c r="AI621" s="11">
        <v>-1.91451322797253e-5</v>
      </c>
      <c r="AJ621" s="11">
        <v>-1.94819872756435e-5</v>
      </c>
      <c r="AK621" s="11">
        <v>3.96127243565132e-8</v>
      </c>
      <c r="AL621" s="11">
        <v>0.021663925</v>
      </c>
      <c r="AM621" s="11">
        <v>0</v>
      </c>
      <c r="AN621" s="11">
        <v>0.25</v>
      </c>
      <c r="AO621" s="11">
        <v>0</v>
      </c>
      <c r="AP621" s="11">
        <v>0.00541598125</v>
      </c>
      <c r="AQ621" s="11">
        <v>-4.0187500000002e-6</v>
      </c>
      <c r="AR621" s="11">
        <v>-0.24057256613228</v>
      </c>
      <c r="AS621" s="11">
        <v>-2.25661322797444e-5</v>
      </c>
      <c r="AT621" s="4">
        <v>-0.0237304457042555</v>
      </c>
      <c r="AU621" s="12">
        <v>-0.0162504457042555</v>
      </c>
      <c r="AV621" s="11">
        <v>-0.00593261142606388</v>
      </c>
      <c r="AW621" s="11">
        <v>-2.61142606387647e-6</v>
      </c>
      <c r="AX621" s="11">
        <v>-0.00521174602974725</v>
      </c>
      <c r="AY621" s="11">
        <v>-1.74602974724759e-6</v>
      </c>
      <c r="AZ621" s="4">
        <v>-0.0125860882484444</v>
      </c>
      <c r="BA621" s="12">
        <v>-0.0162460882484444</v>
      </c>
      <c r="BB621" s="11">
        <v>-0.0111443574558111</v>
      </c>
      <c r="BC621" s="11">
        <v>-4.35745581112319e-6</v>
      </c>
    </row>
    <row r="622" spans="1:55">
      <c r="A622" s="3">
        <v>43672</v>
      </c>
      <c r="B622" t="s">
        <v>1390</v>
      </c>
      <c r="C622">
        <v>0</v>
      </c>
      <c r="D622">
        <v>0</v>
      </c>
      <c r="E622" s="4">
        <v>20873739.72</v>
      </c>
      <c r="F622" s="4">
        <v>0</v>
      </c>
      <c r="G622" s="4">
        <v>0</v>
      </c>
      <c r="H622" s="4"/>
      <c r="I622" s="4">
        <v>20831040.72</v>
      </c>
      <c r="J622" s="11">
        <v>20873739.72</v>
      </c>
      <c r="K622" s="11">
        <v>0.997954415</v>
      </c>
      <c r="L622" s="12">
        <v>-0.002045585</v>
      </c>
      <c r="M622" s="4">
        <v>0.009417346</v>
      </c>
      <c r="N622" s="4">
        <v>0.00939845655312956</v>
      </c>
      <c r="O622" s="4">
        <v>-1.9264e-5</v>
      </c>
      <c r="P622" s="4">
        <v>0.021663925</v>
      </c>
      <c r="Q622" s="4">
        <v>0.25</v>
      </c>
      <c r="R622" s="4">
        <v>0.542</v>
      </c>
      <c r="S622" s="4">
        <f t="shared" si="7"/>
        <v>0.00541598125</v>
      </c>
      <c r="T622" s="4">
        <v>-24.058</v>
      </c>
      <c r="U622" s="12">
        <v>-0.746</v>
      </c>
      <c r="V622" s="4"/>
      <c r="W622" s="4">
        <v>-0.521</v>
      </c>
      <c r="X622" s="4">
        <v>-0.593</v>
      </c>
      <c r="Y622" s="4">
        <v>0.368</v>
      </c>
      <c r="Z622" s="4"/>
      <c r="AA622" s="4">
        <v>-1.114</v>
      </c>
      <c r="AB622" s="11">
        <v>20873739.72</v>
      </c>
      <c r="AC622" s="11">
        <v>0</v>
      </c>
      <c r="AD622" s="11">
        <v>0.997954415424703</v>
      </c>
      <c r="AE622" s="11">
        <v>4.24702828460966e-10</v>
      </c>
      <c r="AF622" s="4">
        <v>-0.00204558457529713</v>
      </c>
      <c r="AG622" s="12">
        <v>4.24702867492244e-10</v>
      </c>
      <c r="AH622" s="11">
        <v>0.00939845655312956</v>
      </c>
      <c r="AI622" s="11">
        <v>-1.88894468704393e-5</v>
      </c>
      <c r="AJ622" s="11">
        <v>-1.92253377566821e-5</v>
      </c>
      <c r="AK622" s="11">
        <v>3.86622433179182e-8</v>
      </c>
      <c r="AL622" s="11">
        <v>0.021663925</v>
      </c>
      <c r="AM622" s="11">
        <v>0</v>
      </c>
      <c r="AN622" s="11">
        <v>0.25</v>
      </c>
      <c r="AO622" s="11">
        <v>0</v>
      </c>
      <c r="AP622" s="11">
        <v>0.00541598125</v>
      </c>
      <c r="AQ622" s="11">
        <v>-4.0187500000002e-6</v>
      </c>
      <c r="AR622" s="11">
        <v>-0.24060154344687</v>
      </c>
      <c r="AS622" s="11">
        <v>-2.15434468704423e-5</v>
      </c>
      <c r="AT622" s="4">
        <v>-0.0237095095752971</v>
      </c>
      <c r="AU622" s="12">
        <v>-0.0162495095752971</v>
      </c>
      <c r="AV622" s="11">
        <v>-0.00592737739382428</v>
      </c>
      <c r="AW622" s="11">
        <v>2.62260617571626e-6</v>
      </c>
      <c r="AX622" s="11">
        <v>-0.00521237379211724</v>
      </c>
      <c r="AY622" s="11">
        <v>-2.37379211724242e-6</v>
      </c>
      <c r="AZ622" s="4">
        <v>-0.0125697583893556</v>
      </c>
      <c r="BA622" s="12">
        <v>-0.0162497583893556</v>
      </c>
      <c r="BB622" s="11">
        <v>-0.0111397511859415</v>
      </c>
      <c r="BC622" s="11">
        <v>2.48814058474711e-7</v>
      </c>
    </row>
    <row r="623" spans="1:55">
      <c r="A623" s="3">
        <v>43672</v>
      </c>
      <c r="B623" t="s">
        <v>1390</v>
      </c>
      <c r="C623">
        <v>0</v>
      </c>
      <c r="D623">
        <v>0</v>
      </c>
      <c r="E623" s="4">
        <v>247832877.1</v>
      </c>
      <c r="F623" s="4">
        <v>0</v>
      </c>
      <c r="G623" s="4">
        <v>0</v>
      </c>
      <c r="H623" s="4"/>
      <c r="I623" s="4">
        <v>247895890.8</v>
      </c>
      <c r="J623" s="11">
        <v>247832877.1</v>
      </c>
      <c r="K623" s="11">
        <v>1.000254259</v>
      </c>
      <c r="L623" s="12">
        <v>0.000254259</v>
      </c>
      <c r="M623" s="4">
        <v>0.111811679</v>
      </c>
      <c r="N623" s="4">
        <v>0.111844568435136</v>
      </c>
      <c r="O623" s="4">
        <v>2.84291e-5</v>
      </c>
      <c r="P623" s="4">
        <v>0.021663925</v>
      </c>
      <c r="Q623" s="4">
        <v>0.25</v>
      </c>
      <c r="R623" s="4">
        <v>0.542</v>
      </c>
      <c r="S623" s="4">
        <f t="shared" si="7"/>
        <v>0.00541598125</v>
      </c>
      <c r="T623" s="4">
        <v>-13.819</v>
      </c>
      <c r="U623" s="12">
        <v>-0.516</v>
      </c>
      <c r="V623" s="4"/>
      <c r="W623" s="4">
        <v>-0.299</v>
      </c>
      <c r="X623" s="4">
        <v>-0.535</v>
      </c>
      <c r="Y623" s="4">
        <v>0.318</v>
      </c>
      <c r="Z623" s="4"/>
      <c r="AA623" s="4">
        <v>-0.835</v>
      </c>
      <c r="AB623" s="11">
        <v>247832877.1</v>
      </c>
      <c r="AC623" s="11">
        <v>0</v>
      </c>
      <c r="AD623" s="11">
        <v>1.00025425884062</v>
      </c>
      <c r="AE623" s="11">
        <v>-1.59375845854015e-10</v>
      </c>
      <c r="AF623" s="4">
        <v>0.000254258840624244</v>
      </c>
      <c r="AG623" s="12">
        <v>-1.59375755919445e-10</v>
      </c>
      <c r="AH623" s="11">
        <v>0.111844568435136</v>
      </c>
      <c r="AI623" s="11">
        <v>3.28894351362685e-5</v>
      </c>
      <c r="AJ623" s="11">
        <v>2.84374703004367e-5</v>
      </c>
      <c r="AK623" s="11">
        <v>8.37030043667348e-9</v>
      </c>
      <c r="AL623" s="11">
        <v>0.021663925</v>
      </c>
      <c r="AM623" s="11">
        <v>0</v>
      </c>
      <c r="AN623" s="11">
        <v>0.25</v>
      </c>
      <c r="AO623" s="11">
        <v>0</v>
      </c>
      <c r="AP623" s="11">
        <v>0.00541598125</v>
      </c>
      <c r="AQ623" s="11">
        <v>-4.0187500000002e-6</v>
      </c>
      <c r="AR623" s="11">
        <v>-0.138155431564864</v>
      </c>
      <c r="AS623" s="11">
        <v>3.45684351362729e-5</v>
      </c>
      <c r="AT623" s="4">
        <v>-0.0214096661593758</v>
      </c>
      <c r="AU623" s="12">
        <v>-0.0162496661593758</v>
      </c>
      <c r="AV623" s="11">
        <v>-0.00535241653984394</v>
      </c>
      <c r="AW623" s="11">
        <v>-2.41653984393853e-6</v>
      </c>
      <c r="AX623" s="11">
        <v>-0.00299298890776384</v>
      </c>
      <c r="AY623" s="11">
        <v>-2.98890776384043e-6</v>
      </c>
      <c r="AZ623" s="4">
        <v>-0.013064260711768</v>
      </c>
      <c r="BA623" s="12">
        <v>-0.016244260711768</v>
      </c>
      <c r="BB623" s="11">
        <v>-0.00834540544760778</v>
      </c>
      <c r="BC623" s="11">
        <v>4.59455239222063e-6</v>
      </c>
    </row>
    <row r="624" spans="1:55">
      <c r="A624" s="3">
        <v>43672</v>
      </c>
      <c r="B624" t="s">
        <v>1390</v>
      </c>
      <c r="C624">
        <v>0</v>
      </c>
      <c r="D624">
        <v>0</v>
      </c>
      <c r="E624" s="4">
        <v>34388336.9</v>
      </c>
      <c r="F624" s="4">
        <v>0</v>
      </c>
      <c r="G624" s="4">
        <v>0</v>
      </c>
      <c r="H624" s="4"/>
      <c r="I624" s="4">
        <v>34396957.45</v>
      </c>
      <c r="J624" s="11">
        <v>34388336.9</v>
      </c>
      <c r="K624" s="11">
        <v>1.000250682</v>
      </c>
      <c r="L624" s="12">
        <v>0.000250682</v>
      </c>
      <c r="M624" s="4">
        <v>0.015514559</v>
      </c>
      <c r="N624" s="4">
        <v>0.0155190666898985</v>
      </c>
      <c r="O624" s="4">
        <v>3.88923e-6</v>
      </c>
      <c r="P624" s="4">
        <v>0.021663925</v>
      </c>
      <c r="Q624" s="4">
        <v>0.25</v>
      </c>
      <c r="R624" s="4">
        <v>0.542</v>
      </c>
      <c r="S624" s="4">
        <f t="shared" si="7"/>
        <v>0.00541598125</v>
      </c>
      <c r="T624" s="4">
        <v>-23.449</v>
      </c>
      <c r="U624" s="12">
        <v>-0.517</v>
      </c>
      <c r="V624" s="4"/>
      <c r="W624" s="4">
        <v>-0.508</v>
      </c>
      <c r="X624" s="4">
        <v>-0.535</v>
      </c>
      <c r="Y624" s="4">
        <v>0.527</v>
      </c>
      <c r="Z624" s="4"/>
      <c r="AA624" s="4">
        <v>-1.043</v>
      </c>
      <c r="AB624" s="11">
        <v>34388336.9</v>
      </c>
      <c r="AC624" s="11">
        <v>0</v>
      </c>
      <c r="AD624" s="11">
        <v>1.00025068237598</v>
      </c>
      <c r="AE624" s="11">
        <v>3.75977471378519e-10</v>
      </c>
      <c r="AF624" s="4">
        <v>0.000250682375977362</v>
      </c>
      <c r="AG624" s="12">
        <v>3.75977362416201e-10</v>
      </c>
      <c r="AH624" s="11">
        <v>0.0155190666898985</v>
      </c>
      <c r="AI624" s="11">
        <v>4.50768989849679e-6</v>
      </c>
      <c r="AJ624" s="11">
        <v>3.8903565107749e-6</v>
      </c>
      <c r="AK624" s="11">
        <v>1.12651077489592e-9</v>
      </c>
      <c r="AL624" s="11">
        <v>0.021663925</v>
      </c>
      <c r="AM624" s="11">
        <v>0</v>
      </c>
      <c r="AN624" s="11">
        <v>0.25</v>
      </c>
      <c r="AO624" s="11">
        <v>0</v>
      </c>
      <c r="AP624" s="11">
        <v>0.00541598125</v>
      </c>
      <c r="AQ624" s="11">
        <v>-4.0187500000002e-6</v>
      </c>
      <c r="AR624" s="11">
        <v>-0.234480933310102</v>
      </c>
      <c r="AS624" s="11">
        <v>9.06668989850146e-6</v>
      </c>
      <c r="AT624" s="4">
        <v>-0.0214132426240226</v>
      </c>
      <c r="AU624" s="12">
        <v>-0.0162432426240226</v>
      </c>
      <c r="AV624" s="11">
        <v>-0.00535331065600566</v>
      </c>
      <c r="AW624" s="11">
        <v>-3.31065600565894e-6</v>
      </c>
      <c r="AX624" s="11">
        <v>-0.00507977735316004</v>
      </c>
      <c r="AY624" s="11">
        <v>2.22646839959442e-7</v>
      </c>
      <c r="AZ624" s="4">
        <v>-0.0109801546148569</v>
      </c>
      <c r="BA624" s="12">
        <v>-0.0162501546148569</v>
      </c>
      <c r="BB624" s="11">
        <v>-0.0104330880091657</v>
      </c>
      <c r="BC624" s="11">
        <v>-3.0880091656995e-6</v>
      </c>
    </row>
    <row r="625" spans="1:55">
      <c r="A625" s="3">
        <v>43672</v>
      </c>
      <c r="B625" t="s">
        <v>1390</v>
      </c>
      <c r="C625">
        <v>0</v>
      </c>
      <c r="D625">
        <v>0</v>
      </c>
      <c r="E625" s="4">
        <v>170231305.9</v>
      </c>
      <c r="F625" s="4">
        <v>0</v>
      </c>
      <c r="G625" s="4">
        <v>0</v>
      </c>
      <c r="H625" s="4"/>
      <c r="I625" s="4">
        <v>170276398</v>
      </c>
      <c r="J625" s="11">
        <v>170231305.9</v>
      </c>
      <c r="K625" s="11">
        <v>1.000264887</v>
      </c>
      <c r="L625" s="12">
        <v>0.000264887</v>
      </c>
      <c r="M625" s="4">
        <v>0.076801142</v>
      </c>
      <c r="N625" s="4">
        <v>0.0768245499654708</v>
      </c>
      <c r="O625" s="4">
        <v>2.03436e-5</v>
      </c>
      <c r="P625" s="4">
        <v>0.021663925</v>
      </c>
      <c r="Q625" s="4">
        <v>0.25</v>
      </c>
      <c r="R625" s="4">
        <v>0.542</v>
      </c>
      <c r="S625" s="4">
        <f t="shared" si="7"/>
        <v>0.00541598125</v>
      </c>
      <c r="T625" s="4">
        <v>-17.32</v>
      </c>
      <c r="U625" s="12">
        <v>-0.515</v>
      </c>
      <c r="V625" s="4"/>
      <c r="W625" s="4">
        <v>-0.375</v>
      </c>
      <c r="X625" s="4">
        <v>-0.535</v>
      </c>
      <c r="Y625" s="4">
        <v>0.395</v>
      </c>
      <c r="Z625" s="4"/>
      <c r="AA625" s="4">
        <v>-0.91</v>
      </c>
      <c r="AB625" s="11">
        <v>170231305.9</v>
      </c>
      <c r="AC625" s="11">
        <v>0</v>
      </c>
      <c r="AD625" s="11">
        <v>1.00026488723541</v>
      </c>
      <c r="AE625" s="11">
        <v>2.35409469695469e-10</v>
      </c>
      <c r="AF625" s="4">
        <v>0.000264887235409406</v>
      </c>
      <c r="AG625" s="12">
        <v>2.35409405619121e-10</v>
      </c>
      <c r="AH625" s="11">
        <v>0.0768245499654708</v>
      </c>
      <c r="AI625" s="11">
        <v>2.34079654708175e-5</v>
      </c>
      <c r="AJ625" s="11">
        <v>2.03498426519253e-5</v>
      </c>
      <c r="AK625" s="11">
        <v>6.24265192531305e-9</v>
      </c>
      <c r="AL625" s="11">
        <v>0.021663925</v>
      </c>
      <c r="AM625" s="11">
        <v>0</v>
      </c>
      <c r="AN625" s="11">
        <v>0.25</v>
      </c>
      <c r="AO625" s="11">
        <v>0</v>
      </c>
      <c r="AP625" s="11">
        <v>0.00541598125</v>
      </c>
      <c r="AQ625" s="11">
        <v>-4.0187500000002e-6</v>
      </c>
      <c r="AR625" s="11">
        <v>-0.173175450034529</v>
      </c>
      <c r="AS625" s="11">
        <v>2.4549965470827e-5</v>
      </c>
      <c r="AT625" s="4">
        <v>-0.0213990377645906</v>
      </c>
      <c r="AU625" s="12">
        <v>-0.0162490377645906</v>
      </c>
      <c r="AV625" s="11">
        <v>-0.00534975944114765</v>
      </c>
      <c r="AW625" s="11">
        <v>2.40558852351858e-7</v>
      </c>
      <c r="AX625" s="11">
        <v>-0.00375165996138929</v>
      </c>
      <c r="AY625" s="11">
        <v>-1.65996138928783e-6</v>
      </c>
      <c r="AZ625" s="4">
        <v>-0.0122976183620537</v>
      </c>
      <c r="BA625" s="12">
        <v>-0.0162476183620537</v>
      </c>
      <c r="BB625" s="11">
        <v>-0.00910141940253694</v>
      </c>
      <c r="BC625" s="11">
        <v>-1.41940253693684e-6</v>
      </c>
    </row>
    <row r="626" spans="1:55">
      <c r="A626" s="3">
        <v>43672</v>
      </c>
      <c r="B626" t="s">
        <v>1390</v>
      </c>
      <c r="C626">
        <v>0</v>
      </c>
      <c r="D626">
        <v>0</v>
      </c>
      <c r="E626" s="4">
        <v>52793956.61</v>
      </c>
      <c r="F626" s="4">
        <v>0</v>
      </c>
      <c r="G626" s="4">
        <v>0</v>
      </c>
      <c r="H626" s="4"/>
      <c r="I626" s="4">
        <v>52683752.28</v>
      </c>
      <c r="J626" s="11">
        <v>52793956.61</v>
      </c>
      <c r="K626" s="11">
        <v>0.997912558</v>
      </c>
      <c r="L626" s="12">
        <v>-0.002087442</v>
      </c>
      <c r="M626" s="4">
        <v>0.023818393</v>
      </c>
      <c r="N626" s="4">
        <v>0.0237696216677272</v>
      </c>
      <c r="O626" s="4">
        <v>-4.97195e-5</v>
      </c>
      <c r="P626" s="4">
        <v>0.021663925</v>
      </c>
      <c r="Q626" s="4">
        <v>0.25</v>
      </c>
      <c r="R626" s="4">
        <v>0.542</v>
      </c>
      <c r="S626" s="4">
        <f t="shared" si="7"/>
        <v>0.00541598125</v>
      </c>
      <c r="T626" s="4">
        <v>-22.618</v>
      </c>
      <c r="U626" s="12">
        <v>-0.75</v>
      </c>
      <c r="V626" s="4"/>
      <c r="W626" s="4">
        <v>-0.49</v>
      </c>
      <c r="X626" s="4">
        <v>-0.594</v>
      </c>
      <c r="Y626" s="4">
        <v>0.333</v>
      </c>
      <c r="Z626" s="4"/>
      <c r="AA626" s="4">
        <v>-1.084</v>
      </c>
      <c r="AB626" s="11">
        <v>52793956.61</v>
      </c>
      <c r="AC626" s="11">
        <v>0</v>
      </c>
      <c r="AD626" s="11">
        <v>0.99791255785555</v>
      </c>
      <c r="AE626" s="11">
        <v>-1.44450340577862e-10</v>
      </c>
      <c r="AF626" s="4">
        <v>-0.00208744214445034</v>
      </c>
      <c r="AG626" s="12">
        <v>-1.44450335373691e-10</v>
      </c>
      <c r="AH626" s="11">
        <v>0.0237696216677272</v>
      </c>
      <c r="AI626" s="11">
        <v>-4.87713322727609e-5</v>
      </c>
      <c r="AJ626" s="11">
        <v>-4.96177100268537e-5</v>
      </c>
      <c r="AK626" s="11">
        <v>1.0178997314629e-7</v>
      </c>
      <c r="AL626" s="11">
        <v>0.021663925</v>
      </c>
      <c r="AM626" s="11">
        <v>0</v>
      </c>
      <c r="AN626" s="11">
        <v>0.25</v>
      </c>
      <c r="AO626" s="11">
        <v>0</v>
      </c>
      <c r="AP626" s="11">
        <v>0.00541598125</v>
      </c>
      <c r="AQ626" s="11">
        <v>-4.0187500000002e-6</v>
      </c>
      <c r="AR626" s="11">
        <v>-0.226230378332273</v>
      </c>
      <c r="AS626" s="11">
        <v>-5.03783322727824e-5</v>
      </c>
      <c r="AT626" s="4">
        <v>-0.0237513671444503</v>
      </c>
      <c r="AU626" s="12">
        <v>-0.0162513671444503</v>
      </c>
      <c r="AV626" s="11">
        <v>-0.00593784178611258</v>
      </c>
      <c r="AW626" s="11">
        <v>2.15821388741596e-6</v>
      </c>
      <c r="AX626" s="11">
        <v>-0.00490103794891198</v>
      </c>
      <c r="AY626" s="11">
        <v>-1.03794891198258e-6</v>
      </c>
      <c r="AZ626" s="4">
        <v>-0.0129124874094258</v>
      </c>
      <c r="BA626" s="12">
        <v>-0.0162424874094258</v>
      </c>
      <c r="BB626" s="11">
        <v>-0.0108388797350246</v>
      </c>
      <c r="BC626" s="11">
        <v>1.12026497543424e-6</v>
      </c>
    </row>
    <row r="627" spans="1:55">
      <c r="A627" s="3">
        <v>43672</v>
      </c>
      <c r="B627" t="s">
        <v>1390</v>
      </c>
      <c r="C627">
        <v>0</v>
      </c>
      <c r="D627">
        <v>0</v>
      </c>
      <c r="E627" s="4">
        <v>6527918.3</v>
      </c>
      <c r="F627" s="4">
        <v>0</v>
      </c>
      <c r="G627" s="4">
        <v>0</v>
      </c>
      <c r="H627" s="4"/>
      <c r="I627" s="4">
        <v>6529558</v>
      </c>
      <c r="J627" s="11">
        <v>6527918.3</v>
      </c>
      <c r="K627" s="11">
        <v>1.000251183</v>
      </c>
      <c r="L627" s="12">
        <v>0.000251183</v>
      </c>
      <c r="M627" s="4">
        <v>0.00294512</v>
      </c>
      <c r="N627" s="4">
        <v>0.00294597701569562</v>
      </c>
      <c r="O627" s="4">
        <v>7.39763e-7</v>
      </c>
      <c r="P627" s="4">
        <v>0.021663925</v>
      </c>
      <c r="Q627" s="4">
        <v>0.25</v>
      </c>
      <c r="R627" s="4">
        <v>0.542</v>
      </c>
      <c r="S627" s="4">
        <f t="shared" si="7"/>
        <v>0.00541598125</v>
      </c>
      <c r="T627" s="4">
        <v>-24.705</v>
      </c>
      <c r="U627" s="12">
        <v>-0.516</v>
      </c>
      <c r="V627" s="4"/>
      <c r="W627" s="4">
        <v>-0.535</v>
      </c>
      <c r="X627" s="4">
        <v>-0.535</v>
      </c>
      <c r="Y627" s="4">
        <v>0.554</v>
      </c>
      <c r="Z627" s="4"/>
      <c r="AA627" s="4">
        <v>-1.071</v>
      </c>
      <c r="AB627" s="11">
        <v>6527918.3</v>
      </c>
      <c r="AC627" s="11">
        <v>0</v>
      </c>
      <c r="AD627" s="11">
        <v>1.00025118267794</v>
      </c>
      <c r="AE627" s="11">
        <v>-3.220550492955e-10</v>
      </c>
      <c r="AF627" s="4">
        <v>0.000251182677944994</v>
      </c>
      <c r="AG627" s="12">
        <v>-3.22055005602152e-10</v>
      </c>
      <c r="AH627" s="11">
        <v>0.00294597701569562</v>
      </c>
      <c r="AI627" s="11">
        <v>8.57015695620526e-7</v>
      </c>
      <c r="AJ627" s="11">
        <v>7.39978395966829e-7</v>
      </c>
      <c r="AK627" s="11">
        <v>2.15395966828667e-10</v>
      </c>
      <c r="AL627" s="11">
        <v>0.021663925</v>
      </c>
      <c r="AM627" s="11">
        <v>0</v>
      </c>
      <c r="AN627" s="11">
        <v>0.25</v>
      </c>
      <c r="AO627" s="11">
        <v>0</v>
      </c>
      <c r="AP627" s="11">
        <v>0.00541598125</v>
      </c>
      <c r="AQ627" s="11">
        <v>-4.0187500000002e-6</v>
      </c>
      <c r="AR627" s="11">
        <v>-0.247054022984304</v>
      </c>
      <c r="AS627" s="11">
        <v>-4.02298430438042e-6</v>
      </c>
      <c r="AT627" s="4">
        <v>-0.021412742322055</v>
      </c>
      <c r="AU627" s="12">
        <v>-0.016252742322055</v>
      </c>
      <c r="AV627" s="11">
        <v>-0.00535318558051375</v>
      </c>
      <c r="AW627" s="11">
        <v>-3.18558051375095e-6</v>
      </c>
      <c r="AX627" s="11">
        <v>-0.00535215982488025</v>
      </c>
      <c r="AY627" s="11">
        <v>-2.15982488024555e-6</v>
      </c>
      <c r="AZ627" s="4">
        <v>-0.010707396916661</v>
      </c>
      <c r="BA627" s="12">
        <v>-0.016247396916661</v>
      </c>
      <c r="BB627" s="11">
        <v>-0.010705345405394</v>
      </c>
      <c r="BC627" s="11">
        <v>4.65459460600136e-6</v>
      </c>
    </row>
    <row r="628" spans="1:55">
      <c r="A628" s="3">
        <v>43672</v>
      </c>
      <c r="B628" t="s">
        <v>1390</v>
      </c>
      <c r="C628">
        <v>0</v>
      </c>
      <c r="D628">
        <v>0</v>
      </c>
      <c r="E628" s="4">
        <v>327043158.6</v>
      </c>
      <c r="F628" s="4">
        <v>0</v>
      </c>
      <c r="G628" s="4">
        <v>0</v>
      </c>
      <c r="H628" s="4"/>
      <c r="I628" s="4">
        <v>327127405.2</v>
      </c>
      <c r="J628" s="11">
        <v>327043158.6</v>
      </c>
      <c r="K628" s="11">
        <v>1.000257601</v>
      </c>
      <c r="L628" s="12">
        <v>0.000257601</v>
      </c>
      <c r="M628" s="4">
        <v>0.147547997</v>
      </c>
      <c r="N628" s="4">
        <v>0.147591891659948</v>
      </c>
      <c r="O628" s="4">
        <v>3.80085e-5</v>
      </c>
      <c r="P628" s="4">
        <v>0.021663925</v>
      </c>
      <c r="Q628" s="4">
        <v>0.25</v>
      </c>
      <c r="R628" s="4">
        <v>0.542</v>
      </c>
      <c r="S628" s="4">
        <f t="shared" si="7"/>
        <v>0.00541598125</v>
      </c>
      <c r="T628" s="4">
        <v>-10.245</v>
      </c>
      <c r="U628" s="12">
        <v>-0.516</v>
      </c>
      <c r="V628" s="4"/>
      <c r="W628" s="4">
        <v>-0.222</v>
      </c>
      <c r="X628" s="4">
        <v>-0.535</v>
      </c>
      <c r="Y628" s="4">
        <v>0.241</v>
      </c>
      <c r="Z628" s="4"/>
      <c r="AA628" s="4">
        <v>-0.757</v>
      </c>
      <c r="AB628" s="11">
        <v>327043158.6</v>
      </c>
      <c r="AC628" s="11">
        <v>0</v>
      </c>
      <c r="AD628" s="11">
        <v>1.00025760086333</v>
      </c>
      <c r="AE628" s="11">
        <v>-1.36674671580295e-10</v>
      </c>
      <c r="AF628" s="4">
        <v>0.000257600863325269</v>
      </c>
      <c r="AG628" s="12">
        <v>-1.36674730886154e-10</v>
      </c>
      <c r="AH628" s="11">
        <v>0.147591891659948</v>
      </c>
      <c r="AI628" s="11">
        <v>4.3894659948196e-5</v>
      </c>
      <c r="AJ628" s="11">
        <v>3.80197987114122e-5</v>
      </c>
      <c r="AK628" s="11">
        <v>1.12987114122377e-8</v>
      </c>
      <c r="AL628" s="11">
        <v>0.021663925</v>
      </c>
      <c r="AM628" s="11">
        <v>0</v>
      </c>
      <c r="AN628" s="11">
        <v>0.25</v>
      </c>
      <c r="AO628" s="11">
        <v>0</v>
      </c>
      <c r="AP628" s="11">
        <v>0.00541598125</v>
      </c>
      <c r="AQ628" s="11">
        <v>-4.0187500000002e-6</v>
      </c>
      <c r="AR628" s="11">
        <v>-0.102408108340052</v>
      </c>
      <c r="AS628" s="11">
        <v>4.18916599481678e-5</v>
      </c>
      <c r="AT628" s="4">
        <v>-0.0214063241366747</v>
      </c>
      <c r="AU628" s="12">
        <v>-0.0162463241366747</v>
      </c>
      <c r="AV628" s="11">
        <v>-0.00535158103416868</v>
      </c>
      <c r="AW628" s="11">
        <v>-1.58103416868227e-6</v>
      </c>
      <c r="AX628" s="11">
        <v>-0.00221856157847076</v>
      </c>
      <c r="AY628" s="11">
        <v>1.43842152924324e-6</v>
      </c>
      <c r="AZ628" s="4">
        <v>-0.0138361815240353</v>
      </c>
      <c r="BA628" s="12">
        <v>-0.0162461815240353</v>
      </c>
      <c r="BB628" s="11">
        <v>-0.00757014261263944</v>
      </c>
      <c r="BC628" s="11">
        <v>-1.4261263943903e-7</v>
      </c>
    </row>
    <row r="629" spans="1:55">
      <c r="A629" s="3">
        <v>43672</v>
      </c>
      <c r="B629" t="s">
        <v>1390</v>
      </c>
      <c r="C629">
        <v>0</v>
      </c>
      <c r="D629">
        <v>0</v>
      </c>
      <c r="E629" s="4">
        <v>53301125.29</v>
      </c>
      <c r="F629" s="4">
        <v>0</v>
      </c>
      <c r="G629" s="4">
        <v>0</v>
      </c>
      <c r="H629" s="4"/>
      <c r="I629" s="4">
        <v>53191604.16</v>
      </c>
      <c r="J629" s="11">
        <v>53301125.29</v>
      </c>
      <c r="K629" s="11">
        <v>0.997945238</v>
      </c>
      <c r="L629" s="12">
        <v>-0.002054762</v>
      </c>
      <c r="M629" s="4">
        <v>0.024047206</v>
      </c>
      <c r="N629" s="4">
        <v>0.0239987520262994</v>
      </c>
      <c r="O629" s="4">
        <v>-4.94113e-5</v>
      </c>
      <c r="P629" s="4">
        <v>0.021663925</v>
      </c>
      <c r="Q629" s="4">
        <v>0.25</v>
      </c>
      <c r="R629" s="4">
        <v>0.542</v>
      </c>
      <c r="S629" s="4">
        <f t="shared" si="7"/>
        <v>0.00541598125</v>
      </c>
      <c r="T629" s="4">
        <v>-22.595</v>
      </c>
      <c r="U629" s="12">
        <v>-0.747</v>
      </c>
      <c r="V629" s="4"/>
      <c r="W629" s="4">
        <v>-0.49</v>
      </c>
      <c r="X629" s="4">
        <v>-0.593</v>
      </c>
      <c r="Y629" s="4">
        <v>0.335</v>
      </c>
      <c r="Z629" s="4"/>
      <c r="AA629" s="4">
        <v>-1.082</v>
      </c>
      <c r="AB629" s="11">
        <v>53301125.29</v>
      </c>
      <c r="AC629" s="11">
        <v>0</v>
      </c>
      <c r="AD629" s="11">
        <v>0.997945237940022</v>
      </c>
      <c r="AE629" s="11">
        <v>-5.99775784593248e-11</v>
      </c>
      <c r="AF629" s="4">
        <v>-0.00205476205997757</v>
      </c>
      <c r="AG629" s="12">
        <v>-5.99775663162605e-11</v>
      </c>
      <c r="AH629" s="11">
        <v>0.0239987520262994</v>
      </c>
      <c r="AI629" s="11">
        <v>-4.84539737005893e-5</v>
      </c>
      <c r="AJ629" s="11">
        <v>-4.93117251504498e-5</v>
      </c>
      <c r="AK629" s="11">
        <v>9.95748495502246e-8</v>
      </c>
      <c r="AL629" s="11">
        <v>0.021663925</v>
      </c>
      <c r="AM629" s="11">
        <v>0</v>
      </c>
      <c r="AN629" s="11">
        <v>0.25</v>
      </c>
      <c r="AO629" s="11">
        <v>0</v>
      </c>
      <c r="AP629" s="11">
        <v>0.00541598125</v>
      </c>
      <c r="AQ629" s="11">
        <v>-4.0187500000002e-6</v>
      </c>
      <c r="AR629" s="11">
        <v>-0.226001247973701</v>
      </c>
      <c r="AS629" s="11">
        <v>-5.12479737005966e-5</v>
      </c>
      <c r="AT629" s="4">
        <v>-0.0237186870599776</v>
      </c>
      <c r="AU629" s="12">
        <v>-0.0162486870599776</v>
      </c>
      <c r="AV629" s="11">
        <v>-0.00592967176499439</v>
      </c>
      <c r="AW629" s="11">
        <v>3.28235005607816e-7</v>
      </c>
      <c r="AX629" s="11">
        <v>-0.00489607408600865</v>
      </c>
      <c r="AY629" s="11">
        <v>3.92591399134799e-6</v>
      </c>
      <c r="AZ629" s="4">
        <v>-0.0128929412089745</v>
      </c>
      <c r="BA629" s="12">
        <v>-0.0162429412089745</v>
      </c>
      <c r="BB629" s="11">
        <v>-0.010825745851003</v>
      </c>
      <c r="BC629" s="11">
        <v>-5.74585100304205e-6</v>
      </c>
    </row>
    <row r="630" spans="1:55">
      <c r="A630" s="3">
        <v>43672</v>
      </c>
      <c r="B630" t="s">
        <v>1390</v>
      </c>
      <c r="C630">
        <v>0</v>
      </c>
      <c r="D630">
        <v>0</v>
      </c>
      <c r="E630" s="4">
        <v>53379440.51</v>
      </c>
      <c r="F630" s="4">
        <v>0</v>
      </c>
      <c r="G630" s="4">
        <v>0</v>
      </c>
      <c r="H630" s="4"/>
      <c r="I630" s="4">
        <v>53269490.49</v>
      </c>
      <c r="J630" s="11">
        <v>53379440.51</v>
      </c>
      <c r="K630" s="11">
        <v>0.997940218</v>
      </c>
      <c r="L630" s="12">
        <v>-0.002059782</v>
      </c>
      <c r="M630" s="4">
        <v>0.024082539</v>
      </c>
      <c r="N630" s="4">
        <v>0.0240338924351934</v>
      </c>
      <c r="O630" s="4">
        <v>-4.96048e-5</v>
      </c>
      <c r="P630" s="4">
        <v>0.021663925</v>
      </c>
      <c r="Q630" s="4">
        <v>0.25</v>
      </c>
      <c r="R630" s="4">
        <v>0.542</v>
      </c>
      <c r="S630" s="4">
        <f t="shared" si="7"/>
        <v>0.00541598125</v>
      </c>
      <c r="T630" s="4">
        <v>-22.592</v>
      </c>
      <c r="U630" s="12">
        <v>-0.748</v>
      </c>
      <c r="V630" s="4"/>
      <c r="W630" s="4">
        <v>-0.489</v>
      </c>
      <c r="X630" s="4">
        <v>-0.593</v>
      </c>
      <c r="Y630" s="4">
        <v>0.335</v>
      </c>
      <c r="Z630" s="4"/>
      <c r="AA630" s="4">
        <v>-1.083</v>
      </c>
      <c r="AB630" s="11">
        <v>53379440.51</v>
      </c>
      <c r="AC630" s="11">
        <v>0</v>
      </c>
      <c r="AD630" s="11">
        <v>0.997940217826386</v>
      </c>
      <c r="AE630" s="11">
        <v>-1.73614123077925e-10</v>
      </c>
      <c r="AF630" s="4">
        <v>-0.00205978217361413</v>
      </c>
      <c r="AG630" s="12">
        <v>-1.73614133052585e-10</v>
      </c>
      <c r="AH630" s="11">
        <v>0.0240338924351934</v>
      </c>
      <c r="AI630" s="11">
        <v>-4.86465648066141e-5</v>
      </c>
      <c r="AJ630" s="11">
        <v>-4.95045832005709e-5</v>
      </c>
      <c r="AK630" s="11">
        <v>1.00216799429099e-7</v>
      </c>
      <c r="AL630" s="11">
        <v>0.021663925</v>
      </c>
      <c r="AM630" s="11">
        <v>0</v>
      </c>
      <c r="AN630" s="11">
        <v>0.25</v>
      </c>
      <c r="AO630" s="11">
        <v>0</v>
      </c>
      <c r="AP630" s="11">
        <v>0.00541598125</v>
      </c>
      <c r="AQ630" s="11">
        <v>-4.0187500000002e-6</v>
      </c>
      <c r="AR630" s="11">
        <v>-0.225966107564807</v>
      </c>
      <c r="AS630" s="11">
        <v>-4.61075648066356e-5</v>
      </c>
      <c r="AT630" s="4">
        <v>-0.0237237071736141</v>
      </c>
      <c r="AU630" s="12">
        <v>-0.0162437071736141</v>
      </c>
      <c r="AV630" s="11">
        <v>-0.00593092679340353</v>
      </c>
      <c r="AW630" s="11">
        <v>-9.26793403533896e-7</v>
      </c>
      <c r="AX630" s="11">
        <v>-0.0048953128068259</v>
      </c>
      <c r="AY630" s="11">
        <v>-5.31280682590334e-6</v>
      </c>
      <c r="AZ630" s="4">
        <v>-0.0128974675733847</v>
      </c>
      <c r="BA630" s="12">
        <v>-0.0162474675733847</v>
      </c>
      <c r="BB630" s="11">
        <v>-0.0108262396002294</v>
      </c>
      <c r="BC630" s="11">
        <v>3.76039977056236e-6</v>
      </c>
    </row>
    <row r="631" spans="1:55">
      <c r="A631" s="3">
        <v>43672</v>
      </c>
      <c r="B631" t="s">
        <v>1390</v>
      </c>
      <c r="C631">
        <v>0</v>
      </c>
      <c r="D631">
        <v>0</v>
      </c>
      <c r="E631" s="4">
        <v>26605750.01</v>
      </c>
      <c r="F631" s="4">
        <v>0</v>
      </c>
      <c r="G631" s="4">
        <v>0</v>
      </c>
      <c r="H631" s="4"/>
      <c r="I631" s="4">
        <v>26605750.01</v>
      </c>
      <c r="J631" s="11">
        <v>26605750.01</v>
      </c>
      <c r="K631" s="11">
        <v>1</v>
      </c>
      <c r="L631" s="12">
        <v>0</v>
      </c>
      <c r="M631" s="4">
        <v>0.012003386</v>
      </c>
      <c r="N631" s="4">
        <v>0.0120038642760817</v>
      </c>
      <c r="O631" s="4">
        <v>0</v>
      </c>
      <c r="P631" s="4">
        <v>0.021663925</v>
      </c>
      <c r="Q631" s="4">
        <v>0.25</v>
      </c>
      <c r="R631" s="4">
        <v>0.542</v>
      </c>
      <c r="S631" s="4">
        <f t="shared" si="7"/>
        <v>0.00541598125</v>
      </c>
      <c r="T631" s="4">
        <v>-23.8</v>
      </c>
      <c r="U631" s="12">
        <v>-0.542</v>
      </c>
      <c r="V631" s="4"/>
      <c r="W631" s="4">
        <v>-0.516</v>
      </c>
      <c r="X631" s="4">
        <v>-0.542</v>
      </c>
      <c r="Y631" s="4">
        <v>0.516</v>
      </c>
      <c r="Z631" s="4"/>
      <c r="AA631" s="4">
        <v>-1.057</v>
      </c>
      <c r="AB631" s="11">
        <v>26605750.01</v>
      </c>
      <c r="AC631" s="11">
        <v>0</v>
      </c>
      <c r="AD631" s="11">
        <v>1</v>
      </c>
      <c r="AE631" s="11">
        <v>0</v>
      </c>
      <c r="AF631" s="4">
        <v>0</v>
      </c>
      <c r="AG631" s="12">
        <v>0</v>
      </c>
      <c r="AH631" s="11">
        <v>0.0120038642760817</v>
      </c>
      <c r="AI631" s="11">
        <v>4.78276081709514e-7</v>
      </c>
      <c r="AJ631" s="11">
        <v>0</v>
      </c>
      <c r="AK631" s="11">
        <v>0</v>
      </c>
      <c r="AL631" s="11">
        <v>0.021663925</v>
      </c>
      <c r="AM631" s="11">
        <v>0</v>
      </c>
      <c r="AN631" s="11">
        <v>0.25</v>
      </c>
      <c r="AO631" s="11">
        <v>0</v>
      </c>
      <c r="AP631" s="11">
        <v>0.00541598125</v>
      </c>
      <c r="AQ631" s="11">
        <v>-4.0187500000002e-6</v>
      </c>
      <c r="AR631" s="11">
        <v>-0.237996135723918</v>
      </c>
      <c r="AS631" s="11">
        <v>3.86427608173312e-6</v>
      </c>
      <c r="AT631" s="4">
        <v>-0.021663925</v>
      </c>
      <c r="AU631" s="12">
        <v>-0.016243925</v>
      </c>
      <c r="AV631" s="11">
        <v>-0.00541598125</v>
      </c>
      <c r="AW631" s="11">
        <v>4.0187500000002e-6</v>
      </c>
      <c r="AX631" s="11">
        <v>-0.00515593043461279</v>
      </c>
      <c r="AY631" s="11">
        <v>4.06956538721425e-6</v>
      </c>
      <c r="AZ631" s="4">
        <v>-0.0110920133153872</v>
      </c>
      <c r="BA631" s="12">
        <v>-0.0162520133153872</v>
      </c>
      <c r="BB631" s="11">
        <v>-0.0105719116846128</v>
      </c>
      <c r="BC631" s="11">
        <v>-1.91168461278687e-6</v>
      </c>
    </row>
    <row r="632" spans="1:55">
      <c r="A632" s="3">
        <v>43673</v>
      </c>
      <c r="B632" t="s">
        <v>1390</v>
      </c>
      <c r="C632">
        <v>0</v>
      </c>
      <c r="D632">
        <v>0</v>
      </c>
      <c r="E632" s="4">
        <v>129073969.2</v>
      </c>
      <c r="F632" s="4">
        <v>0</v>
      </c>
      <c r="G632" s="4">
        <v>0</v>
      </c>
      <c r="H632" s="4"/>
      <c r="I632" s="4">
        <v>129106845.9</v>
      </c>
      <c r="J632" s="11">
        <v>129073969.2</v>
      </c>
      <c r="K632" s="11">
        <v>1.000254712</v>
      </c>
      <c r="L632" s="12">
        <v>0.000254712</v>
      </c>
      <c r="M632" s="4">
        <v>0.058235021</v>
      </c>
      <c r="N632" s="4">
        <v>0.0582364663434858</v>
      </c>
      <c r="O632" s="4">
        <v>1.48332e-5</v>
      </c>
      <c r="P632" s="4">
        <v>0.021663925</v>
      </c>
      <c r="Q632" s="4">
        <v>0.25</v>
      </c>
      <c r="R632" s="4">
        <v>0.542</v>
      </c>
      <c r="S632" s="4">
        <f t="shared" si="7"/>
        <v>0.00541598125</v>
      </c>
      <c r="T632" s="4">
        <v>-19.176</v>
      </c>
      <c r="U632" s="12">
        <v>-0.516</v>
      </c>
      <c r="V632" s="4"/>
      <c r="W632" s="4">
        <v>-0.415</v>
      </c>
      <c r="X632" s="4">
        <v>-0.535</v>
      </c>
      <c r="Y632" s="4">
        <v>0.435</v>
      </c>
      <c r="Z632" s="4"/>
      <c r="AA632" s="4">
        <v>-0.951</v>
      </c>
      <c r="AB632" s="11">
        <v>129073969.2</v>
      </c>
      <c r="AC632" s="11">
        <v>0</v>
      </c>
      <c r="AD632" s="11">
        <v>1.00025471208644</v>
      </c>
      <c r="AE632" s="11">
        <v>8.64397442512654e-11</v>
      </c>
      <c r="AF632" s="4">
        <v>0.00025471208643979</v>
      </c>
      <c r="AG632" s="12">
        <v>8.64397900588072e-11</v>
      </c>
      <c r="AH632" s="11">
        <v>0.0582364663434858</v>
      </c>
      <c r="AI632" s="11">
        <v>1.44534348576336e-6</v>
      </c>
      <c r="AJ632" s="11">
        <v>1.48335318492299e-5</v>
      </c>
      <c r="AK632" s="11">
        <v>3.31849229868265e-10</v>
      </c>
      <c r="AL632" s="11">
        <v>0.021663925</v>
      </c>
      <c r="AM632" s="11">
        <v>0</v>
      </c>
      <c r="AN632" s="11">
        <v>0.25</v>
      </c>
      <c r="AO632" s="11">
        <v>0</v>
      </c>
      <c r="AP632" s="11">
        <v>0.00541598125</v>
      </c>
      <c r="AQ632" s="11">
        <v>-4.0187500000002e-6</v>
      </c>
      <c r="AR632" s="11">
        <v>-0.191763533656514</v>
      </c>
      <c r="AS632" s="11">
        <v>-3.53365651425963e-6</v>
      </c>
      <c r="AT632" s="4">
        <v>-0.0214092129135602</v>
      </c>
      <c r="AU632" s="12">
        <v>-0.0162492129135602</v>
      </c>
      <c r="AV632" s="11">
        <v>-0.00535230322839005</v>
      </c>
      <c r="AW632" s="11">
        <v>-2.30322839005204e-6</v>
      </c>
      <c r="AX632" s="11">
        <v>-0.0041543508108697</v>
      </c>
      <c r="AY632" s="11">
        <v>-4.35081086970057e-6</v>
      </c>
      <c r="AZ632" s="4">
        <v>-0.0119025588743005</v>
      </c>
      <c r="BA632" s="12">
        <v>-0.0162525588743005</v>
      </c>
      <c r="BB632" s="11">
        <v>-0.00950665403925975</v>
      </c>
      <c r="BC632" s="11">
        <v>3.34596074024612e-6</v>
      </c>
    </row>
    <row r="633" spans="1:55">
      <c r="A633" s="3">
        <v>43673</v>
      </c>
      <c r="B633" t="s">
        <v>1390</v>
      </c>
      <c r="C633">
        <v>0</v>
      </c>
      <c r="D633">
        <v>0</v>
      </c>
      <c r="E633" s="4">
        <v>20831040.72</v>
      </c>
      <c r="F633" s="4">
        <v>0</v>
      </c>
      <c r="G633" s="4">
        <v>0</v>
      </c>
      <c r="H633" s="4"/>
      <c r="I633" s="4">
        <v>20833490.4</v>
      </c>
      <c r="J633" s="11">
        <v>20831040.72</v>
      </c>
      <c r="K633" s="11">
        <v>1.000117598</v>
      </c>
      <c r="L633" s="12">
        <v>0.000117598</v>
      </c>
      <c r="M633" s="4">
        <v>0.009398457</v>
      </c>
      <c r="N633" s="4">
        <v>0.00939740146263564</v>
      </c>
      <c r="O633" s="4">
        <v>1.10524e-6</v>
      </c>
      <c r="P633" s="4">
        <v>0.021663925</v>
      </c>
      <c r="Q633" s="4">
        <v>0.25</v>
      </c>
      <c r="R633" s="4">
        <v>0.542</v>
      </c>
      <c r="S633" s="4">
        <f t="shared" si="7"/>
        <v>0.00541598125</v>
      </c>
      <c r="T633" s="4">
        <v>-24.06</v>
      </c>
      <c r="U633" s="12">
        <v>-0.53</v>
      </c>
      <c r="V633" s="4"/>
      <c r="W633" s="4">
        <v>-0.521</v>
      </c>
      <c r="X633" s="4">
        <v>-0.539</v>
      </c>
      <c r="Y633" s="4">
        <v>0.53</v>
      </c>
      <c r="Z633" s="4"/>
      <c r="AA633" s="4">
        <v>-1.06</v>
      </c>
      <c r="AB633" s="11">
        <v>20831040.72</v>
      </c>
      <c r="AC633" s="11">
        <v>0</v>
      </c>
      <c r="AD633" s="11">
        <v>1.00011759758108</v>
      </c>
      <c r="AE633" s="11">
        <v>-4.1892267432786e-10</v>
      </c>
      <c r="AF633" s="4">
        <v>0.000117597581077433</v>
      </c>
      <c r="AG633" s="12">
        <v>-4.18922566761452e-10</v>
      </c>
      <c r="AH633" s="11">
        <v>0.00939740146263564</v>
      </c>
      <c r="AI633" s="11">
        <v>-1.05553736436462e-6</v>
      </c>
      <c r="AJ633" s="11">
        <v>1.10511168041948e-6</v>
      </c>
      <c r="AK633" s="11">
        <v>-1.28319580516286e-10</v>
      </c>
      <c r="AL633" s="11">
        <v>0.021663925</v>
      </c>
      <c r="AM633" s="11">
        <v>0</v>
      </c>
      <c r="AN633" s="11">
        <v>0.25</v>
      </c>
      <c r="AO633" s="11">
        <v>0</v>
      </c>
      <c r="AP633" s="11">
        <v>0.00541598125</v>
      </c>
      <c r="AQ633" s="11">
        <v>-4.0187500000002e-6</v>
      </c>
      <c r="AR633" s="11">
        <v>-0.240602598537364</v>
      </c>
      <c r="AS633" s="11">
        <v>-2.59853736439553e-6</v>
      </c>
      <c r="AT633" s="4">
        <v>-0.0215463274189226</v>
      </c>
      <c r="AU633" s="12">
        <v>-0.0162463274189226</v>
      </c>
      <c r="AV633" s="11">
        <v>-0.00538658185473064</v>
      </c>
      <c r="AW633" s="11">
        <v>3.41814526935887e-6</v>
      </c>
      <c r="AX633" s="11">
        <v>-0.00521239664951857</v>
      </c>
      <c r="AY633" s="11">
        <v>-2.39664951857087e-6</v>
      </c>
      <c r="AZ633" s="4">
        <v>-0.0109473489146734</v>
      </c>
      <c r="BA633" s="12">
        <v>-0.0162473489146734</v>
      </c>
      <c r="BB633" s="11">
        <v>-0.0105989785042492</v>
      </c>
      <c r="BC633" s="11">
        <v>1.02149575078626e-6</v>
      </c>
    </row>
    <row r="634" spans="1:55">
      <c r="A634" s="3">
        <v>43673</v>
      </c>
      <c r="B634" t="s">
        <v>1390</v>
      </c>
      <c r="C634">
        <v>0</v>
      </c>
      <c r="D634">
        <v>0</v>
      </c>
      <c r="E634" s="4">
        <v>184524517.7</v>
      </c>
      <c r="F634" s="4">
        <v>0</v>
      </c>
      <c r="G634" s="4">
        <v>0</v>
      </c>
      <c r="H634" s="4"/>
      <c r="I634" s="4">
        <v>184573421.8</v>
      </c>
      <c r="J634" s="11">
        <v>184524517.7</v>
      </c>
      <c r="K634" s="11">
        <v>1.000265028</v>
      </c>
      <c r="L634" s="12">
        <v>0.000265028</v>
      </c>
      <c r="M634" s="4">
        <v>0.083252953</v>
      </c>
      <c r="N634" s="4">
        <v>0.0832558784286566</v>
      </c>
      <c r="O634" s="4">
        <v>2.20643e-5</v>
      </c>
      <c r="P634" s="4">
        <v>0.021663925</v>
      </c>
      <c r="Q634" s="4">
        <v>0.25</v>
      </c>
      <c r="R634" s="4">
        <v>0.542</v>
      </c>
      <c r="S634" s="4">
        <f t="shared" si="7"/>
        <v>0.00541598125</v>
      </c>
      <c r="T634" s="4">
        <v>-16.675</v>
      </c>
      <c r="U634" s="12">
        <v>-0.515</v>
      </c>
      <c r="V634" s="4"/>
      <c r="W634" s="4">
        <v>-0.361</v>
      </c>
      <c r="X634" s="4">
        <v>-0.535</v>
      </c>
      <c r="Y634" s="4">
        <v>0.381</v>
      </c>
      <c r="Z634" s="4"/>
      <c r="AA634" s="4">
        <v>-0.896</v>
      </c>
      <c r="AB634" s="11">
        <v>184524517.7</v>
      </c>
      <c r="AC634" s="11">
        <v>0</v>
      </c>
      <c r="AD634" s="11">
        <v>1.00026502765383</v>
      </c>
      <c r="AE634" s="11">
        <v>-3.46170647702593e-10</v>
      </c>
      <c r="AF634" s="4">
        <v>0.000265027653829408</v>
      </c>
      <c r="AG634" s="12">
        <v>-3.46170591703551e-10</v>
      </c>
      <c r="AH634" s="11">
        <v>0.0832558784286566</v>
      </c>
      <c r="AI634" s="11">
        <v>2.92542865659717e-6</v>
      </c>
      <c r="AJ634" s="11">
        <v>2.20651101274533e-5</v>
      </c>
      <c r="AK634" s="11">
        <v>8.10127453300749e-10</v>
      </c>
      <c r="AL634" s="11">
        <v>0.021663925</v>
      </c>
      <c r="AM634" s="11">
        <v>0</v>
      </c>
      <c r="AN634" s="11">
        <v>0.25</v>
      </c>
      <c r="AO634" s="11">
        <v>0</v>
      </c>
      <c r="AP634" s="11">
        <v>0.00541598125</v>
      </c>
      <c r="AQ634" s="11">
        <v>-4.0187500000002e-6</v>
      </c>
      <c r="AR634" s="11">
        <v>-0.166744121571343</v>
      </c>
      <c r="AS634" s="11">
        <v>5.87842865662491e-6</v>
      </c>
      <c r="AT634" s="4">
        <v>-0.0213988973461706</v>
      </c>
      <c r="AU634" s="12">
        <v>-0.0162488973461706</v>
      </c>
      <c r="AV634" s="11">
        <v>-0.00534972433654265</v>
      </c>
      <c r="AW634" s="11">
        <v>2.75663457352526e-7</v>
      </c>
      <c r="AX634" s="11">
        <v>-0.00361233214391247</v>
      </c>
      <c r="AY634" s="11">
        <v>-2.33214391246557e-6</v>
      </c>
      <c r="AZ634" s="4">
        <v>-0.0124368408657155</v>
      </c>
      <c r="BA634" s="12">
        <v>-0.0162468408657155</v>
      </c>
      <c r="BB634" s="11">
        <v>-0.00896205648045511</v>
      </c>
      <c r="BC634" s="11">
        <v>-2.05648045511174e-6</v>
      </c>
    </row>
    <row r="635" spans="1:55">
      <c r="A635" s="3">
        <v>43673</v>
      </c>
      <c r="B635" t="s">
        <v>1390</v>
      </c>
      <c r="C635">
        <v>0</v>
      </c>
      <c r="D635">
        <v>0</v>
      </c>
      <c r="E635" s="4">
        <v>53191604.16</v>
      </c>
      <c r="F635" s="4">
        <v>0</v>
      </c>
      <c r="G635" s="4">
        <v>0</v>
      </c>
      <c r="H635" s="4"/>
      <c r="I635" s="4">
        <v>53197370.25</v>
      </c>
      <c r="J635" s="11">
        <v>53191604.16</v>
      </c>
      <c r="K635" s="11">
        <v>1.000108402</v>
      </c>
      <c r="L635" s="12">
        <v>0.000108402</v>
      </c>
      <c r="M635" s="4">
        <v>0.023998752</v>
      </c>
      <c r="N635" s="4">
        <v>0.0239958372503783</v>
      </c>
      <c r="O635" s="4">
        <v>2.60152e-6</v>
      </c>
      <c r="P635" s="4">
        <v>0.021663925</v>
      </c>
      <c r="Q635" s="4">
        <v>0.25</v>
      </c>
      <c r="R635" s="4">
        <v>0.542</v>
      </c>
      <c r="S635" s="4">
        <f t="shared" si="7"/>
        <v>0.00541598125</v>
      </c>
      <c r="T635" s="4">
        <v>-22.6</v>
      </c>
      <c r="U635" s="12">
        <v>-0.531</v>
      </c>
      <c r="V635" s="4"/>
      <c r="W635" s="4">
        <v>-0.49</v>
      </c>
      <c r="X635" s="4">
        <v>-0.539</v>
      </c>
      <c r="Y635" s="4">
        <v>0.498</v>
      </c>
      <c r="Z635" s="4"/>
      <c r="AA635" s="4">
        <v>-1.028</v>
      </c>
      <c r="AB635" s="11">
        <v>53191604.16</v>
      </c>
      <c r="AC635" s="11">
        <v>0</v>
      </c>
      <c r="AD635" s="11">
        <v>1.00010840225805</v>
      </c>
      <c r="AE635" s="11">
        <v>2.58045584899946e-10</v>
      </c>
      <c r="AF635" s="4">
        <v>0.000108402258045537</v>
      </c>
      <c r="AG635" s="12">
        <v>2.58045536829133e-10</v>
      </c>
      <c r="AH635" s="11">
        <v>0.0239958372503783</v>
      </c>
      <c r="AI635" s="11">
        <v>-2.91474962166652e-6</v>
      </c>
      <c r="AJ635" s="11">
        <v>2.60120294163422e-6</v>
      </c>
      <c r="AK635" s="11">
        <v>-3.17058365782775e-10</v>
      </c>
      <c r="AL635" s="11">
        <v>0.021663925</v>
      </c>
      <c r="AM635" s="11">
        <v>0</v>
      </c>
      <c r="AN635" s="11">
        <v>0.25</v>
      </c>
      <c r="AO635" s="11">
        <v>0</v>
      </c>
      <c r="AP635" s="11">
        <v>0.00541598125</v>
      </c>
      <c r="AQ635" s="11">
        <v>-4.0187500000002e-6</v>
      </c>
      <c r="AR635" s="11">
        <v>-0.226004162749622</v>
      </c>
      <c r="AS635" s="11">
        <v>-4.16274962164453e-6</v>
      </c>
      <c r="AT635" s="4">
        <v>-0.0215555227419545</v>
      </c>
      <c r="AU635" s="12">
        <v>-0.0162455227419545</v>
      </c>
      <c r="AV635" s="11">
        <v>-0.00538888068548862</v>
      </c>
      <c r="AW635" s="11">
        <v>1.11931451138476e-6</v>
      </c>
      <c r="AX635" s="11">
        <v>-0.0048961372314956</v>
      </c>
      <c r="AY635" s="11">
        <v>3.86276850440192e-6</v>
      </c>
      <c r="AZ635" s="4">
        <v>-0.0112705048249702</v>
      </c>
      <c r="BA635" s="12">
        <v>-0.0162505048249703</v>
      </c>
      <c r="BB635" s="11">
        <v>-0.0102850179169842</v>
      </c>
      <c r="BC635" s="11">
        <v>-5.01791698421378e-6</v>
      </c>
    </row>
    <row r="636" spans="1:55">
      <c r="A636" s="3">
        <v>43673</v>
      </c>
      <c r="B636" t="s">
        <v>1390</v>
      </c>
      <c r="C636">
        <v>0</v>
      </c>
      <c r="D636">
        <v>0</v>
      </c>
      <c r="E636" s="4">
        <v>170276398</v>
      </c>
      <c r="F636" s="4">
        <v>0</v>
      </c>
      <c r="G636" s="4">
        <v>0</v>
      </c>
      <c r="H636" s="4"/>
      <c r="I636" s="4">
        <v>170321490.1</v>
      </c>
      <c r="J636" s="11">
        <v>170276398</v>
      </c>
      <c r="K636" s="11">
        <v>1.000264817</v>
      </c>
      <c r="L636" s="12">
        <v>0.000264817</v>
      </c>
      <c r="M636" s="4">
        <v>0.07682455</v>
      </c>
      <c r="N636" s="4">
        <v>0.0768272329529583</v>
      </c>
      <c r="O636" s="4">
        <v>2.03445e-5</v>
      </c>
      <c r="P636" s="4">
        <v>0.021663925</v>
      </c>
      <c r="Q636" s="4">
        <v>0.25</v>
      </c>
      <c r="R636" s="4">
        <v>0.542</v>
      </c>
      <c r="S636" s="4">
        <f t="shared" si="7"/>
        <v>0.00541598125</v>
      </c>
      <c r="T636" s="4">
        <v>-17.318</v>
      </c>
      <c r="U636" s="12">
        <v>-0.515</v>
      </c>
      <c r="V636" s="4"/>
      <c r="W636" s="4">
        <v>-0.375</v>
      </c>
      <c r="X636" s="4">
        <v>-0.535</v>
      </c>
      <c r="Y636" s="4">
        <v>0.395</v>
      </c>
      <c r="Z636" s="4"/>
      <c r="AA636" s="4">
        <v>-0.91</v>
      </c>
      <c r="AB636" s="11">
        <v>170276398</v>
      </c>
      <c r="AC636" s="11">
        <v>0</v>
      </c>
      <c r="AD636" s="11">
        <v>1.00026481708874</v>
      </c>
      <c r="AE636" s="11">
        <v>8.87430129381528e-11</v>
      </c>
      <c r="AF636" s="4">
        <v>0.00026481708874293</v>
      </c>
      <c r="AG636" s="12">
        <v>8.8742930213527e-11</v>
      </c>
      <c r="AH636" s="11">
        <v>0.0768272329529583</v>
      </c>
      <c r="AI636" s="11">
        <v>2.68295295832721e-6</v>
      </c>
      <c r="AJ636" s="11">
        <v>2.03451641667773e-5</v>
      </c>
      <c r="AK636" s="11">
        <v>6.6416677733789e-10</v>
      </c>
      <c r="AL636" s="11">
        <v>0.021663925</v>
      </c>
      <c r="AM636" s="11">
        <v>0</v>
      </c>
      <c r="AN636" s="11">
        <v>0.25</v>
      </c>
      <c r="AO636" s="11">
        <v>0</v>
      </c>
      <c r="AP636" s="11">
        <v>0.00541598125</v>
      </c>
      <c r="AQ636" s="11">
        <v>-4.0187500000002e-6</v>
      </c>
      <c r="AR636" s="11">
        <v>-0.173172767047042</v>
      </c>
      <c r="AS636" s="11">
        <v>7.23295295834703e-6</v>
      </c>
      <c r="AT636" s="4">
        <v>-0.0213991079112571</v>
      </c>
      <c r="AU636" s="12">
        <v>-0.0162491079112571</v>
      </c>
      <c r="AV636" s="11">
        <v>-0.00534977697781427</v>
      </c>
      <c r="AW636" s="11">
        <v>2.23022185733002e-7</v>
      </c>
      <c r="AX636" s="11">
        <v>-0.00375160183734958</v>
      </c>
      <c r="AY636" s="11">
        <v>-1.60183734958241e-6</v>
      </c>
      <c r="AZ636" s="4">
        <v>-0.0122977290960932</v>
      </c>
      <c r="BA636" s="12">
        <v>-0.0162477290960932</v>
      </c>
      <c r="BB636" s="11">
        <v>-0.00910137881516385</v>
      </c>
      <c r="BC636" s="11">
        <v>-1.37881516384941e-6</v>
      </c>
    </row>
    <row r="637" spans="1:55">
      <c r="A637" s="3">
        <v>43673</v>
      </c>
      <c r="B637" t="s">
        <v>1390</v>
      </c>
      <c r="C637">
        <v>0</v>
      </c>
      <c r="D637">
        <v>0</v>
      </c>
      <c r="E637" s="4">
        <v>327295898.4</v>
      </c>
      <c r="F637" s="4">
        <v>0</v>
      </c>
      <c r="G637" s="4">
        <v>0</v>
      </c>
      <c r="H637" s="4"/>
      <c r="I637" s="4">
        <v>327380145</v>
      </c>
      <c r="J637" s="11">
        <v>327295898.4</v>
      </c>
      <c r="K637" s="11">
        <v>1.000257402</v>
      </c>
      <c r="L637" s="12">
        <v>0.000257402</v>
      </c>
      <c r="M637" s="4">
        <v>0.147667912</v>
      </c>
      <c r="N637" s="4">
        <v>0.147671974037575</v>
      </c>
      <c r="O637" s="4">
        <v>3.801e-5</v>
      </c>
      <c r="P637" s="4">
        <v>0.021663925</v>
      </c>
      <c r="Q637" s="4">
        <v>0.25</v>
      </c>
      <c r="R637" s="4">
        <v>0.542</v>
      </c>
      <c r="S637" s="4">
        <f t="shared" si="7"/>
        <v>0.00541598125</v>
      </c>
      <c r="T637" s="4">
        <v>-10.233</v>
      </c>
      <c r="U637" s="12">
        <v>-0.516</v>
      </c>
      <c r="V637" s="4"/>
      <c r="W637" s="4">
        <v>-0.222</v>
      </c>
      <c r="X637" s="4">
        <v>-0.535</v>
      </c>
      <c r="Y637" s="4">
        <v>0.241</v>
      </c>
      <c r="Z637" s="4"/>
      <c r="AA637" s="4">
        <v>-0.757</v>
      </c>
      <c r="AB637" s="11">
        <v>327295898.4</v>
      </c>
      <c r="AC637" s="11">
        <v>0</v>
      </c>
      <c r="AD637" s="11">
        <v>1.00025740194244</v>
      </c>
      <c r="AE637" s="11">
        <v>-5.75623992915553e-11</v>
      </c>
      <c r="AF637" s="4">
        <v>0.000257401942437507</v>
      </c>
      <c r="AG637" s="12">
        <v>-5.75624926413623e-11</v>
      </c>
      <c r="AH637" s="11">
        <v>0.147671974037575</v>
      </c>
      <c r="AI637" s="11">
        <v>4.06203757491452e-6</v>
      </c>
      <c r="AJ637" s="11">
        <v>3.80110529608529e-5</v>
      </c>
      <c r="AK637" s="11">
        <v>1.05296085294303e-9</v>
      </c>
      <c r="AL637" s="11">
        <v>0.021663925</v>
      </c>
      <c r="AM637" s="11">
        <v>0</v>
      </c>
      <c r="AN637" s="11">
        <v>0.25</v>
      </c>
      <c r="AO637" s="11">
        <v>0</v>
      </c>
      <c r="AP637" s="11">
        <v>0.00541598125</v>
      </c>
      <c r="AQ637" s="11">
        <v>-4.0187500000002e-6</v>
      </c>
      <c r="AR637" s="11">
        <v>-0.102328025962425</v>
      </c>
      <c r="AS637" s="11">
        <v>1.97403757493109e-6</v>
      </c>
      <c r="AT637" s="4">
        <v>-0.0214065230575625</v>
      </c>
      <c r="AU637" s="12">
        <v>-0.0162465230575625</v>
      </c>
      <c r="AV637" s="11">
        <v>-0.00535163076439062</v>
      </c>
      <c r="AW637" s="11">
        <v>-1.63076439062271e-6</v>
      </c>
      <c r="AX637" s="11">
        <v>-0.00221682667984803</v>
      </c>
      <c r="AY637" s="11">
        <v>3.17332015197045e-6</v>
      </c>
      <c r="AZ637" s="4">
        <v>-0.0138380656133238</v>
      </c>
      <c r="BA637" s="12">
        <v>-0.0162480656133238</v>
      </c>
      <c r="BB637" s="11">
        <v>-0.00756845744423865</v>
      </c>
      <c r="BC637" s="11">
        <v>1.54255576134688e-6</v>
      </c>
    </row>
    <row r="638" spans="1:55">
      <c r="A638" s="3">
        <v>43673</v>
      </c>
      <c r="B638" t="s">
        <v>1390</v>
      </c>
      <c r="C638">
        <v>0</v>
      </c>
      <c r="D638">
        <v>0</v>
      </c>
      <c r="E638" s="4">
        <v>9135911.3</v>
      </c>
      <c r="F638" s="4">
        <v>0</v>
      </c>
      <c r="G638" s="4">
        <v>0</v>
      </c>
      <c r="H638" s="4"/>
      <c r="I638" s="4">
        <v>9137987.1</v>
      </c>
      <c r="J638" s="11">
        <v>9135911.3</v>
      </c>
      <c r="K638" s="11">
        <v>1.000227213</v>
      </c>
      <c r="L638" s="12">
        <v>0.000227213</v>
      </c>
      <c r="M638" s="4">
        <v>0.0041219</v>
      </c>
      <c r="N638" s="4">
        <v>0.00412188892453113</v>
      </c>
      <c r="O638" s="4">
        <v>9.3655e-7</v>
      </c>
      <c r="P638" s="4">
        <v>0.021663925</v>
      </c>
      <c r="Q638" s="4">
        <v>0.25</v>
      </c>
      <c r="R638" s="4">
        <v>0.542</v>
      </c>
      <c r="S638" s="4">
        <f t="shared" si="7"/>
        <v>0.00541598125</v>
      </c>
      <c r="T638" s="4">
        <v>-24.588</v>
      </c>
      <c r="U638" s="12">
        <v>-0.519</v>
      </c>
      <c r="V638" s="4"/>
      <c r="W638" s="4">
        <v>-0.533</v>
      </c>
      <c r="X638" s="4">
        <v>-0.536</v>
      </c>
      <c r="Y638" s="4">
        <v>0.55</v>
      </c>
      <c r="Z638" s="4"/>
      <c r="AA638" s="4">
        <v>-1.069</v>
      </c>
      <c r="AB638" s="11">
        <v>9135911.3</v>
      </c>
      <c r="AC638" s="11">
        <v>0</v>
      </c>
      <c r="AD638" s="11">
        <v>1.00022721323925</v>
      </c>
      <c r="AE638" s="11">
        <v>2.39252617717511e-10</v>
      </c>
      <c r="AF638" s="4">
        <v>0.000227213239252677</v>
      </c>
      <c r="AG638" s="12">
        <v>2.39252677104685e-10</v>
      </c>
      <c r="AH638" s="11">
        <v>0.00412188892453113</v>
      </c>
      <c r="AI638" s="11">
        <v>-1.10754688727524e-8</v>
      </c>
      <c r="AJ638" s="11">
        <v>9.36547734382451e-7</v>
      </c>
      <c r="AK638" s="11">
        <v>-2.26561754891553e-12</v>
      </c>
      <c r="AL638" s="11">
        <v>0.021663925</v>
      </c>
      <c r="AM638" s="11">
        <v>0</v>
      </c>
      <c r="AN638" s="11">
        <v>0.25</v>
      </c>
      <c r="AO638" s="11">
        <v>0</v>
      </c>
      <c r="AP638" s="11">
        <v>0.00541598125</v>
      </c>
      <c r="AQ638" s="11">
        <v>-4.0187500000002e-6</v>
      </c>
      <c r="AR638" s="11">
        <v>-0.245878111075469</v>
      </c>
      <c r="AS638" s="11">
        <v>1.88892453115153e-6</v>
      </c>
      <c r="AT638" s="4">
        <v>-0.0214367117607473</v>
      </c>
      <c r="AU638" s="12">
        <v>-0.0162467117607473</v>
      </c>
      <c r="AV638" s="11">
        <v>-0.00535917794018683</v>
      </c>
      <c r="AW638" s="11">
        <v>8.22059813169324e-7</v>
      </c>
      <c r="AX638" s="11">
        <v>-0.00532668495748063</v>
      </c>
      <c r="AY638" s="11">
        <v>3.3150425193737e-6</v>
      </c>
      <c r="AZ638" s="4">
        <v>-0.0107508488630799</v>
      </c>
      <c r="BA638" s="12">
        <v>-0.0162508488630799</v>
      </c>
      <c r="BB638" s="11">
        <v>-0.0106858628976675</v>
      </c>
      <c r="BC638" s="11">
        <v>4.13710233254129e-6</v>
      </c>
    </row>
    <row r="639" spans="1:55">
      <c r="A639" s="3">
        <v>43673</v>
      </c>
      <c r="B639" t="s">
        <v>1390</v>
      </c>
      <c r="C639">
        <v>0</v>
      </c>
      <c r="D639">
        <v>0</v>
      </c>
      <c r="E639" s="4">
        <v>52683752.28</v>
      </c>
      <c r="F639" s="4">
        <v>0</v>
      </c>
      <c r="G639" s="4">
        <v>0</v>
      </c>
      <c r="H639" s="4"/>
      <c r="I639" s="4">
        <v>52687738.2</v>
      </c>
      <c r="J639" s="11">
        <v>52683752.28</v>
      </c>
      <c r="K639" s="11">
        <v>1.000075657</v>
      </c>
      <c r="L639" s="12">
        <v>7.56575e-5</v>
      </c>
      <c r="M639" s="4">
        <v>0.023769622</v>
      </c>
      <c r="N639" s="4">
        <v>0.0237659565688351</v>
      </c>
      <c r="O639" s="4">
        <v>1.79835e-6</v>
      </c>
      <c r="P639" s="4">
        <v>0.021663925</v>
      </c>
      <c r="Q639" s="4">
        <v>0.25</v>
      </c>
      <c r="R639" s="4">
        <v>0.542</v>
      </c>
      <c r="S639" s="4">
        <f t="shared" si="7"/>
        <v>0.00541598125</v>
      </c>
      <c r="T639" s="4">
        <v>-22.623</v>
      </c>
      <c r="U639" s="12">
        <v>-0.534</v>
      </c>
      <c r="V639" s="4"/>
      <c r="W639" s="4">
        <v>-0.49</v>
      </c>
      <c r="X639" s="4">
        <v>-0.54</v>
      </c>
      <c r="Y639" s="4">
        <v>0.496</v>
      </c>
      <c r="Z639" s="4"/>
      <c r="AA639" s="4">
        <v>-1.03</v>
      </c>
      <c r="AB639" s="11">
        <v>52683752.28</v>
      </c>
      <c r="AC639" s="11">
        <v>0</v>
      </c>
      <c r="AD639" s="11">
        <v>1.00007565748124</v>
      </c>
      <c r="AE639" s="11">
        <v>4.81244155636773e-10</v>
      </c>
      <c r="AF639" s="4">
        <v>7.56574812441624e-5</v>
      </c>
      <c r="AG639" s="12">
        <v>-1.87558376219411e-11</v>
      </c>
      <c r="AH639" s="11">
        <v>0.0237659565688351</v>
      </c>
      <c r="AI639" s="11">
        <v>-3.66543116487456e-6</v>
      </c>
      <c r="AJ639" s="11">
        <v>1.79807241335622e-6</v>
      </c>
      <c r="AK639" s="11">
        <v>-2.77586643778529e-10</v>
      </c>
      <c r="AL639" s="11">
        <v>0.021663925</v>
      </c>
      <c r="AM639" s="11">
        <v>0</v>
      </c>
      <c r="AN639" s="11">
        <v>0.25</v>
      </c>
      <c r="AO639" s="11">
        <v>0</v>
      </c>
      <c r="AP639" s="11">
        <v>0.00541598125</v>
      </c>
      <c r="AQ639" s="11">
        <v>-4.0187500000002e-6</v>
      </c>
      <c r="AR639" s="11">
        <v>-0.226234043431165</v>
      </c>
      <c r="AS639" s="11">
        <v>-4.04343116486294e-6</v>
      </c>
      <c r="AT639" s="4">
        <v>-0.0215882675187558</v>
      </c>
      <c r="AU639" s="12">
        <v>-0.0162482675187558</v>
      </c>
      <c r="AV639" s="11">
        <v>-0.00539706687968896</v>
      </c>
      <c r="AW639" s="11">
        <v>2.93312031104075e-6</v>
      </c>
      <c r="AX639" s="11">
        <v>-0.0049011173493395</v>
      </c>
      <c r="AY639" s="11">
        <v>-1.11734933949843e-6</v>
      </c>
      <c r="AZ639" s="4">
        <v>-0.0112900832897274</v>
      </c>
      <c r="BA639" s="12">
        <v>-0.0162500832897274</v>
      </c>
      <c r="BB639" s="11">
        <v>-0.0102981842290285</v>
      </c>
      <c r="BC639" s="11">
        <v>1.81577097154231e-6</v>
      </c>
    </row>
    <row r="640" spans="1:55">
      <c r="A640" s="3">
        <v>43673</v>
      </c>
      <c r="B640" t="s">
        <v>1390</v>
      </c>
      <c r="C640">
        <v>0</v>
      </c>
      <c r="D640">
        <v>0</v>
      </c>
      <c r="E640" s="4">
        <v>26605750.01</v>
      </c>
      <c r="F640" s="4">
        <v>0</v>
      </c>
      <c r="G640" s="4">
        <v>0</v>
      </c>
      <c r="H640" s="4"/>
      <c r="I640" s="4">
        <v>26605750.01</v>
      </c>
      <c r="J640" s="11">
        <v>26605750.01</v>
      </c>
      <c r="K640" s="11">
        <v>1</v>
      </c>
      <c r="L640" s="12">
        <v>0</v>
      </c>
      <c r="M640" s="4">
        <v>0.012003864</v>
      </c>
      <c r="N640" s="4">
        <v>0.0120011053960738</v>
      </c>
      <c r="O640" s="4">
        <v>0</v>
      </c>
      <c r="P640" s="4">
        <v>0.021663925</v>
      </c>
      <c r="Q640" s="4">
        <v>0.25</v>
      </c>
      <c r="R640" s="4">
        <v>0.542</v>
      </c>
      <c r="S640" s="4">
        <f t="shared" si="7"/>
        <v>0.00541598125</v>
      </c>
      <c r="T640" s="4">
        <v>-23.8</v>
      </c>
      <c r="U640" s="12">
        <v>-0.542</v>
      </c>
      <c r="V640" s="4"/>
      <c r="W640" s="4">
        <v>-0.516</v>
      </c>
      <c r="X640" s="4">
        <v>-0.542</v>
      </c>
      <c r="Y640" s="4">
        <v>0.516</v>
      </c>
      <c r="Z640" s="4"/>
      <c r="AA640" s="4">
        <v>-1.057</v>
      </c>
      <c r="AB640" s="11">
        <v>26605750.01</v>
      </c>
      <c r="AC640" s="11">
        <v>0</v>
      </c>
      <c r="AD640" s="11">
        <v>1</v>
      </c>
      <c r="AE640" s="11">
        <v>0</v>
      </c>
      <c r="AF640" s="4">
        <v>0</v>
      </c>
      <c r="AG640" s="12">
        <v>0</v>
      </c>
      <c r="AH640" s="11">
        <v>0.0120011053960738</v>
      </c>
      <c r="AI640" s="11">
        <v>-2.75860392618017e-6</v>
      </c>
      <c r="AJ640" s="11">
        <v>0</v>
      </c>
      <c r="AK640" s="11">
        <v>0</v>
      </c>
      <c r="AL640" s="11">
        <v>0.021663925</v>
      </c>
      <c r="AM640" s="11">
        <v>0</v>
      </c>
      <c r="AN640" s="11">
        <v>0.25</v>
      </c>
      <c r="AO640" s="11">
        <v>0</v>
      </c>
      <c r="AP640" s="11">
        <v>0.00541598125</v>
      </c>
      <c r="AQ640" s="11">
        <v>-4.0187500000002e-6</v>
      </c>
      <c r="AR640" s="11">
        <v>-0.237998894603926</v>
      </c>
      <c r="AS640" s="11">
        <v>1.10539607384164e-6</v>
      </c>
      <c r="AT640" s="4">
        <v>-0.021663925</v>
      </c>
      <c r="AU640" s="12">
        <v>-0.016243925</v>
      </c>
      <c r="AV640" s="11">
        <v>-0.00541598125</v>
      </c>
      <c r="AW640" s="11">
        <v>4.0187500000002e-6</v>
      </c>
      <c r="AX640" s="11">
        <v>-0.00515599020278236</v>
      </c>
      <c r="AY640" s="11">
        <v>4.00979721763926e-6</v>
      </c>
      <c r="AZ640" s="4">
        <v>-0.0110919535472176</v>
      </c>
      <c r="BA640" s="12">
        <v>-0.0162519535472176</v>
      </c>
      <c r="BB640" s="11">
        <v>-0.0105719714527824</v>
      </c>
      <c r="BC640" s="11">
        <v>-1.97145278236187e-6</v>
      </c>
    </row>
    <row r="641" spans="1:55">
      <c r="A641" s="3">
        <v>43673</v>
      </c>
      <c r="B641" t="s">
        <v>1390</v>
      </c>
      <c r="C641">
        <v>0</v>
      </c>
      <c r="D641">
        <v>0</v>
      </c>
      <c r="E641" s="4">
        <v>53269490.49</v>
      </c>
      <c r="F641" s="4">
        <v>0</v>
      </c>
      <c r="G641" s="4">
        <v>0</v>
      </c>
      <c r="H641" s="4"/>
      <c r="I641" s="4">
        <v>53274997.08</v>
      </c>
      <c r="J641" s="11">
        <v>53269490.49</v>
      </c>
      <c r="K641" s="11">
        <v>1.000103372</v>
      </c>
      <c r="L641" s="12">
        <v>0.000103372</v>
      </c>
      <c r="M641" s="4">
        <v>0.024033892</v>
      </c>
      <c r="N641" s="4">
        <v>0.0240308525297087</v>
      </c>
      <c r="O641" s="4">
        <v>2.48444e-6</v>
      </c>
      <c r="P641" s="4">
        <v>0.021663925</v>
      </c>
      <c r="Q641" s="4">
        <v>0.25</v>
      </c>
      <c r="R641" s="4">
        <v>0.542</v>
      </c>
      <c r="S641" s="4">
        <f t="shared" si="7"/>
        <v>0.00541598125</v>
      </c>
      <c r="T641" s="4">
        <v>-22.597</v>
      </c>
      <c r="U641" s="12">
        <v>-0.531</v>
      </c>
      <c r="V641" s="4"/>
      <c r="W641" s="4">
        <v>-0.49</v>
      </c>
      <c r="X641" s="4">
        <v>-0.539</v>
      </c>
      <c r="Y641" s="4">
        <v>0.497</v>
      </c>
      <c r="Z641" s="4"/>
      <c r="AA641" s="4">
        <v>-1.029</v>
      </c>
      <c r="AB641" s="11">
        <v>53269490.49</v>
      </c>
      <c r="AC641" s="11">
        <v>0</v>
      </c>
      <c r="AD641" s="11">
        <v>1.00010337230466</v>
      </c>
      <c r="AE641" s="11">
        <v>3.04659630856463e-10</v>
      </c>
      <c r="AF641" s="4">
        <v>0.000103372304659732</v>
      </c>
      <c r="AG641" s="12">
        <v>3.04659732351339e-10</v>
      </c>
      <c r="AH641" s="11">
        <v>0.0240308525297087</v>
      </c>
      <c r="AI641" s="11">
        <v>-3.03947029133347e-6</v>
      </c>
      <c r="AJ641" s="11">
        <v>2.48412460893414e-6</v>
      </c>
      <c r="AK641" s="11">
        <v>-3.15391065855808e-10</v>
      </c>
      <c r="AL641" s="11">
        <v>0.021663925</v>
      </c>
      <c r="AM641" s="11">
        <v>0</v>
      </c>
      <c r="AN641" s="11">
        <v>0.25</v>
      </c>
      <c r="AO641" s="11">
        <v>0</v>
      </c>
      <c r="AP641" s="11">
        <v>0.00541598125</v>
      </c>
      <c r="AQ641" s="11">
        <v>-4.0187500000002e-6</v>
      </c>
      <c r="AR641" s="11">
        <v>-0.225969147470291</v>
      </c>
      <c r="AS641" s="11">
        <v>8.52529708661454e-7</v>
      </c>
      <c r="AT641" s="4">
        <v>-0.0215605526953403</v>
      </c>
      <c r="AU641" s="12">
        <v>-0.0162505526953403</v>
      </c>
      <c r="AV641" s="11">
        <v>-0.00539013817383507</v>
      </c>
      <c r="AW641" s="11">
        <v>-1.38173835066355e-7</v>
      </c>
      <c r="AX641" s="11">
        <v>-0.00489537866311033</v>
      </c>
      <c r="AY641" s="11">
        <v>4.62133688966873e-6</v>
      </c>
      <c r="AZ641" s="4">
        <v>-0.0112750358583949</v>
      </c>
      <c r="BA641" s="12">
        <v>-0.0162450358583949</v>
      </c>
      <c r="BB641" s="11">
        <v>-0.0102855168369454</v>
      </c>
      <c r="BC641" s="11">
        <v>4.48316305460064e-6</v>
      </c>
    </row>
    <row r="642" spans="1:55">
      <c r="A642" s="3">
        <v>43673</v>
      </c>
      <c r="B642" t="s">
        <v>1390</v>
      </c>
      <c r="C642">
        <v>0</v>
      </c>
      <c r="D642">
        <v>0</v>
      </c>
      <c r="E642" s="4">
        <v>9258084</v>
      </c>
      <c r="F642" s="4">
        <v>0</v>
      </c>
      <c r="G642" s="4">
        <v>0</v>
      </c>
      <c r="H642" s="4"/>
      <c r="I642" s="4">
        <v>9260558</v>
      </c>
      <c r="J642" s="11">
        <v>9258084</v>
      </c>
      <c r="K642" s="11">
        <v>1.000267226</v>
      </c>
      <c r="L642" s="12">
        <v>0.000267226</v>
      </c>
      <c r="M642" s="4">
        <v>0.004177021</v>
      </c>
      <c r="N642" s="4">
        <v>0.00417717720953864</v>
      </c>
      <c r="O642" s="4">
        <v>1.11621e-6</v>
      </c>
      <c r="P642" s="4">
        <v>0.021663925</v>
      </c>
      <c r="Q642" s="4">
        <v>0.25</v>
      </c>
      <c r="R642" s="4">
        <v>0.542</v>
      </c>
      <c r="S642" s="4">
        <f t="shared" si="7"/>
        <v>0.00541598125</v>
      </c>
      <c r="T642" s="4">
        <v>-24.582</v>
      </c>
      <c r="U642" s="12">
        <v>-0.515</v>
      </c>
      <c r="V642" s="4"/>
      <c r="W642" s="4">
        <v>-0.533</v>
      </c>
      <c r="X642" s="4">
        <v>-0.535</v>
      </c>
      <c r="Y642" s="4">
        <v>0.553</v>
      </c>
      <c r="Z642" s="4"/>
      <c r="AA642" s="4">
        <v>-1.067</v>
      </c>
      <c r="AB642" s="11">
        <v>9258084</v>
      </c>
      <c r="AC642" s="11">
        <v>0</v>
      </c>
      <c r="AD642" s="11">
        <v>1.00026722591845</v>
      </c>
      <c r="AE642" s="11">
        <v>-8.15487677385818e-11</v>
      </c>
      <c r="AF642" s="4">
        <v>0.000267225918451297</v>
      </c>
      <c r="AG642" s="12">
        <v>-8.1548702957502e-11</v>
      </c>
      <c r="AH642" s="11">
        <v>0.00417717720953864</v>
      </c>
      <c r="AI642" s="11">
        <v>1.56209538644536e-7</v>
      </c>
      <c r="AJ642" s="11">
        <v>1.11625001635279e-6</v>
      </c>
      <c r="AK642" s="11">
        <v>4.00163527903847e-11</v>
      </c>
      <c r="AL642" s="11">
        <v>0.021663925</v>
      </c>
      <c r="AM642" s="11">
        <v>0</v>
      </c>
      <c r="AN642" s="11">
        <v>0.25</v>
      </c>
      <c r="AO642" s="11">
        <v>0</v>
      </c>
      <c r="AP642" s="11">
        <v>0.00541598125</v>
      </c>
      <c r="AQ642" s="11">
        <v>-4.0187500000002e-6</v>
      </c>
      <c r="AR642" s="11">
        <v>-0.245822822790461</v>
      </c>
      <c r="AS642" s="11">
        <v>-2.8227904613487e-6</v>
      </c>
      <c r="AT642" s="4">
        <v>-0.0213966990815487</v>
      </c>
      <c r="AU642" s="12">
        <v>-0.0162466990815487</v>
      </c>
      <c r="AV642" s="11">
        <v>-0.00534917477038718</v>
      </c>
      <c r="AW642" s="11">
        <v>8.25229612824718e-7</v>
      </c>
      <c r="AX642" s="11">
        <v>-0.00532548719622085</v>
      </c>
      <c r="AY642" s="11">
        <v>4.51280377915513e-6</v>
      </c>
      <c r="AZ642" s="4">
        <v>-0.0107220371149407</v>
      </c>
      <c r="BA642" s="12">
        <v>-0.0162520371149407</v>
      </c>
      <c r="BB642" s="11">
        <v>-0.010674661966608</v>
      </c>
      <c r="BC642" s="11">
        <v>-4.66196660802234e-6</v>
      </c>
    </row>
    <row r="643" spans="1:55">
      <c r="A643" s="3">
        <v>43673</v>
      </c>
      <c r="B643" t="s">
        <v>1390</v>
      </c>
      <c r="C643">
        <v>0</v>
      </c>
      <c r="D643">
        <v>0</v>
      </c>
      <c r="E643" s="4">
        <v>247895890.8</v>
      </c>
      <c r="F643" s="4">
        <v>0</v>
      </c>
      <c r="G643" s="4">
        <v>0</v>
      </c>
      <c r="H643" s="4"/>
      <c r="I643" s="4">
        <v>247958904.5</v>
      </c>
      <c r="J643" s="11">
        <v>247895890.8</v>
      </c>
      <c r="K643" s="11">
        <v>1.000254194</v>
      </c>
      <c r="L643" s="12">
        <v>0.000254194</v>
      </c>
      <c r="M643" s="4">
        <v>0.111844568</v>
      </c>
      <c r="N643" s="4">
        <v>0.111847286608385</v>
      </c>
      <c r="O643" s="4">
        <v>2.84302e-5</v>
      </c>
      <c r="P643" s="4">
        <v>0.021663925</v>
      </c>
      <c r="Q643" s="4">
        <v>0.25</v>
      </c>
      <c r="R643" s="4">
        <v>0.542</v>
      </c>
      <c r="S643" s="4">
        <f t="shared" si="7"/>
        <v>0.00541598125</v>
      </c>
      <c r="T643" s="4">
        <v>-13.816</v>
      </c>
      <c r="U643" s="12">
        <v>-0.516</v>
      </c>
      <c r="V643" s="4"/>
      <c r="W643" s="4">
        <v>-0.299</v>
      </c>
      <c r="X643" s="4">
        <v>-0.535</v>
      </c>
      <c r="Y643" s="4">
        <v>0.318</v>
      </c>
      <c r="Z643" s="4"/>
      <c r="AA643" s="4">
        <v>-0.835</v>
      </c>
      <c r="AB643" s="11">
        <v>247895890.8</v>
      </c>
      <c r="AC643" s="11">
        <v>0</v>
      </c>
      <c r="AD643" s="11">
        <v>1.0002541942095</v>
      </c>
      <c r="AE643" s="11">
        <v>2.09499084746767e-10</v>
      </c>
      <c r="AF643" s="4">
        <v>0.000254194209499126</v>
      </c>
      <c r="AG643" s="12">
        <v>2.09499125621189e-10</v>
      </c>
      <c r="AH643" s="11">
        <v>0.111847286608385</v>
      </c>
      <c r="AI643" s="11">
        <v>2.71860838463311e-6</v>
      </c>
      <c r="AJ643" s="11">
        <v>2.84309326040405e-5</v>
      </c>
      <c r="AK643" s="11">
        <v>7.32604040471185e-10</v>
      </c>
      <c r="AL643" s="11">
        <v>0.021663925</v>
      </c>
      <c r="AM643" s="11">
        <v>0</v>
      </c>
      <c r="AN643" s="11">
        <v>0.25</v>
      </c>
      <c r="AO643" s="11">
        <v>0</v>
      </c>
      <c r="AP643" s="11">
        <v>0.00541598125</v>
      </c>
      <c r="AQ643" s="11">
        <v>-4.0187500000002e-6</v>
      </c>
      <c r="AR643" s="11">
        <v>-0.138152713391615</v>
      </c>
      <c r="AS643" s="11">
        <v>7.28660838464346e-6</v>
      </c>
      <c r="AT643" s="4">
        <v>-0.0214097307905009</v>
      </c>
      <c r="AU643" s="12">
        <v>-0.0162497307905009</v>
      </c>
      <c r="AV643" s="11">
        <v>-0.00535243269762522</v>
      </c>
      <c r="AW643" s="11">
        <v>-2.43269762521814e-6</v>
      </c>
      <c r="AX643" s="11">
        <v>-0.00299293002146245</v>
      </c>
      <c r="AY643" s="11">
        <v>-2.93002146245069e-6</v>
      </c>
      <c r="AZ643" s="4">
        <v>-0.0130643680714132</v>
      </c>
      <c r="BA643" s="12">
        <v>-0.0162443680714132</v>
      </c>
      <c r="BB643" s="11">
        <v>-0.00834536271908767</v>
      </c>
      <c r="BC643" s="11">
        <v>4.6372809123299e-6</v>
      </c>
    </row>
    <row r="644" spans="1:55">
      <c r="A644" s="3">
        <v>43673</v>
      </c>
      <c r="B644" t="s">
        <v>1390</v>
      </c>
      <c r="C644">
        <v>0</v>
      </c>
      <c r="D644">
        <v>0</v>
      </c>
      <c r="E644" s="4">
        <v>327127405.2</v>
      </c>
      <c r="F644" s="4">
        <v>0</v>
      </c>
      <c r="G644" s="4">
        <v>0</v>
      </c>
      <c r="H644" s="4"/>
      <c r="I644" s="4">
        <v>327211651.8</v>
      </c>
      <c r="J644" s="11">
        <v>327127405.2</v>
      </c>
      <c r="K644" s="11">
        <v>1.000257535</v>
      </c>
      <c r="L644" s="12">
        <v>0.000257535</v>
      </c>
      <c r="M644" s="4">
        <v>0.147591892</v>
      </c>
      <c r="N644" s="4">
        <v>0.147595971494855</v>
      </c>
      <c r="O644" s="4">
        <v>3.801e-5</v>
      </c>
      <c r="P644" s="4">
        <v>0.021663925</v>
      </c>
      <c r="Q644" s="4">
        <v>0.25</v>
      </c>
      <c r="R644" s="4">
        <v>0.542</v>
      </c>
      <c r="S644" s="4">
        <f t="shared" si="7"/>
        <v>0.00541598125</v>
      </c>
      <c r="T644" s="4">
        <v>-10.241</v>
      </c>
      <c r="U644" s="12">
        <v>-0.516</v>
      </c>
      <c r="V644" s="4"/>
      <c r="W644" s="4">
        <v>-0.222</v>
      </c>
      <c r="X644" s="4">
        <v>-0.535</v>
      </c>
      <c r="Y644" s="4">
        <v>0.241</v>
      </c>
      <c r="Z644" s="4"/>
      <c r="AA644" s="4">
        <v>-0.757</v>
      </c>
      <c r="AB644" s="11">
        <v>327127405.2</v>
      </c>
      <c r="AC644" s="11">
        <v>0</v>
      </c>
      <c r="AD644" s="11">
        <v>1.00025753452221</v>
      </c>
      <c r="AE644" s="11">
        <v>-4.77789807717954e-10</v>
      </c>
      <c r="AF644" s="4">
        <v>0.000257534522210223</v>
      </c>
      <c r="AG644" s="12">
        <v>-4.77789776763982e-10</v>
      </c>
      <c r="AH644" s="11">
        <v>0.147595971494855</v>
      </c>
      <c r="AI644" s="11">
        <v>4.07949485534131e-6</v>
      </c>
      <c r="AJ644" s="11">
        <v>3.80110579990813e-5</v>
      </c>
      <c r="AK644" s="11">
        <v>1.05799908130212e-9</v>
      </c>
      <c r="AL644" s="11">
        <v>0.021663925</v>
      </c>
      <c r="AM644" s="11">
        <v>0</v>
      </c>
      <c r="AN644" s="11">
        <v>0.25</v>
      </c>
      <c r="AO644" s="11">
        <v>0</v>
      </c>
      <c r="AP644" s="11">
        <v>0.00541598125</v>
      </c>
      <c r="AQ644" s="11">
        <v>-4.0187500000002e-6</v>
      </c>
      <c r="AR644" s="11">
        <v>-0.102404028505145</v>
      </c>
      <c r="AS644" s="11">
        <v>5.97149485534465e-6</v>
      </c>
      <c r="AT644" s="4">
        <v>-0.0214063904777898</v>
      </c>
      <c r="AU644" s="12">
        <v>-0.0162463904777898</v>
      </c>
      <c r="AV644" s="11">
        <v>-0.00535159761944744</v>
      </c>
      <c r="AW644" s="11">
        <v>-1.59761944744374e-6</v>
      </c>
      <c r="AX644" s="11">
        <v>-0.00221847319323332</v>
      </c>
      <c r="AY644" s="11">
        <v>1.52680676668423e-6</v>
      </c>
      <c r="AZ644" s="4">
        <v>-0.013836319665109</v>
      </c>
      <c r="BA644" s="12">
        <v>-0.016246319665109</v>
      </c>
      <c r="BB644" s="11">
        <v>-0.00757007081268076</v>
      </c>
      <c r="BC644" s="11">
        <v>-7.08126807599449e-8</v>
      </c>
    </row>
    <row r="645" spans="1:55">
      <c r="A645" s="3">
        <v>43673</v>
      </c>
      <c r="B645" t="s">
        <v>1390</v>
      </c>
      <c r="C645">
        <v>0</v>
      </c>
      <c r="D645">
        <v>0</v>
      </c>
      <c r="E645" s="4">
        <v>6529558</v>
      </c>
      <c r="F645" s="4">
        <v>0</v>
      </c>
      <c r="G645" s="4">
        <v>0</v>
      </c>
      <c r="H645" s="4"/>
      <c r="I645" s="4">
        <v>6531197.7</v>
      </c>
      <c r="J645" s="11">
        <v>6529558</v>
      </c>
      <c r="K645" s="11">
        <v>1.00025112</v>
      </c>
      <c r="L645" s="12">
        <v>0.00025112</v>
      </c>
      <c r="M645" s="4">
        <v>0.002945977</v>
      </c>
      <c r="N645" s="4">
        <v>0.00294603955651822</v>
      </c>
      <c r="O645" s="4">
        <v>7.39792e-7</v>
      </c>
      <c r="P645" s="4">
        <v>0.021663925</v>
      </c>
      <c r="Q645" s="4">
        <v>0.25</v>
      </c>
      <c r="R645" s="4">
        <v>0.542</v>
      </c>
      <c r="S645" s="4">
        <f t="shared" si="7"/>
        <v>0.00541598125</v>
      </c>
      <c r="T645" s="4">
        <v>-24.705</v>
      </c>
      <c r="U645" s="12">
        <v>-0.516</v>
      </c>
      <c r="V645" s="4"/>
      <c r="W645" s="4">
        <v>-0.535</v>
      </c>
      <c r="X645" s="4">
        <v>-0.535</v>
      </c>
      <c r="Y645" s="4">
        <v>0.554</v>
      </c>
      <c r="Z645" s="4"/>
      <c r="AA645" s="4">
        <v>-1.071</v>
      </c>
      <c r="AB645" s="11">
        <v>6529558</v>
      </c>
      <c r="AC645" s="11">
        <v>0</v>
      </c>
      <c r="AD645" s="11">
        <v>1.00025111960105</v>
      </c>
      <c r="AE645" s="11">
        <v>-3.98948873936433e-10</v>
      </c>
      <c r="AF645" s="4">
        <v>0.000251119601051064</v>
      </c>
      <c r="AG645" s="12">
        <v>-3.98948935898587e-10</v>
      </c>
      <c r="AH645" s="11">
        <v>0.00294603955651822</v>
      </c>
      <c r="AI645" s="11">
        <v>6.25565182159511e-8</v>
      </c>
      <c r="AJ645" s="11">
        <v>7.39808278113508e-7</v>
      </c>
      <c r="AK645" s="11">
        <v>1.62781135082061e-11</v>
      </c>
      <c r="AL645" s="11">
        <v>0.021663925</v>
      </c>
      <c r="AM645" s="11">
        <v>0</v>
      </c>
      <c r="AN645" s="11">
        <v>0.25</v>
      </c>
      <c r="AO645" s="11">
        <v>0</v>
      </c>
      <c r="AP645" s="11">
        <v>0.00541598125</v>
      </c>
      <c r="AQ645" s="11">
        <v>-4.0187500000002e-6</v>
      </c>
      <c r="AR645" s="11">
        <v>-0.247053960443482</v>
      </c>
      <c r="AS645" s="11">
        <v>-3.96044348180413e-6</v>
      </c>
      <c r="AT645" s="4">
        <v>-0.0214128053989489</v>
      </c>
      <c r="AU645" s="12">
        <v>-0.0162528053989489</v>
      </c>
      <c r="AV645" s="11">
        <v>-0.00535320134973723</v>
      </c>
      <c r="AW645" s="11">
        <v>-3.20134973723352e-6</v>
      </c>
      <c r="AX645" s="11">
        <v>-0.00535215847000056</v>
      </c>
      <c r="AY645" s="11">
        <v>-2.15847000055534e-6</v>
      </c>
      <c r="AZ645" s="4">
        <v>-0.0107074455792111</v>
      </c>
      <c r="BA645" s="12">
        <v>-0.0162474455792111</v>
      </c>
      <c r="BB645" s="11">
        <v>-0.0107053598197378</v>
      </c>
      <c r="BC645" s="11">
        <v>4.64018026220987e-6</v>
      </c>
    </row>
    <row r="646" spans="1:55">
      <c r="A646" s="3">
        <v>43673</v>
      </c>
      <c r="B646" t="s">
        <v>1390</v>
      </c>
      <c r="C646">
        <v>0</v>
      </c>
      <c r="D646">
        <v>0</v>
      </c>
      <c r="E646" s="4">
        <v>1013275.3</v>
      </c>
      <c r="F646" s="4">
        <v>0</v>
      </c>
      <c r="G646" s="4">
        <v>0</v>
      </c>
      <c r="H646" s="4"/>
      <c r="I646" s="4">
        <v>1013508.2</v>
      </c>
      <c r="J646" s="11">
        <v>1013275.3</v>
      </c>
      <c r="K646" s="11">
        <v>1.000229849</v>
      </c>
      <c r="L646" s="12">
        <v>0.000229849</v>
      </c>
      <c r="M646" s="4">
        <v>0.000457165</v>
      </c>
      <c r="N646" s="4">
        <v>0.000457165038512856</v>
      </c>
      <c r="O646" s="4">
        <v>1.05078e-7</v>
      </c>
      <c r="P646" s="4">
        <v>0.021663925</v>
      </c>
      <c r="Q646" s="4">
        <v>0.25</v>
      </c>
      <c r="R646" s="4">
        <v>0.542</v>
      </c>
      <c r="S646" s="4">
        <f t="shared" si="7"/>
        <v>0.00541598125</v>
      </c>
      <c r="T646" s="4">
        <v>-24.954</v>
      </c>
      <c r="U646" s="12">
        <v>-0.519</v>
      </c>
      <c r="V646" s="4"/>
      <c r="W646" s="4">
        <v>-0.541</v>
      </c>
      <c r="X646" s="4">
        <v>-0.536</v>
      </c>
      <c r="Y646" s="4">
        <v>0.558</v>
      </c>
      <c r="Z646" s="4"/>
      <c r="AA646" s="4">
        <v>-1.076</v>
      </c>
      <c r="AB646" s="11">
        <v>1013275.3</v>
      </c>
      <c r="AC646" s="11">
        <v>0</v>
      </c>
      <c r="AD646" s="11">
        <v>1.00022984868969</v>
      </c>
      <c r="AE646" s="11">
        <v>-3.10310221962595e-10</v>
      </c>
      <c r="AF646" s="4">
        <v>0.000229848689689671</v>
      </c>
      <c r="AG646" s="12">
        <v>-3.10310328783614e-10</v>
      </c>
      <c r="AH646" s="11">
        <v>0.000457165038512856</v>
      </c>
      <c r="AI646" s="11">
        <v>3.85128557734218e-11</v>
      </c>
      <c r="AJ646" s="11">
        <v>1.05078785074108e-7</v>
      </c>
      <c r="AK646" s="11">
        <v>7.85074107973428e-13</v>
      </c>
      <c r="AL646" s="11">
        <v>0.021663925</v>
      </c>
      <c r="AM646" s="11">
        <v>0</v>
      </c>
      <c r="AN646" s="11">
        <v>0.25</v>
      </c>
      <c r="AO646" s="11">
        <v>0</v>
      </c>
      <c r="AP646" s="11">
        <v>0.00541598125</v>
      </c>
      <c r="AQ646" s="11">
        <v>-4.0187500000002e-6</v>
      </c>
      <c r="AR646" s="11">
        <v>-0.249542834961487</v>
      </c>
      <c r="AS646" s="11">
        <v>-2.83496148711926e-6</v>
      </c>
      <c r="AT646" s="4">
        <v>-0.0214340763103103</v>
      </c>
      <c r="AU646" s="12">
        <v>-0.0162440763103103</v>
      </c>
      <c r="AV646" s="11">
        <v>-0.00535851907757758</v>
      </c>
      <c r="AW646" s="11">
        <v>1.48092242241785e-6</v>
      </c>
      <c r="AX646" s="11">
        <v>-0.00540607726089304</v>
      </c>
      <c r="AY646" s="11">
        <v>3.92273910696482e-6</v>
      </c>
      <c r="AZ646" s="4">
        <v>-0.0106694799718397</v>
      </c>
      <c r="BA646" s="12">
        <v>-0.0162494799718397</v>
      </c>
      <c r="BB646" s="11">
        <v>-0.0107645963384706</v>
      </c>
      <c r="BC646" s="11">
        <v>-4.59633847061693e-6</v>
      </c>
    </row>
    <row r="647" spans="1:55">
      <c r="A647" s="3">
        <v>43673</v>
      </c>
      <c r="B647" t="s">
        <v>1390</v>
      </c>
      <c r="C647">
        <v>0</v>
      </c>
      <c r="D647">
        <v>0</v>
      </c>
      <c r="E647" s="4">
        <v>211945201</v>
      </c>
      <c r="F647" s="4">
        <v>0</v>
      </c>
      <c r="G647" s="4">
        <v>0</v>
      </c>
      <c r="H647" s="4"/>
      <c r="I647" s="4">
        <v>211999995.5</v>
      </c>
      <c r="J647" s="11">
        <v>211945201</v>
      </c>
      <c r="K647" s="11">
        <v>1.000258531</v>
      </c>
      <c r="L647" s="12">
        <v>0.000258531</v>
      </c>
      <c r="M647" s="4">
        <v>0.095624496</v>
      </c>
      <c r="N647" s="4">
        <v>0.0956272343010967</v>
      </c>
      <c r="O647" s="4">
        <v>2.47219e-5</v>
      </c>
      <c r="P647" s="4">
        <v>0.021663925</v>
      </c>
      <c r="Q647" s="4">
        <v>0.25</v>
      </c>
      <c r="R647" s="4">
        <v>0.542</v>
      </c>
      <c r="S647" s="4">
        <f t="shared" si="7"/>
        <v>0.00541598125</v>
      </c>
      <c r="T647" s="4">
        <v>-15.438</v>
      </c>
      <c r="U647" s="12">
        <v>-0.516</v>
      </c>
      <c r="V647" s="4"/>
      <c r="W647" s="4">
        <v>-0.334</v>
      </c>
      <c r="X647" s="4">
        <v>-0.535</v>
      </c>
      <c r="Y647" s="4">
        <v>0.354</v>
      </c>
      <c r="Z647" s="4"/>
      <c r="AA647" s="4">
        <v>-0.87</v>
      </c>
      <c r="AB647" s="11">
        <v>211945201</v>
      </c>
      <c r="AC647" s="11">
        <v>0</v>
      </c>
      <c r="AD647" s="11">
        <v>1.00025853144936</v>
      </c>
      <c r="AE647" s="11">
        <v>4.49362547172427e-10</v>
      </c>
      <c r="AF647" s="4">
        <v>0.000258531449362609</v>
      </c>
      <c r="AG647" s="12">
        <v>4.49362608971951e-10</v>
      </c>
      <c r="AH647" s="11">
        <v>0.0956272343010967</v>
      </c>
      <c r="AI647" s="11">
        <v>2.7383010966775e-6</v>
      </c>
      <c r="AJ647" s="11">
        <v>2.47226474824003e-5</v>
      </c>
      <c r="AK647" s="11">
        <v>7.4748240031701e-10</v>
      </c>
      <c r="AL647" s="11">
        <v>0.021663925</v>
      </c>
      <c r="AM647" s="11">
        <v>0</v>
      </c>
      <c r="AN647" s="11">
        <v>0.25</v>
      </c>
      <c r="AO647" s="11">
        <v>0</v>
      </c>
      <c r="AP647" s="11">
        <v>0.00541598125</v>
      </c>
      <c r="AQ647" s="11">
        <v>-4.0187500000002e-6</v>
      </c>
      <c r="AR647" s="11">
        <v>-0.154372765698903</v>
      </c>
      <c r="AS647" s="11">
        <v>7.23430109669798e-6</v>
      </c>
      <c r="AT647" s="4">
        <v>-0.0214053935506374</v>
      </c>
      <c r="AU647" s="12">
        <v>-0.0162453935506374</v>
      </c>
      <c r="AV647" s="11">
        <v>-0.00535134838765935</v>
      </c>
      <c r="AW647" s="11">
        <v>-1.34838765934731e-6</v>
      </c>
      <c r="AX647" s="11">
        <v>-0.00334432001814361</v>
      </c>
      <c r="AY647" s="11">
        <v>-4.32001814361415e-6</v>
      </c>
      <c r="AZ647" s="4">
        <v>-0.0127097251448344</v>
      </c>
      <c r="BA647" s="12">
        <v>-0.0162497251448344</v>
      </c>
      <c r="BB647" s="11">
        <v>-0.00869566840580296</v>
      </c>
      <c r="BC647" s="11">
        <v>4.33159419703684e-6</v>
      </c>
    </row>
    <row r="648" spans="1:55">
      <c r="A648" s="3">
        <v>43673</v>
      </c>
      <c r="B648" t="s">
        <v>1390</v>
      </c>
      <c r="C648">
        <v>0</v>
      </c>
      <c r="D648">
        <v>0</v>
      </c>
      <c r="E648" s="4">
        <v>78539107.44</v>
      </c>
      <c r="F648" s="4">
        <v>0</v>
      </c>
      <c r="G648" s="4">
        <v>0</v>
      </c>
      <c r="H648" s="4"/>
      <c r="I648" s="4">
        <v>78546715.98</v>
      </c>
      <c r="J648" s="11">
        <v>78539107.44</v>
      </c>
      <c r="K648" s="11">
        <v>1.000096876</v>
      </c>
      <c r="L648" s="12">
        <v>9.68758e-5</v>
      </c>
      <c r="M648" s="4">
        <v>0.035434926</v>
      </c>
      <c r="N648" s="4">
        <v>0.035430214019043</v>
      </c>
      <c r="O648" s="4">
        <v>3.43279e-6</v>
      </c>
      <c r="P648" s="4">
        <v>0.021663925</v>
      </c>
      <c r="Q648" s="4">
        <v>0.25</v>
      </c>
      <c r="R648" s="4">
        <v>0.542</v>
      </c>
      <c r="S648" s="4">
        <f t="shared" si="7"/>
        <v>0.00541598125</v>
      </c>
      <c r="T648" s="4">
        <v>-21.457</v>
      </c>
      <c r="U648" s="12">
        <v>-0.532</v>
      </c>
      <c r="V648" s="4"/>
      <c r="W648" s="4">
        <v>-0.465</v>
      </c>
      <c r="X648" s="4">
        <v>-0.539</v>
      </c>
      <c r="Y648" s="4">
        <v>0.472</v>
      </c>
      <c r="Z648" s="4"/>
      <c r="AA648" s="4">
        <v>-1.004</v>
      </c>
      <c r="AB648" s="11">
        <v>78539107.44</v>
      </c>
      <c r="AC648" s="11">
        <v>0</v>
      </c>
      <c r="AD648" s="11">
        <v>1.00009687581446</v>
      </c>
      <c r="AE648" s="11">
        <v>-1.855424702768e-10</v>
      </c>
      <c r="AF648" s="4">
        <v>9.68758144574977e-5</v>
      </c>
      <c r="AG648" s="12">
        <v>1.44574977125689e-11</v>
      </c>
      <c r="AH648" s="11">
        <v>0.035430214019043</v>
      </c>
      <c r="AI648" s="11">
        <v>-4.71198095699371e-6</v>
      </c>
      <c r="AJ648" s="11">
        <v>3.43233083949824e-6</v>
      </c>
      <c r="AK648" s="11">
        <v>-4.59160501755546e-10</v>
      </c>
      <c r="AL648" s="11">
        <v>0.021663925</v>
      </c>
      <c r="AM648" s="11">
        <v>0</v>
      </c>
      <c r="AN648" s="11">
        <v>0.25</v>
      </c>
      <c r="AO648" s="11">
        <v>0</v>
      </c>
      <c r="AP648" s="11">
        <v>0.00541598125</v>
      </c>
      <c r="AQ648" s="11">
        <v>-4.0187500000002e-6</v>
      </c>
      <c r="AR648" s="11">
        <v>-0.214569785980957</v>
      </c>
      <c r="AS648" s="11">
        <v>2.14019043015545e-7</v>
      </c>
      <c r="AT648" s="4">
        <v>-0.0215670491855425</v>
      </c>
      <c r="AU648" s="12">
        <v>-0.0162470491855425</v>
      </c>
      <c r="AV648" s="11">
        <v>-0.00539176229638563</v>
      </c>
      <c r="AW648" s="11">
        <v>-1.76229638562501e-6</v>
      </c>
      <c r="AX648" s="11">
        <v>-0.0046484237507575</v>
      </c>
      <c r="AY648" s="11">
        <v>1.57624924249696e-6</v>
      </c>
      <c r="AZ648" s="4">
        <v>-0.0115268631383994</v>
      </c>
      <c r="BA648" s="12">
        <v>-0.0162468631383994</v>
      </c>
      <c r="BB648" s="11">
        <v>-0.0100401860471431</v>
      </c>
      <c r="BC648" s="11">
        <v>-1.8604714312892e-7</v>
      </c>
    </row>
    <row r="649" spans="1:55">
      <c r="A649" s="3">
        <v>43673</v>
      </c>
      <c r="B649" t="s">
        <v>1390</v>
      </c>
      <c r="C649">
        <v>0</v>
      </c>
      <c r="D649">
        <v>0</v>
      </c>
      <c r="E649" s="4">
        <v>34396957.45</v>
      </c>
      <c r="F649" s="4">
        <v>0</v>
      </c>
      <c r="G649" s="4">
        <v>0</v>
      </c>
      <c r="H649" s="4"/>
      <c r="I649" s="4">
        <v>34405578</v>
      </c>
      <c r="J649" s="11">
        <v>34396957.45</v>
      </c>
      <c r="K649" s="11">
        <v>1.00025062</v>
      </c>
      <c r="L649" s="12">
        <v>0.00025062</v>
      </c>
      <c r="M649" s="4">
        <v>0.015519067</v>
      </c>
      <c r="N649" s="4">
        <v>0.0155193883891882</v>
      </c>
      <c r="O649" s="4">
        <v>3.88938e-6</v>
      </c>
      <c r="P649" s="4">
        <v>0.021663925</v>
      </c>
      <c r="Q649" s="4">
        <v>0.25</v>
      </c>
      <c r="R649" s="4">
        <v>0.542</v>
      </c>
      <c r="S649" s="4">
        <f t="shared" si="7"/>
        <v>0.00541598125</v>
      </c>
      <c r="T649" s="4">
        <v>-23.448</v>
      </c>
      <c r="U649" s="12">
        <v>-0.517</v>
      </c>
      <c r="V649" s="4"/>
      <c r="W649" s="4">
        <v>-0.508</v>
      </c>
      <c r="X649" s="4">
        <v>-0.535</v>
      </c>
      <c r="Y649" s="4">
        <v>0.527</v>
      </c>
      <c r="Z649" s="4"/>
      <c r="AA649" s="4">
        <v>-1.043</v>
      </c>
      <c r="AB649" s="11">
        <v>34396957.45</v>
      </c>
      <c r="AC649" s="11">
        <v>0</v>
      </c>
      <c r="AD649" s="11">
        <v>1.00025061955007</v>
      </c>
      <c r="AE649" s="11">
        <v>-4.49927206602752e-10</v>
      </c>
      <c r="AF649" s="4">
        <v>0.000250619550072884</v>
      </c>
      <c r="AG649" s="12">
        <v>-4.49927116397131e-10</v>
      </c>
      <c r="AH649" s="11">
        <v>0.0155193883891882</v>
      </c>
      <c r="AI649" s="11">
        <v>3.21389188231297e-7</v>
      </c>
      <c r="AJ649" s="11">
        <v>3.88946213550469e-6</v>
      </c>
      <c r="AK649" s="11">
        <v>8.2135504688806e-11</v>
      </c>
      <c r="AL649" s="11">
        <v>0.021663925</v>
      </c>
      <c r="AM649" s="11">
        <v>0</v>
      </c>
      <c r="AN649" s="11">
        <v>0.25</v>
      </c>
      <c r="AO649" s="11">
        <v>0</v>
      </c>
      <c r="AP649" s="11">
        <v>0.00541598125</v>
      </c>
      <c r="AQ649" s="11">
        <v>-4.0187500000002e-6</v>
      </c>
      <c r="AR649" s="11">
        <v>-0.234480611610812</v>
      </c>
      <c r="AS649" s="11">
        <v>-6.11610811773744e-7</v>
      </c>
      <c r="AT649" s="4">
        <v>-0.0214133054499271</v>
      </c>
      <c r="AU649" s="12">
        <v>-0.0162433054499271</v>
      </c>
      <c r="AV649" s="11">
        <v>-0.00535332636248178</v>
      </c>
      <c r="AW649" s="11">
        <v>-3.32636248177864e-6</v>
      </c>
      <c r="AX649" s="11">
        <v>-0.00507977038389076</v>
      </c>
      <c r="AY649" s="11">
        <v>2.29616109245247e-7</v>
      </c>
      <c r="AZ649" s="4">
        <v>-0.0109802087035546</v>
      </c>
      <c r="BA649" s="12">
        <v>-0.0162502087035546</v>
      </c>
      <c r="BB649" s="11">
        <v>-0.0104330967463725</v>
      </c>
      <c r="BC649" s="11">
        <v>-3.09674637253426e-6</v>
      </c>
    </row>
    <row r="650" spans="1:55">
      <c r="A650" s="3">
        <v>43673</v>
      </c>
      <c r="B650" t="s">
        <v>1390</v>
      </c>
      <c r="C650">
        <v>0</v>
      </c>
      <c r="D650">
        <v>0</v>
      </c>
      <c r="E650" s="4">
        <v>50000000.02</v>
      </c>
      <c r="F650" s="4">
        <v>0</v>
      </c>
      <c r="G650" s="4">
        <v>0</v>
      </c>
      <c r="H650" s="4"/>
      <c r="I650" s="4">
        <v>50000000.02</v>
      </c>
      <c r="J650" s="11">
        <v>50000000.02</v>
      </c>
      <c r="K650" s="11">
        <v>1</v>
      </c>
      <c r="L650" s="12">
        <v>0</v>
      </c>
      <c r="M650" s="4">
        <v>0.022558778</v>
      </c>
      <c r="N650" s="4">
        <v>0.022553593483295</v>
      </c>
      <c r="O650" s="4">
        <v>0</v>
      </c>
      <c r="P650" s="4">
        <v>0.021663925</v>
      </c>
      <c r="Q650" s="4">
        <v>0.25</v>
      </c>
      <c r="R650" s="4">
        <v>0.542</v>
      </c>
      <c r="S650" s="4">
        <f t="shared" si="7"/>
        <v>0.00541598125</v>
      </c>
      <c r="T650" s="4">
        <v>-22.744</v>
      </c>
      <c r="U650" s="12">
        <v>-0.542</v>
      </c>
      <c r="V650" s="4"/>
      <c r="W650" s="4">
        <v>-0.493</v>
      </c>
      <c r="X650" s="4">
        <v>-0.542</v>
      </c>
      <c r="Y650" s="4">
        <v>0.493</v>
      </c>
      <c r="Z650" s="4"/>
      <c r="AA650" s="4">
        <v>-1.034</v>
      </c>
      <c r="AB650" s="11">
        <v>50000000.02</v>
      </c>
      <c r="AC650" s="11">
        <v>0</v>
      </c>
      <c r="AD650" s="11">
        <v>1</v>
      </c>
      <c r="AE650" s="11">
        <v>0</v>
      </c>
      <c r="AF650" s="4">
        <v>0</v>
      </c>
      <c r="AG650" s="12">
        <v>0</v>
      </c>
      <c r="AH650" s="11">
        <v>0.022553593483295</v>
      </c>
      <c r="AI650" s="11">
        <v>-5.18451670495843e-6</v>
      </c>
      <c r="AJ650" s="11">
        <v>0</v>
      </c>
      <c r="AK650" s="11">
        <v>0</v>
      </c>
      <c r="AL650" s="11">
        <v>0.021663925</v>
      </c>
      <c r="AM650" s="11">
        <v>0</v>
      </c>
      <c r="AN650" s="11">
        <v>0.25</v>
      </c>
      <c r="AO650" s="11">
        <v>0</v>
      </c>
      <c r="AP650" s="11">
        <v>0.00541598125</v>
      </c>
      <c r="AQ650" s="11">
        <v>-4.0187500000002e-6</v>
      </c>
      <c r="AR650" s="11">
        <v>-0.227446406516705</v>
      </c>
      <c r="AS650" s="11">
        <v>-6.40651670494319e-6</v>
      </c>
      <c r="AT650" s="4">
        <v>-0.021663925</v>
      </c>
      <c r="AU650" s="12">
        <v>-0.016243925</v>
      </c>
      <c r="AV650" s="11">
        <v>-0.00541598125</v>
      </c>
      <c r="AW650" s="11">
        <v>4.0187500000002e-6</v>
      </c>
      <c r="AX650" s="11">
        <v>-0.00492738189229741</v>
      </c>
      <c r="AY650" s="11">
        <v>2.61810770259274e-6</v>
      </c>
      <c r="AZ650" s="4">
        <v>-0.0113205618577026</v>
      </c>
      <c r="BA650" s="12">
        <v>-0.0162505618577026</v>
      </c>
      <c r="BB650" s="11">
        <v>-0.0103433631422974</v>
      </c>
      <c r="BC650" s="11">
        <v>-3.36314229740751e-6</v>
      </c>
    </row>
    <row r="651" spans="1:55">
      <c r="A651" s="3">
        <v>43673</v>
      </c>
      <c r="B651" t="s">
        <v>1390</v>
      </c>
      <c r="C651">
        <v>0</v>
      </c>
      <c r="D651">
        <v>0</v>
      </c>
      <c r="E651" s="4">
        <v>201943013.6</v>
      </c>
      <c r="F651" s="4">
        <v>0</v>
      </c>
      <c r="G651" s="4">
        <v>0</v>
      </c>
      <c r="H651" s="4"/>
      <c r="I651" s="4">
        <v>201996986.2</v>
      </c>
      <c r="J651" s="11">
        <v>201943013.6</v>
      </c>
      <c r="K651" s="11">
        <v>1.000267266</v>
      </c>
      <c r="L651" s="12">
        <v>0.000267266</v>
      </c>
      <c r="M651" s="4">
        <v>0.091111753</v>
      </c>
      <c r="N651" s="4">
        <v>0.0911151581956651</v>
      </c>
      <c r="O651" s="4">
        <v>2.43511e-5</v>
      </c>
      <c r="P651" s="4">
        <v>0.021663925</v>
      </c>
      <c r="Q651" s="4">
        <v>0.25</v>
      </c>
      <c r="R651" s="4">
        <v>0.542</v>
      </c>
      <c r="S651" s="4">
        <f t="shared" si="7"/>
        <v>0.00541598125</v>
      </c>
      <c r="T651" s="4">
        <v>-15.889</v>
      </c>
      <c r="U651" s="12">
        <v>-0.515</v>
      </c>
      <c r="V651" s="4"/>
      <c r="W651" s="4">
        <v>-0.344</v>
      </c>
      <c r="X651" s="4">
        <v>-0.535</v>
      </c>
      <c r="Y651" s="4">
        <v>0.364</v>
      </c>
      <c r="Z651" s="4"/>
      <c r="AA651" s="4">
        <v>-0.879</v>
      </c>
      <c r="AB651" s="11">
        <v>201943013.6</v>
      </c>
      <c r="AC651" s="11">
        <v>0</v>
      </c>
      <c r="AD651" s="11">
        <v>1.0002672664879</v>
      </c>
      <c r="AE651" s="11">
        <v>4.87895945866512e-10</v>
      </c>
      <c r="AF651" s="4">
        <v>0.00026726648789599</v>
      </c>
      <c r="AG651" s="12">
        <v>4.8789598961407e-10</v>
      </c>
      <c r="AH651" s="11">
        <v>0.0911151581956651</v>
      </c>
      <c r="AI651" s="11">
        <v>3.40519566510711e-6</v>
      </c>
      <c r="AJ651" s="11">
        <v>2.43520283250429e-5</v>
      </c>
      <c r="AK651" s="11">
        <v>9.28325042905191e-10</v>
      </c>
      <c r="AL651" s="11">
        <v>0.021663925</v>
      </c>
      <c r="AM651" s="11">
        <v>0</v>
      </c>
      <c r="AN651" s="11">
        <v>0.25</v>
      </c>
      <c r="AO651" s="11">
        <v>0</v>
      </c>
      <c r="AP651" s="11">
        <v>0.00541598125</v>
      </c>
      <c r="AQ651" s="11">
        <v>-4.0187500000002e-6</v>
      </c>
      <c r="AR651" s="11">
        <v>-0.158884841804335</v>
      </c>
      <c r="AS651" s="11">
        <v>5.1581956651281e-6</v>
      </c>
      <c r="AT651" s="4">
        <v>-0.021396658512104</v>
      </c>
      <c r="AU651" s="12">
        <v>-0.016246658512104</v>
      </c>
      <c r="AV651" s="11">
        <v>-0.005349164628026</v>
      </c>
      <c r="AW651" s="11">
        <v>8.35371973997856e-7</v>
      </c>
      <c r="AX651" s="11">
        <v>-0.00344206929648598</v>
      </c>
      <c r="AY651" s="11">
        <v>-2.0692964859759e-6</v>
      </c>
      <c r="AZ651" s="4">
        <v>-0.012605424587592</v>
      </c>
      <c r="BA651" s="12">
        <v>-0.016245424587592</v>
      </c>
      <c r="BB651" s="11">
        <v>-0.00879123392451198</v>
      </c>
      <c r="BC651" s="11">
        <v>-1.23392451197891e-6</v>
      </c>
    </row>
    <row r="652" spans="1:55">
      <c r="A652" s="3">
        <v>43673</v>
      </c>
      <c r="B652" t="s">
        <v>1390</v>
      </c>
      <c r="C652">
        <v>0</v>
      </c>
      <c r="D652">
        <v>0</v>
      </c>
      <c r="E652" s="4">
        <v>20895266.97</v>
      </c>
      <c r="F652" s="4">
        <v>0</v>
      </c>
      <c r="G652" s="4">
        <v>0</v>
      </c>
      <c r="H652" s="4"/>
      <c r="I652" s="4">
        <v>20897285.88</v>
      </c>
      <c r="J652" s="11">
        <v>20895266.97</v>
      </c>
      <c r="K652" s="11">
        <v>1.00009662</v>
      </c>
      <c r="L652" s="12">
        <v>9.66204e-5</v>
      </c>
      <c r="M652" s="4">
        <v>0.009427434</v>
      </c>
      <c r="N652" s="4">
        <v>0.00942617780906396</v>
      </c>
      <c r="O652" s="4">
        <v>9.10882e-7</v>
      </c>
      <c r="P652" s="4">
        <v>0.021663925</v>
      </c>
      <c r="Q652" s="4">
        <v>0.25</v>
      </c>
      <c r="R652" s="4">
        <v>0.542</v>
      </c>
      <c r="S652" s="4">
        <f t="shared" si="7"/>
        <v>0.00541598125</v>
      </c>
      <c r="T652" s="4">
        <v>-24.057</v>
      </c>
      <c r="U652" s="12">
        <v>-0.532</v>
      </c>
      <c r="V652" s="4"/>
      <c r="W652" s="4">
        <v>-0.521</v>
      </c>
      <c r="X652" s="4">
        <v>-0.539</v>
      </c>
      <c r="Y652" s="4">
        <v>0.528</v>
      </c>
      <c r="Z652" s="4"/>
      <c r="AA652" s="4">
        <v>-1.06</v>
      </c>
      <c r="AB652" s="11">
        <v>20895266.97</v>
      </c>
      <c r="AC652" s="11">
        <v>0</v>
      </c>
      <c r="AD652" s="11">
        <v>1.00009662044533</v>
      </c>
      <c r="AE652" s="11">
        <v>4.45333325771458e-10</v>
      </c>
      <c r="AF652" s="4">
        <v>9.66204453334285e-5</v>
      </c>
      <c r="AG652" s="12">
        <v>4.53334285122889e-11</v>
      </c>
      <c r="AH652" s="11">
        <v>0.00942617780906396</v>
      </c>
      <c r="AI652" s="11">
        <v>-1.25619093604111e-6</v>
      </c>
      <c r="AJ652" s="11">
        <v>9.10761497703841e-7</v>
      </c>
      <c r="AK652" s="11">
        <v>-1.20502296158769e-10</v>
      </c>
      <c r="AL652" s="11">
        <v>0.021663925</v>
      </c>
      <c r="AM652" s="11">
        <v>0</v>
      </c>
      <c r="AN652" s="11">
        <v>0.25</v>
      </c>
      <c r="AO652" s="11">
        <v>0</v>
      </c>
      <c r="AP652" s="11">
        <v>0.00541598125</v>
      </c>
      <c r="AQ652" s="11">
        <v>-4.0187500000002e-6</v>
      </c>
      <c r="AR652" s="11">
        <v>-0.240573822190936</v>
      </c>
      <c r="AS652" s="11">
        <v>-3.82219093605918e-6</v>
      </c>
      <c r="AT652" s="4">
        <v>-0.0215673045546666</v>
      </c>
      <c r="AU652" s="12">
        <v>-0.0162473045546666</v>
      </c>
      <c r="AV652" s="11">
        <v>-0.00539182613866664</v>
      </c>
      <c r="AW652" s="11">
        <v>-1.82613866664232e-6</v>
      </c>
      <c r="AX652" s="11">
        <v>-0.00521177324090777</v>
      </c>
      <c r="AY652" s="11">
        <v>-1.77324090777382e-6</v>
      </c>
      <c r="AZ652" s="4">
        <v>-0.0109637051750922</v>
      </c>
      <c r="BA652" s="12">
        <v>-0.0162437051750922</v>
      </c>
      <c r="BB652" s="11">
        <v>-0.0106035993795744</v>
      </c>
      <c r="BC652" s="11">
        <v>-3.599379574417e-6</v>
      </c>
    </row>
    <row r="653" spans="1:55">
      <c r="A653" s="3">
        <v>43674</v>
      </c>
      <c r="B653" t="s">
        <v>1390</v>
      </c>
      <c r="C653">
        <v>0</v>
      </c>
      <c r="D653">
        <v>0</v>
      </c>
      <c r="E653" s="4">
        <v>78546715.98</v>
      </c>
      <c r="F653" s="4">
        <v>0</v>
      </c>
      <c r="G653" s="4">
        <v>0</v>
      </c>
      <c r="H653" s="4"/>
      <c r="I653" s="4">
        <v>78554324.52</v>
      </c>
      <c r="J653" s="11">
        <v>78546715.98</v>
      </c>
      <c r="K653" s="11">
        <v>1.000096866</v>
      </c>
      <c r="L653" s="12">
        <v>9.68664e-5</v>
      </c>
      <c r="M653" s="4">
        <v>0.035430214</v>
      </c>
      <c r="N653" s="4">
        <v>0.0354255040797149</v>
      </c>
      <c r="O653" s="4">
        <v>3.432e-6</v>
      </c>
      <c r="P653" s="4">
        <v>0.021663925</v>
      </c>
      <c r="Q653" s="4">
        <v>0.25</v>
      </c>
      <c r="R653" s="4">
        <v>0.542</v>
      </c>
      <c r="S653" s="4">
        <f t="shared" si="7"/>
        <v>0.00541598125</v>
      </c>
      <c r="T653" s="4">
        <v>-21.457</v>
      </c>
      <c r="U653" s="12">
        <v>-0.532</v>
      </c>
      <c r="V653" s="4"/>
      <c r="W653" s="4">
        <v>-0.465</v>
      </c>
      <c r="X653" s="4">
        <v>-0.539</v>
      </c>
      <c r="Y653" s="4">
        <v>0.472</v>
      </c>
      <c r="Z653" s="4"/>
      <c r="AA653" s="4">
        <v>-1.004</v>
      </c>
      <c r="AB653" s="11">
        <v>78546715.98</v>
      </c>
      <c r="AC653" s="11">
        <v>0</v>
      </c>
      <c r="AD653" s="11">
        <v>1.00009686643044</v>
      </c>
      <c r="AE653" s="11">
        <v>4.3044279252058e-10</v>
      </c>
      <c r="AF653" s="4">
        <v>9.68664304428213e-5</v>
      </c>
      <c r="AG653" s="12">
        <v>3.04428212781656e-11</v>
      </c>
      <c r="AH653" s="11">
        <v>0.0354255040797149</v>
      </c>
      <c r="AI653" s="11">
        <v>-4.7099202851314e-6</v>
      </c>
      <c r="AJ653" s="11">
        <v>3.43154212683958e-6</v>
      </c>
      <c r="AK653" s="11">
        <v>-4.5787316041767e-10</v>
      </c>
      <c r="AL653" s="11">
        <v>0.021663925</v>
      </c>
      <c r="AM653" s="11">
        <v>0</v>
      </c>
      <c r="AN653" s="11">
        <v>0.25</v>
      </c>
      <c r="AO653" s="11">
        <v>0</v>
      </c>
      <c r="AP653" s="11">
        <v>0.00541598125</v>
      </c>
      <c r="AQ653" s="11">
        <v>-4.0187500000002e-6</v>
      </c>
      <c r="AR653" s="11">
        <v>-0.214574495920285</v>
      </c>
      <c r="AS653" s="11">
        <v>-4.49592028511914e-6</v>
      </c>
      <c r="AT653" s="4">
        <v>-0.0215670585695572</v>
      </c>
      <c r="AU653" s="12">
        <v>-0.0162470585695572</v>
      </c>
      <c r="AV653" s="11">
        <v>-0.00539176464238929</v>
      </c>
      <c r="AW653" s="11">
        <v>-1.76464238929412e-6</v>
      </c>
      <c r="AX653" s="11">
        <v>-0.00464852578652986</v>
      </c>
      <c r="AY653" s="11">
        <v>1.47421347013697e-6</v>
      </c>
      <c r="AZ653" s="4">
        <v>-0.011526768140638</v>
      </c>
      <c r="BA653" s="12">
        <v>-0.016246768140638</v>
      </c>
      <c r="BB653" s="11">
        <v>-0.0100402904289192</v>
      </c>
      <c r="BC653" s="11">
        <v>-2.90428919157149e-7</v>
      </c>
    </row>
    <row r="654" spans="1:55">
      <c r="A654" s="3">
        <v>43674</v>
      </c>
      <c r="B654" t="s">
        <v>1390</v>
      </c>
      <c r="C654">
        <v>0</v>
      </c>
      <c r="D654">
        <v>0</v>
      </c>
      <c r="E654" s="4">
        <v>9260558</v>
      </c>
      <c r="F654" s="4">
        <v>0</v>
      </c>
      <c r="G654" s="4">
        <v>0</v>
      </c>
      <c r="H654" s="4"/>
      <c r="I654" s="4">
        <v>9263032</v>
      </c>
      <c r="J654" s="11">
        <v>9260558</v>
      </c>
      <c r="K654" s="11">
        <v>1.000267155</v>
      </c>
      <c r="L654" s="12">
        <v>0.000267155</v>
      </c>
      <c r="M654" s="4">
        <v>0.004177177</v>
      </c>
      <c r="N654" s="4">
        <v>0.00417733307378873</v>
      </c>
      <c r="O654" s="4">
        <v>1.11595e-6</v>
      </c>
      <c r="P654" s="4">
        <v>0.021663925</v>
      </c>
      <c r="Q654" s="4">
        <v>0.25</v>
      </c>
      <c r="R654" s="4">
        <v>0.542</v>
      </c>
      <c r="S654" s="4">
        <f t="shared" si="7"/>
        <v>0.00541598125</v>
      </c>
      <c r="T654" s="4">
        <v>-24.582</v>
      </c>
      <c r="U654" s="12">
        <v>-0.515</v>
      </c>
      <c r="V654" s="4"/>
      <c r="W654" s="4">
        <v>-0.533</v>
      </c>
      <c r="X654" s="4">
        <v>-0.535</v>
      </c>
      <c r="Y654" s="4">
        <v>0.553</v>
      </c>
      <c r="Z654" s="4"/>
      <c r="AA654" s="4">
        <v>-1.067</v>
      </c>
      <c r="AB654" s="11">
        <v>9260558</v>
      </c>
      <c r="AC654" s="11">
        <v>0</v>
      </c>
      <c r="AD654" s="11">
        <v>1.00026715452784</v>
      </c>
      <c r="AE654" s="11">
        <v>-4.72162753339944e-10</v>
      </c>
      <c r="AF654" s="4">
        <v>0.00026715452783721</v>
      </c>
      <c r="AG654" s="12">
        <v>-4.72162789931767e-10</v>
      </c>
      <c r="AH654" s="11">
        <v>0.00417733307378873</v>
      </c>
      <c r="AI654" s="11">
        <v>1.56073788734959e-7</v>
      </c>
      <c r="AJ654" s="11">
        <v>1.11599344494679e-6</v>
      </c>
      <c r="AK654" s="11">
        <v>4.34449467906033e-11</v>
      </c>
      <c r="AL654" s="11">
        <v>0.021663925</v>
      </c>
      <c r="AM654" s="11">
        <v>0</v>
      </c>
      <c r="AN654" s="11">
        <v>0.25</v>
      </c>
      <c r="AO654" s="11">
        <v>0</v>
      </c>
      <c r="AP654" s="11">
        <v>0.00541598125</v>
      </c>
      <c r="AQ654" s="11">
        <v>-4.0187500000002e-6</v>
      </c>
      <c r="AR654" s="11">
        <v>-0.245822666926211</v>
      </c>
      <c r="AS654" s="11">
        <v>-2.66692621125886e-6</v>
      </c>
      <c r="AT654" s="4">
        <v>-0.0213967704721628</v>
      </c>
      <c r="AU654" s="12">
        <v>-0.0162467704721628</v>
      </c>
      <c r="AV654" s="11">
        <v>-0.0053491926180407</v>
      </c>
      <c r="AW654" s="11">
        <v>8.07381959302966e-7</v>
      </c>
      <c r="AX654" s="11">
        <v>-0.00532548381958942</v>
      </c>
      <c r="AY654" s="11">
        <v>4.51618041057925e-6</v>
      </c>
      <c r="AZ654" s="4">
        <v>-0.0107220940345327</v>
      </c>
      <c r="BA654" s="12">
        <v>-0.0162520940345327</v>
      </c>
      <c r="BB654" s="11">
        <v>-0.0106746764376301</v>
      </c>
      <c r="BC654" s="11">
        <v>-4.67643763011998e-6</v>
      </c>
    </row>
    <row r="655" spans="1:55">
      <c r="A655" s="3">
        <v>43674</v>
      </c>
      <c r="B655" t="s">
        <v>1390</v>
      </c>
      <c r="C655">
        <v>0</v>
      </c>
      <c r="D655">
        <v>0</v>
      </c>
      <c r="E655" s="4">
        <v>1013508.2</v>
      </c>
      <c r="F655" s="4">
        <v>0</v>
      </c>
      <c r="G655" s="4">
        <v>0</v>
      </c>
      <c r="H655" s="4"/>
      <c r="I655" s="4">
        <v>1013741.1</v>
      </c>
      <c r="J655" s="11">
        <v>1013508.2</v>
      </c>
      <c r="K655" s="11">
        <v>1.000229796</v>
      </c>
      <c r="L655" s="12">
        <v>0.000229796</v>
      </c>
      <c r="M655" s="4">
        <v>0.000457165</v>
      </c>
      <c r="N655" s="4">
        <v>0.000457165021700127</v>
      </c>
      <c r="O655" s="4">
        <v>1.05054e-7</v>
      </c>
      <c r="P655" s="4">
        <v>0.021663925</v>
      </c>
      <c r="Q655" s="4">
        <v>0.25</v>
      </c>
      <c r="R655" s="4">
        <v>0.542</v>
      </c>
      <c r="S655" s="4">
        <f t="shared" si="7"/>
        <v>0.00541598125</v>
      </c>
      <c r="T655" s="4">
        <v>-24.954</v>
      </c>
      <c r="U655" s="12">
        <v>-0.519</v>
      </c>
      <c r="V655" s="4"/>
      <c r="W655" s="4">
        <v>-0.541</v>
      </c>
      <c r="X655" s="4">
        <v>-0.536</v>
      </c>
      <c r="Y655" s="4">
        <v>0.558</v>
      </c>
      <c r="Z655" s="4"/>
      <c r="AA655" s="4">
        <v>-1.076</v>
      </c>
      <c r="AB655" s="11">
        <v>1013508.2</v>
      </c>
      <c r="AC655" s="11">
        <v>0</v>
      </c>
      <c r="AD655" s="11">
        <v>1.00022979587141</v>
      </c>
      <c r="AE655" s="11">
        <v>-1.28590027514974e-10</v>
      </c>
      <c r="AF655" s="4">
        <v>0.000229795871409921</v>
      </c>
      <c r="AG655" s="12">
        <v>-1.28590078689317e-10</v>
      </c>
      <c r="AH655" s="11">
        <v>0.000457165021700127</v>
      </c>
      <c r="AI655" s="11">
        <v>2.17001273178884e-11</v>
      </c>
      <c r="AJ655" s="11">
        <v>1.05054634539716e-7</v>
      </c>
      <c r="AK655" s="11">
        <v>6.34539716341349e-13</v>
      </c>
      <c r="AL655" s="11">
        <v>0.021663925</v>
      </c>
      <c r="AM655" s="11">
        <v>0</v>
      </c>
      <c r="AN655" s="11">
        <v>0.25</v>
      </c>
      <c r="AO655" s="11">
        <v>0</v>
      </c>
      <c r="AP655" s="11">
        <v>0.00541598125</v>
      </c>
      <c r="AQ655" s="11">
        <v>-4.0187500000002e-6</v>
      </c>
      <c r="AR655" s="11">
        <v>-0.2495428349783</v>
      </c>
      <c r="AS655" s="11">
        <v>-2.8349782998649e-6</v>
      </c>
      <c r="AT655" s="4">
        <v>-0.0214341291285901</v>
      </c>
      <c r="AU655" s="12">
        <v>-0.0162441291285901</v>
      </c>
      <c r="AV655" s="11">
        <v>-0.00535853228214752</v>
      </c>
      <c r="AW655" s="11">
        <v>1.46771785248037e-6</v>
      </c>
      <c r="AX655" s="11">
        <v>-0.00540607726125727</v>
      </c>
      <c r="AY655" s="11">
        <v>3.92273874273534e-6</v>
      </c>
      <c r="AZ655" s="4">
        <v>-0.0106695195851853</v>
      </c>
      <c r="BA655" s="12">
        <v>-0.0162495195851853</v>
      </c>
      <c r="BB655" s="11">
        <v>-0.0107646095434048</v>
      </c>
      <c r="BC655" s="11">
        <v>-4.60954340478388e-6</v>
      </c>
    </row>
    <row r="656" spans="1:55">
      <c r="A656" s="3">
        <v>43674</v>
      </c>
      <c r="B656" t="s">
        <v>1390</v>
      </c>
      <c r="C656">
        <v>0</v>
      </c>
      <c r="D656">
        <v>0</v>
      </c>
      <c r="E656" s="4">
        <v>327380145</v>
      </c>
      <c r="F656" s="4">
        <v>0</v>
      </c>
      <c r="G656" s="4">
        <v>0</v>
      </c>
      <c r="H656" s="4"/>
      <c r="I656" s="4">
        <v>327464391.6</v>
      </c>
      <c r="J656" s="11">
        <v>327380145</v>
      </c>
      <c r="K656" s="11">
        <v>1.000257336</v>
      </c>
      <c r="L656" s="12">
        <v>0.000257336</v>
      </c>
      <c r="M656" s="4">
        <v>0.147671974</v>
      </c>
      <c r="N656" s="4">
        <v>0.147676034533702</v>
      </c>
      <c r="O656" s="4">
        <v>3.80013e-5</v>
      </c>
      <c r="P656" s="4">
        <v>0.021663925</v>
      </c>
      <c r="Q656" s="4">
        <v>0.25</v>
      </c>
      <c r="R656" s="4">
        <v>0.542</v>
      </c>
      <c r="S656" s="4">
        <f t="shared" si="7"/>
        <v>0.00541598125</v>
      </c>
      <c r="T656" s="4">
        <v>-10.233</v>
      </c>
      <c r="U656" s="12">
        <v>-0.516</v>
      </c>
      <c r="V656" s="4"/>
      <c r="W656" s="4">
        <v>-0.222</v>
      </c>
      <c r="X656" s="4">
        <v>-0.535</v>
      </c>
      <c r="Y656" s="4">
        <v>0.241</v>
      </c>
      <c r="Z656" s="4"/>
      <c r="AA656" s="4">
        <v>-0.757</v>
      </c>
      <c r="AB656" s="11">
        <v>327380145</v>
      </c>
      <c r="AC656" s="11">
        <v>0</v>
      </c>
      <c r="AD656" s="11">
        <v>1.00025733570373</v>
      </c>
      <c r="AE656" s="11">
        <v>-2.9627233999463e-10</v>
      </c>
      <c r="AF656" s="4">
        <v>0.000257335703727657</v>
      </c>
      <c r="AG656" s="12">
        <v>-2.96272343084606e-10</v>
      </c>
      <c r="AH656" s="11">
        <v>0.147676034533702</v>
      </c>
      <c r="AI656" s="11">
        <v>4.06053370194392e-6</v>
      </c>
      <c r="AJ656" s="11">
        <v>3.800231627044e-5</v>
      </c>
      <c r="AK656" s="11">
        <v>1.01627043996036e-9</v>
      </c>
      <c r="AL656" s="11">
        <v>0.021663925</v>
      </c>
      <c r="AM656" s="11">
        <v>0</v>
      </c>
      <c r="AN656" s="11">
        <v>0.25</v>
      </c>
      <c r="AO656" s="11">
        <v>0</v>
      </c>
      <c r="AP656" s="11">
        <v>0.00541598125</v>
      </c>
      <c r="AQ656" s="11">
        <v>-4.0187500000002e-6</v>
      </c>
      <c r="AR656" s="11">
        <v>-0.102323965466298</v>
      </c>
      <c r="AS656" s="11">
        <v>6.03453370195961e-6</v>
      </c>
      <c r="AT656" s="4">
        <v>-0.0214065892962723</v>
      </c>
      <c r="AU656" s="12">
        <v>-0.0162465892962723</v>
      </c>
      <c r="AV656" s="11">
        <v>-0.00535164732406809</v>
      </c>
      <c r="AW656" s="11">
        <v>-1.64732406808532e-6</v>
      </c>
      <c r="AX656" s="11">
        <v>-0.00221673871356447</v>
      </c>
      <c r="AY656" s="11">
        <v>3.26128643552944e-6</v>
      </c>
      <c r="AZ656" s="4">
        <v>-0.0138382032586398</v>
      </c>
      <c r="BA656" s="12">
        <v>-0.0162482032586398</v>
      </c>
      <c r="BB656" s="11">
        <v>-0.00756838603763256</v>
      </c>
      <c r="BC656" s="11">
        <v>1.61396236744368e-6</v>
      </c>
    </row>
    <row r="657" spans="1:55">
      <c r="A657" s="3">
        <v>43674</v>
      </c>
      <c r="B657" t="s">
        <v>1390</v>
      </c>
      <c r="C657">
        <v>0</v>
      </c>
      <c r="D657">
        <v>0</v>
      </c>
      <c r="E657" s="4">
        <v>52687738.2</v>
      </c>
      <c r="F657" s="4">
        <v>0</v>
      </c>
      <c r="G657" s="4">
        <v>0</v>
      </c>
      <c r="H657" s="4"/>
      <c r="I657" s="4">
        <v>52691724.12</v>
      </c>
      <c r="J657" s="11">
        <v>52687738.2</v>
      </c>
      <c r="K657" s="11">
        <v>1.000075652</v>
      </c>
      <c r="L657" s="12">
        <v>7.56518e-5</v>
      </c>
      <c r="M657" s="4">
        <v>0.023765957</v>
      </c>
      <c r="N657" s="4">
        <v>0.0237622931542747</v>
      </c>
      <c r="O657" s="4">
        <v>1.79794e-6</v>
      </c>
      <c r="P657" s="4">
        <v>0.021663925</v>
      </c>
      <c r="Q657" s="4">
        <v>0.25</v>
      </c>
      <c r="R657" s="4">
        <v>0.542</v>
      </c>
      <c r="S657" s="4">
        <f t="shared" si="7"/>
        <v>0.00541598125</v>
      </c>
      <c r="T657" s="4">
        <v>-22.623</v>
      </c>
      <c r="U657" s="12">
        <v>-0.534</v>
      </c>
      <c r="V657" s="4"/>
      <c r="W657" s="4">
        <v>-0.49</v>
      </c>
      <c r="X657" s="4">
        <v>-0.54</v>
      </c>
      <c r="Y657" s="4">
        <v>0.496</v>
      </c>
      <c r="Z657" s="4"/>
      <c r="AA657" s="4">
        <v>-1.03</v>
      </c>
      <c r="AB657" s="11">
        <v>52687738.2</v>
      </c>
      <c r="AC657" s="11">
        <v>0</v>
      </c>
      <c r="AD657" s="11">
        <v>1.00007565175762</v>
      </c>
      <c r="AE657" s="11">
        <v>-2.42377451442621e-10</v>
      </c>
      <c r="AF657" s="4">
        <v>7.56517576225857e-5</v>
      </c>
      <c r="AG657" s="12">
        <v>-4.23774143082584e-11</v>
      </c>
      <c r="AH657" s="11">
        <v>0.0237622931542747</v>
      </c>
      <c r="AI657" s="11">
        <v>-3.66384572528591e-6</v>
      </c>
      <c r="AJ657" s="11">
        <v>1.79765924226402e-6</v>
      </c>
      <c r="AK657" s="11">
        <v>-2.8075773598205e-10</v>
      </c>
      <c r="AL657" s="11">
        <v>0.021663925</v>
      </c>
      <c r="AM657" s="11">
        <v>0</v>
      </c>
      <c r="AN657" s="11">
        <v>0.25</v>
      </c>
      <c r="AO657" s="11">
        <v>0</v>
      </c>
      <c r="AP657" s="11">
        <v>0.00541598125</v>
      </c>
      <c r="AQ657" s="11">
        <v>-4.0187500000002e-6</v>
      </c>
      <c r="AR657" s="11">
        <v>-0.226237706845725</v>
      </c>
      <c r="AS657" s="11">
        <v>-7.70684572526381e-6</v>
      </c>
      <c r="AT657" s="4">
        <v>-0.0215882732423774</v>
      </c>
      <c r="AU657" s="12">
        <v>-0.0162482732423774</v>
      </c>
      <c r="AV657" s="11">
        <v>-0.00539706831059435</v>
      </c>
      <c r="AW657" s="11">
        <v>2.93168940564657e-6</v>
      </c>
      <c r="AX657" s="11">
        <v>-0.00490119671327778</v>
      </c>
      <c r="AY657" s="11">
        <v>-1.19671327777904e-6</v>
      </c>
      <c r="AZ657" s="4">
        <v>-0.0112900082185053</v>
      </c>
      <c r="BA657" s="12">
        <v>-0.0162500082185053</v>
      </c>
      <c r="BB657" s="11">
        <v>-0.0102982650238721</v>
      </c>
      <c r="BC657" s="11">
        <v>1.73497612786754e-6</v>
      </c>
    </row>
    <row r="658" spans="1:55">
      <c r="A658" s="3">
        <v>43674</v>
      </c>
      <c r="B658" t="s">
        <v>1390</v>
      </c>
      <c r="C658">
        <v>0</v>
      </c>
      <c r="D658">
        <v>0</v>
      </c>
      <c r="E658" s="4">
        <v>170321490.1</v>
      </c>
      <c r="F658" s="4">
        <v>0</v>
      </c>
      <c r="G658" s="4">
        <v>0</v>
      </c>
      <c r="H658" s="4"/>
      <c r="I658" s="4">
        <v>170366582.2</v>
      </c>
      <c r="J658" s="11">
        <v>170321490.1</v>
      </c>
      <c r="K658" s="11">
        <v>1.000264747</v>
      </c>
      <c r="L658" s="12">
        <v>0.000264747</v>
      </c>
      <c r="M658" s="4">
        <v>0.076827233</v>
      </c>
      <c r="N658" s="4">
        <v>0.0768299147074529</v>
      </c>
      <c r="O658" s="4">
        <v>2.03398e-5</v>
      </c>
      <c r="P658" s="4">
        <v>0.021663925</v>
      </c>
      <c r="Q658" s="4">
        <v>0.25</v>
      </c>
      <c r="R658" s="4">
        <v>0.542</v>
      </c>
      <c r="S658" s="4">
        <f t="shared" si="7"/>
        <v>0.00541598125</v>
      </c>
      <c r="T658" s="4">
        <v>-17.317</v>
      </c>
      <c r="U658" s="12">
        <v>-0.515</v>
      </c>
      <c r="V658" s="4"/>
      <c r="W658" s="4">
        <v>-0.375</v>
      </c>
      <c r="X658" s="4">
        <v>-0.535</v>
      </c>
      <c r="Y658" s="4">
        <v>0.395</v>
      </c>
      <c r="Z658" s="4"/>
      <c r="AA658" s="4">
        <v>-0.91</v>
      </c>
      <c r="AB658" s="11">
        <v>170321490.1</v>
      </c>
      <c r="AC658" s="11">
        <v>0</v>
      </c>
      <c r="AD658" s="11">
        <v>1.00026474697922</v>
      </c>
      <c r="AE658" s="11">
        <v>-2.07811545749337e-11</v>
      </c>
      <c r="AF658" s="4">
        <v>0.000264746979218744</v>
      </c>
      <c r="AG658" s="12">
        <v>-2.07812560020469e-11</v>
      </c>
      <c r="AH658" s="11">
        <v>0.0768299147074529</v>
      </c>
      <c r="AI658" s="11">
        <v>2.68170745293395e-6</v>
      </c>
      <c r="AJ658" s="11">
        <v>2.03404878324319e-5</v>
      </c>
      <c r="AK658" s="11">
        <v>6.87832431914553e-10</v>
      </c>
      <c r="AL658" s="11">
        <v>0.021663925</v>
      </c>
      <c r="AM658" s="11">
        <v>0</v>
      </c>
      <c r="AN658" s="11">
        <v>0.25</v>
      </c>
      <c r="AO658" s="11">
        <v>0</v>
      </c>
      <c r="AP658" s="11">
        <v>0.00541598125</v>
      </c>
      <c r="AQ658" s="11">
        <v>-4.0187500000002e-6</v>
      </c>
      <c r="AR658" s="11">
        <v>-0.173170085292547</v>
      </c>
      <c r="AS658" s="11">
        <v>-8.52925470806731e-8</v>
      </c>
      <c r="AT658" s="4">
        <v>-0.0213991780207813</v>
      </c>
      <c r="AU658" s="12">
        <v>-0.0162491780207813</v>
      </c>
      <c r="AV658" s="11">
        <v>-0.00534979450519531</v>
      </c>
      <c r="AW658" s="11">
        <v>2.05494804686457e-7</v>
      </c>
      <c r="AX658" s="11">
        <v>-0.00375154374002134</v>
      </c>
      <c r="AY658" s="11">
        <v>-1.54374002134337e-6</v>
      </c>
      <c r="AZ658" s="4">
        <v>-0.0122978397755646</v>
      </c>
      <c r="BA658" s="12">
        <v>-0.0162478397755646</v>
      </c>
      <c r="BB658" s="11">
        <v>-0.00910133824521666</v>
      </c>
      <c r="BC658" s="11">
        <v>-1.33824521665604e-6</v>
      </c>
    </row>
    <row r="659" spans="1:55">
      <c r="A659" s="3">
        <v>43674</v>
      </c>
      <c r="B659" t="s">
        <v>1390</v>
      </c>
      <c r="C659">
        <v>0</v>
      </c>
      <c r="D659">
        <v>0</v>
      </c>
      <c r="E659" s="4">
        <v>34405578</v>
      </c>
      <c r="F659" s="4">
        <v>0</v>
      </c>
      <c r="G659" s="4">
        <v>0</v>
      </c>
      <c r="H659" s="4"/>
      <c r="I659" s="4">
        <v>34414198.55</v>
      </c>
      <c r="J659" s="11">
        <v>34405578</v>
      </c>
      <c r="K659" s="11">
        <v>1.000250557</v>
      </c>
      <c r="L659" s="12">
        <v>0.000250557</v>
      </c>
      <c r="M659" s="4">
        <v>0.015519388</v>
      </c>
      <c r="N659" s="4">
        <v>0.0155197099406379</v>
      </c>
      <c r="O659" s="4">
        <v>3.88849e-6</v>
      </c>
      <c r="P659" s="4">
        <v>0.021663925</v>
      </c>
      <c r="Q659" s="4">
        <v>0.25</v>
      </c>
      <c r="R659" s="4">
        <v>0.542</v>
      </c>
      <c r="S659" s="4">
        <f t="shared" si="7"/>
        <v>0.00541598125</v>
      </c>
      <c r="T659" s="4">
        <v>-23.448</v>
      </c>
      <c r="U659" s="12">
        <v>-0.517</v>
      </c>
      <c r="V659" s="4"/>
      <c r="W659" s="4">
        <v>-0.508</v>
      </c>
      <c r="X659" s="4">
        <v>-0.535</v>
      </c>
      <c r="Y659" s="4">
        <v>0.527</v>
      </c>
      <c r="Z659" s="4"/>
      <c r="AA659" s="4">
        <v>-1.043</v>
      </c>
      <c r="AB659" s="11">
        <v>34405578</v>
      </c>
      <c r="AC659" s="11">
        <v>0</v>
      </c>
      <c r="AD659" s="11">
        <v>1.00025055675565</v>
      </c>
      <c r="AE659" s="11">
        <v>-2.44348319355936e-10</v>
      </c>
      <c r="AF659" s="4">
        <v>0.000250556755651665</v>
      </c>
      <c r="AG659" s="12">
        <v>-2.44348334751607e-10</v>
      </c>
      <c r="AH659" s="11">
        <v>0.0155197099406379</v>
      </c>
      <c r="AI659" s="11">
        <v>3.21940637938375e-7</v>
      </c>
      <c r="AJ659" s="11">
        <v>3.88856817138114e-6</v>
      </c>
      <c r="AK659" s="11">
        <v>7.8171381140177e-11</v>
      </c>
      <c r="AL659" s="11">
        <v>0.021663925</v>
      </c>
      <c r="AM659" s="11">
        <v>0</v>
      </c>
      <c r="AN659" s="11">
        <v>0.25</v>
      </c>
      <c r="AO659" s="11">
        <v>0</v>
      </c>
      <c r="AP659" s="11">
        <v>0.00541598125</v>
      </c>
      <c r="AQ659" s="11">
        <v>-4.0187500000002e-6</v>
      </c>
      <c r="AR659" s="11">
        <v>-0.234480290059362</v>
      </c>
      <c r="AS659" s="11">
        <v>-2.90059362056949e-7</v>
      </c>
      <c r="AT659" s="4">
        <v>-0.0214133682443483</v>
      </c>
      <c r="AU659" s="12">
        <v>-0.0162433682443483</v>
      </c>
      <c r="AV659" s="11">
        <v>-0.00535334206108708</v>
      </c>
      <c r="AW659" s="11">
        <v>-3.34206108708324e-6</v>
      </c>
      <c r="AX659" s="11">
        <v>-0.00507976341782427</v>
      </c>
      <c r="AY659" s="11">
        <v>2.36582175734516e-7</v>
      </c>
      <c r="AZ659" s="4">
        <v>-0.010980262765437</v>
      </c>
      <c r="BA659" s="12">
        <v>-0.016250262765437</v>
      </c>
      <c r="BB659" s="11">
        <v>-0.0104331054789113</v>
      </c>
      <c r="BC659" s="11">
        <v>-3.10547891134959e-6</v>
      </c>
    </row>
    <row r="660" spans="1:55">
      <c r="A660" s="3">
        <v>43674</v>
      </c>
      <c r="B660" t="s">
        <v>1390</v>
      </c>
      <c r="C660">
        <v>0</v>
      </c>
      <c r="D660">
        <v>0</v>
      </c>
      <c r="E660" s="4">
        <v>6531197.7</v>
      </c>
      <c r="F660" s="4">
        <v>0</v>
      </c>
      <c r="G660" s="4">
        <v>0</v>
      </c>
      <c r="H660" s="4"/>
      <c r="I660" s="4">
        <v>6532837.4</v>
      </c>
      <c r="J660" s="11">
        <v>6531197.7</v>
      </c>
      <c r="K660" s="11">
        <v>1.000251057</v>
      </c>
      <c r="L660" s="12">
        <v>0.000251057</v>
      </c>
      <c r="M660" s="4">
        <v>0.00294604</v>
      </c>
      <c r="N660" s="4">
        <v>0.00294610206859957</v>
      </c>
      <c r="O660" s="4">
        <v>7.39622e-7</v>
      </c>
      <c r="P660" s="4">
        <v>0.021663925</v>
      </c>
      <c r="Q660" s="4">
        <v>0.25</v>
      </c>
      <c r="R660" s="4">
        <v>0.542</v>
      </c>
      <c r="S660" s="4">
        <f t="shared" si="7"/>
        <v>0.00541598125</v>
      </c>
      <c r="T660" s="4">
        <v>-24.705</v>
      </c>
      <c r="U660" s="12">
        <v>-0.516</v>
      </c>
      <c r="V660" s="4"/>
      <c r="W660" s="4">
        <v>-0.535</v>
      </c>
      <c r="X660" s="4">
        <v>-0.535</v>
      </c>
      <c r="Y660" s="4">
        <v>0.554</v>
      </c>
      <c r="Z660" s="4"/>
      <c r="AA660" s="4">
        <v>-1.071</v>
      </c>
      <c r="AB660" s="11">
        <v>6531197.7</v>
      </c>
      <c r="AC660" s="11">
        <v>0</v>
      </c>
      <c r="AD660" s="11">
        <v>1.00025105655583</v>
      </c>
      <c r="AE660" s="11">
        <v>-4.4417114430928e-10</v>
      </c>
      <c r="AF660" s="4">
        <v>0.00025105655582891</v>
      </c>
      <c r="AG660" s="12">
        <v>-4.44171089828121e-10</v>
      </c>
      <c r="AH660" s="11">
        <v>0.00294610206859957</v>
      </c>
      <c r="AI660" s="11">
        <v>6.20685995699269e-8</v>
      </c>
      <c r="AJ660" s="11">
        <v>7.39638238463036e-7</v>
      </c>
      <c r="AK660" s="11">
        <v>1.62384630357831e-11</v>
      </c>
      <c r="AL660" s="11">
        <v>0.021663925</v>
      </c>
      <c r="AM660" s="11">
        <v>0</v>
      </c>
      <c r="AN660" s="11">
        <v>0.25</v>
      </c>
      <c r="AO660" s="11">
        <v>0</v>
      </c>
      <c r="AP660" s="11">
        <v>0.00541598125</v>
      </c>
      <c r="AQ660" s="11">
        <v>-4.0187500000002e-6</v>
      </c>
      <c r="AR660" s="11">
        <v>-0.2470538979314</v>
      </c>
      <c r="AS660" s="11">
        <v>-3.89793140043171e-6</v>
      </c>
      <c r="AT660" s="4">
        <v>-0.0214128684441711</v>
      </c>
      <c r="AU660" s="12">
        <v>-0.0162528684441711</v>
      </c>
      <c r="AV660" s="11">
        <v>-0.00535321711104277</v>
      </c>
      <c r="AW660" s="11">
        <v>-3.217111042772e-6</v>
      </c>
      <c r="AX660" s="11">
        <v>-0.00535215711574351</v>
      </c>
      <c r="AY660" s="11">
        <v>-2.15711574351376e-6</v>
      </c>
      <c r="AZ660" s="4">
        <v>-0.0107074942173848</v>
      </c>
      <c r="BA660" s="12">
        <v>-0.0162474942173848</v>
      </c>
      <c r="BB660" s="11">
        <v>-0.0107053742267863</v>
      </c>
      <c r="BC660" s="11">
        <v>4.62577321371123e-6</v>
      </c>
    </row>
    <row r="661" spans="1:55">
      <c r="A661" s="3">
        <v>43674</v>
      </c>
      <c r="B661" t="s">
        <v>1390</v>
      </c>
      <c r="C661">
        <v>0</v>
      </c>
      <c r="D661">
        <v>0</v>
      </c>
      <c r="E661" s="4">
        <v>20897285.88</v>
      </c>
      <c r="F661" s="4">
        <v>0</v>
      </c>
      <c r="G661" s="4">
        <v>0</v>
      </c>
      <c r="H661" s="4"/>
      <c r="I661" s="4">
        <v>20899304.79</v>
      </c>
      <c r="J661" s="11">
        <v>20897285.88</v>
      </c>
      <c r="K661" s="11">
        <v>1.000096611</v>
      </c>
      <c r="L661" s="12">
        <v>9.66111e-5</v>
      </c>
      <c r="M661" s="4">
        <v>0.009426178</v>
      </c>
      <c r="N661" s="4">
        <v>0.00942492232764157</v>
      </c>
      <c r="O661" s="4">
        <v>9.10673e-7</v>
      </c>
      <c r="P661" s="4">
        <v>0.021663925</v>
      </c>
      <c r="Q661" s="4">
        <v>0.25</v>
      </c>
      <c r="R661" s="4">
        <v>0.542</v>
      </c>
      <c r="S661" s="4">
        <f t="shared" si="7"/>
        <v>0.00541598125</v>
      </c>
      <c r="T661" s="4">
        <v>-24.057</v>
      </c>
      <c r="U661" s="12">
        <v>-0.532</v>
      </c>
      <c r="V661" s="4"/>
      <c r="W661" s="4">
        <v>-0.521</v>
      </c>
      <c r="X661" s="4">
        <v>-0.539</v>
      </c>
      <c r="Y661" s="4">
        <v>0.528</v>
      </c>
      <c r="Z661" s="4"/>
      <c r="AA661" s="4">
        <v>-1.06</v>
      </c>
      <c r="AB661" s="11">
        <v>20897285.88</v>
      </c>
      <c r="AC661" s="11">
        <v>0</v>
      </c>
      <c r="AD661" s="11">
        <v>1.00009661111072</v>
      </c>
      <c r="AE661" s="11">
        <v>1.10724762691916e-10</v>
      </c>
      <c r="AF661" s="4">
        <v>9.66111107247869e-5</v>
      </c>
      <c r="AG661" s="12">
        <v>1.07247869032866e-11</v>
      </c>
      <c r="AH661" s="11">
        <v>0.00942492232764157</v>
      </c>
      <c r="AI661" s="11">
        <v>-1.25567235843144e-6</v>
      </c>
      <c r="AJ661" s="11">
        <v>9.10552214568296e-7</v>
      </c>
      <c r="AK661" s="11">
        <v>-1.20785431704125e-10</v>
      </c>
      <c r="AL661" s="11">
        <v>0.021663925</v>
      </c>
      <c r="AM661" s="11">
        <v>0</v>
      </c>
      <c r="AN661" s="11">
        <v>0.25</v>
      </c>
      <c r="AO661" s="11">
        <v>0</v>
      </c>
      <c r="AP661" s="11">
        <v>0.00541598125</v>
      </c>
      <c r="AQ661" s="11">
        <v>-4.0187500000002e-6</v>
      </c>
      <c r="AR661" s="11">
        <v>-0.240575077672358</v>
      </c>
      <c r="AS661" s="11">
        <v>-5.07767235843892e-6</v>
      </c>
      <c r="AT661" s="4">
        <v>-0.0215673138892752</v>
      </c>
      <c r="AU661" s="12">
        <v>-0.0162473138892752</v>
      </c>
      <c r="AV661" s="11">
        <v>-0.0053918284723188</v>
      </c>
      <c r="AW661" s="11">
        <v>-1.82847231880272e-6</v>
      </c>
      <c r="AX661" s="11">
        <v>-0.00521180043956315</v>
      </c>
      <c r="AY661" s="11">
        <v>-1.80043956314775e-6</v>
      </c>
      <c r="AZ661" s="4">
        <v>-0.0109636849773933</v>
      </c>
      <c r="BA661" s="12">
        <v>-0.0162436849773933</v>
      </c>
      <c r="BB661" s="11">
        <v>-0.010603628911882</v>
      </c>
      <c r="BC661" s="11">
        <v>-3.6289118819522e-6</v>
      </c>
    </row>
    <row r="662" spans="1:55">
      <c r="A662" s="3">
        <v>43674</v>
      </c>
      <c r="B662" t="s">
        <v>1390</v>
      </c>
      <c r="C662">
        <v>0</v>
      </c>
      <c r="D662">
        <v>0</v>
      </c>
      <c r="E662" s="4">
        <v>50000000.02</v>
      </c>
      <c r="F662" s="4">
        <v>0</v>
      </c>
      <c r="G662" s="4">
        <v>0</v>
      </c>
      <c r="H662" s="4"/>
      <c r="I662" s="4">
        <v>50000000.02</v>
      </c>
      <c r="J662" s="11">
        <v>50000000.02</v>
      </c>
      <c r="K662" s="11">
        <v>1</v>
      </c>
      <c r="L662" s="12">
        <v>0</v>
      </c>
      <c r="M662" s="4">
        <v>0.022553593</v>
      </c>
      <c r="N662" s="4">
        <v>0.0225484111220801</v>
      </c>
      <c r="O662" s="4">
        <v>0</v>
      </c>
      <c r="P662" s="4">
        <v>0.021663925</v>
      </c>
      <c r="Q662" s="4">
        <v>0.25</v>
      </c>
      <c r="R662" s="4">
        <v>0.542</v>
      </c>
      <c r="S662" s="4">
        <f t="shared" si="7"/>
        <v>0.00541598125</v>
      </c>
      <c r="T662" s="4">
        <v>-22.745</v>
      </c>
      <c r="U662" s="12">
        <v>-0.542</v>
      </c>
      <c r="V662" s="4"/>
      <c r="W662" s="4">
        <v>-0.493</v>
      </c>
      <c r="X662" s="4">
        <v>-0.542</v>
      </c>
      <c r="Y662" s="4">
        <v>0.493</v>
      </c>
      <c r="Z662" s="4"/>
      <c r="AA662" s="4">
        <v>-1.034</v>
      </c>
      <c r="AB662" s="11">
        <v>50000000.02</v>
      </c>
      <c r="AC662" s="11">
        <v>0</v>
      </c>
      <c r="AD662" s="11">
        <v>1</v>
      </c>
      <c r="AE662" s="11">
        <v>0</v>
      </c>
      <c r="AF662" s="4">
        <v>0</v>
      </c>
      <c r="AG662" s="12">
        <v>0</v>
      </c>
      <c r="AH662" s="11">
        <v>0.0225484111220801</v>
      </c>
      <c r="AI662" s="11">
        <v>-5.18187791994848e-6</v>
      </c>
      <c r="AJ662" s="11">
        <v>0</v>
      </c>
      <c r="AK662" s="11">
        <v>0</v>
      </c>
      <c r="AL662" s="11">
        <v>0.021663925</v>
      </c>
      <c r="AM662" s="11">
        <v>0</v>
      </c>
      <c r="AN662" s="11">
        <v>0.25</v>
      </c>
      <c r="AO662" s="11">
        <v>0</v>
      </c>
      <c r="AP662" s="11">
        <v>0.00541598125</v>
      </c>
      <c r="AQ662" s="11">
        <v>-4.0187500000002e-6</v>
      </c>
      <c r="AR662" s="11">
        <v>-0.22745158887792</v>
      </c>
      <c r="AS662" s="11">
        <v>-1.58887791992801e-6</v>
      </c>
      <c r="AT662" s="4">
        <v>-0.021663925</v>
      </c>
      <c r="AU662" s="12">
        <v>-0.016243925</v>
      </c>
      <c r="AV662" s="11">
        <v>-0.00541598125</v>
      </c>
      <c r="AW662" s="11">
        <v>4.0187500000002e-6</v>
      </c>
      <c r="AX662" s="11">
        <v>-0.00492749416258209</v>
      </c>
      <c r="AY662" s="11">
        <v>2.50583741790832e-6</v>
      </c>
      <c r="AZ662" s="4">
        <v>-0.0113204495874179</v>
      </c>
      <c r="BA662" s="12">
        <v>-0.0162504495874179</v>
      </c>
      <c r="BB662" s="11">
        <v>-0.0103434754125821</v>
      </c>
      <c r="BC662" s="11">
        <v>-3.47541258209107e-6</v>
      </c>
    </row>
    <row r="663" spans="1:55">
      <c r="A663" s="3">
        <v>43674</v>
      </c>
      <c r="B663" t="s">
        <v>1390</v>
      </c>
      <c r="C663">
        <v>0</v>
      </c>
      <c r="D663">
        <v>0</v>
      </c>
      <c r="E663" s="4">
        <v>20833490.4</v>
      </c>
      <c r="F663" s="4">
        <v>0</v>
      </c>
      <c r="G663" s="4">
        <v>0</v>
      </c>
      <c r="H663" s="4"/>
      <c r="I663" s="4">
        <v>20835940.08</v>
      </c>
      <c r="J663" s="11">
        <v>20833490.4</v>
      </c>
      <c r="K663" s="11">
        <v>1.000117584</v>
      </c>
      <c r="L663" s="12">
        <v>0.000117584</v>
      </c>
      <c r="M663" s="4">
        <v>0.009397401</v>
      </c>
      <c r="N663" s="4">
        <v>0.00939634685701877</v>
      </c>
      <c r="O663" s="4">
        <v>1.10498e-6</v>
      </c>
      <c r="P663" s="4">
        <v>0.021663925</v>
      </c>
      <c r="Q663" s="4">
        <v>0.25</v>
      </c>
      <c r="R663" s="4">
        <v>0.542</v>
      </c>
      <c r="S663" s="4">
        <f t="shared" si="7"/>
        <v>0.00541598125</v>
      </c>
      <c r="T663" s="4">
        <v>-24.06</v>
      </c>
      <c r="U663" s="12">
        <v>-0.53</v>
      </c>
      <c r="V663" s="4"/>
      <c r="W663" s="4">
        <v>-0.521</v>
      </c>
      <c r="X663" s="4">
        <v>-0.539</v>
      </c>
      <c r="Y663" s="4">
        <v>0.53</v>
      </c>
      <c r="Z663" s="4"/>
      <c r="AA663" s="4">
        <v>-1.06</v>
      </c>
      <c r="AB663" s="11">
        <v>20833490.4</v>
      </c>
      <c r="AC663" s="11">
        <v>0</v>
      </c>
      <c r="AD663" s="11">
        <v>1.00011758375351</v>
      </c>
      <c r="AE663" s="11">
        <v>-2.46487497079784e-10</v>
      </c>
      <c r="AF663" s="4">
        <v>0.000117583753512562</v>
      </c>
      <c r="AG663" s="12">
        <v>-2.46487437665505e-10</v>
      </c>
      <c r="AH663" s="11">
        <v>0.00939634685701877</v>
      </c>
      <c r="AI663" s="11">
        <v>-1.05414298122962e-6</v>
      </c>
      <c r="AJ663" s="11">
        <v>1.10485773275423e-6</v>
      </c>
      <c r="AK663" s="11">
        <v>-1.22267245765122e-10</v>
      </c>
      <c r="AL663" s="11">
        <v>0.021663925</v>
      </c>
      <c r="AM663" s="11">
        <v>0</v>
      </c>
      <c r="AN663" s="11">
        <v>0.25</v>
      </c>
      <c r="AO663" s="11">
        <v>0</v>
      </c>
      <c r="AP663" s="11">
        <v>0.00541598125</v>
      </c>
      <c r="AQ663" s="11">
        <v>-4.0187500000002e-6</v>
      </c>
      <c r="AR663" s="11">
        <v>-0.240603653142981</v>
      </c>
      <c r="AS663" s="11">
        <v>-3.65314298125807e-6</v>
      </c>
      <c r="AT663" s="4">
        <v>-0.0215463412464874</v>
      </c>
      <c r="AU663" s="12">
        <v>-0.0162463412464874</v>
      </c>
      <c r="AV663" s="11">
        <v>-0.00538658531162186</v>
      </c>
      <c r="AW663" s="11">
        <v>3.41468837814114e-6</v>
      </c>
      <c r="AX663" s="11">
        <v>-0.00521241949641556</v>
      </c>
      <c r="AY663" s="11">
        <v>-2.41949641555973e-6</v>
      </c>
      <c r="AZ663" s="4">
        <v>-0.01094733643845</v>
      </c>
      <c r="BA663" s="12">
        <v>-0.01624733643845</v>
      </c>
      <c r="BB663" s="11">
        <v>-0.0105990048080374</v>
      </c>
      <c r="BC663" s="11">
        <v>9.95191962579675e-7</v>
      </c>
    </row>
    <row r="664" spans="1:55">
      <c r="A664" s="3">
        <v>43674</v>
      </c>
      <c r="B664" t="s">
        <v>1390</v>
      </c>
      <c r="C664">
        <v>0</v>
      </c>
      <c r="D664">
        <v>0</v>
      </c>
      <c r="E664" s="4">
        <v>129106845.9</v>
      </c>
      <c r="F664" s="4">
        <v>0</v>
      </c>
      <c r="G664" s="4">
        <v>0</v>
      </c>
      <c r="H664" s="4"/>
      <c r="I664" s="4">
        <v>129139722.6</v>
      </c>
      <c r="J664" s="11">
        <v>129106845.9</v>
      </c>
      <c r="K664" s="11">
        <v>1.000254647</v>
      </c>
      <c r="L664" s="12">
        <v>0.000254647</v>
      </c>
      <c r="M664" s="4">
        <v>0.058236466</v>
      </c>
      <c r="N664" s="4">
        <v>0.0582379111242283</v>
      </c>
      <c r="O664" s="4">
        <v>1.48298e-5</v>
      </c>
      <c r="P664" s="4">
        <v>0.021663925</v>
      </c>
      <c r="Q664" s="4">
        <v>0.25</v>
      </c>
      <c r="R664" s="4">
        <v>0.542</v>
      </c>
      <c r="S664" s="4">
        <f t="shared" si="7"/>
        <v>0.00541598125</v>
      </c>
      <c r="T664" s="4">
        <v>-19.176</v>
      </c>
      <c r="U664" s="12">
        <v>-0.516</v>
      </c>
      <c r="V664" s="4"/>
      <c r="W664" s="4">
        <v>-0.415</v>
      </c>
      <c r="X664" s="4">
        <v>-0.535</v>
      </c>
      <c r="Y664" s="4">
        <v>0.435</v>
      </c>
      <c r="Z664" s="4"/>
      <c r="AA664" s="4">
        <v>-0.951</v>
      </c>
      <c r="AB664" s="11">
        <v>129106845.9</v>
      </c>
      <c r="AC664" s="11">
        <v>0</v>
      </c>
      <c r="AD664" s="11">
        <v>1.00025464722471</v>
      </c>
      <c r="AE664" s="11">
        <v>2.24713803120835e-10</v>
      </c>
      <c r="AF664" s="4">
        <v>0.0002546472247138</v>
      </c>
      <c r="AG664" s="12">
        <v>2.24713799868229e-10</v>
      </c>
      <c r="AH664" s="11">
        <v>0.0582379111242283</v>
      </c>
      <c r="AI664" s="11">
        <v>1.44512422828313e-6</v>
      </c>
      <c r="AJ664" s="11">
        <v>1.48301224409137e-5</v>
      </c>
      <c r="AK664" s="11">
        <v>3.22440913663844e-10</v>
      </c>
      <c r="AL664" s="11">
        <v>0.021663925</v>
      </c>
      <c r="AM664" s="11">
        <v>0</v>
      </c>
      <c r="AN664" s="11">
        <v>0.25</v>
      </c>
      <c r="AO664" s="11">
        <v>0</v>
      </c>
      <c r="AP664" s="11">
        <v>0.00541598125</v>
      </c>
      <c r="AQ664" s="11">
        <v>-4.0187500000002e-6</v>
      </c>
      <c r="AR664" s="11">
        <v>-0.191762088875772</v>
      </c>
      <c r="AS664" s="11">
        <v>-2.0888757717441e-6</v>
      </c>
      <c r="AT664" s="4">
        <v>-0.0214092777752862</v>
      </c>
      <c r="AU664" s="12">
        <v>-0.0162492777752862</v>
      </c>
      <c r="AV664" s="11">
        <v>-0.00535231944382155</v>
      </c>
      <c r="AW664" s="11">
        <v>-2.31944382154958e-6</v>
      </c>
      <c r="AX664" s="11">
        <v>-0.00415431951124805</v>
      </c>
      <c r="AY664" s="11">
        <v>-4.3195112480526e-6</v>
      </c>
      <c r="AZ664" s="4">
        <v>-0.0119026388202166</v>
      </c>
      <c r="BA664" s="12">
        <v>-0.0162526388202166</v>
      </c>
      <c r="BB664" s="11">
        <v>-0.0095066389550696</v>
      </c>
      <c r="BC664" s="11">
        <v>3.36104493039655e-6</v>
      </c>
    </row>
    <row r="665" spans="1:55">
      <c r="A665" s="3">
        <v>43674</v>
      </c>
      <c r="B665" t="s">
        <v>1390</v>
      </c>
      <c r="C665">
        <v>0</v>
      </c>
      <c r="D665">
        <v>0</v>
      </c>
      <c r="E665" s="4">
        <v>201996986.2</v>
      </c>
      <c r="F665" s="4">
        <v>0</v>
      </c>
      <c r="G665" s="4">
        <v>0</v>
      </c>
      <c r="H665" s="4"/>
      <c r="I665" s="4">
        <v>202050958.8</v>
      </c>
      <c r="J665" s="11">
        <v>201996986.2</v>
      </c>
      <c r="K665" s="11">
        <v>1.000267195</v>
      </c>
      <c r="L665" s="12">
        <v>0.000267195</v>
      </c>
      <c r="M665" s="4">
        <v>0.091115158</v>
      </c>
      <c r="N665" s="4">
        <v>0.0911185616962097</v>
      </c>
      <c r="O665" s="4">
        <v>2.43455e-5</v>
      </c>
      <c r="P665" s="4">
        <v>0.021663925</v>
      </c>
      <c r="Q665" s="4">
        <v>0.25</v>
      </c>
      <c r="R665" s="4">
        <v>0.542</v>
      </c>
      <c r="S665" s="4">
        <f t="shared" si="7"/>
        <v>0.00541598125</v>
      </c>
      <c r="T665" s="4">
        <v>-15.888</v>
      </c>
      <c r="U665" s="12">
        <v>-0.515</v>
      </c>
      <c r="V665" s="4"/>
      <c r="W665" s="4">
        <v>-0.344</v>
      </c>
      <c r="X665" s="4">
        <v>-0.535</v>
      </c>
      <c r="Y665" s="4">
        <v>0.364</v>
      </c>
      <c r="Z665" s="4"/>
      <c r="AA665" s="4">
        <v>-0.879</v>
      </c>
      <c r="AB665" s="11">
        <v>201996986.2</v>
      </c>
      <c r="AC665" s="11">
        <v>0</v>
      </c>
      <c r="AD665" s="11">
        <v>1.00026719507561</v>
      </c>
      <c r="AE665" s="11">
        <v>7.5606632066183e-11</v>
      </c>
      <c r="AF665" s="4">
        <v>0.000267195075606574</v>
      </c>
      <c r="AG665" s="12">
        <v>7.56065743866274e-11</v>
      </c>
      <c r="AH665" s="11">
        <v>0.0911185616962097</v>
      </c>
      <c r="AI665" s="11">
        <v>3.40369620974168e-6</v>
      </c>
      <c r="AJ665" s="11">
        <v>2.43464309815811e-5</v>
      </c>
      <c r="AK665" s="11">
        <v>9.30981581078903e-10</v>
      </c>
      <c r="AL665" s="11">
        <v>0.021663925</v>
      </c>
      <c r="AM665" s="11">
        <v>0</v>
      </c>
      <c r="AN665" s="11">
        <v>0.25</v>
      </c>
      <c r="AO665" s="11">
        <v>0</v>
      </c>
      <c r="AP665" s="11">
        <v>0.00541598125</v>
      </c>
      <c r="AQ665" s="11">
        <v>-4.0187500000002e-6</v>
      </c>
      <c r="AR665" s="11">
        <v>-0.15888143830379</v>
      </c>
      <c r="AS665" s="11">
        <v>-1.43830379026322e-6</v>
      </c>
      <c r="AT665" s="4">
        <v>-0.0213967299243934</v>
      </c>
      <c r="AU665" s="12">
        <v>-0.0162467299243934</v>
      </c>
      <c r="AV665" s="11">
        <v>-0.00534918248109836</v>
      </c>
      <c r="AW665" s="11">
        <v>8.17518901644054e-7</v>
      </c>
      <c r="AX665" s="11">
        <v>-0.00344199556330544</v>
      </c>
      <c r="AY665" s="11">
        <v>-1.99556330543948e-6</v>
      </c>
      <c r="AZ665" s="4">
        <v>-0.0126055518799896</v>
      </c>
      <c r="BA665" s="12">
        <v>-0.0162455518799896</v>
      </c>
      <c r="BB665" s="11">
        <v>-0.0087911780444038</v>
      </c>
      <c r="BC665" s="11">
        <v>-1.1780444037976e-6</v>
      </c>
    </row>
    <row r="666" spans="1:55">
      <c r="A666" s="3">
        <v>43674</v>
      </c>
      <c r="B666" t="s">
        <v>1390</v>
      </c>
      <c r="C666">
        <v>0</v>
      </c>
      <c r="D666">
        <v>0</v>
      </c>
      <c r="E666" s="4">
        <v>26605750.01</v>
      </c>
      <c r="F666" s="4">
        <v>0</v>
      </c>
      <c r="G666" s="4">
        <v>0</v>
      </c>
      <c r="H666" s="4"/>
      <c r="I666" s="4">
        <v>26605750.01</v>
      </c>
      <c r="J666" s="11">
        <v>26605750.01</v>
      </c>
      <c r="K666" s="11">
        <v>1</v>
      </c>
      <c r="L666" s="12">
        <v>0</v>
      </c>
      <c r="M666" s="4">
        <v>0.012001105</v>
      </c>
      <c r="N666" s="4">
        <v>0.011998347783936</v>
      </c>
      <c r="O666" s="4">
        <v>0</v>
      </c>
      <c r="P666" s="4">
        <v>0.021663925</v>
      </c>
      <c r="Q666" s="4">
        <v>0.25</v>
      </c>
      <c r="R666" s="4">
        <v>0.542</v>
      </c>
      <c r="S666" s="4">
        <f t="shared" si="7"/>
        <v>0.00541598125</v>
      </c>
      <c r="T666" s="4">
        <v>-23.8</v>
      </c>
      <c r="U666" s="12">
        <v>-0.542</v>
      </c>
      <c r="V666" s="4"/>
      <c r="W666" s="4">
        <v>-0.516</v>
      </c>
      <c r="X666" s="4">
        <v>-0.542</v>
      </c>
      <c r="Y666" s="4">
        <v>0.516</v>
      </c>
      <c r="Z666" s="4"/>
      <c r="AA666" s="4">
        <v>-1.057</v>
      </c>
      <c r="AB666" s="11">
        <v>26605750.01</v>
      </c>
      <c r="AC666" s="11">
        <v>0</v>
      </c>
      <c r="AD666" s="11">
        <v>1</v>
      </c>
      <c r="AE666" s="11">
        <v>0</v>
      </c>
      <c r="AF666" s="4">
        <v>0</v>
      </c>
      <c r="AG666" s="12">
        <v>0</v>
      </c>
      <c r="AH666" s="11">
        <v>0.011998347783936</v>
      </c>
      <c r="AI666" s="11">
        <v>-2.75721606403032e-6</v>
      </c>
      <c r="AJ666" s="11">
        <v>0</v>
      </c>
      <c r="AK666" s="11">
        <v>0</v>
      </c>
      <c r="AL666" s="11">
        <v>0.021663925</v>
      </c>
      <c r="AM666" s="11">
        <v>0</v>
      </c>
      <c r="AN666" s="11">
        <v>0.25</v>
      </c>
      <c r="AO666" s="11">
        <v>0</v>
      </c>
      <c r="AP666" s="11">
        <v>0.00541598125</v>
      </c>
      <c r="AQ666" s="11">
        <v>-4.0187500000002e-6</v>
      </c>
      <c r="AR666" s="11">
        <v>-0.238001652216064</v>
      </c>
      <c r="AS666" s="11">
        <v>-1.65221606401866e-6</v>
      </c>
      <c r="AT666" s="4">
        <v>-0.021663925</v>
      </c>
      <c r="AU666" s="12">
        <v>-0.016243925</v>
      </c>
      <c r="AV666" s="11">
        <v>-0.00541598125</v>
      </c>
      <c r="AW666" s="11">
        <v>4.0187500000002e-6</v>
      </c>
      <c r="AX666" s="11">
        <v>-0.0051560499434849</v>
      </c>
      <c r="AY666" s="11">
        <v>3.95005651510506e-6</v>
      </c>
      <c r="AZ666" s="4">
        <v>-0.0110918938065151</v>
      </c>
      <c r="BA666" s="12">
        <v>-0.0162518938065151</v>
      </c>
      <c r="BB666" s="11">
        <v>-0.0105720311934849</v>
      </c>
      <c r="BC666" s="11">
        <v>-2.03119348489607e-6</v>
      </c>
    </row>
    <row r="667" spans="1:55">
      <c r="A667" s="3">
        <v>43674</v>
      </c>
      <c r="B667" t="s">
        <v>1390</v>
      </c>
      <c r="C667">
        <v>0</v>
      </c>
      <c r="D667">
        <v>0</v>
      </c>
      <c r="E667" s="4">
        <v>327211651.8</v>
      </c>
      <c r="F667" s="4">
        <v>0</v>
      </c>
      <c r="G667" s="4">
        <v>0</v>
      </c>
      <c r="H667" s="4"/>
      <c r="I667" s="4">
        <v>327295898.4</v>
      </c>
      <c r="J667" s="11">
        <v>327211651.8</v>
      </c>
      <c r="K667" s="11">
        <v>1.000257468</v>
      </c>
      <c r="L667" s="12">
        <v>0.000257468</v>
      </c>
      <c r="M667" s="4">
        <v>0.147595971</v>
      </c>
      <c r="N667" s="4">
        <v>0.147600049454835</v>
      </c>
      <c r="O667" s="4">
        <v>3.80013e-5</v>
      </c>
      <c r="P667" s="4">
        <v>0.021663925</v>
      </c>
      <c r="Q667" s="4">
        <v>0.25</v>
      </c>
      <c r="R667" s="4">
        <v>0.542</v>
      </c>
      <c r="S667" s="4">
        <f t="shared" si="7"/>
        <v>0.00541598125</v>
      </c>
      <c r="T667" s="4">
        <v>-10.24</v>
      </c>
      <c r="U667" s="12">
        <v>-0.516</v>
      </c>
      <c r="V667" s="4"/>
      <c r="W667" s="4">
        <v>-0.222</v>
      </c>
      <c r="X667" s="4">
        <v>-0.535</v>
      </c>
      <c r="Y667" s="4">
        <v>0.241</v>
      </c>
      <c r="Z667" s="4"/>
      <c r="AA667" s="4">
        <v>-0.757</v>
      </c>
      <c r="AB667" s="11">
        <v>327211651.8</v>
      </c>
      <c r="AC667" s="11">
        <v>0</v>
      </c>
      <c r="AD667" s="11">
        <v>1.00025746821526</v>
      </c>
      <c r="AE667" s="11">
        <v>2.15256035218658e-10</v>
      </c>
      <c r="AF667" s="4">
        <v>0.000257468215256074</v>
      </c>
      <c r="AG667" s="12">
        <v>2.15256073653625e-10</v>
      </c>
      <c r="AH667" s="11">
        <v>0.147600049454835</v>
      </c>
      <c r="AI667" s="11">
        <v>4.07845483482716e-6</v>
      </c>
      <c r="AJ667" s="11">
        <v>3.80023213048445e-5</v>
      </c>
      <c r="AK667" s="11">
        <v>1.02130484452812e-9</v>
      </c>
      <c r="AL667" s="11">
        <v>0.021663925</v>
      </c>
      <c r="AM667" s="11">
        <v>0</v>
      </c>
      <c r="AN667" s="11">
        <v>0.25</v>
      </c>
      <c r="AO667" s="11">
        <v>0</v>
      </c>
      <c r="AP667" s="11">
        <v>0.00541598125</v>
      </c>
      <c r="AQ667" s="11">
        <v>-4.0187500000002e-6</v>
      </c>
      <c r="AR667" s="11">
        <v>-0.102399950545165</v>
      </c>
      <c r="AS667" s="11">
        <v>4.94548348245472e-8</v>
      </c>
      <c r="AT667" s="4">
        <v>-0.0214064567847439</v>
      </c>
      <c r="AU667" s="12">
        <v>-0.0162464567847439</v>
      </c>
      <c r="AV667" s="11">
        <v>-0.00535161419618598</v>
      </c>
      <c r="AW667" s="11">
        <v>-1.61419618598113e-6</v>
      </c>
      <c r="AX667" s="11">
        <v>-0.00221838484861417</v>
      </c>
      <c r="AY667" s="11">
        <v>1.61515138583264e-6</v>
      </c>
      <c r="AZ667" s="4">
        <v>-0.0138364577399438</v>
      </c>
      <c r="BA667" s="12">
        <v>-0.0162464577399438</v>
      </c>
      <c r="BB667" s="11">
        <v>-0.00756999904480015</v>
      </c>
      <c r="BC667" s="11">
        <v>9.55199851507271e-10</v>
      </c>
    </row>
    <row r="668" spans="1:55">
      <c r="A668" s="3">
        <v>43674</v>
      </c>
      <c r="B668" t="s">
        <v>1390</v>
      </c>
      <c r="C668">
        <v>0</v>
      </c>
      <c r="D668">
        <v>0</v>
      </c>
      <c r="E668" s="4">
        <v>184573421.8</v>
      </c>
      <c r="F668" s="4">
        <v>0</v>
      </c>
      <c r="G668" s="4">
        <v>0</v>
      </c>
      <c r="H668" s="4"/>
      <c r="I668" s="4">
        <v>184622325.9</v>
      </c>
      <c r="J668" s="11">
        <v>184573421.8</v>
      </c>
      <c r="K668" s="11">
        <v>1.000264957</v>
      </c>
      <c r="L668" s="12">
        <v>0.000264957</v>
      </c>
      <c r="M668" s="4">
        <v>0.083255878</v>
      </c>
      <c r="N668" s="4">
        <v>0.0832588021008534</v>
      </c>
      <c r="O668" s="4">
        <v>2.20593e-5</v>
      </c>
      <c r="P668" s="4">
        <v>0.021663925</v>
      </c>
      <c r="Q668" s="4">
        <v>0.25</v>
      </c>
      <c r="R668" s="4">
        <v>0.542</v>
      </c>
      <c r="S668" s="4">
        <f t="shared" si="7"/>
        <v>0.00541598125</v>
      </c>
      <c r="T668" s="4">
        <v>-16.674</v>
      </c>
      <c r="U668" s="12">
        <v>-0.515</v>
      </c>
      <c r="V668" s="4"/>
      <c r="W668" s="4">
        <v>-0.361</v>
      </c>
      <c r="X668" s="4">
        <v>-0.535</v>
      </c>
      <c r="Y668" s="4">
        <v>0.381</v>
      </c>
      <c r="Z668" s="4"/>
      <c r="AA668" s="4">
        <v>-0.896</v>
      </c>
      <c r="AB668" s="11">
        <v>184573421.8</v>
      </c>
      <c r="AC668" s="11">
        <v>0</v>
      </c>
      <c r="AD668" s="11">
        <v>1.00026495743278</v>
      </c>
      <c r="AE668" s="11">
        <v>4.32782476522675e-10</v>
      </c>
      <c r="AF668" s="4">
        <v>0.000264957432782431</v>
      </c>
      <c r="AG668" s="12">
        <v>4.32782431094604e-10</v>
      </c>
      <c r="AH668" s="11">
        <v>0.0832588021008534</v>
      </c>
      <c r="AI668" s="11">
        <v>2.92410085343808e-6</v>
      </c>
      <c r="AJ668" s="11">
        <v>2.20600384611826e-5</v>
      </c>
      <c r="AK668" s="11">
        <v>7.38461182611325e-10</v>
      </c>
      <c r="AL668" s="11">
        <v>0.021663925</v>
      </c>
      <c r="AM668" s="11">
        <v>0</v>
      </c>
      <c r="AN668" s="11">
        <v>0.25</v>
      </c>
      <c r="AO668" s="11">
        <v>0</v>
      </c>
      <c r="AP668" s="11">
        <v>0.00541598125</v>
      </c>
      <c r="AQ668" s="11">
        <v>-4.0187500000002e-6</v>
      </c>
      <c r="AR668" s="11">
        <v>-0.166741197899147</v>
      </c>
      <c r="AS668" s="11">
        <v>-1.19789914654334e-6</v>
      </c>
      <c r="AT668" s="4">
        <v>-0.0213989675672176</v>
      </c>
      <c r="AU668" s="12">
        <v>-0.0162489675672176</v>
      </c>
      <c r="AV668" s="11">
        <v>-0.00534974189180439</v>
      </c>
      <c r="AW668" s="11">
        <v>2.58108195608231e-7</v>
      </c>
      <c r="AX668" s="11">
        <v>-0.00361226880569727</v>
      </c>
      <c r="AY668" s="11">
        <v>-2.2688056972686e-6</v>
      </c>
      <c r="AZ668" s="4">
        <v>-0.0124369568697159</v>
      </c>
      <c r="BA668" s="12">
        <v>-0.0162469568697159</v>
      </c>
      <c r="BB668" s="11">
        <v>-0.00896201069750166</v>
      </c>
      <c r="BC668" s="11">
        <v>-2.01069750165907e-6</v>
      </c>
    </row>
    <row r="669" spans="1:55">
      <c r="A669" s="3">
        <v>43674</v>
      </c>
      <c r="B669" t="s">
        <v>1390</v>
      </c>
      <c r="C669">
        <v>0</v>
      </c>
      <c r="D669">
        <v>0</v>
      </c>
      <c r="E669" s="4">
        <v>9137987.1</v>
      </c>
      <c r="F669" s="4">
        <v>0</v>
      </c>
      <c r="G669" s="4">
        <v>0</v>
      </c>
      <c r="H669" s="4"/>
      <c r="I669" s="4">
        <v>9140062.9</v>
      </c>
      <c r="J669" s="11">
        <v>9137987.1</v>
      </c>
      <c r="K669" s="11">
        <v>1.000227162</v>
      </c>
      <c r="L669" s="12">
        <v>0.000227162</v>
      </c>
      <c r="M669" s="4">
        <v>0.004121889</v>
      </c>
      <c r="N669" s="4">
        <v>0.00412187791736867</v>
      </c>
      <c r="O669" s="4">
        <v>9.36334e-7</v>
      </c>
      <c r="P669" s="4">
        <v>0.021663925</v>
      </c>
      <c r="Q669" s="4">
        <v>0.25</v>
      </c>
      <c r="R669" s="4">
        <v>0.542</v>
      </c>
      <c r="S669" s="4">
        <f t="shared" si="7"/>
        <v>0.00541598125</v>
      </c>
      <c r="T669" s="4">
        <v>-24.588</v>
      </c>
      <c r="U669" s="12">
        <v>-0.519</v>
      </c>
      <c r="V669" s="4"/>
      <c r="W669" s="4">
        <v>-0.533</v>
      </c>
      <c r="X669" s="4">
        <v>-0.536</v>
      </c>
      <c r="Y669" s="4">
        <v>0.55</v>
      </c>
      <c r="Z669" s="4"/>
      <c r="AA669" s="4">
        <v>-1.069</v>
      </c>
      <c r="AB669" s="11">
        <v>9137987.1</v>
      </c>
      <c r="AC669" s="11">
        <v>0</v>
      </c>
      <c r="AD669" s="11">
        <v>1.00022716162512</v>
      </c>
      <c r="AE669" s="11">
        <v>-3.74875686048881e-10</v>
      </c>
      <c r="AF669" s="4">
        <v>0.000227161625124372</v>
      </c>
      <c r="AG669" s="12">
        <v>-3.74875627556174e-10</v>
      </c>
      <c r="AH669" s="11">
        <v>0.00412187791736867</v>
      </c>
      <c r="AI669" s="11">
        <v>-1.10826313265422e-8</v>
      </c>
      <c r="AJ669" s="11">
        <v>9.36332486273732e-7</v>
      </c>
      <c r="AK669" s="11">
        <v>-1.51372626837215e-12</v>
      </c>
      <c r="AL669" s="11">
        <v>0.021663925</v>
      </c>
      <c r="AM669" s="11">
        <v>0</v>
      </c>
      <c r="AN669" s="11">
        <v>0.25</v>
      </c>
      <c r="AO669" s="11">
        <v>0</v>
      </c>
      <c r="AP669" s="11">
        <v>0.00541598125</v>
      </c>
      <c r="AQ669" s="11">
        <v>-4.0187500000002e-6</v>
      </c>
      <c r="AR669" s="11">
        <v>-0.245878122082631</v>
      </c>
      <c r="AS669" s="11">
        <v>1.87791736869225e-6</v>
      </c>
      <c r="AT669" s="4">
        <v>-0.0214367633748756</v>
      </c>
      <c r="AU669" s="12">
        <v>-0.0162467633748756</v>
      </c>
      <c r="AV669" s="11">
        <v>-0.00535919084371891</v>
      </c>
      <c r="AW669" s="11">
        <v>8.09156281093154e-7</v>
      </c>
      <c r="AX669" s="11">
        <v>-0.00532668519593897</v>
      </c>
      <c r="AY669" s="11">
        <v>3.31480406103122e-6</v>
      </c>
      <c r="AZ669" s="4">
        <v>-0.0107508873352178</v>
      </c>
      <c r="BA669" s="12">
        <v>-0.0162508873352178</v>
      </c>
      <c r="BB669" s="11">
        <v>-0.0106858760396579</v>
      </c>
      <c r="BC669" s="11">
        <v>4.12396034212351e-6</v>
      </c>
    </row>
    <row r="670" spans="1:55">
      <c r="A670" s="3">
        <v>43674</v>
      </c>
      <c r="B670" t="s">
        <v>1390</v>
      </c>
      <c r="C670">
        <v>0</v>
      </c>
      <c r="D670">
        <v>0</v>
      </c>
      <c r="E670" s="4">
        <v>247958904.5</v>
      </c>
      <c r="F670" s="4">
        <v>0</v>
      </c>
      <c r="G670" s="4">
        <v>0</v>
      </c>
      <c r="H670" s="4"/>
      <c r="I670" s="4">
        <v>248021918.2</v>
      </c>
      <c r="J670" s="11">
        <v>247958904.5</v>
      </c>
      <c r="K670" s="11">
        <v>1.00025413</v>
      </c>
      <c r="L670" s="12">
        <v>0.00025413</v>
      </c>
      <c r="M670" s="4">
        <v>0.111847287</v>
      </c>
      <c r="N670" s="4">
        <v>0.11185000353247</v>
      </c>
      <c r="O670" s="4">
        <v>2.84237e-5</v>
      </c>
      <c r="P670" s="4">
        <v>0.021663925</v>
      </c>
      <c r="Q670" s="4">
        <v>0.25</v>
      </c>
      <c r="R670" s="4">
        <v>0.542</v>
      </c>
      <c r="S670" s="4">
        <f t="shared" si="7"/>
        <v>0.00541598125</v>
      </c>
      <c r="T670" s="4">
        <v>-13.815</v>
      </c>
      <c r="U670" s="12">
        <v>-0.516</v>
      </c>
      <c r="V670" s="4"/>
      <c r="W670" s="4">
        <v>-0.299</v>
      </c>
      <c r="X670" s="4">
        <v>-0.535</v>
      </c>
      <c r="Y670" s="4">
        <v>0.318</v>
      </c>
      <c r="Z670" s="4"/>
      <c r="AA670" s="4">
        <v>-0.835</v>
      </c>
      <c r="AB670" s="11">
        <v>247958904.5</v>
      </c>
      <c r="AC670" s="11">
        <v>0</v>
      </c>
      <c r="AD670" s="11">
        <v>1.00025412961122</v>
      </c>
      <c r="AE670" s="11">
        <v>-3.88776566495608e-10</v>
      </c>
      <c r="AF670" s="4">
        <v>0.000254129611223508</v>
      </c>
      <c r="AG670" s="12">
        <v>-3.88776491902498e-10</v>
      </c>
      <c r="AH670" s="11">
        <v>0.11185000353247</v>
      </c>
      <c r="AI670" s="11">
        <v>2.71653247016501e-6</v>
      </c>
      <c r="AJ670" s="11">
        <v>2.84243979130546e-5</v>
      </c>
      <c r="AK670" s="11">
        <v>6.97913054649083e-10</v>
      </c>
      <c r="AL670" s="11">
        <v>0.021663925</v>
      </c>
      <c r="AM670" s="11">
        <v>0</v>
      </c>
      <c r="AN670" s="11">
        <v>0.25</v>
      </c>
      <c r="AO670" s="11">
        <v>0</v>
      </c>
      <c r="AP670" s="11">
        <v>0.00541598125</v>
      </c>
      <c r="AQ670" s="11">
        <v>-4.0187500000002e-6</v>
      </c>
      <c r="AR670" s="11">
        <v>-0.13814999646753</v>
      </c>
      <c r="AS670" s="11">
        <v>3.53247014972524e-9</v>
      </c>
      <c r="AT670" s="4">
        <v>-0.0214097953887765</v>
      </c>
      <c r="AU670" s="12">
        <v>-0.0162497953887765</v>
      </c>
      <c r="AV670" s="11">
        <v>-0.00535244884719412</v>
      </c>
      <c r="AW670" s="11">
        <v>-2.44884719412253e-6</v>
      </c>
      <c r="AX670" s="11">
        <v>-0.00299287116222283</v>
      </c>
      <c r="AY670" s="11">
        <v>-2.8711622228313e-6</v>
      </c>
      <c r="AZ670" s="4">
        <v>-0.0130644753793595</v>
      </c>
      <c r="BA670" s="12">
        <v>-0.0162444753793595</v>
      </c>
      <c r="BB670" s="11">
        <v>-0.00834532000941695</v>
      </c>
      <c r="BC670" s="11">
        <v>4.6799905830449e-6</v>
      </c>
    </row>
    <row r="671" spans="1:55">
      <c r="A671" s="3">
        <v>43674</v>
      </c>
      <c r="B671" t="s">
        <v>1390</v>
      </c>
      <c r="C671">
        <v>0</v>
      </c>
      <c r="D671">
        <v>0</v>
      </c>
      <c r="E671" s="4">
        <v>211999995.5</v>
      </c>
      <c r="F671" s="4">
        <v>0</v>
      </c>
      <c r="G671" s="4">
        <v>0</v>
      </c>
      <c r="H671" s="4"/>
      <c r="I671" s="4">
        <v>212054790</v>
      </c>
      <c r="J671" s="11">
        <v>211999995.5</v>
      </c>
      <c r="K671" s="11">
        <v>1.000258465</v>
      </c>
      <c r="L671" s="12">
        <v>0.000258465</v>
      </c>
      <c r="M671" s="4">
        <v>0.095627234</v>
      </c>
      <c r="N671" s="4">
        <v>0.095629971668275</v>
      </c>
      <c r="O671" s="4">
        <v>2.47163e-5</v>
      </c>
      <c r="P671" s="4">
        <v>0.021663925</v>
      </c>
      <c r="Q671" s="4">
        <v>0.25</v>
      </c>
      <c r="R671" s="4">
        <v>0.542</v>
      </c>
      <c r="S671" s="4">
        <f t="shared" si="7"/>
        <v>0.00541598125</v>
      </c>
      <c r="T671" s="4">
        <v>-15.437</v>
      </c>
      <c r="U671" s="12">
        <v>-0.516</v>
      </c>
      <c r="V671" s="4"/>
      <c r="W671" s="4">
        <v>-0.334</v>
      </c>
      <c r="X671" s="4">
        <v>-0.535</v>
      </c>
      <c r="Y671" s="4">
        <v>0.354</v>
      </c>
      <c r="Z671" s="4"/>
      <c r="AA671" s="4">
        <v>-0.87</v>
      </c>
      <c r="AB671" s="11">
        <v>211999995.5</v>
      </c>
      <c r="AC671" s="11">
        <v>0</v>
      </c>
      <c r="AD671" s="11">
        <v>1.00025846462813</v>
      </c>
      <c r="AE671" s="11">
        <v>-3.7187208867806e-10</v>
      </c>
      <c r="AF671" s="4">
        <v>0.000258464628127841</v>
      </c>
      <c r="AG671" s="12">
        <v>-3.7187215866331e-10</v>
      </c>
      <c r="AH671" s="11">
        <v>0.095629971668275</v>
      </c>
      <c r="AI671" s="11">
        <v>2.73766827499355e-6</v>
      </c>
      <c r="AJ671" s="11">
        <v>2.47169650651167e-5</v>
      </c>
      <c r="AK671" s="11">
        <v>6.65065116700451e-10</v>
      </c>
      <c r="AL671" s="11">
        <v>0.021663925</v>
      </c>
      <c r="AM671" s="11">
        <v>0</v>
      </c>
      <c r="AN671" s="11">
        <v>0.25</v>
      </c>
      <c r="AO671" s="11">
        <v>0</v>
      </c>
      <c r="AP671" s="11">
        <v>0.00541598125</v>
      </c>
      <c r="AQ671" s="11">
        <v>-4.0187500000002e-6</v>
      </c>
      <c r="AR671" s="11">
        <v>-0.154370028331725</v>
      </c>
      <c r="AS671" s="11">
        <v>-2.83317249938353e-8</v>
      </c>
      <c r="AT671" s="4">
        <v>-0.0214054603718722</v>
      </c>
      <c r="AU671" s="12">
        <v>-0.0162454603718722</v>
      </c>
      <c r="AV671" s="11">
        <v>-0.00535136509296804</v>
      </c>
      <c r="AW671" s="11">
        <v>-1.36509296803922e-6</v>
      </c>
      <c r="AX671" s="11">
        <v>-0.00334426071602637</v>
      </c>
      <c r="AY671" s="11">
        <v>-4.26071602636566e-6</v>
      </c>
      <c r="AZ671" s="4">
        <v>-0.0127098345628778</v>
      </c>
      <c r="BA671" s="12">
        <v>-0.0162498345628778</v>
      </c>
      <c r="BB671" s="11">
        <v>-0.0086956258089944</v>
      </c>
      <c r="BC671" s="11">
        <v>4.37419100559472e-6</v>
      </c>
    </row>
    <row r="672" spans="1:55">
      <c r="A672" s="3">
        <v>43674</v>
      </c>
      <c r="B672" t="s">
        <v>1390</v>
      </c>
      <c r="C672">
        <v>0</v>
      </c>
      <c r="D672">
        <v>0</v>
      </c>
      <c r="E672" s="4">
        <v>53274997.08</v>
      </c>
      <c r="F672" s="4">
        <v>0</v>
      </c>
      <c r="G672" s="4">
        <v>0</v>
      </c>
      <c r="H672" s="4"/>
      <c r="I672" s="4">
        <v>53280503.67</v>
      </c>
      <c r="J672" s="11">
        <v>53274997.08</v>
      </c>
      <c r="K672" s="11">
        <v>1.000103362</v>
      </c>
      <c r="L672" s="12">
        <v>0.000103362</v>
      </c>
      <c r="M672" s="4">
        <v>0.024030853</v>
      </c>
      <c r="N672" s="4">
        <v>0.024027814021242</v>
      </c>
      <c r="O672" s="4">
        <v>2.48387e-6</v>
      </c>
      <c r="P672" s="4">
        <v>0.021663925</v>
      </c>
      <c r="Q672" s="4">
        <v>0.25</v>
      </c>
      <c r="R672" s="4">
        <v>0.542</v>
      </c>
      <c r="S672" s="4">
        <f t="shared" si="7"/>
        <v>0.00541598125</v>
      </c>
      <c r="T672" s="4">
        <v>-22.597</v>
      </c>
      <c r="U672" s="12">
        <v>-0.531</v>
      </c>
      <c r="V672" s="4"/>
      <c r="W672" s="4">
        <v>-0.49</v>
      </c>
      <c r="X672" s="4">
        <v>-0.539</v>
      </c>
      <c r="Y672" s="4">
        <v>0.497</v>
      </c>
      <c r="Z672" s="4"/>
      <c r="AA672" s="4">
        <v>-1.029</v>
      </c>
      <c r="AB672" s="11">
        <v>53274997.08</v>
      </c>
      <c r="AC672" s="11">
        <v>0</v>
      </c>
      <c r="AD672" s="11">
        <v>1.00010336161993</v>
      </c>
      <c r="AE672" s="11">
        <v>-3.80069087313473e-10</v>
      </c>
      <c r="AF672" s="4">
        <v>0.000103361619930853</v>
      </c>
      <c r="AG672" s="12">
        <v>-3.8006914709367e-10</v>
      </c>
      <c r="AH672" s="11">
        <v>0.024027814021242</v>
      </c>
      <c r="AI672" s="11">
        <v>-3.03897875802636e-6</v>
      </c>
      <c r="AJ672" s="11">
        <v>2.48355378063283e-6</v>
      </c>
      <c r="AK672" s="11">
        <v>-3.16219367168336e-10</v>
      </c>
      <c r="AL672" s="11">
        <v>0.021663925</v>
      </c>
      <c r="AM672" s="11">
        <v>0</v>
      </c>
      <c r="AN672" s="11">
        <v>0.25</v>
      </c>
      <c r="AO672" s="11">
        <v>0</v>
      </c>
      <c r="AP672" s="11">
        <v>0.00541598125</v>
      </c>
      <c r="AQ672" s="11">
        <v>-4.0187500000002e-6</v>
      </c>
      <c r="AR672" s="11">
        <v>-0.225972185978758</v>
      </c>
      <c r="AS672" s="11">
        <v>-2.18597875800697e-6</v>
      </c>
      <c r="AT672" s="4">
        <v>-0.0215605633800691</v>
      </c>
      <c r="AU672" s="12">
        <v>-0.0162505633800691</v>
      </c>
      <c r="AV672" s="11">
        <v>-0.00539014084501729</v>
      </c>
      <c r="AW672" s="11">
        <v>-1.40845017286215e-7</v>
      </c>
      <c r="AX672" s="11">
        <v>-0.00489544448912987</v>
      </c>
      <c r="AY672" s="11">
        <v>4.55551087013423e-6</v>
      </c>
      <c r="AZ672" s="4">
        <v>-0.011274978045922</v>
      </c>
      <c r="BA672" s="12">
        <v>-0.016244978045922</v>
      </c>
      <c r="BB672" s="11">
        <v>-0.0102855853341472</v>
      </c>
      <c r="BC672" s="11">
        <v>4.41466585284628e-6</v>
      </c>
    </row>
    <row r="673" spans="1:55">
      <c r="A673" s="3">
        <v>43674</v>
      </c>
      <c r="B673" t="s">
        <v>1390</v>
      </c>
      <c r="C673">
        <v>0</v>
      </c>
      <c r="D673">
        <v>0</v>
      </c>
      <c r="E673" s="4">
        <v>53197370.25</v>
      </c>
      <c r="F673" s="4">
        <v>0</v>
      </c>
      <c r="G673" s="4">
        <v>0</v>
      </c>
      <c r="H673" s="4"/>
      <c r="I673" s="4">
        <v>53203136.34</v>
      </c>
      <c r="J673" s="11">
        <v>53197370.25</v>
      </c>
      <c r="K673" s="11">
        <v>1.000108391</v>
      </c>
      <c r="L673" s="12">
        <v>0.000108391</v>
      </c>
      <c r="M673" s="4">
        <v>0.023995837</v>
      </c>
      <c r="N673" s="4">
        <v>0.0239929238139708</v>
      </c>
      <c r="O673" s="4">
        <v>2.60092e-6</v>
      </c>
      <c r="P673" s="4">
        <v>0.021663925</v>
      </c>
      <c r="Q673" s="4">
        <v>0.25</v>
      </c>
      <c r="R673" s="4">
        <v>0.542</v>
      </c>
      <c r="S673" s="4">
        <f t="shared" si="7"/>
        <v>0.00541598125</v>
      </c>
      <c r="T673" s="4">
        <v>-22.6</v>
      </c>
      <c r="U673" s="12">
        <v>-0.531</v>
      </c>
      <c r="V673" s="4"/>
      <c r="W673" s="4">
        <v>-0.49</v>
      </c>
      <c r="X673" s="4">
        <v>-0.539</v>
      </c>
      <c r="Y673" s="4">
        <v>0.498</v>
      </c>
      <c r="Z673" s="4"/>
      <c r="AA673" s="4">
        <v>-1.029</v>
      </c>
      <c r="AB673" s="11">
        <v>53197370.25</v>
      </c>
      <c r="AC673" s="11">
        <v>0</v>
      </c>
      <c r="AD673" s="11">
        <v>1.00010839050827</v>
      </c>
      <c r="AE673" s="11">
        <v>-4.91730434148963e-10</v>
      </c>
      <c r="AF673" s="4">
        <v>0.000108390508269496</v>
      </c>
      <c r="AG673" s="12">
        <v>-4.91730504188423e-10</v>
      </c>
      <c r="AH673" s="11">
        <v>0.0239929238139708</v>
      </c>
      <c r="AI673" s="11">
        <v>-2.91318602922003e-6</v>
      </c>
      <c r="AJ673" s="11">
        <v>2.60060520706758e-6</v>
      </c>
      <c r="AK673" s="11">
        <v>-3.14792932417362e-10</v>
      </c>
      <c r="AL673" s="11">
        <v>0.021663925</v>
      </c>
      <c r="AM673" s="11">
        <v>0</v>
      </c>
      <c r="AN673" s="11">
        <v>0.25</v>
      </c>
      <c r="AO673" s="11">
        <v>0</v>
      </c>
      <c r="AP673" s="11">
        <v>0.00541598125</v>
      </c>
      <c r="AQ673" s="11">
        <v>-4.0187500000002e-6</v>
      </c>
      <c r="AR673" s="11">
        <v>-0.226007076186029</v>
      </c>
      <c r="AS673" s="11">
        <v>-7.07618602921456e-6</v>
      </c>
      <c r="AT673" s="4">
        <v>-0.0215555344917305</v>
      </c>
      <c r="AU673" s="12">
        <v>-0.0162455344917305</v>
      </c>
      <c r="AV673" s="11">
        <v>-0.00538888362293263</v>
      </c>
      <c r="AW673" s="11">
        <v>1.11637706737451e-6</v>
      </c>
      <c r="AX673" s="11">
        <v>-0.00489620034796342</v>
      </c>
      <c r="AY673" s="11">
        <v>3.79965203657628e-6</v>
      </c>
      <c r="AZ673" s="4">
        <v>-0.0112704505208345</v>
      </c>
      <c r="BA673" s="12">
        <v>-0.0162504505208345</v>
      </c>
      <c r="BB673" s="11">
        <v>-0.010285083970896</v>
      </c>
      <c r="BC673" s="11">
        <v>4.91602910394906e-6</v>
      </c>
    </row>
    <row r="674" spans="1:55">
      <c r="A674" s="3">
        <v>43675</v>
      </c>
      <c r="B674" t="s">
        <v>1390</v>
      </c>
      <c r="C674">
        <v>0</v>
      </c>
      <c r="D674">
        <v>0</v>
      </c>
      <c r="E674" s="4">
        <v>53203136.34</v>
      </c>
      <c r="F674" s="4">
        <v>0</v>
      </c>
      <c r="G674" s="4">
        <v>0</v>
      </c>
      <c r="H674" s="4"/>
      <c r="I674" s="4">
        <v>53218847.06</v>
      </c>
      <c r="J674" s="11">
        <v>53203136.34</v>
      </c>
      <c r="K674" s="11">
        <v>1.000295297</v>
      </c>
      <c r="L674" s="12">
        <v>0.000295297</v>
      </c>
      <c r="M674" s="4">
        <v>0.023992924</v>
      </c>
      <c r="N674" s="4">
        <v>0.0239939303026922</v>
      </c>
      <c r="O674" s="4">
        <v>7.08504e-6</v>
      </c>
      <c r="P674" s="4">
        <v>0.021663925</v>
      </c>
      <c r="Q674" s="4">
        <v>0.25</v>
      </c>
      <c r="R674" s="4">
        <v>0.542</v>
      </c>
      <c r="S674" s="4">
        <f t="shared" si="7"/>
        <v>0.00541598125</v>
      </c>
      <c r="T674" s="4">
        <v>-22.601</v>
      </c>
      <c r="U674" s="12">
        <v>-0.512</v>
      </c>
      <c r="V674" s="4"/>
      <c r="W674" s="4">
        <v>-0.49</v>
      </c>
      <c r="X674" s="4">
        <v>-0.534</v>
      </c>
      <c r="Y674" s="4">
        <v>0.512</v>
      </c>
      <c r="Z674" s="4"/>
      <c r="AA674" s="4">
        <v>-1.024</v>
      </c>
      <c r="AB674" s="11">
        <v>53203136.34</v>
      </c>
      <c r="AC674" s="11">
        <v>0</v>
      </c>
      <c r="AD674" s="11">
        <v>1.00029529687685</v>
      </c>
      <c r="AE674" s="11">
        <v>-1.23146826069842e-10</v>
      </c>
      <c r="AF674" s="4">
        <v>0.000295296876853257</v>
      </c>
      <c r="AG674" s="12">
        <v>-1.23146742857325e-10</v>
      </c>
      <c r="AH674" s="11">
        <v>0.0239939303026922</v>
      </c>
      <c r="AI674" s="11">
        <v>1.00630269216084e-6</v>
      </c>
      <c r="AJ674" s="11">
        <v>7.08533268181972e-6</v>
      </c>
      <c r="AK674" s="11">
        <v>2.92681819721054e-10</v>
      </c>
      <c r="AL674" s="11">
        <v>0.021663925</v>
      </c>
      <c r="AM674" s="11">
        <v>0</v>
      </c>
      <c r="AN674" s="11">
        <v>0.25</v>
      </c>
      <c r="AO674" s="11">
        <v>0</v>
      </c>
      <c r="AP674" s="11">
        <v>0.00541598125</v>
      </c>
      <c r="AQ674" s="11">
        <v>-4.0187500000002e-6</v>
      </c>
      <c r="AR674" s="11">
        <v>-0.226006069697308</v>
      </c>
      <c r="AS674" s="11">
        <v>3.93030269213446e-6</v>
      </c>
      <c r="AT674" s="4">
        <v>-0.0213686281231467</v>
      </c>
      <c r="AU674" s="12">
        <v>-0.0162486281231467</v>
      </c>
      <c r="AV674" s="11">
        <v>-0.00534215703078669</v>
      </c>
      <c r="AW674" s="11">
        <v>-2.15703078668573e-6</v>
      </c>
      <c r="AX674" s="11">
        <v>-0.00489617854346725</v>
      </c>
      <c r="AY674" s="11">
        <v>3.82145653275018e-6</v>
      </c>
      <c r="AZ674" s="4">
        <v>-0.0111302925488928</v>
      </c>
      <c r="BA674" s="12">
        <v>-0.0162502925488928</v>
      </c>
      <c r="BB674" s="11">
        <v>-0.0102383355742539</v>
      </c>
      <c r="BC674" s="11">
        <v>1.66442574606532e-6</v>
      </c>
    </row>
    <row r="675" spans="1:55">
      <c r="A675" s="3">
        <v>43675</v>
      </c>
      <c r="B675" t="s">
        <v>1390</v>
      </c>
      <c r="C675">
        <v>0</v>
      </c>
      <c r="D675">
        <v>0</v>
      </c>
      <c r="E675" s="4">
        <v>1013741.1</v>
      </c>
      <c r="F675" s="4">
        <v>0</v>
      </c>
      <c r="G675" s="4">
        <v>0</v>
      </c>
      <c r="H675" s="4"/>
      <c r="I675" s="4">
        <v>1013974</v>
      </c>
      <c r="J675" s="11">
        <v>1013741.1</v>
      </c>
      <c r="K675" s="11">
        <v>1.000229743</v>
      </c>
      <c r="L675" s="12">
        <v>0.000229743</v>
      </c>
      <c r="M675" s="4">
        <v>0.000457165</v>
      </c>
      <c r="N675" s="4">
        <v>0.000457154238183941</v>
      </c>
      <c r="O675" s="4">
        <v>1.0503e-7</v>
      </c>
      <c r="P675" s="4">
        <v>0.021663925</v>
      </c>
      <c r="Q675" s="4">
        <v>0.25</v>
      </c>
      <c r="R675" s="4">
        <v>0.542</v>
      </c>
      <c r="S675" s="4">
        <f t="shared" si="7"/>
        <v>0.00541598125</v>
      </c>
      <c r="T675" s="4">
        <v>-24.954</v>
      </c>
      <c r="U675" s="12">
        <v>-0.519</v>
      </c>
      <c r="V675" s="4"/>
      <c r="W675" s="4">
        <v>-0.541</v>
      </c>
      <c r="X675" s="4">
        <v>-0.536</v>
      </c>
      <c r="Y675" s="4">
        <v>0.558</v>
      </c>
      <c r="Z675" s="4"/>
      <c r="AA675" s="4">
        <v>-1.076</v>
      </c>
      <c r="AB675" s="11">
        <v>1013741.1</v>
      </c>
      <c r="AC675" s="11">
        <v>0</v>
      </c>
      <c r="AD675" s="11">
        <v>1.0002297430774</v>
      </c>
      <c r="AE675" s="11">
        <v>7.73991981617428e-11</v>
      </c>
      <c r="AF675" s="4">
        <v>0.000229743077399203</v>
      </c>
      <c r="AG675" s="12">
        <v>7.73992026340767e-11</v>
      </c>
      <c r="AH675" s="11">
        <v>0.000457154238183941</v>
      </c>
      <c r="AI675" s="11">
        <v>-1.07618160587989e-8</v>
      </c>
      <c r="AJ675" s="11">
        <v>1.05028021526467e-7</v>
      </c>
      <c r="AK675" s="11">
        <v>-1.97847353328134e-12</v>
      </c>
      <c r="AL675" s="11">
        <v>0.021663925</v>
      </c>
      <c r="AM675" s="11">
        <v>0</v>
      </c>
      <c r="AN675" s="11">
        <v>0.25</v>
      </c>
      <c r="AO675" s="11">
        <v>0</v>
      </c>
      <c r="AP675" s="11">
        <v>0.00541598125</v>
      </c>
      <c r="AQ675" s="11">
        <v>-4.0187500000002e-6</v>
      </c>
      <c r="AR675" s="11">
        <v>-0.249542845761816</v>
      </c>
      <c r="AS675" s="11">
        <v>-2.845761816056e-6</v>
      </c>
      <c r="AT675" s="4">
        <v>-0.0214341819226008</v>
      </c>
      <c r="AU675" s="12">
        <v>-0.0162441819226008</v>
      </c>
      <c r="AV675" s="11">
        <v>-0.0053585454806502</v>
      </c>
      <c r="AW675" s="11">
        <v>1.4545193498007e-6</v>
      </c>
      <c r="AX675" s="11">
        <v>-0.00540607749487055</v>
      </c>
      <c r="AY675" s="11">
        <v>3.92250512944951e-6</v>
      </c>
      <c r="AZ675" s="4">
        <v>-0.01066955894708</v>
      </c>
      <c r="BA675" s="12">
        <v>-0.0162495589470801</v>
      </c>
      <c r="BB675" s="11">
        <v>-0.0107646229755208</v>
      </c>
      <c r="BC675" s="11">
        <v>-4.62297552075025e-6</v>
      </c>
    </row>
    <row r="676" spans="1:55">
      <c r="A676" s="3">
        <v>43675</v>
      </c>
      <c r="B676" t="s">
        <v>1390</v>
      </c>
      <c r="C676">
        <v>0</v>
      </c>
      <c r="D676">
        <v>0</v>
      </c>
      <c r="E676" s="4">
        <v>20835940.08</v>
      </c>
      <c r="F676" s="4">
        <v>0</v>
      </c>
      <c r="G676" s="4">
        <v>0</v>
      </c>
      <c r="H676" s="4"/>
      <c r="I676" s="4">
        <v>20842284.41</v>
      </c>
      <c r="J676" s="11">
        <v>20835940.08</v>
      </c>
      <c r="K676" s="11">
        <v>1.00030449</v>
      </c>
      <c r="L676" s="12">
        <v>0.00030449</v>
      </c>
      <c r="M676" s="4">
        <v>0.009396347</v>
      </c>
      <c r="N676" s="4">
        <v>0.00939682738558048</v>
      </c>
      <c r="O676" s="4">
        <v>2.86109e-6</v>
      </c>
      <c r="P676" s="4">
        <v>0.021663925</v>
      </c>
      <c r="Q676" s="4">
        <v>0.25</v>
      </c>
      <c r="R676" s="4">
        <v>0.542</v>
      </c>
      <c r="S676" s="4">
        <f t="shared" si="7"/>
        <v>0.00541598125</v>
      </c>
      <c r="T676" s="4">
        <v>-24.06</v>
      </c>
      <c r="U676" s="12">
        <v>-0.511</v>
      </c>
      <c r="V676" s="4"/>
      <c r="W676" s="4">
        <v>-0.521</v>
      </c>
      <c r="X676" s="4">
        <v>-0.534</v>
      </c>
      <c r="Y676" s="4">
        <v>0.544</v>
      </c>
      <c r="Z676" s="4"/>
      <c r="AA676" s="4">
        <v>-1.055</v>
      </c>
      <c r="AB676" s="11">
        <v>20835940.08</v>
      </c>
      <c r="AC676" s="11">
        <v>0</v>
      </c>
      <c r="AD676" s="11">
        <v>1.00030448974107</v>
      </c>
      <c r="AE676" s="11">
        <v>-2.58925547669264e-10</v>
      </c>
      <c r="AF676" s="4">
        <v>0.000304489741074443</v>
      </c>
      <c r="AG676" s="12">
        <v>-2.58925557047613e-10</v>
      </c>
      <c r="AH676" s="11">
        <v>0.00939682738558048</v>
      </c>
      <c r="AI676" s="11">
        <v>4.80385580483092e-7</v>
      </c>
      <c r="AJ676" s="11">
        <v>2.86123753755664e-6</v>
      </c>
      <c r="AK676" s="11">
        <v>1.47537556635507e-10</v>
      </c>
      <c r="AL676" s="11">
        <v>0.021663925</v>
      </c>
      <c r="AM676" s="11">
        <v>0</v>
      </c>
      <c r="AN676" s="11">
        <v>0.25</v>
      </c>
      <c r="AO676" s="11">
        <v>0</v>
      </c>
      <c r="AP676" s="11">
        <v>0.00541598125</v>
      </c>
      <c r="AQ676" s="11">
        <v>-4.0187500000002e-6</v>
      </c>
      <c r="AR676" s="11">
        <v>-0.24060317261442</v>
      </c>
      <c r="AS676" s="11">
        <v>-3.17261441953876e-6</v>
      </c>
      <c r="AT676" s="4">
        <v>-0.0213594352589256</v>
      </c>
      <c r="AU676" s="12">
        <v>-0.0162494352589256</v>
      </c>
      <c r="AV676" s="11">
        <v>-0.00533985881473139</v>
      </c>
      <c r="AW676" s="11">
        <v>1.41185268610726e-7</v>
      </c>
      <c r="AX676" s="11">
        <v>-0.00521240908628084</v>
      </c>
      <c r="AY676" s="11">
        <v>-2.40908628083847e-6</v>
      </c>
      <c r="AZ676" s="4">
        <v>-0.0108071673579133</v>
      </c>
      <c r="BA676" s="12">
        <v>-0.0162471673579133</v>
      </c>
      <c r="BB676" s="11">
        <v>-0.0105522679010122</v>
      </c>
      <c r="BC676" s="11">
        <v>-2.26790101222861e-6</v>
      </c>
    </row>
    <row r="677" spans="1:55">
      <c r="A677" s="3">
        <v>43675</v>
      </c>
      <c r="B677" t="s">
        <v>1390</v>
      </c>
      <c r="C677">
        <v>0</v>
      </c>
      <c r="D677">
        <v>0</v>
      </c>
      <c r="E677" s="4">
        <v>170366582.2</v>
      </c>
      <c r="F677" s="4">
        <v>0</v>
      </c>
      <c r="G677" s="4">
        <v>0</v>
      </c>
      <c r="H677" s="4"/>
      <c r="I677" s="4">
        <v>170411674.3</v>
      </c>
      <c r="J677" s="11">
        <v>170366582.2</v>
      </c>
      <c r="K677" s="11">
        <v>1.000264677</v>
      </c>
      <c r="L677" s="12">
        <v>0.000264677</v>
      </c>
      <c r="M677" s="4">
        <v>0.076829915</v>
      </c>
      <c r="N677" s="4">
        <v>0.0768307857423035</v>
      </c>
      <c r="O677" s="4">
        <v>2.03351e-5</v>
      </c>
      <c r="P677" s="4">
        <v>0.021663925</v>
      </c>
      <c r="Q677" s="4">
        <v>0.25</v>
      </c>
      <c r="R677" s="4">
        <v>0.542</v>
      </c>
      <c r="S677" s="4">
        <f t="shared" ref="S677:S740" si="8">Q677*P677</f>
        <v>0.00541598125</v>
      </c>
      <c r="T677" s="4">
        <v>-17.317</v>
      </c>
      <c r="U677" s="12">
        <v>-0.515</v>
      </c>
      <c r="V677" s="4"/>
      <c r="W677" s="4">
        <v>-0.375</v>
      </c>
      <c r="X677" s="4">
        <v>-0.535</v>
      </c>
      <c r="Y677" s="4">
        <v>0.395</v>
      </c>
      <c r="Z677" s="4"/>
      <c r="AA677" s="4">
        <v>-0.91</v>
      </c>
      <c r="AB677" s="11">
        <v>170366582.2</v>
      </c>
      <c r="AC677" s="11">
        <v>0</v>
      </c>
      <c r="AD677" s="11">
        <v>1.00026467690681</v>
      </c>
      <c r="AE677" s="11">
        <v>-9.31927868208504e-11</v>
      </c>
      <c r="AF677" s="4">
        <v>0.000264676906807315</v>
      </c>
      <c r="AG677" s="12">
        <v>-9.31926848516361e-11</v>
      </c>
      <c r="AH677" s="11">
        <v>0.0768307857423035</v>
      </c>
      <c r="AI677" s="11">
        <v>8.7074230346873e-7</v>
      </c>
      <c r="AJ677" s="11">
        <v>2.03353347178485e-5</v>
      </c>
      <c r="AK677" s="11">
        <v>2.34717848452635e-10</v>
      </c>
      <c r="AL677" s="11">
        <v>0.021663925</v>
      </c>
      <c r="AM677" s="11">
        <v>0</v>
      </c>
      <c r="AN677" s="11">
        <v>0.25</v>
      </c>
      <c r="AO677" s="11">
        <v>0</v>
      </c>
      <c r="AP677" s="11">
        <v>0.00541598125</v>
      </c>
      <c r="AQ677" s="11">
        <v>-4.0187500000002e-6</v>
      </c>
      <c r="AR677" s="11">
        <v>-0.173169214257697</v>
      </c>
      <c r="AS677" s="11">
        <v>7.85742303444081e-7</v>
      </c>
      <c r="AT677" s="4">
        <v>-0.0213992480931927</v>
      </c>
      <c r="AU677" s="12">
        <v>-0.0162492480931927</v>
      </c>
      <c r="AV677" s="11">
        <v>-0.00534981202329817</v>
      </c>
      <c r="AW677" s="11">
        <v>1.8797670182924e-7</v>
      </c>
      <c r="AX677" s="11">
        <v>-0.00375152486998767</v>
      </c>
      <c r="AY677" s="11">
        <v>-1.52486998766885e-6</v>
      </c>
      <c r="AZ677" s="4">
        <v>-0.0122979111999068</v>
      </c>
      <c r="BA677" s="12">
        <v>-0.0162479111999068</v>
      </c>
      <c r="BB677" s="11">
        <v>-0.00910133689328584</v>
      </c>
      <c r="BC677" s="11">
        <v>-1.33689328583875e-6</v>
      </c>
    </row>
    <row r="678" spans="1:55">
      <c r="A678" s="3">
        <v>43675</v>
      </c>
      <c r="B678" t="s">
        <v>1390</v>
      </c>
      <c r="C678">
        <v>0</v>
      </c>
      <c r="D678">
        <v>0</v>
      </c>
      <c r="E678" s="4">
        <v>248021918.2</v>
      </c>
      <c r="F678" s="4">
        <v>0</v>
      </c>
      <c r="G678" s="4">
        <v>0</v>
      </c>
      <c r="H678" s="4"/>
      <c r="I678" s="4">
        <v>248084931.9</v>
      </c>
      <c r="J678" s="11">
        <v>248021918.2</v>
      </c>
      <c r="K678" s="11">
        <v>1.000254065</v>
      </c>
      <c r="L678" s="12">
        <v>0.000254065</v>
      </c>
      <c r="M678" s="4">
        <v>0.111850004</v>
      </c>
      <c r="N678" s="4">
        <v>0.111850084960422</v>
      </c>
      <c r="O678" s="4">
        <v>2.84172e-5</v>
      </c>
      <c r="P678" s="4">
        <v>0.021663925</v>
      </c>
      <c r="Q678" s="4">
        <v>0.25</v>
      </c>
      <c r="R678" s="4">
        <v>0.542</v>
      </c>
      <c r="S678" s="4">
        <f t="shared" si="8"/>
        <v>0.00541598125</v>
      </c>
      <c r="T678" s="4">
        <v>-13.815</v>
      </c>
      <c r="U678" s="12">
        <v>-0.516</v>
      </c>
      <c r="V678" s="4"/>
      <c r="W678" s="4">
        <v>-0.299</v>
      </c>
      <c r="X678" s="4">
        <v>-0.535</v>
      </c>
      <c r="Y678" s="4">
        <v>0.318</v>
      </c>
      <c r="Z678" s="4"/>
      <c r="AA678" s="4">
        <v>-0.835</v>
      </c>
      <c r="AB678" s="11">
        <v>248021918.2</v>
      </c>
      <c r="AC678" s="11">
        <v>0</v>
      </c>
      <c r="AD678" s="11">
        <v>1.00025406504577</v>
      </c>
      <c r="AE678" s="11">
        <v>4.5772274859246e-11</v>
      </c>
      <c r="AF678" s="4">
        <v>0.0002540650457723</v>
      </c>
      <c r="AG678" s="12">
        <v>4.57723003922071e-11</v>
      </c>
      <c r="AH678" s="11">
        <v>0.111850084960422</v>
      </c>
      <c r="AI678" s="11">
        <v>8.09604224771832e-8</v>
      </c>
      <c r="AJ678" s="11">
        <v>2.84171969551054e-5</v>
      </c>
      <c r="AK678" s="11">
        <v>-3.04489457736076e-12</v>
      </c>
      <c r="AL678" s="11">
        <v>0.021663925</v>
      </c>
      <c r="AM678" s="11">
        <v>0</v>
      </c>
      <c r="AN678" s="11">
        <v>0.25</v>
      </c>
      <c r="AO678" s="11">
        <v>0</v>
      </c>
      <c r="AP678" s="11">
        <v>0.00541598125</v>
      </c>
      <c r="AQ678" s="11">
        <v>-4.0187500000002e-6</v>
      </c>
      <c r="AR678" s="11">
        <v>-0.138149915039578</v>
      </c>
      <c r="AS678" s="11">
        <v>8.49604224750777e-8</v>
      </c>
      <c r="AT678" s="4">
        <v>-0.0214098599542277</v>
      </c>
      <c r="AU678" s="12">
        <v>-0.0162498599542277</v>
      </c>
      <c r="AV678" s="11">
        <v>-0.00535246498855693</v>
      </c>
      <c r="AW678" s="11">
        <v>-2.46498855692445e-6</v>
      </c>
      <c r="AX678" s="11">
        <v>-0.00299286939817378</v>
      </c>
      <c r="AY678" s="11">
        <v>-2.8693981737795e-6</v>
      </c>
      <c r="AZ678" s="4">
        <v>-0.013064525567497</v>
      </c>
      <c r="BA678" s="12">
        <v>-0.016244525567497</v>
      </c>
      <c r="BB678" s="11">
        <v>-0.0083453343867307</v>
      </c>
      <c r="BC678" s="11">
        <v>4.66561326929564e-6</v>
      </c>
    </row>
    <row r="679" spans="1:55">
      <c r="A679" s="3">
        <v>43675</v>
      </c>
      <c r="B679" t="s">
        <v>1390</v>
      </c>
      <c r="C679">
        <v>0</v>
      </c>
      <c r="D679">
        <v>0</v>
      </c>
      <c r="E679" s="4">
        <v>129139722.6</v>
      </c>
      <c r="F679" s="4">
        <v>0</v>
      </c>
      <c r="G679" s="4">
        <v>0</v>
      </c>
      <c r="H679" s="4"/>
      <c r="I679" s="4">
        <v>129172599.3</v>
      </c>
      <c r="J679" s="11">
        <v>129139722.6</v>
      </c>
      <c r="K679" s="11">
        <v>1.000254582</v>
      </c>
      <c r="L679" s="12">
        <v>0.000254582</v>
      </c>
      <c r="M679" s="4">
        <v>0.058237911</v>
      </c>
      <c r="N679" s="4">
        <v>0.0582379836437926</v>
      </c>
      <c r="O679" s="4">
        <v>1.48263e-5</v>
      </c>
      <c r="P679" s="4">
        <v>0.021663925</v>
      </c>
      <c r="Q679" s="4">
        <v>0.25</v>
      </c>
      <c r="R679" s="4">
        <v>0.542</v>
      </c>
      <c r="S679" s="4">
        <f t="shared" si="8"/>
        <v>0.00541598125</v>
      </c>
      <c r="T679" s="4">
        <v>-19.176</v>
      </c>
      <c r="U679" s="12">
        <v>-0.516</v>
      </c>
      <c r="V679" s="4"/>
      <c r="W679" s="4">
        <v>-0.415</v>
      </c>
      <c r="X679" s="4">
        <v>-0.535</v>
      </c>
      <c r="Y679" s="4">
        <v>0.435</v>
      </c>
      <c r="Z679" s="4"/>
      <c r="AA679" s="4">
        <v>-0.951</v>
      </c>
      <c r="AB679" s="11">
        <v>129139722.6</v>
      </c>
      <c r="AC679" s="11">
        <v>0</v>
      </c>
      <c r="AD679" s="11">
        <v>1.00025458239601</v>
      </c>
      <c r="AE679" s="11">
        <v>3.96013444259324e-10</v>
      </c>
      <c r="AF679" s="4">
        <v>0.000254582396013392</v>
      </c>
      <c r="AG679" s="12">
        <v>3.9601339194657e-10</v>
      </c>
      <c r="AH679" s="11">
        <v>0.0582379836437926</v>
      </c>
      <c r="AI679" s="11">
        <v>7.2643792627114e-8</v>
      </c>
      <c r="AJ679" s="11">
        <v>1.48263654150255e-5</v>
      </c>
      <c r="AK679" s="11">
        <v>6.54150254573809e-11</v>
      </c>
      <c r="AL679" s="11">
        <v>0.021663925</v>
      </c>
      <c r="AM679" s="11">
        <v>0</v>
      </c>
      <c r="AN679" s="11">
        <v>0.25</v>
      </c>
      <c r="AO679" s="11">
        <v>0</v>
      </c>
      <c r="AP679" s="11">
        <v>0.00541598125</v>
      </c>
      <c r="AQ679" s="11">
        <v>-4.0187500000002e-6</v>
      </c>
      <c r="AR679" s="11">
        <v>-0.191762016356207</v>
      </c>
      <c r="AS679" s="11">
        <v>-2.01635620739049e-6</v>
      </c>
      <c r="AT679" s="4">
        <v>-0.0214093426039866</v>
      </c>
      <c r="AU679" s="12">
        <v>-0.0162493426039866</v>
      </c>
      <c r="AV679" s="11">
        <v>-0.00535233565099665</v>
      </c>
      <c r="AW679" s="11">
        <v>-2.33565099665156e-6</v>
      </c>
      <c r="AX679" s="11">
        <v>-0.00415431794018965</v>
      </c>
      <c r="AY679" s="11">
        <v>-4.31794018964943e-6</v>
      </c>
      <c r="AZ679" s="4">
        <v>-0.0119026890128003</v>
      </c>
      <c r="BA679" s="12">
        <v>-0.0162526890128003</v>
      </c>
      <c r="BB679" s="11">
        <v>-0.0095066535911863</v>
      </c>
      <c r="BC679" s="11">
        <v>3.34640881369773e-6</v>
      </c>
    </row>
    <row r="680" spans="1:55">
      <c r="A680" s="3">
        <v>43675</v>
      </c>
      <c r="B680" t="s">
        <v>1390</v>
      </c>
      <c r="C680">
        <v>0</v>
      </c>
      <c r="D680">
        <v>0</v>
      </c>
      <c r="E680" s="4">
        <v>52691724.12</v>
      </c>
      <c r="F680" s="4">
        <v>0</v>
      </c>
      <c r="G680" s="4">
        <v>0</v>
      </c>
      <c r="H680" s="4"/>
      <c r="I680" s="4">
        <v>52705558.76</v>
      </c>
      <c r="J680" s="11">
        <v>52691724.12</v>
      </c>
      <c r="K680" s="11">
        <v>1.000262558</v>
      </c>
      <c r="L680" s="12">
        <v>0.000262558</v>
      </c>
      <c r="M680" s="4">
        <v>0.023762293</v>
      </c>
      <c r="N680" s="4">
        <v>0.0237625122172627</v>
      </c>
      <c r="O680" s="4">
        <v>6.23898e-6</v>
      </c>
      <c r="P680" s="4">
        <v>0.021663925</v>
      </c>
      <c r="Q680" s="4">
        <v>0.25</v>
      </c>
      <c r="R680" s="4">
        <v>0.542</v>
      </c>
      <c r="S680" s="4">
        <f t="shared" si="8"/>
        <v>0.00541598125</v>
      </c>
      <c r="T680" s="4">
        <v>-22.624</v>
      </c>
      <c r="U680" s="12">
        <v>-0.515</v>
      </c>
      <c r="V680" s="4"/>
      <c r="W680" s="4">
        <v>-0.49</v>
      </c>
      <c r="X680" s="4">
        <v>-0.535</v>
      </c>
      <c r="Y680" s="4">
        <v>0.51</v>
      </c>
      <c r="Z680" s="4"/>
      <c r="AA680" s="4">
        <v>-1.025</v>
      </c>
      <c r="AB680" s="11">
        <v>52691724.12</v>
      </c>
      <c r="AC680" s="11">
        <v>0</v>
      </c>
      <c r="AD680" s="11">
        <v>1.00026255811954</v>
      </c>
      <c r="AE680" s="11">
        <v>1.19535048526132e-10</v>
      </c>
      <c r="AF680" s="4">
        <v>0.000262558119535017</v>
      </c>
      <c r="AG680" s="12">
        <v>1.19535016867428e-10</v>
      </c>
      <c r="AH680" s="11">
        <v>0.0237625122172627</v>
      </c>
      <c r="AI680" s="11">
        <v>2.19217262717453e-7</v>
      </c>
      <c r="AJ680" s="11">
        <v>6.23904052319236e-6</v>
      </c>
      <c r="AK680" s="11">
        <v>6.05231923623005e-11</v>
      </c>
      <c r="AL680" s="11">
        <v>0.021663925</v>
      </c>
      <c r="AM680" s="11">
        <v>0</v>
      </c>
      <c r="AN680" s="11">
        <v>0.25</v>
      </c>
      <c r="AO680" s="11">
        <v>0</v>
      </c>
      <c r="AP680" s="11">
        <v>0.00541598125</v>
      </c>
      <c r="AQ680" s="11">
        <v>-4.0187500000002e-6</v>
      </c>
      <c r="AR680" s="11">
        <v>-0.226237487782737</v>
      </c>
      <c r="AS680" s="11">
        <v>2.51221726271789e-6</v>
      </c>
      <c r="AT680" s="4">
        <v>-0.021401366880465</v>
      </c>
      <c r="AU680" s="12">
        <v>-0.016251366880465</v>
      </c>
      <c r="AV680" s="11">
        <v>-0.00535034172011625</v>
      </c>
      <c r="AW680" s="11">
        <v>-3.41720116245336e-7</v>
      </c>
      <c r="AX680" s="11">
        <v>-0.00490119196751364</v>
      </c>
      <c r="AY680" s="11">
        <v>-1.19196751363713e-6</v>
      </c>
      <c r="AZ680" s="4">
        <v>-0.0111498331928351</v>
      </c>
      <c r="BA680" s="12">
        <v>-0.0162498331928351</v>
      </c>
      <c r="BB680" s="11">
        <v>-0.0102515336876299</v>
      </c>
      <c r="BC680" s="11">
        <v>-1.53368762988507e-6</v>
      </c>
    </row>
    <row r="681" spans="1:55">
      <c r="A681" s="3">
        <v>43675</v>
      </c>
      <c r="B681" t="s">
        <v>1390</v>
      </c>
      <c r="C681">
        <v>0</v>
      </c>
      <c r="D681">
        <v>0</v>
      </c>
      <c r="E681" s="4">
        <v>184622325.9</v>
      </c>
      <c r="F681" s="4">
        <v>0</v>
      </c>
      <c r="G681" s="4">
        <v>0</v>
      </c>
      <c r="H681" s="4"/>
      <c r="I681" s="4">
        <v>184671230</v>
      </c>
      <c r="J681" s="11">
        <v>184622325.9</v>
      </c>
      <c r="K681" s="11">
        <v>1.000264887</v>
      </c>
      <c r="L681" s="12">
        <v>0.000264887</v>
      </c>
      <c r="M681" s="4">
        <v>0.083258802</v>
      </c>
      <c r="N681" s="4">
        <v>0.083259763529579</v>
      </c>
      <c r="O681" s="4">
        <v>2.20542e-5</v>
      </c>
      <c r="P681" s="4">
        <v>0.021663925</v>
      </c>
      <c r="Q681" s="4">
        <v>0.25</v>
      </c>
      <c r="R681" s="4">
        <v>0.542</v>
      </c>
      <c r="S681" s="4">
        <f t="shared" si="8"/>
        <v>0.00541598125</v>
      </c>
      <c r="T681" s="4">
        <v>-16.674</v>
      </c>
      <c r="U681" s="12">
        <v>-0.515</v>
      </c>
      <c r="V681" s="4"/>
      <c r="W681" s="4">
        <v>-0.361</v>
      </c>
      <c r="X681" s="4">
        <v>-0.535</v>
      </c>
      <c r="Y681" s="4">
        <v>0.381</v>
      </c>
      <c r="Z681" s="4"/>
      <c r="AA681" s="4">
        <v>-0.896</v>
      </c>
      <c r="AB681" s="11">
        <v>184622325.9</v>
      </c>
      <c r="AC681" s="11">
        <v>0</v>
      </c>
      <c r="AD681" s="11">
        <v>1.00026488724894</v>
      </c>
      <c r="AE681" s="11">
        <v>2.48937093161317e-10</v>
      </c>
      <c r="AF681" s="4">
        <v>0.000264887248937029</v>
      </c>
      <c r="AG681" s="12">
        <v>2.48937029084968e-10</v>
      </c>
      <c r="AH681" s="11">
        <v>0.083259763529579</v>
      </c>
      <c r="AI681" s="11">
        <v>9.61529579041054e-7</v>
      </c>
      <c r="AJ681" s="11">
        <v>2.20544497084978e-5</v>
      </c>
      <c r="AK681" s="11">
        <v>2.49708497782541e-10</v>
      </c>
      <c r="AL681" s="11">
        <v>0.021663925</v>
      </c>
      <c r="AM681" s="11">
        <v>0</v>
      </c>
      <c r="AN681" s="11">
        <v>0.25</v>
      </c>
      <c r="AO681" s="11">
        <v>0</v>
      </c>
      <c r="AP681" s="11">
        <v>0.00541598125</v>
      </c>
      <c r="AQ681" s="11">
        <v>-4.0187500000002e-6</v>
      </c>
      <c r="AR681" s="11">
        <v>-0.166740236470421</v>
      </c>
      <c r="AS681" s="11">
        <v>-2.3647042096675e-7</v>
      </c>
      <c r="AT681" s="4">
        <v>-0.021399037751063</v>
      </c>
      <c r="AU681" s="12">
        <v>-0.016249037751063</v>
      </c>
      <c r="AV681" s="11">
        <v>-0.00534975943776574</v>
      </c>
      <c r="AW681" s="11">
        <v>2.40562234257724e-7</v>
      </c>
      <c r="AX681" s="11">
        <v>-0.00361224797737746</v>
      </c>
      <c r="AY681" s="11">
        <v>-2.24797737746448e-6</v>
      </c>
      <c r="AZ681" s="4">
        <v>-0.0124370303359198</v>
      </c>
      <c r="BA681" s="12">
        <v>-0.0162470303359198</v>
      </c>
      <c r="BB681" s="11">
        <v>-0.00896200741514321</v>
      </c>
      <c r="BC681" s="11">
        <v>-2.00741514320632e-6</v>
      </c>
    </row>
    <row r="682" spans="1:55">
      <c r="A682" s="3">
        <v>43675</v>
      </c>
      <c r="B682" t="s">
        <v>1390</v>
      </c>
      <c r="C682">
        <v>0</v>
      </c>
      <c r="D682">
        <v>0</v>
      </c>
      <c r="E682" s="4">
        <v>6532837.4</v>
      </c>
      <c r="F682" s="4">
        <v>0</v>
      </c>
      <c r="G682" s="4">
        <v>0</v>
      </c>
      <c r="H682" s="4"/>
      <c r="I682" s="4">
        <v>6534477.1</v>
      </c>
      <c r="J682" s="11">
        <v>6532837.4</v>
      </c>
      <c r="K682" s="11">
        <v>1.000250994</v>
      </c>
      <c r="L682" s="12">
        <v>0.000250994</v>
      </c>
      <c r="M682" s="4">
        <v>0.002946102</v>
      </c>
      <c r="N682" s="4">
        <v>0.00294609516672115</v>
      </c>
      <c r="O682" s="4">
        <v>7.39452e-7</v>
      </c>
      <c r="P682" s="4">
        <v>0.021663925</v>
      </c>
      <c r="Q682" s="4">
        <v>0.25</v>
      </c>
      <c r="R682" s="4">
        <v>0.542</v>
      </c>
      <c r="S682" s="4">
        <f t="shared" si="8"/>
        <v>0.00541598125</v>
      </c>
      <c r="T682" s="4">
        <v>-24.705</v>
      </c>
      <c r="U682" s="12">
        <v>-0.516</v>
      </c>
      <c r="V682" s="4"/>
      <c r="W682" s="4">
        <v>-0.535</v>
      </c>
      <c r="X682" s="4">
        <v>-0.535</v>
      </c>
      <c r="Y682" s="4">
        <v>0.554</v>
      </c>
      <c r="Z682" s="4"/>
      <c r="AA682" s="4">
        <v>-1.071</v>
      </c>
      <c r="AB682" s="11">
        <v>6532837.4</v>
      </c>
      <c r="AC682" s="11">
        <v>0</v>
      </c>
      <c r="AD682" s="11">
        <v>1.00025099354225</v>
      </c>
      <c r="AE682" s="11">
        <v>-4.57745397142162e-10</v>
      </c>
      <c r="AF682" s="4">
        <v>0.000250993542254552</v>
      </c>
      <c r="AG682" s="12">
        <v>-4.57745448262294e-10</v>
      </c>
      <c r="AH682" s="11">
        <v>0.00294609516672115</v>
      </c>
      <c r="AI682" s="11">
        <v>-6.83327885204685e-9</v>
      </c>
      <c r="AJ682" s="11">
        <v>7.39450861714355e-7</v>
      </c>
      <c r="AK682" s="11">
        <v>-1.13828564502548e-12</v>
      </c>
      <c r="AL682" s="11">
        <v>0.021663925</v>
      </c>
      <c r="AM682" s="11">
        <v>0</v>
      </c>
      <c r="AN682" s="11">
        <v>0.25</v>
      </c>
      <c r="AO682" s="11">
        <v>0</v>
      </c>
      <c r="AP682" s="11">
        <v>0.00541598125</v>
      </c>
      <c r="AQ682" s="11">
        <v>-4.0187500000002e-6</v>
      </c>
      <c r="AR682" s="11">
        <v>-0.247053904833279</v>
      </c>
      <c r="AS682" s="11">
        <v>-3.9048332788616e-6</v>
      </c>
      <c r="AT682" s="4">
        <v>-0.0214129314577454</v>
      </c>
      <c r="AU682" s="12">
        <v>-0.0162529314577454</v>
      </c>
      <c r="AV682" s="11">
        <v>-0.00535323286443636</v>
      </c>
      <c r="AW682" s="11">
        <v>-3.23286443636162e-6</v>
      </c>
      <c r="AX682" s="11">
        <v>-0.00535215726526529</v>
      </c>
      <c r="AY682" s="11">
        <v>-2.1572652652898e-6</v>
      </c>
      <c r="AZ682" s="4">
        <v>-0.0107075413280438</v>
      </c>
      <c r="BA682" s="12">
        <v>-0.0162475413280438</v>
      </c>
      <c r="BB682" s="11">
        <v>-0.0107053901297017</v>
      </c>
      <c r="BC682" s="11">
        <v>4.60987029834645e-6</v>
      </c>
    </row>
    <row r="683" spans="1:55">
      <c r="A683" s="3">
        <v>43675</v>
      </c>
      <c r="B683" t="s">
        <v>1390</v>
      </c>
      <c r="C683">
        <v>0</v>
      </c>
      <c r="D683">
        <v>0</v>
      </c>
      <c r="E683" s="4">
        <v>78554324.52</v>
      </c>
      <c r="F683" s="4">
        <v>0</v>
      </c>
      <c r="G683" s="4">
        <v>0</v>
      </c>
      <c r="H683" s="4"/>
      <c r="I683" s="4">
        <v>78576616.12</v>
      </c>
      <c r="J683" s="11">
        <v>78554324.52</v>
      </c>
      <c r="K683" s="11">
        <v>1.000283773</v>
      </c>
      <c r="L683" s="12">
        <v>0.000283773</v>
      </c>
      <c r="M683" s="4">
        <v>0.035425504</v>
      </c>
      <c r="N683" s="4">
        <v>0.0354265820242044</v>
      </c>
      <c r="O683" s="4">
        <v>1.00528e-5</v>
      </c>
      <c r="P683" s="4">
        <v>0.021663925</v>
      </c>
      <c r="Q683" s="4">
        <v>0.25</v>
      </c>
      <c r="R683" s="4">
        <v>0.542</v>
      </c>
      <c r="S683" s="4">
        <f t="shared" si="8"/>
        <v>0.00541598125</v>
      </c>
      <c r="T683" s="4">
        <v>-21.457</v>
      </c>
      <c r="U683" s="12">
        <v>-0.513</v>
      </c>
      <c r="V683" s="4"/>
      <c r="W683" s="4">
        <v>-0.465</v>
      </c>
      <c r="X683" s="4">
        <v>-0.535</v>
      </c>
      <c r="Y683" s="4">
        <v>0.486</v>
      </c>
      <c r="Z683" s="4"/>
      <c r="AA683" s="4">
        <v>-0.999</v>
      </c>
      <c r="AB683" s="11">
        <v>78554324.52</v>
      </c>
      <c r="AC683" s="11">
        <v>0</v>
      </c>
      <c r="AD683" s="11">
        <v>1.00028377304669</v>
      </c>
      <c r="AE683" s="11">
        <v>4.66937599696848e-11</v>
      </c>
      <c r="AF683" s="4">
        <v>0.000283773046693803</v>
      </c>
      <c r="AG683" s="12">
        <v>4.66938026330403e-11</v>
      </c>
      <c r="AH683" s="11">
        <v>0.0354265820242044</v>
      </c>
      <c r="AI683" s="11">
        <v>1.07802420436232e-6</v>
      </c>
      <c r="AJ683" s="11">
        <v>1.00531091149564e-5</v>
      </c>
      <c r="AK683" s="11">
        <v>3.09114956374362e-10</v>
      </c>
      <c r="AL683" s="11">
        <v>0.021663925</v>
      </c>
      <c r="AM683" s="11">
        <v>0</v>
      </c>
      <c r="AN683" s="11">
        <v>0.25</v>
      </c>
      <c r="AO683" s="11">
        <v>0</v>
      </c>
      <c r="AP683" s="11">
        <v>0.00541598125</v>
      </c>
      <c r="AQ683" s="11">
        <v>-4.0187500000002e-6</v>
      </c>
      <c r="AR683" s="11">
        <v>-0.214573417975796</v>
      </c>
      <c r="AS683" s="11">
        <v>-3.41797579564429e-6</v>
      </c>
      <c r="AT683" s="4">
        <v>-0.0213801519533062</v>
      </c>
      <c r="AU683" s="12">
        <v>-0.0162501519533062</v>
      </c>
      <c r="AV683" s="11">
        <v>-0.00534503798832655</v>
      </c>
      <c r="AW683" s="11">
        <v>4.96201167345112e-6</v>
      </c>
      <c r="AX683" s="11">
        <v>-0.00464850243402129</v>
      </c>
      <c r="AY683" s="11">
        <v>1.49756597871142e-6</v>
      </c>
      <c r="AZ683" s="4">
        <v>-0.0113866115309584</v>
      </c>
      <c r="BA683" s="12">
        <v>-0.0162466115309584</v>
      </c>
      <c r="BB683" s="11">
        <v>-0.00999354042234784</v>
      </c>
      <c r="BC683" s="11">
        <v>-3.54042234783879e-6</v>
      </c>
    </row>
    <row r="684" spans="1:55">
      <c r="A684" s="3">
        <v>43675</v>
      </c>
      <c r="B684" t="s">
        <v>1390</v>
      </c>
      <c r="C684">
        <v>0</v>
      </c>
      <c r="D684">
        <v>0</v>
      </c>
      <c r="E684" s="4">
        <v>327464391.6</v>
      </c>
      <c r="F684" s="4">
        <v>0</v>
      </c>
      <c r="G684" s="4">
        <v>0</v>
      </c>
      <c r="H684" s="4"/>
      <c r="I684" s="4">
        <v>327548638.2</v>
      </c>
      <c r="J684" s="11">
        <v>327464391.6</v>
      </c>
      <c r="K684" s="11">
        <v>1.000257269</v>
      </c>
      <c r="L684" s="12">
        <v>0.000257269</v>
      </c>
      <c r="M684" s="4">
        <v>0.147676035</v>
      </c>
      <c r="N684" s="4">
        <v>0.147676615144479</v>
      </c>
      <c r="O684" s="4">
        <v>3.79925e-5</v>
      </c>
      <c r="P684" s="4">
        <v>0.021663925</v>
      </c>
      <c r="Q684" s="4">
        <v>0.25</v>
      </c>
      <c r="R684" s="4">
        <v>0.542</v>
      </c>
      <c r="S684" s="4">
        <f t="shared" si="8"/>
        <v>0.00541598125</v>
      </c>
      <c r="T684" s="4">
        <v>-10.232</v>
      </c>
      <c r="U684" s="12">
        <v>-0.516</v>
      </c>
      <c r="V684" s="4"/>
      <c r="W684" s="4">
        <v>-0.222</v>
      </c>
      <c r="X684" s="4">
        <v>-0.535</v>
      </c>
      <c r="Y684" s="4">
        <v>0.241</v>
      </c>
      <c r="Z684" s="4"/>
      <c r="AA684" s="4">
        <v>-0.757</v>
      </c>
      <c r="AB684" s="11">
        <v>327464391.6</v>
      </c>
      <c r="AC684" s="11">
        <v>0</v>
      </c>
      <c r="AD684" s="11">
        <v>1.0002572694991</v>
      </c>
      <c r="AE684" s="11">
        <v>4.99099872541819e-10</v>
      </c>
      <c r="AF684" s="4">
        <v>0.000257269499099877</v>
      </c>
      <c r="AG684" s="12">
        <v>4.99099876932838e-10</v>
      </c>
      <c r="AH684" s="11">
        <v>0.147676615144479</v>
      </c>
      <c r="AI684" s="11">
        <v>5.8014447940069e-7</v>
      </c>
      <c r="AJ684" s="11">
        <v>3.79926888069855e-5</v>
      </c>
      <c r="AK684" s="11">
        <v>1.88806985521842e-10</v>
      </c>
      <c r="AL684" s="11">
        <v>0.021663925</v>
      </c>
      <c r="AM684" s="11">
        <v>0</v>
      </c>
      <c r="AN684" s="11">
        <v>0.25</v>
      </c>
      <c r="AO684" s="11">
        <v>0</v>
      </c>
      <c r="AP684" s="11">
        <v>0.00541598125</v>
      </c>
      <c r="AQ684" s="11">
        <v>-4.0187500000002e-6</v>
      </c>
      <c r="AR684" s="11">
        <v>-0.102323384855521</v>
      </c>
      <c r="AS684" s="11">
        <v>-3.38485552059398e-6</v>
      </c>
      <c r="AT684" s="4">
        <v>-0.0214066555009001</v>
      </c>
      <c r="AU684" s="12">
        <v>-0.0162466555009001</v>
      </c>
      <c r="AV684" s="11">
        <v>-0.00535166387522503</v>
      </c>
      <c r="AW684" s="11">
        <v>-1.66387522503031e-6</v>
      </c>
      <c r="AX684" s="11">
        <v>-0.00221672613525613</v>
      </c>
      <c r="AY684" s="11">
        <v>3.27386474386617e-6</v>
      </c>
      <c r="AZ684" s="4">
        <v>-0.013838265490419</v>
      </c>
      <c r="BA684" s="12">
        <v>-0.016248265490419</v>
      </c>
      <c r="BB684" s="11">
        <v>-0.00756839001048116</v>
      </c>
      <c r="BC684" s="11">
        <v>1.60998951883543e-6</v>
      </c>
    </row>
    <row r="685" spans="1:55">
      <c r="A685" s="3">
        <v>43675</v>
      </c>
      <c r="B685" t="s">
        <v>1390</v>
      </c>
      <c r="C685">
        <v>0</v>
      </c>
      <c r="D685">
        <v>0</v>
      </c>
      <c r="E685" s="4">
        <v>9263032</v>
      </c>
      <c r="F685" s="4">
        <v>0</v>
      </c>
      <c r="G685" s="4">
        <v>0</v>
      </c>
      <c r="H685" s="4"/>
      <c r="I685" s="4">
        <v>9265506</v>
      </c>
      <c r="J685" s="11">
        <v>9263032</v>
      </c>
      <c r="K685" s="11">
        <v>1.000267083</v>
      </c>
      <c r="L685" s="12">
        <v>0.000267083</v>
      </c>
      <c r="M685" s="4">
        <v>0.004177333</v>
      </c>
      <c r="N685" s="4">
        <v>0.00417739048222019</v>
      </c>
      <c r="O685" s="4">
        <v>1.1157e-6</v>
      </c>
      <c r="P685" s="4">
        <v>0.021663925</v>
      </c>
      <c r="Q685" s="4">
        <v>0.25</v>
      </c>
      <c r="R685" s="4">
        <v>0.542</v>
      </c>
      <c r="S685" s="4">
        <f t="shared" si="8"/>
        <v>0.00541598125</v>
      </c>
      <c r="T685" s="4">
        <v>-24.582</v>
      </c>
      <c r="U685" s="12">
        <v>-0.515</v>
      </c>
      <c r="V685" s="4"/>
      <c r="W685" s="4">
        <v>-0.533</v>
      </c>
      <c r="X685" s="4">
        <v>-0.535</v>
      </c>
      <c r="Y685" s="4">
        <v>0.553</v>
      </c>
      <c r="Z685" s="4"/>
      <c r="AA685" s="4">
        <v>-1.067</v>
      </c>
      <c r="AB685" s="11">
        <v>9263032</v>
      </c>
      <c r="AC685" s="11">
        <v>0</v>
      </c>
      <c r="AD685" s="11">
        <v>1.00026708317536</v>
      </c>
      <c r="AE685" s="11">
        <v>1.75357728338099e-10</v>
      </c>
      <c r="AF685" s="4">
        <v>0.00026708317535773</v>
      </c>
      <c r="AG685" s="12">
        <v>1.75357729639142e-10</v>
      </c>
      <c r="AH685" s="11">
        <v>0.00417739048222019</v>
      </c>
      <c r="AI685" s="11">
        <v>5.7482220191217e-8</v>
      </c>
      <c r="AJ685" s="11">
        <v>1.11571071470053e-6</v>
      </c>
      <c r="AK685" s="11">
        <v>1.07147005262185e-11</v>
      </c>
      <c r="AL685" s="11">
        <v>0.021663925</v>
      </c>
      <c r="AM685" s="11">
        <v>0</v>
      </c>
      <c r="AN685" s="11">
        <v>0.25</v>
      </c>
      <c r="AO685" s="11">
        <v>0</v>
      </c>
      <c r="AP685" s="11">
        <v>0.00541598125</v>
      </c>
      <c r="AQ685" s="11">
        <v>-4.0187500000002e-6</v>
      </c>
      <c r="AR685" s="11">
        <v>-0.24582260951778</v>
      </c>
      <c r="AS685" s="11">
        <v>-2.60951777980578e-6</v>
      </c>
      <c r="AT685" s="4">
        <v>-0.0213968418246423</v>
      </c>
      <c r="AU685" s="12">
        <v>-0.0162468418246423</v>
      </c>
      <c r="AV685" s="11">
        <v>-0.00534921045616057</v>
      </c>
      <c r="AW685" s="11">
        <v>7.8954383943286e-7</v>
      </c>
      <c r="AX685" s="11">
        <v>-0.00532548257589747</v>
      </c>
      <c r="AY685" s="11">
        <v>4.5174241025325e-6</v>
      </c>
      <c r="AZ685" s="4">
        <v>-0.0107221487925842</v>
      </c>
      <c r="BA685" s="12">
        <v>-0.0162521487925842</v>
      </c>
      <c r="BB685" s="11">
        <v>-0.010674693032058</v>
      </c>
      <c r="BC685" s="11">
        <v>-4.69303205803684e-6</v>
      </c>
    </row>
    <row r="686" spans="1:55">
      <c r="A686" s="3">
        <v>43675</v>
      </c>
      <c r="B686" t="s">
        <v>1390</v>
      </c>
      <c r="C686">
        <v>0</v>
      </c>
      <c r="D686">
        <v>0</v>
      </c>
      <c r="E686" s="4">
        <v>202050958.8</v>
      </c>
      <c r="F686" s="4">
        <v>0</v>
      </c>
      <c r="G686" s="4">
        <v>0</v>
      </c>
      <c r="H686" s="4"/>
      <c r="I686" s="4">
        <v>202104931.4</v>
      </c>
      <c r="J686" s="11">
        <v>202050958.8</v>
      </c>
      <c r="K686" s="11">
        <v>1.000267124</v>
      </c>
      <c r="L686" s="12">
        <v>0.000267124</v>
      </c>
      <c r="M686" s="4">
        <v>0.091118562</v>
      </c>
      <c r="N686" s="4">
        <v>0.0911198176160185</v>
      </c>
      <c r="O686" s="4">
        <v>2.43399e-5</v>
      </c>
      <c r="P686" s="4">
        <v>0.021663925</v>
      </c>
      <c r="Q686" s="4">
        <v>0.25</v>
      </c>
      <c r="R686" s="4">
        <v>0.542</v>
      </c>
      <c r="S686" s="4">
        <f t="shared" si="8"/>
        <v>0.00541598125</v>
      </c>
      <c r="T686" s="4">
        <v>-15.888</v>
      </c>
      <c r="U686" s="12">
        <v>-0.515</v>
      </c>
      <c r="V686" s="4"/>
      <c r="W686" s="4">
        <v>-0.344</v>
      </c>
      <c r="X686" s="4">
        <v>-0.535</v>
      </c>
      <c r="Y686" s="4">
        <v>0.364</v>
      </c>
      <c r="Z686" s="4"/>
      <c r="AA686" s="4">
        <v>-0.879</v>
      </c>
      <c r="AB686" s="11">
        <v>202050958.8</v>
      </c>
      <c r="AC686" s="11">
        <v>0</v>
      </c>
      <c r="AD686" s="11">
        <v>1.00026712370147</v>
      </c>
      <c r="AE686" s="11">
        <v>-2.98531199760532e-10</v>
      </c>
      <c r="AF686" s="4">
        <v>0.000267123701468863</v>
      </c>
      <c r="AG686" s="12">
        <v>-2.98531136768386e-10</v>
      </c>
      <c r="AH686" s="11">
        <v>0.0911198176160185</v>
      </c>
      <c r="AI686" s="11">
        <v>1.25561601845015e-6</v>
      </c>
      <c r="AJ686" s="11">
        <v>2.43402629587586e-5</v>
      </c>
      <c r="AK686" s="11">
        <v>3.62958758575306e-10</v>
      </c>
      <c r="AL686" s="11">
        <v>0.021663925</v>
      </c>
      <c r="AM686" s="11">
        <v>0</v>
      </c>
      <c r="AN686" s="11">
        <v>0.25</v>
      </c>
      <c r="AO686" s="11">
        <v>0</v>
      </c>
      <c r="AP686" s="11">
        <v>0.00541598125</v>
      </c>
      <c r="AQ686" s="11">
        <v>-4.0187500000002e-6</v>
      </c>
      <c r="AR686" s="11">
        <v>-0.158880182383982</v>
      </c>
      <c r="AS686" s="11">
        <v>-1.82383981556233e-7</v>
      </c>
      <c r="AT686" s="4">
        <v>-0.0213968012985311</v>
      </c>
      <c r="AU686" s="12">
        <v>-0.0162468012985311</v>
      </c>
      <c r="AV686" s="11">
        <v>-0.00534920032463278</v>
      </c>
      <c r="AW686" s="11">
        <v>7.99675367216257e-7</v>
      </c>
      <c r="AX686" s="11">
        <v>-0.0034419683551529</v>
      </c>
      <c r="AY686" s="11">
        <v>-1.96835515289774e-6</v>
      </c>
      <c r="AZ686" s="4">
        <v>-0.0126056326187455</v>
      </c>
      <c r="BA686" s="12">
        <v>-0.0162456326187455</v>
      </c>
      <c r="BB686" s="11">
        <v>-0.00879116867978568</v>
      </c>
      <c r="BC686" s="11">
        <v>-1.16867978568191e-6</v>
      </c>
    </row>
    <row r="687" spans="1:55">
      <c r="A687" s="3">
        <v>43675</v>
      </c>
      <c r="B687" t="s">
        <v>1390</v>
      </c>
      <c r="C687">
        <v>0</v>
      </c>
      <c r="D687">
        <v>0</v>
      </c>
      <c r="E687" s="4">
        <v>327295898.4</v>
      </c>
      <c r="F687" s="4">
        <v>0</v>
      </c>
      <c r="G687" s="4">
        <v>0</v>
      </c>
      <c r="H687" s="4"/>
      <c r="I687" s="4">
        <v>327380145</v>
      </c>
      <c r="J687" s="11">
        <v>327295898.4</v>
      </c>
      <c r="K687" s="11">
        <v>1.000257402</v>
      </c>
      <c r="L687" s="12">
        <v>0.000257402</v>
      </c>
      <c r="M687" s="4">
        <v>0.147600049</v>
      </c>
      <c r="N687" s="4">
        <v>0.147600649310557</v>
      </c>
      <c r="O687" s="4">
        <v>3.79925e-5</v>
      </c>
      <c r="P687" s="4">
        <v>0.021663925</v>
      </c>
      <c r="Q687" s="4">
        <v>0.25</v>
      </c>
      <c r="R687" s="4">
        <v>0.542</v>
      </c>
      <c r="S687" s="4">
        <f t="shared" si="8"/>
        <v>0.00541598125</v>
      </c>
      <c r="T687" s="4">
        <v>-10.24</v>
      </c>
      <c r="U687" s="12">
        <v>-0.516</v>
      </c>
      <c r="V687" s="4"/>
      <c r="W687" s="4">
        <v>-0.222</v>
      </c>
      <c r="X687" s="4">
        <v>-0.535</v>
      </c>
      <c r="Y687" s="4">
        <v>0.241</v>
      </c>
      <c r="Z687" s="4"/>
      <c r="AA687" s="4">
        <v>-0.757</v>
      </c>
      <c r="AB687" s="11">
        <v>327295898.4</v>
      </c>
      <c r="AC687" s="11">
        <v>0</v>
      </c>
      <c r="AD687" s="11">
        <v>1.00025740194244</v>
      </c>
      <c r="AE687" s="11">
        <v>-5.75623992915553e-11</v>
      </c>
      <c r="AF687" s="4">
        <v>0.000257401942437507</v>
      </c>
      <c r="AG687" s="12">
        <v>-5.75624926413623e-11</v>
      </c>
      <c r="AH687" s="11">
        <v>0.147600649310557</v>
      </c>
      <c r="AI687" s="11">
        <v>6.00310557458128e-7</v>
      </c>
      <c r="AJ687" s="11">
        <v>3.79926938375748e-5</v>
      </c>
      <c r="AK687" s="11">
        <v>1.93837574822815e-10</v>
      </c>
      <c r="AL687" s="11">
        <v>0.021663925</v>
      </c>
      <c r="AM687" s="11">
        <v>0</v>
      </c>
      <c r="AN687" s="11">
        <v>0.25</v>
      </c>
      <c r="AO687" s="11">
        <v>0</v>
      </c>
      <c r="AP687" s="11">
        <v>0.00541598125</v>
      </c>
      <c r="AQ687" s="11">
        <v>-4.0187500000002e-6</v>
      </c>
      <c r="AR687" s="11">
        <v>-0.102399350689443</v>
      </c>
      <c r="AS687" s="11">
        <v>6.4931055747397e-7</v>
      </c>
      <c r="AT687" s="4">
        <v>-0.0214065230575625</v>
      </c>
      <c r="AU687" s="12">
        <v>-0.0162465230575625</v>
      </c>
      <c r="AV687" s="11">
        <v>-0.00535163076439062</v>
      </c>
      <c r="AW687" s="11">
        <v>-1.63076439062271e-6</v>
      </c>
      <c r="AX687" s="11">
        <v>-0.00221837185338478</v>
      </c>
      <c r="AY687" s="11">
        <v>1.62814661521871e-6</v>
      </c>
      <c r="AZ687" s="4">
        <v>-0.0138365204397871</v>
      </c>
      <c r="BA687" s="12">
        <v>-0.0162465204397871</v>
      </c>
      <c r="BB687" s="11">
        <v>-0.0075700026177754</v>
      </c>
      <c r="BC687" s="11">
        <v>-2.61777540443153e-9</v>
      </c>
    </row>
    <row r="688" spans="1:55">
      <c r="A688" s="3">
        <v>43675</v>
      </c>
      <c r="B688" t="s">
        <v>1390</v>
      </c>
      <c r="C688">
        <v>0</v>
      </c>
      <c r="D688">
        <v>0</v>
      </c>
      <c r="E688" s="4">
        <v>50000000.02</v>
      </c>
      <c r="F688" s="4">
        <v>0</v>
      </c>
      <c r="G688" s="4">
        <v>0</v>
      </c>
      <c r="H688" s="4"/>
      <c r="I688" s="4">
        <v>50000000.02</v>
      </c>
      <c r="J688" s="11">
        <v>50000000.02</v>
      </c>
      <c r="K688" s="11">
        <v>1</v>
      </c>
      <c r="L688" s="12">
        <v>0</v>
      </c>
      <c r="M688" s="4">
        <v>0.022548411</v>
      </c>
      <c r="N688" s="4">
        <v>0.0225427002253905</v>
      </c>
      <c r="O688" s="4">
        <v>0</v>
      </c>
      <c r="P688" s="4">
        <v>0.021663925</v>
      </c>
      <c r="Q688" s="4">
        <v>0.25</v>
      </c>
      <c r="R688" s="4">
        <v>0.542</v>
      </c>
      <c r="S688" s="4">
        <f t="shared" si="8"/>
        <v>0.00541598125</v>
      </c>
      <c r="T688" s="4">
        <v>-22.745</v>
      </c>
      <c r="U688" s="12">
        <v>-0.542</v>
      </c>
      <c r="V688" s="4"/>
      <c r="W688" s="4">
        <v>-0.493</v>
      </c>
      <c r="X688" s="4">
        <v>-0.542</v>
      </c>
      <c r="Y688" s="4">
        <v>0.493</v>
      </c>
      <c r="Z688" s="4"/>
      <c r="AA688" s="4">
        <v>-1.034</v>
      </c>
      <c r="AB688" s="11">
        <v>50000000.02</v>
      </c>
      <c r="AC688" s="11">
        <v>0</v>
      </c>
      <c r="AD688" s="11">
        <v>1</v>
      </c>
      <c r="AE688" s="11">
        <v>0</v>
      </c>
      <c r="AF688" s="4">
        <v>0</v>
      </c>
      <c r="AG688" s="12">
        <v>0</v>
      </c>
      <c r="AH688" s="11">
        <v>0.0225427002253905</v>
      </c>
      <c r="AI688" s="11">
        <v>-5.71077460946243e-6</v>
      </c>
      <c r="AJ688" s="11">
        <v>0</v>
      </c>
      <c r="AK688" s="11">
        <v>0</v>
      </c>
      <c r="AL688" s="11">
        <v>0.021663925</v>
      </c>
      <c r="AM688" s="11">
        <v>0</v>
      </c>
      <c r="AN688" s="11">
        <v>0.25</v>
      </c>
      <c r="AO688" s="11">
        <v>0</v>
      </c>
      <c r="AP688" s="11">
        <v>0.00541598125</v>
      </c>
      <c r="AQ688" s="11">
        <v>-4.0187500000002e-6</v>
      </c>
      <c r="AR688" s="11">
        <v>-0.227457299774609</v>
      </c>
      <c r="AS688" s="11">
        <v>-7.29977460944831e-6</v>
      </c>
      <c r="AT688" s="4">
        <v>-0.021663925</v>
      </c>
      <c r="AU688" s="12">
        <v>-0.016243925</v>
      </c>
      <c r="AV688" s="11">
        <v>-0.00541598125</v>
      </c>
      <c r="AW688" s="11">
        <v>4.0187500000002e-6</v>
      </c>
      <c r="AX688" s="11">
        <v>-0.00492761788301966</v>
      </c>
      <c r="AY688" s="11">
        <v>2.38211698034424e-6</v>
      </c>
      <c r="AZ688" s="4">
        <v>-0.0113203258669803</v>
      </c>
      <c r="BA688" s="12">
        <v>-0.0162503258669803</v>
      </c>
      <c r="BB688" s="11">
        <v>-0.0103435991330197</v>
      </c>
      <c r="BC688" s="11">
        <v>-3.59913301965602e-6</v>
      </c>
    </row>
    <row r="689" spans="1:55">
      <c r="A689" s="3">
        <v>43675</v>
      </c>
      <c r="B689" t="s">
        <v>1390</v>
      </c>
      <c r="C689">
        <v>0</v>
      </c>
      <c r="D689">
        <v>0</v>
      </c>
      <c r="E689" s="4">
        <v>212054790</v>
      </c>
      <c r="F689" s="4">
        <v>0</v>
      </c>
      <c r="G689" s="4">
        <v>0</v>
      </c>
      <c r="H689" s="4"/>
      <c r="I689" s="4">
        <v>212109584.5</v>
      </c>
      <c r="J689" s="11">
        <v>212054790</v>
      </c>
      <c r="K689" s="11">
        <v>1.000258398</v>
      </c>
      <c r="L689" s="12">
        <v>0.000258398</v>
      </c>
      <c r="M689" s="4">
        <v>0.095629972</v>
      </c>
      <c r="N689" s="4">
        <v>0.0956304555280607</v>
      </c>
      <c r="O689" s="4">
        <v>2.47106e-5</v>
      </c>
      <c r="P689" s="4">
        <v>0.021663925</v>
      </c>
      <c r="Q689" s="4">
        <v>0.25</v>
      </c>
      <c r="R689" s="4">
        <v>0.542</v>
      </c>
      <c r="S689" s="4">
        <f t="shared" si="8"/>
        <v>0.00541598125</v>
      </c>
      <c r="T689" s="4">
        <v>-15.437</v>
      </c>
      <c r="U689" s="12">
        <v>-0.516</v>
      </c>
      <c r="V689" s="4"/>
      <c r="W689" s="4">
        <v>-0.334</v>
      </c>
      <c r="X689" s="4">
        <v>-0.535</v>
      </c>
      <c r="Y689" s="4">
        <v>0.354</v>
      </c>
      <c r="Z689" s="4"/>
      <c r="AA689" s="4">
        <v>-0.87</v>
      </c>
      <c r="AB689" s="11">
        <v>212054790</v>
      </c>
      <c r="AC689" s="11">
        <v>0</v>
      </c>
      <c r="AD689" s="11">
        <v>1.00025839784143</v>
      </c>
      <c r="AE689" s="11">
        <v>-1.58574042785631e-10</v>
      </c>
      <c r="AF689" s="4">
        <v>0.000258397841425895</v>
      </c>
      <c r="AG689" s="12">
        <v>-1.58574105289886e-10</v>
      </c>
      <c r="AH689" s="11">
        <v>0.0956304555280607</v>
      </c>
      <c r="AI689" s="11">
        <v>4.83528060687965e-7</v>
      </c>
      <c r="AJ689" s="11">
        <v>2.47107032830259e-5</v>
      </c>
      <c r="AK689" s="11">
        <v>1.03283025900102e-10</v>
      </c>
      <c r="AL689" s="11">
        <v>0.021663925</v>
      </c>
      <c r="AM689" s="11">
        <v>0</v>
      </c>
      <c r="AN689" s="11">
        <v>0.25</v>
      </c>
      <c r="AO689" s="11">
        <v>0</v>
      </c>
      <c r="AP689" s="11">
        <v>0.00541598125</v>
      </c>
      <c r="AQ689" s="11">
        <v>-4.0187500000002e-6</v>
      </c>
      <c r="AR689" s="11">
        <v>-0.154369544471939</v>
      </c>
      <c r="AS689" s="11">
        <v>4.55528060688826e-7</v>
      </c>
      <c r="AT689" s="4">
        <v>-0.0214055271585741</v>
      </c>
      <c r="AU689" s="12">
        <v>-0.0162455271585741</v>
      </c>
      <c r="AV689" s="11">
        <v>-0.00535138178964353</v>
      </c>
      <c r="AW689" s="11">
        <v>-1.38178964352587e-6</v>
      </c>
      <c r="AX689" s="11">
        <v>-0.00334425023372426</v>
      </c>
      <c r="AY689" s="11">
        <v>-4.25023372425818e-6</v>
      </c>
      <c r="AZ689" s="4">
        <v>-0.0127098951352063</v>
      </c>
      <c r="BA689" s="12">
        <v>-0.0162498951352063</v>
      </c>
      <c r="BB689" s="11">
        <v>-0.00869563202336779</v>
      </c>
      <c r="BC689" s="11">
        <v>4.36797663221425e-6</v>
      </c>
    </row>
    <row r="690" spans="1:55">
      <c r="A690" s="3">
        <v>43675</v>
      </c>
      <c r="B690" t="s">
        <v>1390</v>
      </c>
      <c r="C690">
        <v>0</v>
      </c>
      <c r="D690">
        <v>0</v>
      </c>
      <c r="E690" s="4">
        <v>34414198.55</v>
      </c>
      <c r="F690" s="4">
        <v>0</v>
      </c>
      <c r="G690" s="4">
        <v>0</v>
      </c>
      <c r="H690" s="4"/>
      <c r="I690" s="4">
        <v>34422819.1</v>
      </c>
      <c r="J690" s="11">
        <v>34414198.55</v>
      </c>
      <c r="K690" s="11">
        <v>1.000250494</v>
      </c>
      <c r="L690" s="12">
        <v>0.000250494</v>
      </c>
      <c r="M690" s="4">
        <v>0.01551971</v>
      </c>
      <c r="N690" s="4">
        <v>0.0155196658314751</v>
      </c>
      <c r="O690" s="4">
        <v>3.88759e-6</v>
      </c>
      <c r="P690" s="4">
        <v>0.021663925</v>
      </c>
      <c r="Q690" s="4">
        <v>0.25</v>
      </c>
      <c r="R690" s="4">
        <v>0.542</v>
      </c>
      <c r="S690" s="4">
        <f t="shared" si="8"/>
        <v>0.00541598125</v>
      </c>
      <c r="T690" s="4">
        <v>-23.448</v>
      </c>
      <c r="U690" s="12">
        <v>-0.517</v>
      </c>
      <c r="V690" s="4"/>
      <c r="W690" s="4">
        <v>-0.508</v>
      </c>
      <c r="X690" s="4">
        <v>-0.535</v>
      </c>
      <c r="Y690" s="4">
        <v>0.527</v>
      </c>
      <c r="Z690" s="4"/>
      <c r="AA690" s="4">
        <v>-1.043</v>
      </c>
      <c r="AB690" s="11">
        <v>34414198.55</v>
      </c>
      <c r="AC690" s="11">
        <v>0</v>
      </c>
      <c r="AD690" s="11">
        <v>1.00025049399269</v>
      </c>
      <c r="AE690" s="11">
        <v>-7.31037452794681e-12</v>
      </c>
      <c r="AF690" s="4">
        <v>0.000250493992689726</v>
      </c>
      <c r="AG690" s="12">
        <v>-7.31027348030433e-12</v>
      </c>
      <c r="AH690" s="11">
        <v>0.0155196658314751</v>
      </c>
      <c r="AI690" s="11">
        <v>-4.41685249139012e-8</v>
      </c>
      <c r="AJ690" s="11">
        <v>3.88758305933652e-6</v>
      </c>
      <c r="AK690" s="11">
        <v>-6.94066348109492e-12</v>
      </c>
      <c r="AL690" s="11">
        <v>0.021663925</v>
      </c>
      <c r="AM690" s="11">
        <v>0</v>
      </c>
      <c r="AN690" s="11">
        <v>0.25</v>
      </c>
      <c r="AO690" s="11">
        <v>0</v>
      </c>
      <c r="AP690" s="11">
        <v>0.00541598125</v>
      </c>
      <c r="AQ690" s="11">
        <v>-4.0187500000002e-6</v>
      </c>
      <c r="AR690" s="11">
        <v>-0.234480334168525</v>
      </c>
      <c r="AS690" s="11">
        <v>-3.34168524906975e-7</v>
      </c>
      <c r="AT690" s="4">
        <v>-0.0214134310073103</v>
      </c>
      <c r="AU690" s="12">
        <v>-0.0162434310073103</v>
      </c>
      <c r="AV690" s="11">
        <v>-0.00535335775182757</v>
      </c>
      <c r="AW690" s="11">
        <v>-3.35775182756792e-6</v>
      </c>
      <c r="AX690" s="11">
        <v>-0.00507976437340186</v>
      </c>
      <c r="AY690" s="11">
        <v>2.35626598139166e-7</v>
      </c>
      <c r="AZ690" s="4">
        <v>-0.0109803088820808</v>
      </c>
      <c r="BA690" s="12">
        <v>-0.0162503088820808</v>
      </c>
      <c r="BB690" s="11">
        <v>-0.0104331221252294</v>
      </c>
      <c r="BC690" s="11">
        <v>-3.12212522943049e-6</v>
      </c>
    </row>
    <row r="691" spans="1:55">
      <c r="A691" s="3">
        <v>43675</v>
      </c>
      <c r="B691" t="s">
        <v>1390</v>
      </c>
      <c r="C691">
        <v>0</v>
      </c>
      <c r="D691">
        <v>0</v>
      </c>
      <c r="E691" s="4">
        <v>20899304.79</v>
      </c>
      <c r="F691" s="4">
        <v>0</v>
      </c>
      <c r="G691" s="4">
        <v>0</v>
      </c>
      <c r="H691" s="4"/>
      <c r="I691" s="4">
        <v>20905230.11</v>
      </c>
      <c r="J691" s="11">
        <v>20899304.79</v>
      </c>
      <c r="K691" s="11">
        <v>1.000283518</v>
      </c>
      <c r="L691" s="12">
        <v>0.000283518</v>
      </c>
      <c r="M691" s="4">
        <v>0.009424922</v>
      </c>
      <c r="N691" s="4">
        <v>0.00942520670648068</v>
      </c>
      <c r="O691" s="4">
        <v>2.67213e-6</v>
      </c>
      <c r="P691" s="4">
        <v>0.021663925</v>
      </c>
      <c r="Q691" s="4">
        <v>0.25</v>
      </c>
      <c r="R691" s="4">
        <v>0.542</v>
      </c>
      <c r="S691" s="4">
        <f t="shared" si="8"/>
        <v>0.00541598125</v>
      </c>
      <c r="T691" s="4">
        <v>-24.058</v>
      </c>
      <c r="U691" s="12">
        <v>-0.513</v>
      </c>
      <c r="V691" s="4"/>
      <c r="W691" s="4">
        <v>-0.521</v>
      </c>
      <c r="X691" s="4">
        <v>-0.535</v>
      </c>
      <c r="Y691" s="4">
        <v>0.542</v>
      </c>
      <c r="Z691" s="4"/>
      <c r="AA691" s="4">
        <v>-1.056</v>
      </c>
      <c r="AB691" s="11">
        <v>20899304.79</v>
      </c>
      <c r="AC691" s="11">
        <v>0</v>
      </c>
      <c r="AD691" s="11">
        <v>1.0002835175648</v>
      </c>
      <c r="AE691" s="11">
        <v>-4.35203650894778e-10</v>
      </c>
      <c r="AF691" s="4">
        <v>0.000283517564796387</v>
      </c>
      <c r="AG691" s="12">
        <v>-4.35203612785071e-10</v>
      </c>
      <c r="AH691" s="11">
        <v>0.00942520670648068</v>
      </c>
      <c r="AI691" s="11">
        <v>2.8470648067748e-7</v>
      </c>
      <c r="AJ691" s="11">
        <v>2.67221165312398e-6</v>
      </c>
      <c r="AK691" s="11">
        <v>8.16531239789938e-11</v>
      </c>
      <c r="AL691" s="11">
        <v>0.021663925</v>
      </c>
      <c r="AM691" s="11">
        <v>0</v>
      </c>
      <c r="AN691" s="11">
        <v>0.25</v>
      </c>
      <c r="AO691" s="11">
        <v>0</v>
      </c>
      <c r="AP691" s="11">
        <v>0.00541598125</v>
      </c>
      <c r="AQ691" s="11">
        <v>-4.0187500000002e-6</v>
      </c>
      <c r="AR691" s="11">
        <v>-0.240574793293519</v>
      </c>
      <c r="AS691" s="11">
        <v>5.20670648065935e-6</v>
      </c>
      <c r="AT691" s="4">
        <v>-0.0213804074352036</v>
      </c>
      <c r="AU691" s="12">
        <v>-0.0162504074352036</v>
      </c>
      <c r="AV691" s="11">
        <v>-0.0053451018588009</v>
      </c>
      <c r="AW691" s="11">
        <v>4.89814119909726e-6</v>
      </c>
      <c r="AX691" s="11">
        <v>-0.00521179427880131</v>
      </c>
      <c r="AY691" s="11">
        <v>-1.79427880130523e-6</v>
      </c>
      <c r="AZ691" s="4">
        <v>-0.0108235112976014</v>
      </c>
      <c r="BA691" s="12">
        <v>-0.0162435112976014</v>
      </c>
      <c r="BB691" s="11">
        <v>-0.0105568961376022</v>
      </c>
      <c r="BC691" s="11">
        <v>3.10386239779116e-6</v>
      </c>
    </row>
    <row r="692" spans="1:55">
      <c r="A692" s="3">
        <v>43675</v>
      </c>
      <c r="B692" t="s">
        <v>1390</v>
      </c>
      <c r="C692">
        <v>0</v>
      </c>
      <c r="D692">
        <v>0</v>
      </c>
      <c r="E692" s="4">
        <v>26605750.01</v>
      </c>
      <c r="F692" s="4">
        <v>0</v>
      </c>
      <c r="G692" s="4">
        <v>0</v>
      </c>
      <c r="H692" s="4"/>
      <c r="I692" s="4">
        <v>26605750.01</v>
      </c>
      <c r="J692" s="11">
        <v>26605750.01</v>
      </c>
      <c r="K692" s="11">
        <v>1</v>
      </c>
      <c r="L692" s="12">
        <v>0</v>
      </c>
      <c r="M692" s="4">
        <v>0.011998348</v>
      </c>
      <c r="N692" s="4">
        <v>0.0119953089301441</v>
      </c>
      <c r="O692" s="4">
        <v>0</v>
      </c>
      <c r="P692" s="4">
        <v>0.021663925</v>
      </c>
      <c r="Q692" s="4">
        <v>0.25</v>
      </c>
      <c r="R692" s="4">
        <v>0.542</v>
      </c>
      <c r="S692" s="4">
        <f t="shared" si="8"/>
        <v>0.00541598125</v>
      </c>
      <c r="T692" s="4">
        <v>-23.8</v>
      </c>
      <c r="U692" s="12">
        <v>-0.542</v>
      </c>
      <c r="V692" s="4"/>
      <c r="W692" s="4">
        <v>-0.516</v>
      </c>
      <c r="X692" s="4">
        <v>-0.542</v>
      </c>
      <c r="Y692" s="4">
        <v>0.516</v>
      </c>
      <c r="Z692" s="4"/>
      <c r="AA692" s="4">
        <v>-1.057</v>
      </c>
      <c r="AB692" s="11">
        <v>26605750.01</v>
      </c>
      <c r="AC692" s="11">
        <v>0</v>
      </c>
      <c r="AD692" s="11">
        <v>1</v>
      </c>
      <c r="AE692" s="11">
        <v>0</v>
      </c>
      <c r="AF692" s="4">
        <v>0</v>
      </c>
      <c r="AG692" s="12">
        <v>0</v>
      </c>
      <c r="AH692" s="11">
        <v>0.0119953089301441</v>
      </c>
      <c r="AI692" s="11">
        <v>-3.03906985589866e-6</v>
      </c>
      <c r="AJ692" s="11">
        <v>0</v>
      </c>
      <c r="AK692" s="11">
        <v>0</v>
      </c>
      <c r="AL692" s="11">
        <v>0.021663925</v>
      </c>
      <c r="AM692" s="11">
        <v>0</v>
      </c>
      <c r="AN692" s="11">
        <v>0.25</v>
      </c>
      <c r="AO692" s="11">
        <v>0</v>
      </c>
      <c r="AP692" s="11">
        <v>0.00541598125</v>
      </c>
      <c r="AQ692" s="11">
        <v>-4.0187500000002e-6</v>
      </c>
      <c r="AR692" s="11">
        <v>-0.238004691069856</v>
      </c>
      <c r="AS692" s="11">
        <v>-4.6910698558722e-6</v>
      </c>
      <c r="AT692" s="4">
        <v>-0.021663925</v>
      </c>
      <c r="AU692" s="12">
        <v>-0.016243925</v>
      </c>
      <c r="AV692" s="11">
        <v>-0.00541598125</v>
      </c>
      <c r="AW692" s="11">
        <v>4.0187500000002e-6</v>
      </c>
      <c r="AX692" s="11">
        <v>-0.00515611577698553</v>
      </c>
      <c r="AY692" s="11">
        <v>3.88422301447235e-6</v>
      </c>
      <c r="AZ692" s="4">
        <v>-0.0110918279730145</v>
      </c>
      <c r="BA692" s="12">
        <v>-0.0162518279730145</v>
      </c>
      <c r="BB692" s="11">
        <v>-0.0105720970269855</v>
      </c>
      <c r="BC692" s="11">
        <v>-2.09702698552791e-6</v>
      </c>
    </row>
    <row r="693" spans="1:55">
      <c r="A693" s="3">
        <v>43675</v>
      </c>
      <c r="B693" t="s">
        <v>1390</v>
      </c>
      <c r="C693">
        <v>0</v>
      </c>
      <c r="D693">
        <v>0</v>
      </c>
      <c r="E693" s="4">
        <v>53280503.67</v>
      </c>
      <c r="F693" s="4">
        <v>0</v>
      </c>
      <c r="G693" s="4">
        <v>0</v>
      </c>
      <c r="H693" s="4"/>
      <c r="I693" s="4">
        <v>53295969.3</v>
      </c>
      <c r="J693" s="11">
        <v>53280503.67</v>
      </c>
      <c r="K693" s="11">
        <v>1.000290268</v>
      </c>
      <c r="L693" s="12">
        <v>0.000290268</v>
      </c>
      <c r="M693" s="4">
        <v>0.024027814</v>
      </c>
      <c r="N693" s="4">
        <v>0.0240287011734189</v>
      </c>
      <c r="O693" s="4">
        <v>6.97451e-6</v>
      </c>
      <c r="P693" s="4">
        <v>0.021663925</v>
      </c>
      <c r="Q693" s="4">
        <v>0.25</v>
      </c>
      <c r="R693" s="4">
        <v>0.542</v>
      </c>
      <c r="S693" s="4">
        <f t="shared" si="8"/>
        <v>0.00541598125</v>
      </c>
      <c r="T693" s="4">
        <v>-22.597</v>
      </c>
      <c r="U693" s="12">
        <v>-0.513</v>
      </c>
      <c r="V693" s="4"/>
      <c r="W693" s="4">
        <v>-0.49</v>
      </c>
      <c r="X693" s="4">
        <v>-0.534</v>
      </c>
      <c r="Y693" s="4">
        <v>0.511</v>
      </c>
      <c r="Z693" s="4"/>
      <c r="AA693" s="4">
        <v>-1.024</v>
      </c>
      <c r="AB693" s="11">
        <v>53280503.67</v>
      </c>
      <c r="AC693" s="11">
        <v>0</v>
      </c>
      <c r="AD693" s="11">
        <v>1.00029026808935</v>
      </c>
      <c r="AE693" s="11">
        <v>8.93518592448572e-11</v>
      </c>
      <c r="AF693" s="4">
        <v>0.000290268089351953</v>
      </c>
      <c r="AG693" s="12">
        <v>8.93519527030845e-11</v>
      </c>
      <c r="AH693" s="11">
        <v>0.0240287011734189</v>
      </c>
      <c r="AI693" s="11">
        <v>8.87173418857162e-7</v>
      </c>
      <c r="AJ693" s="11">
        <v>6.97476517921732e-6</v>
      </c>
      <c r="AK693" s="11">
        <v>2.55179217316426e-10</v>
      </c>
      <c r="AL693" s="11">
        <v>0.021663925</v>
      </c>
      <c r="AM693" s="11">
        <v>0</v>
      </c>
      <c r="AN693" s="11">
        <v>0.25</v>
      </c>
      <c r="AO693" s="11">
        <v>0</v>
      </c>
      <c r="AP693" s="11">
        <v>0.00541598125</v>
      </c>
      <c r="AQ693" s="11">
        <v>-4.0187500000002e-6</v>
      </c>
      <c r="AR693" s="11">
        <v>-0.225971298826581</v>
      </c>
      <c r="AS693" s="11">
        <v>-1.29882658114755e-6</v>
      </c>
      <c r="AT693" s="4">
        <v>-0.021373656910648</v>
      </c>
      <c r="AU693" s="12">
        <v>-0.016243656910648</v>
      </c>
      <c r="AV693" s="11">
        <v>-0.00534341422766201</v>
      </c>
      <c r="AW693" s="11">
        <v>-3.41422766201183e-6</v>
      </c>
      <c r="AX693" s="11">
        <v>-0.00489542526993164</v>
      </c>
      <c r="AY693" s="11">
        <v>4.57473006835758e-6</v>
      </c>
      <c r="AZ693" s="4">
        <v>-0.0111348174130544</v>
      </c>
      <c r="BA693" s="12">
        <v>-0.0162448174130544</v>
      </c>
      <c r="BB693" s="11">
        <v>-0.0102388394975937</v>
      </c>
      <c r="BC693" s="11">
        <v>1.16050240634748e-6</v>
      </c>
    </row>
    <row r="694" spans="1:55">
      <c r="A694" s="3">
        <v>43675</v>
      </c>
      <c r="B694" t="s">
        <v>1390</v>
      </c>
      <c r="C694">
        <v>0</v>
      </c>
      <c r="D694">
        <v>0</v>
      </c>
      <c r="E694" s="4">
        <v>9140062.9</v>
      </c>
      <c r="F694" s="4">
        <v>0</v>
      </c>
      <c r="G694" s="4">
        <v>0</v>
      </c>
      <c r="H694" s="4"/>
      <c r="I694" s="4">
        <v>9142138.7</v>
      </c>
      <c r="J694" s="11">
        <v>9140062.9</v>
      </c>
      <c r="K694" s="11">
        <v>1.00022711</v>
      </c>
      <c r="L694" s="12">
        <v>0.00022711</v>
      </c>
      <c r="M694" s="4">
        <v>0.004121878</v>
      </c>
      <c r="N694" s="4">
        <v>0.00412176984101212</v>
      </c>
      <c r="O694" s="4">
        <v>9.36119e-7</v>
      </c>
      <c r="P694" s="4">
        <v>0.021663925</v>
      </c>
      <c r="Q694" s="4">
        <v>0.25</v>
      </c>
      <c r="R694" s="4">
        <v>0.542</v>
      </c>
      <c r="S694" s="4">
        <f t="shared" si="8"/>
        <v>0.00541598125</v>
      </c>
      <c r="T694" s="4">
        <v>-24.588</v>
      </c>
      <c r="U694" s="12">
        <v>-0.519</v>
      </c>
      <c r="V694" s="4"/>
      <c r="W694" s="4">
        <v>-0.533</v>
      </c>
      <c r="X694" s="4">
        <v>-0.536</v>
      </c>
      <c r="Y694" s="4">
        <v>0.55</v>
      </c>
      <c r="Z694" s="4"/>
      <c r="AA694" s="4">
        <v>-1.069</v>
      </c>
      <c r="AB694" s="11">
        <v>9140062.9</v>
      </c>
      <c r="AC694" s="11">
        <v>0</v>
      </c>
      <c r="AD694" s="11">
        <v>1.00022711003444</v>
      </c>
      <c r="AE694" s="11">
        <v>3.44395623130822e-11</v>
      </c>
      <c r="AF694" s="4">
        <v>0.000227110034439537</v>
      </c>
      <c r="AG694" s="12">
        <v>3.44395371324867e-11</v>
      </c>
      <c r="AH694" s="11">
        <v>0.00412176984101212</v>
      </c>
      <c r="AI694" s="11">
        <v>-1.08158987877083e-7</v>
      </c>
      <c r="AJ694" s="11">
        <v>9.36095290544109e-7</v>
      </c>
      <c r="AK694" s="11">
        <v>-2.37094558912679e-11</v>
      </c>
      <c r="AL694" s="11">
        <v>0.021663925</v>
      </c>
      <c r="AM694" s="11">
        <v>0</v>
      </c>
      <c r="AN694" s="11">
        <v>0.25</v>
      </c>
      <c r="AO694" s="11">
        <v>0</v>
      </c>
      <c r="AP694" s="11">
        <v>0.00541598125</v>
      </c>
      <c r="AQ694" s="11">
        <v>-4.0187500000002e-6</v>
      </c>
      <c r="AR694" s="11">
        <v>-0.245878230158988</v>
      </c>
      <c r="AS694" s="11">
        <v>1.76984101213362e-6</v>
      </c>
      <c r="AT694" s="4">
        <v>-0.0214368149655605</v>
      </c>
      <c r="AU694" s="12">
        <v>-0.0162468149655605</v>
      </c>
      <c r="AV694" s="11">
        <v>-0.00535920374139012</v>
      </c>
      <c r="AW694" s="11">
        <v>7.96258609884332e-7</v>
      </c>
      <c r="AX694" s="11">
        <v>-0.00532668753729705</v>
      </c>
      <c r="AY694" s="11">
        <v>3.31246270294898e-6</v>
      </c>
      <c r="AZ694" s="4">
        <v>-0.0107509236868733</v>
      </c>
      <c r="BA694" s="12">
        <v>-0.0162509236868733</v>
      </c>
      <c r="BB694" s="11">
        <v>-0.0106858912786872</v>
      </c>
      <c r="BC694" s="11">
        <v>4.10872131283331e-6</v>
      </c>
    </row>
    <row r="695" spans="1:55">
      <c r="A695" s="3">
        <v>43676</v>
      </c>
      <c r="B695" t="s">
        <v>1390</v>
      </c>
      <c r="C695">
        <v>0</v>
      </c>
      <c r="D695">
        <v>0</v>
      </c>
      <c r="E695" s="4">
        <v>129172599.3</v>
      </c>
      <c r="F695" s="4">
        <v>0</v>
      </c>
      <c r="G695" s="4">
        <v>0</v>
      </c>
      <c r="H695" s="4"/>
      <c r="I695" s="4">
        <v>129205476</v>
      </c>
      <c r="J695" s="11">
        <v>129172599.3</v>
      </c>
      <c r="K695" s="11">
        <v>1.000254518</v>
      </c>
      <c r="L695" s="12">
        <v>0.000254518</v>
      </c>
      <c r="M695" s="4">
        <v>0.058237984</v>
      </c>
      <c r="N695" s="4">
        <v>0.0582214841610753</v>
      </c>
      <c r="O695" s="4">
        <v>1.48226e-5</v>
      </c>
      <c r="P695" s="4">
        <v>0.021663925</v>
      </c>
      <c r="Q695" s="4">
        <v>0.25</v>
      </c>
      <c r="R695" s="4">
        <v>0.542</v>
      </c>
      <c r="S695" s="4">
        <f t="shared" si="8"/>
        <v>0.00541598125</v>
      </c>
      <c r="T695" s="4">
        <v>-19.176</v>
      </c>
      <c r="U695" s="12">
        <v>-0.516</v>
      </c>
      <c r="V695" s="4"/>
      <c r="W695" s="4">
        <v>-0.415</v>
      </c>
      <c r="X695" s="4">
        <v>-0.535</v>
      </c>
      <c r="Y695" s="4">
        <v>0.435</v>
      </c>
      <c r="Z695" s="4"/>
      <c r="AA695" s="4">
        <v>-0.951</v>
      </c>
      <c r="AB695" s="11">
        <v>129172599.3</v>
      </c>
      <c r="AC695" s="11">
        <v>0</v>
      </c>
      <c r="AD695" s="11">
        <v>1.00025451760031</v>
      </c>
      <c r="AE695" s="11">
        <v>-3.99687172247809e-10</v>
      </c>
      <c r="AF695" s="4">
        <v>0.000254517600312809</v>
      </c>
      <c r="AG695" s="12">
        <v>-3.99687190896086e-10</v>
      </c>
      <c r="AH695" s="11">
        <v>0.0582214841610753</v>
      </c>
      <c r="AI695" s="11">
        <v>-1.64998389247106e-5</v>
      </c>
      <c r="AJ695" s="11">
        <v>1.48183924353271e-5</v>
      </c>
      <c r="AK695" s="11">
        <v>-4.20756467289125e-9</v>
      </c>
      <c r="AL695" s="11">
        <v>0.021663925</v>
      </c>
      <c r="AM695" s="11">
        <v>0</v>
      </c>
      <c r="AN695" s="11">
        <v>0.25</v>
      </c>
      <c r="AO695" s="11">
        <v>0</v>
      </c>
      <c r="AP695" s="11">
        <v>0.00541598125</v>
      </c>
      <c r="AQ695" s="11">
        <v>-4.0187500000002e-6</v>
      </c>
      <c r="AR695" s="11">
        <v>-0.191778515838925</v>
      </c>
      <c r="AS695" s="11">
        <v>-1.8515838924732e-5</v>
      </c>
      <c r="AT695" s="4">
        <v>-0.0214094073996872</v>
      </c>
      <c r="AU695" s="12">
        <v>-0.0162494073996872</v>
      </c>
      <c r="AV695" s="11">
        <v>-0.0053523518499218</v>
      </c>
      <c r="AW695" s="11">
        <v>-2.35184992179727e-6</v>
      </c>
      <c r="AX695" s="11">
        <v>-0.00415467538374578</v>
      </c>
      <c r="AY695" s="11">
        <v>-4.67538374577733e-6</v>
      </c>
      <c r="AZ695" s="4">
        <v>-0.0119023801660196</v>
      </c>
      <c r="BA695" s="12">
        <v>-0.0162523801660196</v>
      </c>
      <c r="BB695" s="11">
        <v>-0.00950702723366758</v>
      </c>
      <c r="BC695" s="11">
        <v>2.97276633242326e-6</v>
      </c>
    </row>
    <row r="696" spans="1:55">
      <c r="A696" s="3">
        <v>43676</v>
      </c>
      <c r="B696" t="s">
        <v>1390</v>
      </c>
      <c r="C696">
        <v>0</v>
      </c>
      <c r="D696">
        <v>0</v>
      </c>
      <c r="E696" s="4">
        <v>9265506</v>
      </c>
      <c r="F696" s="4">
        <v>0</v>
      </c>
      <c r="G696" s="4">
        <v>0</v>
      </c>
      <c r="H696" s="4"/>
      <c r="I696" s="4">
        <v>9267980</v>
      </c>
      <c r="J696" s="11">
        <v>9265506</v>
      </c>
      <c r="K696" s="11">
        <v>1.000267012</v>
      </c>
      <c r="L696" s="12">
        <v>0.000267012</v>
      </c>
      <c r="M696" s="4">
        <v>0.00417739</v>
      </c>
      <c r="N696" s="4">
        <v>0.00417625914535668</v>
      </c>
      <c r="O696" s="4">
        <v>1.11541e-6</v>
      </c>
      <c r="P696" s="4">
        <v>0.021663925</v>
      </c>
      <c r="Q696" s="4">
        <v>0.25</v>
      </c>
      <c r="R696" s="4">
        <v>0.542</v>
      </c>
      <c r="S696" s="4">
        <f t="shared" si="8"/>
        <v>0.00541598125</v>
      </c>
      <c r="T696" s="4">
        <v>-24.582</v>
      </c>
      <c r="U696" s="12">
        <v>-0.515</v>
      </c>
      <c r="V696" s="4"/>
      <c r="W696" s="4">
        <v>-0.533</v>
      </c>
      <c r="X696" s="4">
        <v>-0.535</v>
      </c>
      <c r="Y696" s="4">
        <v>0.553</v>
      </c>
      <c r="Z696" s="4"/>
      <c r="AA696" s="4">
        <v>-1.067</v>
      </c>
      <c r="AB696" s="11">
        <v>9265506</v>
      </c>
      <c r="AC696" s="11">
        <v>0</v>
      </c>
      <c r="AD696" s="11">
        <v>1.00026701186098</v>
      </c>
      <c r="AE696" s="11">
        <v>-1.39017908296069e-10</v>
      </c>
      <c r="AF696" s="4">
        <v>0.000267011860981992</v>
      </c>
      <c r="AG696" s="12">
        <v>-1.39018008422139e-10</v>
      </c>
      <c r="AH696" s="11">
        <v>0.00417625914535668</v>
      </c>
      <c r="AI696" s="11">
        <v>-1.13085464332335e-6</v>
      </c>
      <c r="AJ696" s="11">
        <v>1.11511072634475e-6</v>
      </c>
      <c r="AK696" s="11">
        <v>-2.99273655252227e-10</v>
      </c>
      <c r="AL696" s="11">
        <v>0.021663925</v>
      </c>
      <c r="AM696" s="11">
        <v>0</v>
      </c>
      <c r="AN696" s="11">
        <v>0.25</v>
      </c>
      <c r="AO696" s="11">
        <v>0</v>
      </c>
      <c r="AP696" s="11">
        <v>0.00541598125</v>
      </c>
      <c r="AQ696" s="11">
        <v>-4.0187500000002e-6</v>
      </c>
      <c r="AR696" s="11">
        <v>-0.245823740854643</v>
      </c>
      <c r="AS696" s="11">
        <v>-3.74085464330265e-6</v>
      </c>
      <c r="AT696" s="4">
        <v>-0.021396913139018</v>
      </c>
      <c r="AU696" s="12">
        <v>-0.016246913139018</v>
      </c>
      <c r="AV696" s="11">
        <v>-0.0053492282847545</v>
      </c>
      <c r="AW696" s="11">
        <v>7.7171524549835e-7</v>
      </c>
      <c r="AX696" s="11">
        <v>-0.00532550708509443</v>
      </c>
      <c r="AY696" s="11">
        <v>4.49291490557148e-6</v>
      </c>
      <c r="AZ696" s="4">
        <v>-0.0107221777691691</v>
      </c>
      <c r="BA696" s="12">
        <v>-0.0162521777691691</v>
      </c>
      <c r="BB696" s="11">
        <v>-0.0106747353698489</v>
      </c>
      <c r="BC696" s="11">
        <v>-4.7353698489315e-6</v>
      </c>
    </row>
    <row r="697" spans="1:55">
      <c r="A697" s="3">
        <v>43676</v>
      </c>
      <c r="B697" t="s">
        <v>1390</v>
      </c>
      <c r="C697">
        <v>0</v>
      </c>
      <c r="D697">
        <v>0</v>
      </c>
      <c r="E697" s="4">
        <v>1013974</v>
      </c>
      <c r="F697" s="4">
        <v>0</v>
      </c>
      <c r="G697" s="4">
        <v>0</v>
      </c>
      <c r="H697" s="4"/>
      <c r="I697" s="4">
        <v>1014206.9</v>
      </c>
      <c r="J697" s="11">
        <v>1013974</v>
      </c>
      <c r="K697" s="11">
        <v>1.00022969</v>
      </c>
      <c r="L697" s="12">
        <v>0.00022969</v>
      </c>
      <c r="M697" s="4">
        <v>0.000457154</v>
      </c>
      <c r="N697" s="4">
        <v>0.000457013377392792</v>
      </c>
      <c r="O697" s="4">
        <v>1.05003e-7</v>
      </c>
      <c r="P697" s="4">
        <v>0.021663925</v>
      </c>
      <c r="Q697" s="4">
        <v>0.25</v>
      </c>
      <c r="R697" s="4">
        <v>0.542</v>
      </c>
      <c r="S697" s="4">
        <f t="shared" si="8"/>
        <v>0.00541598125</v>
      </c>
      <c r="T697" s="4">
        <v>-24.954</v>
      </c>
      <c r="U697" s="12">
        <v>-0.519</v>
      </c>
      <c r="V697" s="4"/>
      <c r="W697" s="4">
        <v>-0.541</v>
      </c>
      <c r="X697" s="4">
        <v>-0.536</v>
      </c>
      <c r="Y697" s="4">
        <v>0.558</v>
      </c>
      <c r="Z697" s="4"/>
      <c r="AA697" s="4">
        <v>-1.076</v>
      </c>
      <c r="AB697" s="11">
        <v>1013974</v>
      </c>
      <c r="AC697" s="11">
        <v>0</v>
      </c>
      <c r="AD697" s="11">
        <v>1.00022969030764</v>
      </c>
      <c r="AE697" s="11">
        <v>3.07641023766791e-10</v>
      </c>
      <c r="AF697" s="4">
        <v>0.000229690307641084</v>
      </c>
      <c r="AG697" s="12">
        <v>3.07641083885802e-10</v>
      </c>
      <c r="AH697" s="11">
        <v>0.000457013377392792</v>
      </c>
      <c r="AI697" s="11">
        <v>-1.40622607208447e-7</v>
      </c>
      <c r="AJ697" s="11">
        <v>1.04971543249441e-7</v>
      </c>
      <c r="AK697" s="11">
        <v>-3.1456750558947e-11</v>
      </c>
      <c r="AL697" s="11">
        <v>0.021663925</v>
      </c>
      <c r="AM697" s="11">
        <v>0</v>
      </c>
      <c r="AN697" s="11">
        <v>0.25</v>
      </c>
      <c r="AO697" s="11">
        <v>0</v>
      </c>
      <c r="AP697" s="11">
        <v>0.00541598125</v>
      </c>
      <c r="AQ697" s="11">
        <v>-4.0187500000002e-6</v>
      </c>
      <c r="AR697" s="11">
        <v>-0.249542986622607</v>
      </c>
      <c r="AS697" s="11">
        <v>-2.9866226071984e-6</v>
      </c>
      <c r="AT697" s="4">
        <v>-0.0214342346923589</v>
      </c>
      <c r="AU697" s="12">
        <v>-0.0162442346923589</v>
      </c>
      <c r="AV697" s="11">
        <v>-0.00535855867308973</v>
      </c>
      <c r="AW697" s="11">
        <v>1.44132691027102e-6</v>
      </c>
      <c r="AX697" s="11">
        <v>-0.00540608054646817</v>
      </c>
      <c r="AY697" s="11">
        <v>3.91945353183515e-6</v>
      </c>
      <c r="AZ697" s="4">
        <v>-0.010669595472801</v>
      </c>
      <c r="BA697" s="12">
        <v>-0.016249595472801</v>
      </c>
      <c r="BB697" s="11">
        <v>-0.0107646392195579</v>
      </c>
      <c r="BC697" s="11">
        <v>-4.63921955789516e-6</v>
      </c>
    </row>
    <row r="698" spans="1:55">
      <c r="A698" s="3">
        <v>43676</v>
      </c>
      <c r="B698" t="s">
        <v>1390</v>
      </c>
      <c r="C698">
        <v>0</v>
      </c>
      <c r="D698">
        <v>0</v>
      </c>
      <c r="E698" s="4">
        <v>170411674.3</v>
      </c>
      <c r="F698" s="4">
        <v>0</v>
      </c>
      <c r="G698" s="4">
        <v>0</v>
      </c>
      <c r="H698" s="4"/>
      <c r="I698" s="4">
        <v>170456766.4</v>
      </c>
      <c r="J698" s="11">
        <v>170411674.3</v>
      </c>
      <c r="K698" s="11">
        <v>1.000264607</v>
      </c>
      <c r="L698" s="12">
        <v>0.000264607</v>
      </c>
      <c r="M698" s="4">
        <v>0.076830786</v>
      </c>
      <c r="N698" s="4">
        <v>0.0768097934572503</v>
      </c>
      <c r="O698" s="4">
        <v>2.033e-5</v>
      </c>
      <c r="P698" s="4">
        <v>0.021663925</v>
      </c>
      <c r="Q698" s="4">
        <v>0.25</v>
      </c>
      <c r="R698" s="4">
        <v>0.542</v>
      </c>
      <c r="S698" s="4">
        <f t="shared" si="8"/>
        <v>0.00541598125</v>
      </c>
      <c r="T698" s="4">
        <v>-17.317</v>
      </c>
      <c r="U698" s="12">
        <v>-0.515</v>
      </c>
      <c r="V698" s="4"/>
      <c r="W698" s="4">
        <v>-0.375</v>
      </c>
      <c r="X698" s="4">
        <v>-0.535</v>
      </c>
      <c r="Y698" s="4">
        <v>0.395</v>
      </c>
      <c r="Z698" s="4"/>
      <c r="AA698" s="4">
        <v>-0.91</v>
      </c>
      <c r="AB698" s="11">
        <v>170411674.3</v>
      </c>
      <c r="AC698" s="11">
        <v>0</v>
      </c>
      <c r="AD698" s="11">
        <v>1.00026460687148</v>
      </c>
      <c r="AE698" s="11">
        <v>-1.28521193687448e-10</v>
      </c>
      <c r="AF698" s="4">
        <v>0.00026460687147889</v>
      </c>
      <c r="AG698" s="12">
        <v>-1.28521110366511e-10</v>
      </c>
      <c r="AH698" s="11">
        <v>0.0768097934572503</v>
      </c>
      <c r="AI698" s="11">
        <v>-2.09925427497037e-5</v>
      </c>
      <c r="AJ698" s="11">
        <v>2.03243991456627e-5</v>
      </c>
      <c r="AK698" s="11">
        <v>-5.60085433731427e-9</v>
      </c>
      <c r="AL698" s="11">
        <v>0.021663925</v>
      </c>
      <c r="AM698" s="11">
        <v>0</v>
      </c>
      <c r="AN698" s="11">
        <v>0.25</v>
      </c>
      <c r="AO698" s="11">
        <v>0</v>
      </c>
      <c r="AP698" s="11">
        <v>0.00541598125</v>
      </c>
      <c r="AQ698" s="11">
        <v>-4.0187500000002e-6</v>
      </c>
      <c r="AR698" s="11">
        <v>-0.17319020654275</v>
      </c>
      <c r="AS698" s="11">
        <v>-2.02065427497011e-5</v>
      </c>
      <c r="AT698" s="4">
        <v>-0.0213993181285211</v>
      </c>
      <c r="AU698" s="12">
        <v>-0.0162493181285211</v>
      </c>
      <c r="AV698" s="11">
        <v>-0.00534982953213028</v>
      </c>
      <c r="AW698" s="11">
        <v>1.70467869722857e-7</v>
      </c>
      <c r="AX698" s="11">
        <v>-0.00375197964527664</v>
      </c>
      <c r="AY698" s="11">
        <v>-1.97964527663946e-6</v>
      </c>
      <c r="AZ698" s="4">
        <v>-0.0122975089511142</v>
      </c>
      <c r="BA698" s="12">
        <v>-0.0162475089511142</v>
      </c>
      <c r="BB698" s="11">
        <v>-0.00910180917740692</v>
      </c>
      <c r="BC698" s="11">
        <v>-1.80917740691747e-6</v>
      </c>
    </row>
    <row r="699" spans="1:55">
      <c r="A699" s="3">
        <v>43676</v>
      </c>
      <c r="B699" t="s">
        <v>1390</v>
      </c>
      <c r="C699">
        <v>0</v>
      </c>
      <c r="D699">
        <v>0</v>
      </c>
      <c r="E699" s="4">
        <v>20842284.41</v>
      </c>
      <c r="F699" s="4">
        <v>0</v>
      </c>
      <c r="G699" s="4">
        <v>0</v>
      </c>
      <c r="H699" s="4"/>
      <c r="I699" s="4">
        <v>20895712.29</v>
      </c>
      <c r="J699" s="11">
        <v>20842284.41</v>
      </c>
      <c r="K699" s="11">
        <v>1.002563437</v>
      </c>
      <c r="L699" s="12">
        <v>0.002563437</v>
      </c>
      <c r="M699" s="4">
        <v>0.009396827</v>
      </c>
      <c r="N699" s="4">
        <v>0.00941585000721348</v>
      </c>
      <c r="O699" s="4">
        <v>2.40882e-5</v>
      </c>
      <c r="P699" s="4">
        <v>0.021663925</v>
      </c>
      <c r="Q699" s="4">
        <v>0.25</v>
      </c>
      <c r="R699" s="4">
        <v>0.542</v>
      </c>
      <c r="S699" s="4">
        <f t="shared" si="8"/>
        <v>0.00541598125</v>
      </c>
      <c r="T699" s="4">
        <v>-24.06</v>
      </c>
      <c r="U699" s="12">
        <v>-0.285</v>
      </c>
      <c r="V699" s="4"/>
      <c r="W699" s="4">
        <v>-0.521</v>
      </c>
      <c r="X699" s="4">
        <v>-0.478</v>
      </c>
      <c r="Y699" s="4">
        <v>0.713</v>
      </c>
      <c r="Z699" s="4"/>
      <c r="AA699" s="4">
        <v>-0.999</v>
      </c>
      <c r="AB699" s="11">
        <v>20842284.41</v>
      </c>
      <c r="AC699" s="11">
        <v>0</v>
      </c>
      <c r="AD699" s="11">
        <v>1.00256343685505</v>
      </c>
      <c r="AE699" s="11">
        <v>-1.44951384228875e-10</v>
      </c>
      <c r="AF699" s="4">
        <v>0.00256343685504867</v>
      </c>
      <c r="AG699" s="12">
        <v>-1.44951326983001e-10</v>
      </c>
      <c r="AH699" s="11">
        <v>0.00941585000721348</v>
      </c>
      <c r="AI699" s="11">
        <v>1.90230072134798e-5</v>
      </c>
      <c r="AJ699" s="11">
        <v>2.41369369301013e-5</v>
      </c>
      <c r="AK699" s="11">
        <v>4.87369301013466e-8</v>
      </c>
      <c r="AL699" s="11">
        <v>0.021663925</v>
      </c>
      <c r="AM699" s="11">
        <v>0</v>
      </c>
      <c r="AN699" s="11">
        <v>0.25</v>
      </c>
      <c r="AO699" s="11">
        <v>0</v>
      </c>
      <c r="AP699" s="11">
        <v>0.00541598125</v>
      </c>
      <c r="AQ699" s="11">
        <v>-4.0187500000002e-6</v>
      </c>
      <c r="AR699" s="11">
        <v>-0.240584149992787</v>
      </c>
      <c r="AS699" s="11">
        <v>1.58500072134637e-5</v>
      </c>
      <c r="AT699" s="4">
        <v>-0.0191004881449513</v>
      </c>
      <c r="AU699" s="12">
        <v>-0.0162504881449513</v>
      </c>
      <c r="AV699" s="11">
        <v>-0.00477512203623783</v>
      </c>
      <c r="AW699" s="11">
        <v>4.87796376216765e-6</v>
      </c>
      <c r="AX699" s="11">
        <v>-0.00521199698163248</v>
      </c>
      <c r="AY699" s="11">
        <v>-1.99698163247733e-6</v>
      </c>
      <c r="AZ699" s="4">
        <v>-0.00911336912708102</v>
      </c>
      <c r="BA699" s="12">
        <v>-0.016243369127081</v>
      </c>
      <c r="BB699" s="11">
        <v>-0.00998711901787031</v>
      </c>
      <c r="BC699" s="11">
        <v>2.88098212969205e-6</v>
      </c>
    </row>
    <row r="700" spans="1:55">
      <c r="A700" s="3">
        <v>43676</v>
      </c>
      <c r="B700" t="s">
        <v>1390</v>
      </c>
      <c r="C700">
        <v>0</v>
      </c>
      <c r="D700">
        <v>0</v>
      </c>
      <c r="E700" s="4">
        <v>327380145</v>
      </c>
      <c r="F700" s="4">
        <v>0</v>
      </c>
      <c r="G700" s="4">
        <v>0</v>
      </c>
      <c r="H700" s="4"/>
      <c r="I700" s="4">
        <v>327464391.6</v>
      </c>
      <c r="J700" s="11">
        <v>327380145</v>
      </c>
      <c r="K700" s="11">
        <v>1.000257336</v>
      </c>
      <c r="L700" s="12">
        <v>0.000257336</v>
      </c>
      <c r="M700" s="4">
        <v>0.147600649</v>
      </c>
      <c r="N700" s="4">
        <v>0.147559248099172</v>
      </c>
      <c r="O700" s="4">
        <v>3.79829e-5</v>
      </c>
      <c r="P700" s="4">
        <v>0.021663925</v>
      </c>
      <c r="Q700" s="4">
        <v>0.25</v>
      </c>
      <c r="R700" s="4">
        <v>0.542</v>
      </c>
      <c r="S700" s="4">
        <f t="shared" si="8"/>
        <v>0.00541598125</v>
      </c>
      <c r="T700" s="4">
        <v>-10.24</v>
      </c>
      <c r="U700" s="12">
        <v>-0.516</v>
      </c>
      <c r="V700" s="4"/>
      <c r="W700" s="4">
        <v>-0.222</v>
      </c>
      <c r="X700" s="4">
        <v>-0.535</v>
      </c>
      <c r="Y700" s="4">
        <v>0.241</v>
      </c>
      <c r="Z700" s="4"/>
      <c r="AA700" s="4">
        <v>-0.757</v>
      </c>
      <c r="AB700" s="11">
        <v>327380145</v>
      </c>
      <c r="AC700" s="11">
        <v>0</v>
      </c>
      <c r="AD700" s="11">
        <v>1.00025733570373</v>
      </c>
      <c r="AE700" s="11">
        <v>-2.9627233999463e-10</v>
      </c>
      <c r="AF700" s="4">
        <v>0.000257335703727657</v>
      </c>
      <c r="AG700" s="12">
        <v>-2.96272343084606e-10</v>
      </c>
      <c r="AH700" s="11">
        <v>0.147559248099172</v>
      </c>
      <c r="AI700" s="11">
        <v>-4.14009008284366e-5</v>
      </c>
      <c r="AJ700" s="11">
        <v>3.79722629511242e-5</v>
      </c>
      <c r="AK700" s="11">
        <v>-1.06370488757635e-8</v>
      </c>
      <c r="AL700" s="11">
        <v>0.021663925</v>
      </c>
      <c r="AM700" s="11">
        <v>0</v>
      </c>
      <c r="AN700" s="11">
        <v>0.25</v>
      </c>
      <c r="AO700" s="11">
        <v>0</v>
      </c>
      <c r="AP700" s="11">
        <v>0.00541598125</v>
      </c>
      <c r="AQ700" s="11">
        <v>-4.0187500000002e-6</v>
      </c>
      <c r="AR700" s="11">
        <v>-0.102440751900828</v>
      </c>
      <c r="AS700" s="11">
        <v>-4.07519008284313e-5</v>
      </c>
      <c r="AT700" s="4">
        <v>-0.0214065892962723</v>
      </c>
      <c r="AU700" s="12">
        <v>-0.0162465892962723</v>
      </c>
      <c r="AV700" s="11">
        <v>-0.00535164732406809</v>
      </c>
      <c r="AW700" s="11">
        <v>-1.64732406808532e-6</v>
      </c>
      <c r="AX700" s="11">
        <v>-0.00221926876612315</v>
      </c>
      <c r="AY700" s="11">
        <v>7.31233876845316e-7</v>
      </c>
      <c r="AZ700" s="4">
        <v>-0.0138356732060811</v>
      </c>
      <c r="BA700" s="12">
        <v>-0.0162456732060811</v>
      </c>
      <c r="BB700" s="11">
        <v>-0.00757091609019124</v>
      </c>
      <c r="BC700" s="11">
        <v>-9.16090191240004e-7</v>
      </c>
    </row>
    <row r="701" spans="1:55">
      <c r="A701" s="3">
        <v>43676</v>
      </c>
      <c r="B701" t="s">
        <v>1390</v>
      </c>
      <c r="C701">
        <v>0</v>
      </c>
      <c r="D701">
        <v>0</v>
      </c>
      <c r="E701" s="4">
        <v>34422819.1</v>
      </c>
      <c r="F701" s="4">
        <v>0</v>
      </c>
      <c r="G701" s="4">
        <v>0</v>
      </c>
      <c r="H701" s="4"/>
      <c r="I701" s="4">
        <v>34431439.65</v>
      </c>
      <c r="J701" s="11">
        <v>34422819.1</v>
      </c>
      <c r="K701" s="11">
        <v>1.000250431</v>
      </c>
      <c r="L701" s="12">
        <v>0.000250431</v>
      </c>
      <c r="M701" s="4">
        <v>0.015519666</v>
      </c>
      <c r="N701" s="4">
        <v>0.0155152055492253</v>
      </c>
      <c r="O701" s="4">
        <v>3.88661e-6</v>
      </c>
      <c r="P701" s="4">
        <v>0.021663925</v>
      </c>
      <c r="Q701" s="4">
        <v>0.25</v>
      </c>
      <c r="R701" s="4">
        <v>0.542</v>
      </c>
      <c r="S701" s="4">
        <f t="shared" si="8"/>
        <v>0.00541598125</v>
      </c>
      <c r="T701" s="4">
        <v>-23.448</v>
      </c>
      <c r="U701" s="12">
        <v>-0.517</v>
      </c>
      <c r="V701" s="4"/>
      <c r="W701" s="4">
        <v>-0.508</v>
      </c>
      <c r="X701" s="4">
        <v>-0.535</v>
      </c>
      <c r="Y701" s="4">
        <v>0.527</v>
      </c>
      <c r="Z701" s="4"/>
      <c r="AA701" s="4">
        <v>-1.043</v>
      </c>
      <c r="AB701" s="11">
        <v>34422819.1</v>
      </c>
      <c r="AC701" s="11">
        <v>0</v>
      </c>
      <c r="AD701" s="11">
        <v>1.00025043126116</v>
      </c>
      <c r="AE701" s="11">
        <v>2.61162869108489e-10</v>
      </c>
      <c r="AF701" s="4">
        <v>0.000250431261162865</v>
      </c>
      <c r="AG701" s="12">
        <v>2.6116286450063e-10</v>
      </c>
      <c r="AH701" s="11">
        <v>0.0155152055492253</v>
      </c>
      <c r="AI701" s="11">
        <v>-4.46045077471396e-6</v>
      </c>
      <c r="AJ701" s="11">
        <v>3.88549249289356e-6</v>
      </c>
      <c r="AK701" s="11">
        <v>-1.11750710643812e-9</v>
      </c>
      <c r="AL701" s="11">
        <v>0.021663925</v>
      </c>
      <c r="AM701" s="11">
        <v>0</v>
      </c>
      <c r="AN701" s="11">
        <v>0.25</v>
      </c>
      <c r="AO701" s="11">
        <v>0</v>
      </c>
      <c r="AP701" s="11">
        <v>0.00541598125</v>
      </c>
      <c r="AQ701" s="11">
        <v>-4.0187500000002e-6</v>
      </c>
      <c r="AR701" s="11">
        <v>-0.234484794450775</v>
      </c>
      <c r="AS701" s="11">
        <v>-4.79445077472551e-6</v>
      </c>
      <c r="AT701" s="4">
        <v>-0.0214134937388371</v>
      </c>
      <c r="AU701" s="12">
        <v>-0.0162434937388371</v>
      </c>
      <c r="AV701" s="11">
        <v>-0.00535337343470928</v>
      </c>
      <c r="AW701" s="11">
        <v>-3.37343470928342e-6</v>
      </c>
      <c r="AX701" s="11">
        <v>-0.005079861000622</v>
      </c>
      <c r="AY701" s="11">
        <v>1.38999378000715e-7</v>
      </c>
      <c r="AZ701" s="4">
        <v>-0.0109802593035059</v>
      </c>
      <c r="BA701" s="12">
        <v>-0.0162502593035059</v>
      </c>
      <c r="BB701" s="11">
        <v>-0.0104332344353313</v>
      </c>
      <c r="BC701" s="11">
        <v>-3.23443533128444e-6</v>
      </c>
    </row>
    <row r="702" spans="1:55">
      <c r="A702" s="3">
        <v>43676</v>
      </c>
      <c r="B702" t="s">
        <v>1390</v>
      </c>
      <c r="C702">
        <v>0</v>
      </c>
      <c r="D702">
        <v>0</v>
      </c>
      <c r="E702" s="4">
        <v>202104931.4</v>
      </c>
      <c r="F702" s="4">
        <v>0</v>
      </c>
      <c r="G702" s="4">
        <v>0</v>
      </c>
      <c r="H702" s="4"/>
      <c r="I702" s="4">
        <v>202158904</v>
      </c>
      <c r="J702" s="11">
        <v>202104931.4</v>
      </c>
      <c r="K702" s="11">
        <v>1.000267052</v>
      </c>
      <c r="L702" s="12">
        <v>0.000267052</v>
      </c>
      <c r="M702" s="4">
        <v>0.091119818</v>
      </c>
      <c r="N702" s="4">
        <v>0.0910951438873716</v>
      </c>
      <c r="O702" s="4">
        <v>2.43338e-5</v>
      </c>
      <c r="P702" s="4">
        <v>0.021663925</v>
      </c>
      <c r="Q702" s="4">
        <v>0.25</v>
      </c>
      <c r="R702" s="4">
        <v>0.542</v>
      </c>
      <c r="S702" s="4">
        <f t="shared" si="8"/>
        <v>0.00541598125</v>
      </c>
      <c r="T702" s="4">
        <v>-15.888</v>
      </c>
      <c r="U702" s="12">
        <v>-0.515</v>
      </c>
      <c r="V702" s="4"/>
      <c r="W702" s="4">
        <v>-0.344</v>
      </c>
      <c r="X702" s="4">
        <v>-0.535</v>
      </c>
      <c r="Y702" s="4">
        <v>0.364</v>
      </c>
      <c r="Z702" s="4"/>
      <c r="AA702" s="4">
        <v>-0.879</v>
      </c>
      <c r="AB702" s="11">
        <v>202104931.4</v>
      </c>
      <c r="AC702" s="11">
        <v>0</v>
      </c>
      <c r="AD702" s="11">
        <v>1.00026705236545</v>
      </c>
      <c r="AE702" s="11">
        <v>3.65452335060468e-10</v>
      </c>
      <c r="AF702" s="4">
        <v>0.000267052365452436</v>
      </c>
      <c r="AG702" s="12">
        <v>3.6545243594548e-10</v>
      </c>
      <c r="AH702" s="11">
        <v>0.0910951438873716</v>
      </c>
      <c r="AI702" s="11">
        <v>-2.4674112628395e-5</v>
      </c>
      <c r="AJ702" s="11">
        <v>2.43271736563526e-5</v>
      </c>
      <c r="AK702" s="11">
        <v>-6.62634364740128e-9</v>
      </c>
      <c r="AL702" s="11">
        <v>0.021663925</v>
      </c>
      <c r="AM702" s="11">
        <v>0</v>
      </c>
      <c r="AN702" s="11">
        <v>0.25</v>
      </c>
      <c r="AO702" s="11">
        <v>0</v>
      </c>
      <c r="AP702" s="11">
        <v>0.00541598125</v>
      </c>
      <c r="AQ702" s="11">
        <v>-4.0187500000002e-6</v>
      </c>
      <c r="AR702" s="11">
        <v>-0.158904856112628</v>
      </c>
      <c r="AS702" s="11">
        <v>-2.48561126283964e-5</v>
      </c>
      <c r="AT702" s="4">
        <v>-0.0213968726345476</v>
      </c>
      <c r="AU702" s="12">
        <v>-0.0162468726345476</v>
      </c>
      <c r="AV702" s="11">
        <v>-0.00534921815863689</v>
      </c>
      <c r="AW702" s="11">
        <v>7.81841363109437e-7</v>
      </c>
      <c r="AX702" s="11">
        <v>-0.00344250288495977</v>
      </c>
      <c r="AY702" s="11">
        <v>-2.50288495977314e-6</v>
      </c>
      <c r="AZ702" s="4">
        <v>-0.0126051515909509</v>
      </c>
      <c r="BA702" s="12">
        <v>-0.0162451515909509</v>
      </c>
      <c r="BB702" s="11">
        <v>-0.00879172104359666</v>
      </c>
      <c r="BC702" s="11">
        <v>-1.72104359666414e-6</v>
      </c>
    </row>
    <row r="703" spans="1:55">
      <c r="A703" s="3">
        <v>43676</v>
      </c>
      <c r="B703" t="s">
        <v>1390</v>
      </c>
      <c r="C703">
        <v>0</v>
      </c>
      <c r="D703">
        <v>0</v>
      </c>
      <c r="E703" s="4">
        <v>53295969.3</v>
      </c>
      <c r="F703" s="4">
        <v>0</v>
      </c>
      <c r="G703" s="4">
        <v>0</v>
      </c>
      <c r="H703" s="4"/>
      <c r="I703" s="4">
        <v>53431830.64</v>
      </c>
      <c r="J703" s="11">
        <v>53295969.3</v>
      </c>
      <c r="K703" s="11">
        <v>1.002549186</v>
      </c>
      <c r="L703" s="12">
        <v>0.002549186</v>
      </c>
      <c r="M703" s="4">
        <v>0.024028701</v>
      </c>
      <c r="N703" s="4">
        <v>0.0240770018238547</v>
      </c>
      <c r="O703" s="4">
        <v>6.12536e-5</v>
      </c>
      <c r="P703" s="4">
        <v>0.021663925</v>
      </c>
      <c r="Q703" s="4">
        <v>0.25</v>
      </c>
      <c r="R703" s="4">
        <v>0.542</v>
      </c>
      <c r="S703" s="4">
        <f t="shared" si="8"/>
        <v>0.00541598125</v>
      </c>
      <c r="T703" s="4">
        <v>-22.597</v>
      </c>
      <c r="U703" s="12">
        <v>-0.287</v>
      </c>
      <c r="V703" s="4"/>
      <c r="W703" s="4">
        <v>-0.49</v>
      </c>
      <c r="X703" s="4">
        <v>-0.478</v>
      </c>
      <c r="Y703" s="4">
        <v>0.681</v>
      </c>
      <c r="Z703" s="4"/>
      <c r="AA703" s="4">
        <v>-0.967</v>
      </c>
      <c r="AB703" s="11">
        <v>53295969.3</v>
      </c>
      <c r="AC703" s="11">
        <v>0</v>
      </c>
      <c r="AD703" s="11">
        <v>1.00254918602259</v>
      </c>
      <c r="AE703" s="11">
        <v>2.25910401496776e-11</v>
      </c>
      <c r="AF703" s="4">
        <v>0.00254918602259102</v>
      </c>
      <c r="AG703" s="12">
        <v>2.25910210677194e-11</v>
      </c>
      <c r="AH703" s="11">
        <v>0.0240770018238547</v>
      </c>
      <c r="AI703" s="11">
        <v>4.83008238547217e-5</v>
      </c>
      <c r="AJ703" s="11">
        <v>6.1376756515269e-5</v>
      </c>
      <c r="AK703" s="11">
        <v>1.23156515268979e-7</v>
      </c>
      <c r="AL703" s="11">
        <v>0.021663925</v>
      </c>
      <c r="AM703" s="11">
        <v>0</v>
      </c>
      <c r="AN703" s="11">
        <v>0.25</v>
      </c>
      <c r="AO703" s="11">
        <v>0</v>
      </c>
      <c r="AP703" s="11">
        <v>0.00541598125</v>
      </c>
      <c r="AQ703" s="11">
        <v>-4.0187500000002e-6</v>
      </c>
      <c r="AR703" s="11">
        <v>-0.225922998176145</v>
      </c>
      <c r="AS703" s="11">
        <v>4.70018238547254e-5</v>
      </c>
      <c r="AT703" s="4">
        <v>-0.019114738977409</v>
      </c>
      <c r="AU703" s="12">
        <v>-0.016244738977409</v>
      </c>
      <c r="AV703" s="11">
        <v>-0.00477868474435224</v>
      </c>
      <c r="AW703" s="11">
        <v>1.3152556477547e-6</v>
      </c>
      <c r="AX703" s="11">
        <v>-0.00489437888826315</v>
      </c>
      <c r="AY703" s="11">
        <v>5.62111173685147e-6</v>
      </c>
      <c r="AZ703" s="4">
        <v>-0.00944167534479359</v>
      </c>
      <c r="BA703" s="12">
        <v>-0.0162516753447936</v>
      </c>
      <c r="BB703" s="11">
        <v>-0.00967306363261539</v>
      </c>
      <c r="BC703" s="11">
        <v>-3.06363261539343e-6</v>
      </c>
    </row>
    <row r="704" spans="1:55">
      <c r="A704" s="3">
        <v>43676</v>
      </c>
      <c r="B704" t="s">
        <v>1390</v>
      </c>
      <c r="C704">
        <v>0</v>
      </c>
      <c r="D704">
        <v>0</v>
      </c>
      <c r="E704" s="4">
        <v>53218847.06</v>
      </c>
      <c r="F704" s="4">
        <v>0</v>
      </c>
      <c r="G704" s="4">
        <v>0</v>
      </c>
      <c r="H704" s="4"/>
      <c r="I704" s="4">
        <v>53354779.97</v>
      </c>
      <c r="J704" s="11">
        <v>53218847.06</v>
      </c>
      <c r="K704" s="11">
        <v>1.002554225</v>
      </c>
      <c r="L704" s="12">
        <v>0.002554225</v>
      </c>
      <c r="M704" s="4">
        <v>0.02399393</v>
      </c>
      <c r="N704" s="4">
        <v>0.0240422818994221</v>
      </c>
      <c r="O704" s="4">
        <v>6.12859e-5</v>
      </c>
      <c r="P704" s="4">
        <v>0.021663925</v>
      </c>
      <c r="Q704" s="4">
        <v>0.25</v>
      </c>
      <c r="R704" s="4">
        <v>0.542</v>
      </c>
      <c r="S704" s="4">
        <f t="shared" si="8"/>
        <v>0.00541598125</v>
      </c>
      <c r="T704" s="4">
        <v>-22.601</v>
      </c>
      <c r="U704" s="12">
        <v>-0.286</v>
      </c>
      <c r="V704" s="4"/>
      <c r="W704" s="4">
        <v>-0.49</v>
      </c>
      <c r="X704" s="4">
        <v>-0.478</v>
      </c>
      <c r="Y704" s="4">
        <v>0.681</v>
      </c>
      <c r="Z704" s="4"/>
      <c r="AA704" s="4">
        <v>-0.967</v>
      </c>
      <c r="AB704" s="11">
        <v>53218847.06</v>
      </c>
      <c r="AC704" s="11">
        <v>0</v>
      </c>
      <c r="AD704" s="11">
        <v>1.00255422500692</v>
      </c>
      <c r="AE704" s="11">
        <v>6.91802171104428e-12</v>
      </c>
      <c r="AF704" s="4">
        <v>0.00255422500691793</v>
      </c>
      <c r="AG704" s="12">
        <v>6.91793193910439e-12</v>
      </c>
      <c r="AH704" s="11">
        <v>0.0240422818994221</v>
      </c>
      <c r="AI704" s="11">
        <v>4.83518994220632e-5</v>
      </c>
      <c r="AJ704" s="11">
        <v>6.14093976508742e-5</v>
      </c>
      <c r="AK704" s="11">
        <v>1.23497650874189e-7</v>
      </c>
      <c r="AL704" s="11">
        <v>0.021663925</v>
      </c>
      <c r="AM704" s="11">
        <v>0</v>
      </c>
      <c r="AN704" s="11">
        <v>0.25</v>
      </c>
      <c r="AO704" s="11">
        <v>0</v>
      </c>
      <c r="AP704" s="11">
        <v>0.00541598125</v>
      </c>
      <c r="AQ704" s="11">
        <v>-4.0187500000002e-6</v>
      </c>
      <c r="AR704" s="11">
        <v>-0.225957718100578</v>
      </c>
      <c r="AS704" s="11">
        <v>5.2281899422052e-5</v>
      </c>
      <c r="AT704" s="4">
        <v>-0.0191096999930821</v>
      </c>
      <c r="AU704" s="12">
        <v>-0.0162496999930821</v>
      </c>
      <c r="AV704" s="11">
        <v>-0.00477742499827052</v>
      </c>
      <c r="AW704" s="11">
        <v>2.57500172948233e-6</v>
      </c>
      <c r="AX704" s="11">
        <v>-0.00489513105810206</v>
      </c>
      <c r="AY704" s="11">
        <v>4.86894189793714e-6</v>
      </c>
      <c r="AZ704" s="4">
        <v>-0.00943714393670949</v>
      </c>
      <c r="BA704" s="12">
        <v>-0.0162471439367095</v>
      </c>
      <c r="BB704" s="11">
        <v>-0.00967255605637258</v>
      </c>
      <c r="BC704" s="11">
        <v>-2.55605637257926e-6</v>
      </c>
    </row>
    <row r="705" spans="1:55">
      <c r="A705" s="3">
        <v>43676</v>
      </c>
      <c r="B705" t="s">
        <v>1390</v>
      </c>
      <c r="C705">
        <v>0</v>
      </c>
      <c r="D705">
        <v>0</v>
      </c>
      <c r="E705" s="4">
        <v>26605750.01</v>
      </c>
      <c r="F705" s="4">
        <v>0</v>
      </c>
      <c r="G705" s="4">
        <v>0</v>
      </c>
      <c r="H705" s="4"/>
      <c r="I705" s="4">
        <v>26605750.01</v>
      </c>
      <c r="J705" s="11">
        <v>26605750.01</v>
      </c>
      <c r="K705" s="11">
        <v>1</v>
      </c>
      <c r="L705" s="12">
        <v>0</v>
      </c>
      <c r="M705" s="4">
        <v>0.011995309</v>
      </c>
      <c r="N705" s="4">
        <v>0.0119888591471212</v>
      </c>
      <c r="O705" s="4">
        <v>0</v>
      </c>
      <c r="P705" s="4">
        <v>0.021663925</v>
      </c>
      <c r="Q705" s="4">
        <v>0.25</v>
      </c>
      <c r="R705" s="4">
        <v>0.542</v>
      </c>
      <c r="S705" s="4">
        <f t="shared" si="8"/>
        <v>0.00541598125</v>
      </c>
      <c r="T705" s="4">
        <v>-23.8</v>
      </c>
      <c r="U705" s="12">
        <v>-0.542</v>
      </c>
      <c r="V705" s="4"/>
      <c r="W705" s="4">
        <v>-0.516</v>
      </c>
      <c r="X705" s="4">
        <v>-0.542</v>
      </c>
      <c r="Y705" s="4">
        <v>0.516</v>
      </c>
      <c r="Z705" s="4"/>
      <c r="AA705" s="4">
        <v>-1.057</v>
      </c>
      <c r="AB705" s="11">
        <v>26605750.01</v>
      </c>
      <c r="AC705" s="11">
        <v>0</v>
      </c>
      <c r="AD705" s="11">
        <v>1</v>
      </c>
      <c r="AE705" s="11">
        <v>0</v>
      </c>
      <c r="AF705" s="4">
        <v>0</v>
      </c>
      <c r="AG705" s="12">
        <v>0</v>
      </c>
      <c r="AH705" s="11">
        <v>0.0119888591471212</v>
      </c>
      <c r="AI705" s="11">
        <v>-6.44985287883738e-6</v>
      </c>
      <c r="AJ705" s="11">
        <v>0</v>
      </c>
      <c r="AK705" s="11">
        <v>0</v>
      </c>
      <c r="AL705" s="11">
        <v>0.021663925</v>
      </c>
      <c r="AM705" s="11">
        <v>0</v>
      </c>
      <c r="AN705" s="11">
        <v>0.25</v>
      </c>
      <c r="AO705" s="11">
        <v>0</v>
      </c>
      <c r="AP705" s="11">
        <v>0.00541598125</v>
      </c>
      <c r="AQ705" s="11">
        <v>-4.0187500000002e-6</v>
      </c>
      <c r="AR705" s="11">
        <v>-0.238011140852879</v>
      </c>
      <c r="AS705" s="11">
        <v>-1.11408528788159e-5</v>
      </c>
      <c r="AT705" s="4">
        <v>-0.021663925</v>
      </c>
      <c r="AU705" s="12">
        <v>-0.016243925</v>
      </c>
      <c r="AV705" s="11">
        <v>-0.00541598125</v>
      </c>
      <c r="AW705" s="11">
        <v>4.0187500000002e-6</v>
      </c>
      <c r="AX705" s="11">
        <v>-0.0051562555046012</v>
      </c>
      <c r="AY705" s="11">
        <v>3.74449539879747e-6</v>
      </c>
      <c r="AZ705" s="4">
        <v>-0.0110916882453988</v>
      </c>
      <c r="BA705" s="12">
        <v>-0.0162516882453988</v>
      </c>
      <c r="BB705" s="11">
        <v>-0.0105722367546012</v>
      </c>
      <c r="BC705" s="11">
        <v>-2.23675460120365e-6</v>
      </c>
    </row>
    <row r="706" spans="1:55">
      <c r="A706" s="3">
        <v>43676</v>
      </c>
      <c r="B706" t="s">
        <v>1390</v>
      </c>
      <c r="C706">
        <v>0</v>
      </c>
      <c r="D706">
        <v>0</v>
      </c>
      <c r="E706" s="4">
        <v>184671230</v>
      </c>
      <c r="F706" s="4">
        <v>0</v>
      </c>
      <c r="G706" s="4">
        <v>0</v>
      </c>
      <c r="H706" s="4"/>
      <c r="I706" s="4">
        <v>184720134.1</v>
      </c>
      <c r="J706" s="11">
        <v>184671230</v>
      </c>
      <c r="K706" s="11">
        <v>1.000264817</v>
      </c>
      <c r="L706" s="12">
        <v>0.000264817</v>
      </c>
      <c r="M706" s="4">
        <v>0.083259764</v>
      </c>
      <c r="N706" s="4">
        <v>0.0832370321652223</v>
      </c>
      <c r="O706" s="4">
        <v>2.20486e-5</v>
      </c>
      <c r="P706" s="4">
        <v>0.021663925</v>
      </c>
      <c r="Q706" s="4">
        <v>0.25</v>
      </c>
      <c r="R706" s="4">
        <v>0.542</v>
      </c>
      <c r="S706" s="4">
        <f t="shared" si="8"/>
        <v>0.00541598125</v>
      </c>
      <c r="T706" s="4">
        <v>-16.674</v>
      </c>
      <c r="U706" s="12">
        <v>-0.515</v>
      </c>
      <c r="V706" s="4"/>
      <c r="W706" s="4">
        <v>-0.361</v>
      </c>
      <c r="X706" s="4">
        <v>-0.535</v>
      </c>
      <c r="Y706" s="4">
        <v>0.381</v>
      </c>
      <c r="Z706" s="4"/>
      <c r="AA706" s="4">
        <v>-0.896</v>
      </c>
      <c r="AB706" s="11">
        <v>184671230</v>
      </c>
      <c r="AC706" s="11">
        <v>0</v>
      </c>
      <c r="AD706" s="11">
        <v>1.00026481710226</v>
      </c>
      <c r="AE706" s="11">
        <v>1.02263308932038e-10</v>
      </c>
      <c r="AF706" s="4">
        <v>0.000264817102263226</v>
      </c>
      <c r="AG706" s="12">
        <v>1.02263226207412e-10</v>
      </c>
      <c r="AH706" s="11">
        <v>0.0832370321652223</v>
      </c>
      <c r="AI706" s="11">
        <v>-2.2731834777745e-5</v>
      </c>
      <c r="AJ706" s="11">
        <v>2.20425896589851e-5</v>
      </c>
      <c r="AK706" s="11">
        <v>-6.01034101489227e-9</v>
      </c>
      <c r="AL706" s="11">
        <v>0.021663925</v>
      </c>
      <c r="AM706" s="11">
        <v>0</v>
      </c>
      <c r="AN706" s="11">
        <v>0.25</v>
      </c>
      <c r="AO706" s="11">
        <v>0</v>
      </c>
      <c r="AP706" s="11">
        <v>0.00541598125</v>
      </c>
      <c r="AQ706" s="11">
        <v>-4.0187500000002e-6</v>
      </c>
      <c r="AR706" s="11">
        <v>-0.166762967834778</v>
      </c>
      <c r="AS706" s="11">
        <v>-2.29678347777318e-5</v>
      </c>
      <c r="AT706" s="4">
        <v>-0.0213991078977368</v>
      </c>
      <c r="AU706" s="12">
        <v>-0.0162491078977368</v>
      </c>
      <c r="AV706" s="11">
        <v>-0.00534977697443419</v>
      </c>
      <c r="AW706" s="11">
        <v>2.23025565807e-7</v>
      </c>
      <c r="AX706" s="11">
        <v>-0.00361274042795004</v>
      </c>
      <c r="AY706" s="11">
        <v>-2.74042795003759e-6</v>
      </c>
      <c r="AZ706" s="4">
        <v>-0.0124365904953525</v>
      </c>
      <c r="BA706" s="12">
        <v>-0.0162465904953525</v>
      </c>
      <c r="BB706" s="11">
        <v>-0.00896251740238423</v>
      </c>
      <c r="BC706" s="11">
        <v>-2.51740238423059e-6</v>
      </c>
    </row>
    <row r="707" spans="1:55">
      <c r="A707" s="3">
        <v>43676</v>
      </c>
      <c r="B707" t="s">
        <v>1390</v>
      </c>
      <c r="C707">
        <v>0</v>
      </c>
      <c r="D707">
        <v>0</v>
      </c>
      <c r="E707" s="4">
        <v>248084931.9</v>
      </c>
      <c r="F707" s="4">
        <v>0</v>
      </c>
      <c r="G707" s="4">
        <v>0</v>
      </c>
      <c r="H707" s="4"/>
      <c r="I707" s="4">
        <v>248147945.6</v>
      </c>
      <c r="J707" s="11">
        <v>248084931.9</v>
      </c>
      <c r="K707" s="11">
        <v>1.000254001</v>
      </c>
      <c r="L707" s="12">
        <v>0.000254001</v>
      </c>
      <c r="M707" s="4">
        <v>0.111850085</v>
      </c>
      <c r="N707" s="4">
        <v>0.111818338754882</v>
      </c>
      <c r="O707" s="4">
        <v>2.841e-5</v>
      </c>
      <c r="P707" s="4">
        <v>0.021663925</v>
      </c>
      <c r="Q707" s="4">
        <v>0.25</v>
      </c>
      <c r="R707" s="4">
        <v>0.542</v>
      </c>
      <c r="S707" s="4">
        <f t="shared" si="8"/>
        <v>0.00541598125</v>
      </c>
      <c r="T707" s="4">
        <v>-13.815</v>
      </c>
      <c r="U707" s="12">
        <v>-0.516</v>
      </c>
      <c r="V707" s="4"/>
      <c r="W707" s="4">
        <v>-0.299</v>
      </c>
      <c r="X707" s="4">
        <v>-0.535</v>
      </c>
      <c r="Y707" s="4">
        <v>0.318</v>
      </c>
      <c r="Z707" s="4"/>
      <c r="AA707" s="4">
        <v>-0.835</v>
      </c>
      <c r="AB707" s="11">
        <v>248084931.9</v>
      </c>
      <c r="AC707" s="11">
        <v>0</v>
      </c>
      <c r="AD707" s="11">
        <v>1.00025400051312</v>
      </c>
      <c r="AE707" s="11">
        <v>-4.86879869754375e-10</v>
      </c>
      <c r="AF707" s="4">
        <v>0.000254000513120189</v>
      </c>
      <c r="AG707" s="12">
        <v>-4.86879810556937e-10</v>
      </c>
      <c r="AH707" s="11">
        <v>0.111818338754882</v>
      </c>
      <c r="AI707" s="11">
        <v>-3.17462451180361e-5</v>
      </c>
      <c r="AJ707" s="11">
        <v>2.84019154199872e-5</v>
      </c>
      <c r="AK707" s="11">
        <v>-8.08458001281428e-9</v>
      </c>
      <c r="AL707" s="11">
        <v>0.021663925</v>
      </c>
      <c r="AM707" s="11">
        <v>0</v>
      </c>
      <c r="AN707" s="11">
        <v>0.25</v>
      </c>
      <c r="AO707" s="11">
        <v>0</v>
      </c>
      <c r="AP707" s="11">
        <v>0.00541598125</v>
      </c>
      <c r="AQ707" s="11">
        <v>-4.0187500000002e-6</v>
      </c>
      <c r="AR707" s="11">
        <v>-0.138181661245118</v>
      </c>
      <c r="AS707" s="11">
        <v>-3.16612451180531e-5</v>
      </c>
      <c r="AT707" s="4">
        <v>-0.0214099244868798</v>
      </c>
      <c r="AU707" s="12">
        <v>-0.0162499244868798</v>
      </c>
      <c r="AV707" s="11">
        <v>-0.00535248112171995</v>
      </c>
      <c r="AW707" s="11">
        <v>-2.48112171995218e-6</v>
      </c>
      <c r="AX707" s="11">
        <v>-0.00299355714558964</v>
      </c>
      <c r="AY707" s="11">
        <v>-3.55714558964359e-6</v>
      </c>
      <c r="AZ707" s="4">
        <v>-0.0130638862195702</v>
      </c>
      <c r="BA707" s="12">
        <v>-0.0162438862195702</v>
      </c>
      <c r="BB707" s="11">
        <v>-0.0083460382673096</v>
      </c>
      <c r="BC707" s="11">
        <v>3.96173269040338e-6</v>
      </c>
    </row>
    <row r="708" spans="1:55">
      <c r="A708" s="3">
        <v>43676</v>
      </c>
      <c r="B708" t="s">
        <v>1390</v>
      </c>
      <c r="C708">
        <v>0</v>
      </c>
      <c r="D708">
        <v>0</v>
      </c>
      <c r="E708" s="4">
        <v>52705558.76</v>
      </c>
      <c r="F708" s="4">
        <v>0</v>
      </c>
      <c r="G708" s="4">
        <v>0</v>
      </c>
      <c r="H708" s="4"/>
      <c r="I708" s="4">
        <v>52838451.52</v>
      </c>
      <c r="J708" s="11">
        <v>52705558.76</v>
      </c>
      <c r="K708" s="11">
        <v>1.002521418</v>
      </c>
      <c r="L708" s="12">
        <v>0.002521418</v>
      </c>
      <c r="M708" s="4">
        <v>0.023762512</v>
      </c>
      <c r="N708" s="4">
        <v>0.0238096183188662</v>
      </c>
      <c r="O708" s="4">
        <v>5.99152e-5</v>
      </c>
      <c r="P708" s="4">
        <v>0.021663925</v>
      </c>
      <c r="Q708" s="4">
        <v>0.25</v>
      </c>
      <c r="R708" s="4">
        <v>0.542</v>
      </c>
      <c r="S708" s="4">
        <f t="shared" si="8"/>
        <v>0.00541598125</v>
      </c>
      <c r="T708" s="4">
        <v>-22.624</v>
      </c>
      <c r="U708" s="12">
        <v>-0.289</v>
      </c>
      <c r="V708" s="4"/>
      <c r="W708" s="4">
        <v>-0.49</v>
      </c>
      <c r="X708" s="4">
        <v>-0.479</v>
      </c>
      <c r="Y708" s="4">
        <v>0.679</v>
      </c>
      <c r="Z708" s="4"/>
      <c r="AA708" s="4">
        <v>-0.969</v>
      </c>
      <c r="AB708" s="11">
        <v>52705558.76</v>
      </c>
      <c r="AC708" s="11">
        <v>0</v>
      </c>
      <c r="AD708" s="11">
        <v>1.002521418293</v>
      </c>
      <c r="AE708" s="11">
        <v>2.92995405715146e-10</v>
      </c>
      <c r="AF708" s="4">
        <v>0.00252141829299535</v>
      </c>
      <c r="AG708" s="12">
        <v>2.9299534760191e-10</v>
      </c>
      <c r="AH708" s="11">
        <v>0.0238096183188662</v>
      </c>
      <c r="AI708" s="11">
        <v>4.71063188661816e-5</v>
      </c>
      <c r="AJ708" s="11">
        <v>6.00340071784263e-5</v>
      </c>
      <c r="AK708" s="11">
        <v>1.18807178426327e-7</v>
      </c>
      <c r="AL708" s="11">
        <v>0.021663925</v>
      </c>
      <c r="AM708" s="11">
        <v>0</v>
      </c>
      <c r="AN708" s="11">
        <v>0.25</v>
      </c>
      <c r="AO708" s="11">
        <v>0</v>
      </c>
      <c r="AP708" s="11">
        <v>0.00541598125</v>
      </c>
      <c r="AQ708" s="11">
        <v>-4.0187500000002e-6</v>
      </c>
      <c r="AR708" s="11">
        <v>-0.226190381681134</v>
      </c>
      <c r="AS708" s="11">
        <v>4.96183188661847e-5</v>
      </c>
      <c r="AT708" s="4">
        <v>-0.0191425067070047</v>
      </c>
      <c r="AU708" s="12">
        <v>-0.0162525067070047</v>
      </c>
      <c r="AV708" s="11">
        <v>-0.00478562667675116</v>
      </c>
      <c r="AW708" s="11">
        <v>4.37332324883678e-6</v>
      </c>
      <c r="AX708" s="11">
        <v>-0.00490017146446146</v>
      </c>
      <c r="AY708" s="11">
        <v>-1.71464461457341e-7</v>
      </c>
      <c r="AZ708" s="4">
        <v>-0.00945670856579203</v>
      </c>
      <c r="BA708" s="12">
        <v>-0.016246708565792</v>
      </c>
      <c r="BB708" s="11">
        <v>-0.00968579814121262</v>
      </c>
      <c r="BC708" s="11">
        <v>4.20185878737857e-6</v>
      </c>
    </row>
    <row r="709" spans="1:55">
      <c r="A709" s="3">
        <v>43676</v>
      </c>
      <c r="B709" t="s">
        <v>1390</v>
      </c>
      <c r="C709">
        <v>0</v>
      </c>
      <c r="D709">
        <v>0</v>
      </c>
      <c r="E709" s="4">
        <v>20905230.11</v>
      </c>
      <c r="F709" s="4">
        <v>0</v>
      </c>
      <c r="G709" s="4">
        <v>0</v>
      </c>
      <c r="H709" s="4"/>
      <c r="I709" s="4">
        <v>20958380.02</v>
      </c>
      <c r="J709" s="11">
        <v>20905230.11</v>
      </c>
      <c r="K709" s="11">
        <v>1.002542422</v>
      </c>
      <c r="L709" s="12">
        <v>0.002542422</v>
      </c>
      <c r="M709" s="4">
        <v>0.009425207</v>
      </c>
      <c r="N709" s="4">
        <v>0.0094440888122747</v>
      </c>
      <c r="O709" s="4">
        <v>2.39628e-5</v>
      </c>
      <c r="P709" s="4">
        <v>0.021663925</v>
      </c>
      <c r="Q709" s="4">
        <v>0.25</v>
      </c>
      <c r="R709" s="4">
        <v>0.542</v>
      </c>
      <c r="S709" s="4">
        <f t="shared" si="8"/>
        <v>0.00541598125</v>
      </c>
      <c r="T709" s="4">
        <v>-24.057</v>
      </c>
      <c r="U709" s="12">
        <v>-0.287</v>
      </c>
      <c r="V709" s="4"/>
      <c r="W709" s="4">
        <v>-0.521</v>
      </c>
      <c r="X709" s="4">
        <v>-0.478</v>
      </c>
      <c r="Y709" s="4">
        <v>0.712</v>
      </c>
      <c r="Z709" s="4"/>
      <c r="AA709" s="4">
        <v>-0.999</v>
      </c>
      <c r="AB709" s="11">
        <v>20905230.11</v>
      </c>
      <c r="AC709" s="11">
        <v>0</v>
      </c>
      <c r="AD709" s="11">
        <v>1.0025424216677</v>
      </c>
      <c r="AE709" s="11">
        <v>-3.32296190563852e-10</v>
      </c>
      <c r="AF709" s="4">
        <v>0.00254242166770391</v>
      </c>
      <c r="AG709" s="12">
        <v>-3.32296090817252e-10</v>
      </c>
      <c r="AH709" s="11">
        <v>0.0094440888122747</v>
      </c>
      <c r="AI709" s="11">
        <v>1.88818122746955e-5</v>
      </c>
      <c r="AJ709" s="11">
        <v>2.40108560280473e-5</v>
      </c>
      <c r="AK709" s="11">
        <v>4.805602804726e-8</v>
      </c>
      <c r="AL709" s="11">
        <v>0.021663925</v>
      </c>
      <c r="AM709" s="11">
        <v>0</v>
      </c>
      <c r="AN709" s="11">
        <v>0.25</v>
      </c>
      <c r="AO709" s="11">
        <v>0</v>
      </c>
      <c r="AP709" s="11">
        <v>0.00541598125</v>
      </c>
      <c r="AQ709" s="11">
        <v>-4.0187500000002e-6</v>
      </c>
      <c r="AR709" s="11">
        <v>-0.240555911187725</v>
      </c>
      <c r="AS709" s="11">
        <v>1.40888122746874e-5</v>
      </c>
      <c r="AT709" s="4">
        <v>-0.0191215033322961</v>
      </c>
      <c r="AU709" s="12">
        <v>-0.0162515033322961</v>
      </c>
      <c r="AV709" s="11">
        <v>-0.00478037583307402</v>
      </c>
      <c r="AW709" s="11">
        <v>-3.75833074023335e-7</v>
      </c>
      <c r="AX709" s="11">
        <v>-0.00521138521827754</v>
      </c>
      <c r="AY709" s="11">
        <v>-1.38521827754146e-6</v>
      </c>
      <c r="AZ709" s="4">
        <v>-0.00912974228094453</v>
      </c>
      <c r="BA709" s="12">
        <v>-0.0162497422809445</v>
      </c>
      <c r="BB709" s="11">
        <v>-0.00999176105135156</v>
      </c>
      <c r="BC709" s="11">
        <v>-1.76105135156306e-6</v>
      </c>
    </row>
    <row r="710" spans="1:55">
      <c r="A710" s="3">
        <v>43676</v>
      </c>
      <c r="B710" t="s">
        <v>1390</v>
      </c>
      <c r="C710">
        <v>0</v>
      </c>
      <c r="D710">
        <v>0</v>
      </c>
      <c r="E710" s="4">
        <v>78576616.12</v>
      </c>
      <c r="F710" s="4">
        <v>0</v>
      </c>
      <c r="G710" s="4">
        <v>0</v>
      </c>
      <c r="H710" s="4"/>
      <c r="I710" s="4">
        <v>78776411.12</v>
      </c>
      <c r="J710" s="11">
        <v>78576616.12</v>
      </c>
      <c r="K710" s="11">
        <v>1.002542678</v>
      </c>
      <c r="L710" s="12">
        <v>0.002542678</v>
      </c>
      <c r="M710" s="4">
        <v>0.035426582</v>
      </c>
      <c r="N710" s="4">
        <v>0.0354975633717679</v>
      </c>
      <c r="O710" s="4">
        <v>9.00784e-5</v>
      </c>
      <c r="P710" s="4">
        <v>0.021663925</v>
      </c>
      <c r="Q710" s="4">
        <v>0.25</v>
      </c>
      <c r="R710" s="4">
        <v>0.542</v>
      </c>
      <c r="S710" s="4">
        <f t="shared" si="8"/>
        <v>0.00541598125</v>
      </c>
      <c r="T710" s="4">
        <v>-21.457</v>
      </c>
      <c r="U710" s="12">
        <v>-0.287</v>
      </c>
      <c r="V710" s="4"/>
      <c r="W710" s="4">
        <v>-0.465</v>
      </c>
      <c r="X710" s="4">
        <v>-0.478</v>
      </c>
      <c r="Y710" s="4">
        <v>0.656</v>
      </c>
      <c r="Z710" s="4"/>
      <c r="AA710" s="4">
        <v>-0.943</v>
      </c>
      <c r="AB710" s="11">
        <v>78576616.12</v>
      </c>
      <c r="AC710" s="11">
        <v>0</v>
      </c>
      <c r="AD710" s="11">
        <v>1.00254267757847</v>
      </c>
      <c r="AE710" s="11">
        <v>-4.21534585015593e-10</v>
      </c>
      <c r="AF710" s="4">
        <v>0.00254267757846538</v>
      </c>
      <c r="AG710" s="12">
        <v>-4.21534620143743e-10</v>
      </c>
      <c r="AH710" s="11">
        <v>0.0354975633717679</v>
      </c>
      <c r="AI710" s="11">
        <v>7.0981371767892e-5</v>
      </c>
      <c r="AJ710" s="11">
        <v>9.02588584755481e-5</v>
      </c>
      <c r="AK710" s="11">
        <v>1.80458475548137e-7</v>
      </c>
      <c r="AL710" s="11">
        <v>0.021663925</v>
      </c>
      <c r="AM710" s="11">
        <v>0</v>
      </c>
      <c r="AN710" s="11">
        <v>0.25</v>
      </c>
      <c r="AO710" s="11">
        <v>0</v>
      </c>
      <c r="AP710" s="11">
        <v>0.00541598125</v>
      </c>
      <c r="AQ710" s="11">
        <v>-4.0187500000002e-6</v>
      </c>
      <c r="AR710" s="11">
        <v>-0.214502436628232</v>
      </c>
      <c r="AS710" s="11">
        <v>6.75633717679147e-5</v>
      </c>
      <c r="AT710" s="4">
        <v>-0.0191212474215346</v>
      </c>
      <c r="AU710" s="12">
        <v>-0.0162512474215346</v>
      </c>
      <c r="AV710" s="11">
        <v>-0.00478031185538366</v>
      </c>
      <c r="AW710" s="11">
        <v>-3.11855383655635e-7</v>
      </c>
      <c r="AX710" s="11">
        <v>-0.00464696469943127</v>
      </c>
      <c r="AY710" s="11">
        <v>3.03530056872722e-6</v>
      </c>
      <c r="AZ710" s="4">
        <v>-0.00969397086671969</v>
      </c>
      <c r="BA710" s="12">
        <v>-0.0162539708667197</v>
      </c>
      <c r="BB710" s="11">
        <v>-0.00942727655481493</v>
      </c>
      <c r="BC710" s="11">
        <v>2.72344518507071e-6</v>
      </c>
    </row>
    <row r="711" spans="1:55">
      <c r="A711" s="3">
        <v>43676</v>
      </c>
      <c r="B711" t="s">
        <v>1390</v>
      </c>
      <c r="C711">
        <v>0</v>
      </c>
      <c r="D711">
        <v>0</v>
      </c>
      <c r="E711" s="4">
        <v>6534477.1</v>
      </c>
      <c r="F711" s="4">
        <v>0</v>
      </c>
      <c r="G711" s="4">
        <v>0</v>
      </c>
      <c r="H711" s="4"/>
      <c r="I711" s="4">
        <v>6536116.8</v>
      </c>
      <c r="J711" s="11">
        <v>6534477.1</v>
      </c>
      <c r="K711" s="11">
        <v>1.000250931</v>
      </c>
      <c r="L711" s="12">
        <v>0.000250931</v>
      </c>
      <c r="M711" s="4">
        <v>0.002946095</v>
      </c>
      <c r="N711" s="4">
        <v>0.00294524994239515</v>
      </c>
      <c r="O711" s="4">
        <v>7.39265e-7</v>
      </c>
      <c r="P711" s="4">
        <v>0.021663925</v>
      </c>
      <c r="Q711" s="4">
        <v>0.25</v>
      </c>
      <c r="R711" s="4">
        <v>0.542</v>
      </c>
      <c r="S711" s="4">
        <f t="shared" si="8"/>
        <v>0.00541598125</v>
      </c>
      <c r="T711" s="4">
        <v>-24.705</v>
      </c>
      <c r="U711" s="12">
        <v>-0.517</v>
      </c>
      <c r="V711" s="4"/>
      <c r="W711" s="4">
        <v>-0.535</v>
      </c>
      <c r="X711" s="4">
        <v>-0.535</v>
      </c>
      <c r="Y711" s="4">
        <v>0.554</v>
      </c>
      <c r="Z711" s="4"/>
      <c r="AA711" s="4">
        <v>-1.071</v>
      </c>
      <c r="AB711" s="11">
        <v>6534477.1</v>
      </c>
      <c r="AC711" s="11">
        <v>0</v>
      </c>
      <c r="AD711" s="11">
        <v>1.0002509305603</v>
      </c>
      <c r="AE711" s="11">
        <v>-4.39695613252411e-10</v>
      </c>
      <c r="AF711" s="4">
        <v>0.000250930560304452</v>
      </c>
      <c r="AG711" s="12">
        <v>-4.3969554792923e-10</v>
      </c>
      <c r="AH711" s="11">
        <v>0.00294524994239515</v>
      </c>
      <c r="AI711" s="11">
        <v>-8.45057604849028e-7</v>
      </c>
      <c r="AJ711" s="11">
        <v>7.3905321828187e-7</v>
      </c>
      <c r="AK711" s="11">
        <v>-2.11781718129649e-10</v>
      </c>
      <c r="AL711" s="11">
        <v>0.021663925</v>
      </c>
      <c r="AM711" s="11">
        <v>0</v>
      </c>
      <c r="AN711" s="11">
        <v>0.25</v>
      </c>
      <c r="AO711" s="11">
        <v>0</v>
      </c>
      <c r="AP711" s="11">
        <v>0.00541598125</v>
      </c>
      <c r="AQ711" s="11">
        <v>-4.0187500000002e-6</v>
      </c>
      <c r="AR711" s="11">
        <v>-0.247054750057605</v>
      </c>
      <c r="AS711" s="11">
        <v>-4.75005760486313e-6</v>
      </c>
      <c r="AT711" s="4">
        <v>-0.0214129944396955</v>
      </c>
      <c r="AU711" s="12">
        <v>-0.0162429944396955</v>
      </c>
      <c r="AV711" s="11">
        <v>-0.00535324860992389</v>
      </c>
      <c r="AW711" s="11">
        <v>-3.24860992388654e-6</v>
      </c>
      <c r="AX711" s="11">
        <v>-0.0053521755761417</v>
      </c>
      <c r="AY711" s="11">
        <v>-2.17557614169694e-6</v>
      </c>
      <c r="AZ711" s="4">
        <v>-0.01070757025363</v>
      </c>
      <c r="BA711" s="12">
        <v>-0.01624757025363</v>
      </c>
      <c r="BB711" s="11">
        <v>-0.0107054241860656</v>
      </c>
      <c r="BC711" s="11">
        <v>4.57581393441438e-6</v>
      </c>
    </row>
    <row r="712" spans="1:55">
      <c r="A712" s="3">
        <v>43676</v>
      </c>
      <c r="B712" t="s">
        <v>1390</v>
      </c>
      <c r="C712">
        <v>0</v>
      </c>
      <c r="D712">
        <v>0</v>
      </c>
      <c r="E712" s="4">
        <v>9142138.7</v>
      </c>
      <c r="F712" s="4">
        <v>0</v>
      </c>
      <c r="G712" s="4">
        <v>0</v>
      </c>
      <c r="H712" s="4"/>
      <c r="I712" s="4">
        <v>9144214.5</v>
      </c>
      <c r="J712" s="11">
        <v>9142138.7</v>
      </c>
      <c r="K712" s="11">
        <v>1.000227058</v>
      </c>
      <c r="L712" s="12">
        <v>0.000227058</v>
      </c>
      <c r="M712" s="4">
        <v>0.00412177</v>
      </c>
      <c r="N712" s="4">
        <v>0.00412048897739617</v>
      </c>
      <c r="O712" s="4">
        <v>9.35882e-7</v>
      </c>
      <c r="P712" s="4">
        <v>0.021663925</v>
      </c>
      <c r="Q712" s="4">
        <v>0.25</v>
      </c>
      <c r="R712" s="4">
        <v>0.542</v>
      </c>
      <c r="S712" s="4">
        <f t="shared" si="8"/>
        <v>0.00541598125</v>
      </c>
      <c r="T712" s="4">
        <v>-24.588</v>
      </c>
      <c r="U712" s="12">
        <v>-0.519</v>
      </c>
      <c r="V712" s="4"/>
      <c r="W712" s="4">
        <v>-0.533</v>
      </c>
      <c r="X712" s="4">
        <v>-0.536</v>
      </c>
      <c r="Y712" s="4">
        <v>0.55</v>
      </c>
      <c r="Z712" s="4"/>
      <c r="AA712" s="4">
        <v>-1.069</v>
      </c>
      <c r="AB712" s="11">
        <v>9142138.7</v>
      </c>
      <c r="AC712" s="11">
        <v>0</v>
      </c>
      <c r="AD712" s="11">
        <v>1.00022705846718</v>
      </c>
      <c r="AE712" s="11">
        <v>4.67183625119105e-10</v>
      </c>
      <c r="AF712" s="4">
        <v>0.000227058467183516</v>
      </c>
      <c r="AG712" s="12">
        <v>4.67183516292312e-10</v>
      </c>
      <c r="AH712" s="11">
        <v>0.00412048897739617</v>
      </c>
      <c r="AI712" s="11">
        <v>-1.28102260383341e-6</v>
      </c>
      <c r="AJ712" s="11">
        <v>9.35591911254148e-7</v>
      </c>
      <c r="AK712" s="11">
        <v>-2.90088745851857e-10</v>
      </c>
      <c r="AL712" s="11">
        <v>0.021663925</v>
      </c>
      <c r="AM712" s="11">
        <v>0</v>
      </c>
      <c r="AN712" s="11">
        <v>0.25</v>
      </c>
      <c r="AO712" s="11">
        <v>0</v>
      </c>
      <c r="AP712" s="11">
        <v>0.00541598125</v>
      </c>
      <c r="AQ712" s="11">
        <v>-4.0187500000002e-6</v>
      </c>
      <c r="AR712" s="11">
        <v>-0.245879511022604</v>
      </c>
      <c r="AS712" s="11">
        <v>4.88977396184698e-7</v>
      </c>
      <c r="AT712" s="4">
        <v>-0.0214368665328165</v>
      </c>
      <c r="AU712" s="12">
        <v>-0.0162468665328165</v>
      </c>
      <c r="AV712" s="11">
        <v>-0.00535921663320412</v>
      </c>
      <c r="AW712" s="11">
        <v>7.8336679587912e-7</v>
      </c>
      <c r="AX712" s="11">
        <v>-0.00532671528583036</v>
      </c>
      <c r="AY712" s="11">
        <v>3.28471416963759e-6</v>
      </c>
      <c r="AZ712" s="4">
        <v>-0.010750934613782</v>
      </c>
      <c r="BA712" s="12">
        <v>-0.016250934613782</v>
      </c>
      <c r="BB712" s="11">
        <v>-0.0106859319190345</v>
      </c>
      <c r="BC712" s="11">
        <v>4.06808096551671e-6</v>
      </c>
    </row>
    <row r="713" spans="1:55">
      <c r="A713" s="3">
        <v>43676</v>
      </c>
      <c r="B713" t="s">
        <v>1390</v>
      </c>
      <c r="C713">
        <v>0</v>
      </c>
      <c r="D713">
        <v>0</v>
      </c>
      <c r="E713" s="4">
        <v>50000000.02</v>
      </c>
      <c r="F713" s="4">
        <v>0</v>
      </c>
      <c r="G713" s="4">
        <v>0</v>
      </c>
      <c r="H713" s="4"/>
      <c r="I713" s="4">
        <v>50000000.02</v>
      </c>
      <c r="J713" s="11">
        <v>50000000.02</v>
      </c>
      <c r="K713" s="11">
        <v>1</v>
      </c>
      <c r="L713" s="12">
        <v>0</v>
      </c>
      <c r="M713" s="4">
        <v>0.0225427</v>
      </c>
      <c r="N713" s="4">
        <v>0.0225305791932394</v>
      </c>
      <c r="O713" s="4">
        <v>0</v>
      </c>
      <c r="P713" s="4">
        <v>0.021663925</v>
      </c>
      <c r="Q713" s="4">
        <v>0.25</v>
      </c>
      <c r="R713" s="4">
        <v>0.542</v>
      </c>
      <c r="S713" s="4">
        <f t="shared" si="8"/>
        <v>0.00541598125</v>
      </c>
      <c r="T713" s="4">
        <v>-22.746</v>
      </c>
      <c r="U713" s="12">
        <v>-0.542</v>
      </c>
      <c r="V713" s="4"/>
      <c r="W713" s="4">
        <v>-0.493</v>
      </c>
      <c r="X713" s="4">
        <v>-0.542</v>
      </c>
      <c r="Y713" s="4">
        <v>0.493</v>
      </c>
      <c r="Z713" s="4"/>
      <c r="AA713" s="4">
        <v>-1.034</v>
      </c>
      <c r="AB713" s="11">
        <v>50000000.02</v>
      </c>
      <c r="AC713" s="11">
        <v>0</v>
      </c>
      <c r="AD713" s="11">
        <v>1</v>
      </c>
      <c r="AE713" s="11">
        <v>0</v>
      </c>
      <c r="AF713" s="4">
        <v>0</v>
      </c>
      <c r="AG713" s="12">
        <v>0</v>
      </c>
      <c r="AH713" s="11">
        <v>0.0225305791932394</v>
      </c>
      <c r="AI713" s="11">
        <v>-1.21208067605863e-5</v>
      </c>
      <c r="AJ713" s="11">
        <v>0</v>
      </c>
      <c r="AK713" s="11">
        <v>0</v>
      </c>
      <c r="AL713" s="11">
        <v>0.021663925</v>
      </c>
      <c r="AM713" s="11">
        <v>0</v>
      </c>
      <c r="AN713" s="11">
        <v>0.25</v>
      </c>
      <c r="AO713" s="11">
        <v>0</v>
      </c>
      <c r="AP713" s="11">
        <v>0.00541598125</v>
      </c>
      <c r="AQ713" s="11">
        <v>-4.0187500000002e-6</v>
      </c>
      <c r="AR713" s="11">
        <v>-0.227469420806761</v>
      </c>
      <c r="AS713" s="11">
        <v>-9.42080676058499e-6</v>
      </c>
      <c r="AT713" s="4">
        <v>-0.021663925</v>
      </c>
      <c r="AU713" s="12">
        <v>-0.016243925</v>
      </c>
      <c r="AV713" s="11">
        <v>-0.00541598125</v>
      </c>
      <c r="AW713" s="11">
        <v>4.0187500000002e-6</v>
      </c>
      <c r="AX713" s="11">
        <v>-0.0049278804721511</v>
      </c>
      <c r="AY713" s="11">
        <v>2.11952784889922e-6</v>
      </c>
      <c r="AZ713" s="4">
        <v>-0.0113200632778489</v>
      </c>
      <c r="BA713" s="12">
        <v>-0.0162500632778489</v>
      </c>
      <c r="BB713" s="11">
        <v>-0.0103438617221511</v>
      </c>
      <c r="BC713" s="11">
        <v>-3.86172215110191e-6</v>
      </c>
    </row>
    <row r="714" spans="1:55">
      <c r="A714" s="3">
        <v>43676</v>
      </c>
      <c r="B714" t="s">
        <v>1390</v>
      </c>
      <c r="C714">
        <v>0</v>
      </c>
      <c r="D714">
        <v>0</v>
      </c>
      <c r="E714" s="4">
        <v>327548638.2</v>
      </c>
      <c r="F714" s="4">
        <v>0</v>
      </c>
      <c r="G714" s="4">
        <v>0</v>
      </c>
      <c r="H714" s="4"/>
      <c r="I714" s="4">
        <v>327632884.8</v>
      </c>
      <c r="J714" s="11">
        <v>327548638.2</v>
      </c>
      <c r="K714" s="11">
        <v>1.000257203</v>
      </c>
      <c r="L714" s="12">
        <v>0.000257203</v>
      </c>
      <c r="M714" s="4">
        <v>0.147676615</v>
      </c>
      <c r="N714" s="4">
        <v>0.147635173086864</v>
      </c>
      <c r="O714" s="4">
        <v>3.79829e-5</v>
      </c>
      <c r="P714" s="4">
        <v>0.021663925</v>
      </c>
      <c r="Q714" s="4">
        <v>0.25</v>
      </c>
      <c r="R714" s="4">
        <v>0.542</v>
      </c>
      <c r="S714" s="4">
        <f t="shared" si="8"/>
        <v>0.00541598125</v>
      </c>
      <c r="T714" s="4">
        <v>-10.232</v>
      </c>
      <c r="U714" s="12">
        <v>-0.516</v>
      </c>
      <c r="V714" s="4"/>
      <c r="W714" s="4">
        <v>-0.222</v>
      </c>
      <c r="X714" s="4">
        <v>-0.535</v>
      </c>
      <c r="Y714" s="4">
        <v>0.241</v>
      </c>
      <c r="Z714" s="4"/>
      <c r="AA714" s="4">
        <v>-0.757</v>
      </c>
      <c r="AB714" s="11">
        <v>327548638.2</v>
      </c>
      <c r="AC714" s="11">
        <v>0</v>
      </c>
      <c r="AD714" s="11">
        <v>1.00025720332853</v>
      </c>
      <c r="AE714" s="11">
        <v>3.28528315662879e-10</v>
      </c>
      <c r="AF714" s="4">
        <v>0.00025720332852841</v>
      </c>
      <c r="AG714" s="12">
        <v>3.28528410313729e-10</v>
      </c>
      <c r="AH714" s="11">
        <v>0.147635173086864</v>
      </c>
      <c r="AI714" s="11">
        <v>-4.14419131363752e-5</v>
      </c>
      <c r="AJ714" s="11">
        <v>3.79722579258093e-5</v>
      </c>
      <c r="AK714" s="11">
        <v>-1.06420741906852e-8</v>
      </c>
      <c r="AL714" s="11">
        <v>0.021663925</v>
      </c>
      <c r="AM714" s="11">
        <v>0</v>
      </c>
      <c r="AN714" s="11">
        <v>0.25</v>
      </c>
      <c r="AO714" s="11">
        <v>0</v>
      </c>
      <c r="AP714" s="11">
        <v>0.00541598125</v>
      </c>
      <c r="AQ714" s="11">
        <v>-4.0187500000002e-6</v>
      </c>
      <c r="AR714" s="11">
        <v>-0.102364826913136</v>
      </c>
      <c r="AS714" s="11">
        <v>-4.48269131363699e-5</v>
      </c>
      <c r="AT714" s="4">
        <v>-0.0214067216714716</v>
      </c>
      <c r="AU714" s="12">
        <v>-0.0162467216714716</v>
      </c>
      <c r="AV714" s="11">
        <v>-0.0053516804178679</v>
      </c>
      <c r="AW714" s="11">
        <v>-1.68041786789697e-6</v>
      </c>
      <c r="AX714" s="11">
        <v>-0.00221762393288417</v>
      </c>
      <c r="AY714" s="11">
        <v>2.37606711583254e-6</v>
      </c>
      <c r="AZ714" s="4">
        <v>-0.0138374173207195</v>
      </c>
      <c r="BA714" s="12">
        <v>-0.0162474173207195</v>
      </c>
      <c r="BB714" s="11">
        <v>-0.00756930435075207</v>
      </c>
      <c r="BC714" s="11">
        <v>6.95649247935137e-7</v>
      </c>
    </row>
    <row r="715" spans="1:55">
      <c r="A715" s="3">
        <v>43676</v>
      </c>
      <c r="B715" t="s">
        <v>1390</v>
      </c>
      <c r="C715">
        <v>0</v>
      </c>
      <c r="D715">
        <v>0</v>
      </c>
      <c r="E715" s="4">
        <v>212109584.5</v>
      </c>
      <c r="F715" s="4">
        <v>0</v>
      </c>
      <c r="G715" s="4">
        <v>0</v>
      </c>
      <c r="H715" s="4"/>
      <c r="I715" s="4">
        <v>212164379</v>
      </c>
      <c r="J715" s="11">
        <v>212109584.5</v>
      </c>
      <c r="K715" s="11">
        <v>1.000258331</v>
      </c>
      <c r="L715" s="12">
        <v>0.000258331</v>
      </c>
      <c r="M715" s="4">
        <v>0.095630456</v>
      </c>
      <c r="N715" s="4">
        <v>0.0956037268226377</v>
      </c>
      <c r="O715" s="4">
        <v>2.47043e-5</v>
      </c>
      <c r="P715" s="4">
        <v>0.021663925</v>
      </c>
      <c r="Q715" s="4">
        <v>0.25</v>
      </c>
      <c r="R715" s="4">
        <v>0.542</v>
      </c>
      <c r="S715" s="4">
        <f t="shared" si="8"/>
        <v>0.00541598125</v>
      </c>
      <c r="T715" s="4">
        <v>-15.437</v>
      </c>
      <c r="U715" s="12">
        <v>-0.516</v>
      </c>
      <c r="V715" s="4"/>
      <c r="W715" s="4">
        <v>-0.334</v>
      </c>
      <c r="X715" s="4">
        <v>-0.535</v>
      </c>
      <c r="Y715" s="4">
        <v>0.354</v>
      </c>
      <c r="Z715" s="4"/>
      <c r="AA715" s="4">
        <v>-0.87</v>
      </c>
      <c r="AB715" s="11">
        <v>212109584.5</v>
      </c>
      <c r="AC715" s="11">
        <v>0</v>
      </c>
      <c r="AD715" s="11">
        <v>1.00025833108923</v>
      </c>
      <c r="AE715" s="11">
        <v>8.92299567567534e-11</v>
      </c>
      <c r="AF715" s="4">
        <v>0.000258331089229902</v>
      </c>
      <c r="AG715" s="12">
        <v>8.92299017877032e-11</v>
      </c>
      <c r="AH715" s="11">
        <v>0.0956037268226377</v>
      </c>
      <c r="AI715" s="11">
        <v>-2.67291773622808e-5</v>
      </c>
      <c r="AJ715" s="11">
        <v>2.469741488453e-5</v>
      </c>
      <c r="AK715" s="11">
        <v>-6.88511547002217e-9</v>
      </c>
      <c r="AL715" s="11">
        <v>0.021663925</v>
      </c>
      <c r="AM715" s="11">
        <v>0</v>
      </c>
      <c r="AN715" s="11">
        <v>0.25</v>
      </c>
      <c r="AO715" s="11">
        <v>0</v>
      </c>
      <c r="AP715" s="11">
        <v>0.00541598125</v>
      </c>
      <c r="AQ715" s="11">
        <v>-4.0187500000002e-6</v>
      </c>
      <c r="AR715" s="11">
        <v>-0.154396273177362</v>
      </c>
      <c r="AS715" s="11">
        <v>-2.62731773622571e-5</v>
      </c>
      <c r="AT715" s="4">
        <v>-0.0214055939107701</v>
      </c>
      <c r="AU715" s="12">
        <v>-0.0162455939107701</v>
      </c>
      <c r="AV715" s="11">
        <v>-0.00535139847769252</v>
      </c>
      <c r="AW715" s="11">
        <v>-1.3984776925241e-6</v>
      </c>
      <c r="AX715" s="11">
        <v>-0.00334482928239389</v>
      </c>
      <c r="AY715" s="11">
        <v>-4.82928239388825e-6</v>
      </c>
      <c r="AZ715" s="4">
        <v>-0.0127093661506837</v>
      </c>
      <c r="BA715" s="12">
        <v>-0.0162493661506837</v>
      </c>
      <c r="BB715" s="11">
        <v>-0.00869622776008641</v>
      </c>
      <c r="BC715" s="11">
        <v>3.77223991358637e-6</v>
      </c>
    </row>
    <row r="716" spans="1:55">
      <c r="A716" s="3">
        <v>43677</v>
      </c>
      <c r="B716" t="s">
        <v>1390</v>
      </c>
      <c r="C716">
        <v>0</v>
      </c>
      <c r="D716">
        <v>0</v>
      </c>
      <c r="E716" s="4">
        <v>6536116.8</v>
      </c>
      <c r="F716" s="4">
        <v>0</v>
      </c>
      <c r="G716" s="4">
        <v>0</v>
      </c>
      <c r="H716" s="4"/>
      <c r="I716" s="4">
        <v>6537756.5</v>
      </c>
      <c r="J716" s="11">
        <v>6536116.8</v>
      </c>
      <c r="K716" s="11">
        <v>1.000250868</v>
      </c>
      <c r="L716" s="12">
        <v>0.000250868</v>
      </c>
      <c r="M716" s="4">
        <v>0.00294525</v>
      </c>
      <c r="N716" s="4">
        <v>0.00294482513440153</v>
      </c>
      <c r="O716" s="4">
        <v>7.38867e-7</v>
      </c>
      <c r="P716" s="4">
        <v>0.021663925</v>
      </c>
      <c r="Q716" s="4">
        <v>0.25</v>
      </c>
      <c r="R716" s="4">
        <v>0.542</v>
      </c>
      <c r="S716" s="4">
        <f t="shared" si="8"/>
        <v>0.00541598125</v>
      </c>
      <c r="T716" s="4">
        <v>-24.705</v>
      </c>
      <c r="U716" s="12">
        <v>-0.517</v>
      </c>
      <c r="V716" s="4"/>
      <c r="W716" s="4">
        <v>-0.535</v>
      </c>
      <c r="X716" s="4">
        <v>-0.535</v>
      </c>
      <c r="Y716" s="4">
        <v>0.554</v>
      </c>
      <c r="Z716" s="4"/>
      <c r="AA716" s="4">
        <v>-1.071</v>
      </c>
      <c r="AB716" s="11">
        <v>6536116.8</v>
      </c>
      <c r="AC716" s="11">
        <v>0</v>
      </c>
      <c r="AD716" s="11">
        <v>1.00025086760995</v>
      </c>
      <c r="AE716" s="11">
        <v>-3.90045329368149e-10</v>
      </c>
      <c r="AF716" s="4">
        <v>0.00025086760995463</v>
      </c>
      <c r="AG716" s="12">
        <v>-3.9004536970047e-10</v>
      </c>
      <c r="AH716" s="11">
        <v>0.00294482513440153</v>
      </c>
      <c r="AI716" s="11">
        <v>-4.24865598472844e-7</v>
      </c>
      <c r="AJ716" s="11">
        <v>7.38761243201634e-7</v>
      </c>
      <c r="AK716" s="11">
        <v>-1.05756798365851e-10</v>
      </c>
      <c r="AL716" s="11">
        <v>0.021663925</v>
      </c>
      <c r="AM716" s="11">
        <v>0</v>
      </c>
      <c r="AN716" s="11">
        <v>0.25</v>
      </c>
      <c r="AO716" s="11">
        <v>0</v>
      </c>
      <c r="AP716" s="11">
        <v>0.00541598125</v>
      </c>
      <c r="AQ716" s="11">
        <v>-4.0187500000002e-6</v>
      </c>
      <c r="AR716" s="11">
        <v>-0.247055174865598</v>
      </c>
      <c r="AS716" s="11">
        <v>-5.17486559847846e-6</v>
      </c>
      <c r="AT716" s="4">
        <v>-0.0214130573900454</v>
      </c>
      <c r="AU716" s="12">
        <v>-0.0162430573900454</v>
      </c>
      <c r="AV716" s="11">
        <v>-0.00535326434751134</v>
      </c>
      <c r="AW716" s="11">
        <v>-3.26434751134197e-6</v>
      </c>
      <c r="AX716" s="11">
        <v>-0.00535218477915021</v>
      </c>
      <c r="AY716" s="11">
        <v>-2.18477915021019e-6</v>
      </c>
      <c r="AZ716" s="4">
        <v>-0.0107076082633838</v>
      </c>
      <c r="BA716" s="12">
        <v>-0.0162476082633838</v>
      </c>
      <c r="BB716" s="11">
        <v>-0.0107054491266616</v>
      </c>
      <c r="BC716" s="11">
        <v>4.5508733384457e-6</v>
      </c>
    </row>
    <row r="717" spans="1:55">
      <c r="A717" s="3">
        <v>43677</v>
      </c>
      <c r="B717" t="s">
        <v>1390</v>
      </c>
      <c r="C717">
        <v>0</v>
      </c>
      <c r="D717">
        <v>0</v>
      </c>
      <c r="E717" s="4">
        <v>9267980</v>
      </c>
      <c r="F717" s="4">
        <v>0</v>
      </c>
      <c r="G717" s="4">
        <v>0</v>
      </c>
      <c r="H717" s="4"/>
      <c r="I717" s="4">
        <v>9270454</v>
      </c>
      <c r="J717" s="11">
        <v>9267980</v>
      </c>
      <c r="K717" s="11">
        <v>1.000266941</v>
      </c>
      <c r="L717" s="12">
        <v>0.000266941</v>
      </c>
      <c r="M717" s="4">
        <v>0.004176259</v>
      </c>
      <c r="N717" s="4">
        <v>0.00417572388119888</v>
      </c>
      <c r="O717" s="4">
        <v>1.11481e-6</v>
      </c>
      <c r="P717" s="4">
        <v>0.021663925</v>
      </c>
      <c r="Q717" s="4">
        <v>0.25</v>
      </c>
      <c r="R717" s="4">
        <v>0.542</v>
      </c>
      <c r="S717" s="4">
        <f t="shared" si="8"/>
        <v>0.00541598125</v>
      </c>
      <c r="T717" s="4">
        <v>-24.582</v>
      </c>
      <c r="U717" s="12">
        <v>-0.515</v>
      </c>
      <c r="V717" s="4"/>
      <c r="W717" s="4">
        <v>-0.533</v>
      </c>
      <c r="X717" s="4">
        <v>-0.535</v>
      </c>
      <c r="Y717" s="4">
        <v>0.553</v>
      </c>
      <c r="Z717" s="4"/>
      <c r="AA717" s="4">
        <v>-1.067</v>
      </c>
      <c r="AB717" s="11">
        <v>9267980</v>
      </c>
      <c r="AC717" s="11">
        <v>0</v>
      </c>
      <c r="AD717" s="11">
        <v>1.00026694058468</v>
      </c>
      <c r="AE717" s="11">
        <v>-4.15320222657556e-10</v>
      </c>
      <c r="AF717" s="4">
        <v>0.000266940584679798</v>
      </c>
      <c r="AG717" s="12">
        <v>-4.15320202111925e-10</v>
      </c>
      <c r="AH717" s="11">
        <v>0.00417572388119888</v>
      </c>
      <c r="AI717" s="11">
        <v>-5.35118801124612e-7</v>
      </c>
      <c r="AJ717" s="11">
        <v>1.11467017430862e-6</v>
      </c>
      <c r="AK717" s="11">
        <v>-1.39825691377462e-10</v>
      </c>
      <c r="AL717" s="11">
        <v>0.021663925</v>
      </c>
      <c r="AM717" s="11">
        <v>0</v>
      </c>
      <c r="AN717" s="11">
        <v>0.25</v>
      </c>
      <c r="AO717" s="11">
        <v>0</v>
      </c>
      <c r="AP717" s="11">
        <v>0.00541598125</v>
      </c>
      <c r="AQ717" s="11">
        <v>-4.0187500000002e-6</v>
      </c>
      <c r="AR717" s="11">
        <v>-0.245824276118801</v>
      </c>
      <c r="AS717" s="11">
        <v>-4.27611880110534e-6</v>
      </c>
      <c r="AT717" s="4">
        <v>-0.0213969844153202</v>
      </c>
      <c r="AU717" s="12">
        <v>-0.0162469844153202</v>
      </c>
      <c r="AV717" s="11">
        <v>-0.00534924610383005</v>
      </c>
      <c r="AW717" s="11">
        <v>7.53896169949919e-7</v>
      </c>
      <c r="AX717" s="11">
        <v>-0.005325518681017</v>
      </c>
      <c r="AY717" s="11">
        <v>4.48131898300209e-6</v>
      </c>
      <c r="AZ717" s="4">
        <v>-0.0107222196304732</v>
      </c>
      <c r="BA717" s="12">
        <v>-0.0162522196304732</v>
      </c>
      <c r="BB717" s="11">
        <v>-0.010674764784847</v>
      </c>
      <c r="BC717" s="11">
        <v>-4.76478484704931e-6</v>
      </c>
    </row>
    <row r="718" spans="1:55">
      <c r="A718" s="3">
        <v>43677</v>
      </c>
      <c r="B718" t="s">
        <v>1390</v>
      </c>
      <c r="C718">
        <v>0</v>
      </c>
      <c r="D718">
        <v>0</v>
      </c>
      <c r="E718" s="4">
        <v>20895712.29</v>
      </c>
      <c r="F718" s="4">
        <v>0</v>
      </c>
      <c r="G718" s="4">
        <v>0</v>
      </c>
      <c r="H718" s="4"/>
      <c r="I718" s="4">
        <v>20925557.86</v>
      </c>
      <c r="J718" s="11">
        <v>20895712.29</v>
      </c>
      <c r="K718" s="11">
        <v>1.001428311</v>
      </c>
      <c r="L718" s="12">
        <v>0.001428311</v>
      </c>
      <c r="M718" s="4">
        <v>0.00941585</v>
      </c>
      <c r="N718" s="4">
        <v>0.00942557416102931</v>
      </c>
      <c r="O718" s="4">
        <v>1.34488e-5</v>
      </c>
      <c r="P718" s="4">
        <v>0.021663925</v>
      </c>
      <c r="Q718" s="4">
        <v>0.25</v>
      </c>
      <c r="R718" s="4">
        <v>0.542</v>
      </c>
      <c r="S718" s="4">
        <f t="shared" si="8"/>
        <v>0.00541598125</v>
      </c>
      <c r="T718" s="4">
        <v>-24.058</v>
      </c>
      <c r="U718" s="12">
        <v>-0.399</v>
      </c>
      <c r="V718" s="4"/>
      <c r="W718" s="4">
        <v>-0.521</v>
      </c>
      <c r="X718" s="4">
        <v>-0.506</v>
      </c>
      <c r="Y718" s="4">
        <v>0.628</v>
      </c>
      <c r="Z718" s="4"/>
      <c r="AA718" s="4">
        <v>-1.027</v>
      </c>
      <c r="AB718" s="11">
        <v>20895712.29</v>
      </c>
      <c r="AC718" s="11">
        <v>0</v>
      </c>
      <c r="AD718" s="11">
        <v>1.00142831072642</v>
      </c>
      <c r="AE718" s="11">
        <v>-2.73579603415897e-10</v>
      </c>
      <c r="AF718" s="4">
        <v>0.00142831072642036</v>
      </c>
      <c r="AG718" s="12">
        <v>-2.73579643531377e-10</v>
      </c>
      <c r="AH718" s="11">
        <v>0.00942557416102931</v>
      </c>
      <c r="AI718" s="11">
        <v>9.72416102931056e-6</v>
      </c>
      <c r="AJ718" s="11">
        <v>1.34626486768687e-5</v>
      </c>
      <c r="AK718" s="11">
        <v>1.38486768687167e-8</v>
      </c>
      <c r="AL718" s="11">
        <v>0.021663925</v>
      </c>
      <c r="AM718" s="11">
        <v>0</v>
      </c>
      <c r="AN718" s="11">
        <v>0.25</v>
      </c>
      <c r="AO718" s="11">
        <v>0</v>
      </c>
      <c r="AP718" s="11">
        <v>0.00541598125</v>
      </c>
      <c r="AQ718" s="11">
        <v>-4.0187500000002e-6</v>
      </c>
      <c r="AR718" s="11">
        <v>-0.240574425838971</v>
      </c>
      <c r="AS718" s="11">
        <v>5.57416102930919e-6</v>
      </c>
      <c r="AT718" s="4">
        <v>-0.0202356142735796</v>
      </c>
      <c r="AU718" s="12">
        <v>-0.0162456142735796</v>
      </c>
      <c r="AV718" s="11">
        <v>-0.00505890356839491</v>
      </c>
      <c r="AW718" s="11">
        <v>1.09643160508925e-6</v>
      </c>
      <c r="AX718" s="11">
        <v>-0.00521178631829352</v>
      </c>
      <c r="AY718" s="11">
        <v>-1.78631829352276e-6</v>
      </c>
      <c r="AZ718" s="4">
        <v>-0.00996492438689121</v>
      </c>
      <c r="BA718" s="12">
        <v>-0.0162449243868912</v>
      </c>
      <c r="BB718" s="11">
        <v>-0.0102706898866884</v>
      </c>
      <c r="BC718" s="11">
        <v>-6.8988668843438e-7</v>
      </c>
    </row>
    <row r="719" spans="1:55">
      <c r="A719" s="3">
        <v>43677</v>
      </c>
      <c r="B719" t="s">
        <v>1390</v>
      </c>
      <c r="C719">
        <v>0</v>
      </c>
      <c r="D719">
        <v>0</v>
      </c>
      <c r="E719" s="4">
        <v>34431439.65</v>
      </c>
      <c r="F719" s="4">
        <v>0</v>
      </c>
      <c r="G719" s="4">
        <v>0</v>
      </c>
      <c r="H719" s="4"/>
      <c r="I719" s="4">
        <v>34440060.2</v>
      </c>
      <c r="J719" s="11">
        <v>34431439.65</v>
      </c>
      <c r="K719" s="11">
        <v>1.000250369</v>
      </c>
      <c r="L719" s="12">
        <v>0.000250369</v>
      </c>
      <c r="M719" s="4">
        <v>0.015515206</v>
      </c>
      <c r="N719" s="4">
        <v>0.0155129599744594</v>
      </c>
      <c r="O719" s="4">
        <v>3.88452e-6</v>
      </c>
      <c r="P719" s="4">
        <v>0.021663925</v>
      </c>
      <c r="Q719" s="4">
        <v>0.25</v>
      </c>
      <c r="R719" s="4">
        <v>0.542</v>
      </c>
      <c r="S719" s="4">
        <f t="shared" si="8"/>
        <v>0.00541598125</v>
      </c>
      <c r="T719" s="4">
        <v>-23.448</v>
      </c>
      <c r="U719" s="12">
        <v>-0.517</v>
      </c>
      <c r="V719" s="4"/>
      <c r="W719" s="4">
        <v>-0.508</v>
      </c>
      <c r="X719" s="4">
        <v>-0.535</v>
      </c>
      <c r="Y719" s="4">
        <v>0.527</v>
      </c>
      <c r="Z719" s="4"/>
      <c r="AA719" s="4">
        <v>-1.043</v>
      </c>
      <c r="AB719" s="11">
        <v>34431439.65</v>
      </c>
      <c r="AC719" s="11">
        <v>0</v>
      </c>
      <c r="AD719" s="11">
        <v>1.00025036856105</v>
      </c>
      <c r="AE719" s="11">
        <v>-4.38951319736702e-10</v>
      </c>
      <c r="AF719" s="4">
        <v>0.000250368561048653</v>
      </c>
      <c r="AG719" s="12">
        <v>-4.38951347221227e-10</v>
      </c>
      <c r="AH719" s="11">
        <v>0.0155129599744594</v>
      </c>
      <c r="AI719" s="11">
        <v>-2.24602554061391e-6</v>
      </c>
      <c r="AJ719" s="11">
        <v>3.88395746641074e-6</v>
      </c>
      <c r="AK719" s="11">
        <v>-5.62533589257928e-10</v>
      </c>
      <c r="AL719" s="11">
        <v>0.021663925</v>
      </c>
      <c r="AM719" s="11">
        <v>0</v>
      </c>
      <c r="AN719" s="11">
        <v>0.25</v>
      </c>
      <c r="AO719" s="11">
        <v>0</v>
      </c>
      <c r="AP719" s="11">
        <v>0.00541598125</v>
      </c>
      <c r="AQ719" s="11">
        <v>-4.0187500000002e-6</v>
      </c>
      <c r="AR719" s="11">
        <v>-0.234487040025541</v>
      </c>
      <c r="AS719" s="11">
        <v>-7.04002554061112e-6</v>
      </c>
      <c r="AT719" s="4">
        <v>-0.0214135564389513</v>
      </c>
      <c r="AU719" s="12">
        <v>-0.0162435564389513</v>
      </c>
      <c r="AV719" s="11">
        <v>-0.00535338910973784</v>
      </c>
      <c r="AW719" s="11">
        <v>-3.38910973783635e-6</v>
      </c>
      <c r="AX719" s="11">
        <v>-0.00507990964858531</v>
      </c>
      <c r="AY719" s="11">
        <v>9.03514146902151e-8</v>
      </c>
      <c r="AZ719" s="4">
        <v>-0.0109802576806282</v>
      </c>
      <c r="BA719" s="12">
        <v>-0.0162502576806282</v>
      </c>
      <c r="BB719" s="11">
        <v>-0.0104332987583231</v>
      </c>
      <c r="BC719" s="11">
        <v>-3.29875832314787e-6</v>
      </c>
    </row>
    <row r="720" spans="1:55">
      <c r="A720" s="3">
        <v>43677</v>
      </c>
      <c r="B720" t="s">
        <v>1390</v>
      </c>
      <c r="C720">
        <v>0</v>
      </c>
      <c r="D720">
        <v>0</v>
      </c>
      <c r="E720" s="4">
        <v>170456766.4</v>
      </c>
      <c r="F720" s="4">
        <v>0</v>
      </c>
      <c r="G720" s="4">
        <v>0</v>
      </c>
      <c r="H720" s="4"/>
      <c r="I720" s="4">
        <v>170501858.5</v>
      </c>
      <c r="J720" s="11">
        <v>170456766.4</v>
      </c>
      <c r="K720" s="11">
        <v>1.000264537</v>
      </c>
      <c r="L720" s="12">
        <v>0.000264537</v>
      </c>
      <c r="M720" s="4">
        <v>0.076809793</v>
      </c>
      <c r="N720" s="4">
        <v>0.0767997643186883</v>
      </c>
      <c r="O720" s="4">
        <v>2.0319e-5</v>
      </c>
      <c r="P720" s="4">
        <v>0.021663925</v>
      </c>
      <c r="Q720" s="4">
        <v>0.25</v>
      </c>
      <c r="R720" s="4">
        <v>0.542</v>
      </c>
      <c r="S720" s="4">
        <f t="shared" si="8"/>
        <v>0.00541598125</v>
      </c>
      <c r="T720" s="4">
        <v>-17.319</v>
      </c>
      <c r="U720" s="12">
        <v>-0.515</v>
      </c>
      <c r="V720" s="4"/>
      <c r="W720" s="4">
        <v>-0.375</v>
      </c>
      <c r="X720" s="4">
        <v>-0.535</v>
      </c>
      <c r="Y720" s="4">
        <v>0.395</v>
      </c>
      <c r="Z720" s="4"/>
      <c r="AA720" s="4">
        <v>-0.91</v>
      </c>
      <c r="AB720" s="11">
        <v>170456766.4</v>
      </c>
      <c r="AC720" s="11">
        <v>0</v>
      </c>
      <c r="AD720" s="11">
        <v>1.0002645368732</v>
      </c>
      <c r="AE720" s="11">
        <v>-1.26795685062575e-10</v>
      </c>
      <c r="AF720" s="4">
        <v>0.00026453687320438</v>
      </c>
      <c r="AG720" s="12">
        <v>-1.26795620444126e-10</v>
      </c>
      <c r="AH720" s="11">
        <v>0.0767997643186883</v>
      </c>
      <c r="AI720" s="11">
        <v>-1.00286813116829e-5</v>
      </c>
      <c r="AJ720" s="11">
        <v>2.03163695156991e-5</v>
      </c>
      <c r="AK720" s="11">
        <v>-2.6304843009142e-9</v>
      </c>
      <c r="AL720" s="11">
        <v>0.021663925</v>
      </c>
      <c r="AM720" s="11">
        <v>0</v>
      </c>
      <c r="AN720" s="11">
        <v>0.25</v>
      </c>
      <c r="AO720" s="11">
        <v>0</v>
      </c>
      <c r="AP720" s="11">
        <v>0.00541598125</v>
      </c>
      <c r="AQ720" s="11">
        <v>-4.0187500000002e-6</v>
      </c>
      <c r="AR720" s="11">
        <v>-0.173200235681312</v>
      </c>
      <c r="AS720" s="11">
        <v>-1.02356813116988e-5</v>
      </c>
      <c r="AT720" s="4">
        <v>-0.0213993881267956</v>
      </c>
      <c r="AU720" s="12">
        <v>-0.0162493881267956</v>
      </c>
      <c r="AV720" s="11">
        <v>-0.00534984703169891</v>
      </c>
      <c r="AW720" s="11">
        <v>1.52968301095346e-7</v>
      </c>
      <c r="AX720" s="11">
        <v>-0.00375219691578226</v>
      </c>
      <c r="AY720" s="11">
        <v>-2.19691578226024e-6</v>
      </c>
      <c r="AZ720" s="4">
        <v>-0.0122973441793145</v>
      </c>
      <c r="BA720" s="12">
        <v>-0.0162473441793145</v>
      </c>
      <c r="BB720" s="11">
        <v>-0.00910204394748117</v>
      </c>
      <c r="BC720" s="11">
        <v>-2.04394748116489e-6</v>
      </c>
    </row>
    <row r="721" spans="1:55">
      <c r="A721" s="3">
        <v>43677</v>
      </c>
      <c r="B721" t="s">
        <v>1390</v>
      </c>
      <c r="C721">
        <v>0</v>
      </c>
      <c r="D721">
        <v>0</v>
      </c>
      <c r="E721" s="4">
        <v>9144214.5</v>
      </c>
      <c r="F721" s="4">
        <v>0</v>
      </c>
      <c r="G721" s="4">
        <v>0</v>
      </c>
      <c r="H721" s="4"/>
      <c r="I721" s="4">
        <v>9146290.3</v>
      </c>
      <c r="J721" s="11">
        <v>9144214.5</v>
      </c>
      <c r="K721" s="11">
        <v>1.000227007</v>
      </c>
      <c r="L721" s="12">
        <v>0.000227007</v>
      </c>
      <c r="M721" s="4">
        <v>0.004120489</v>
      </c>
      <c r="N721" s="4">
        <v>0.00411979637999257</v>
      </c>
      <c r="O721" s="4">
        <v>9.35379e-7</v>
      </c>
      <c r="P721" s="4">
        <v>0.021663925</v>
      </c>
      <c r="Q721" s="4">
        <v>0.25</v>
      </c>
      <c r="R721" s="4">
        <v>0.542</v>
      </c>
      <c r="S721" s="4">
        <f t="shared" si="8"/>
        <v>0.00541598125</v>
      </c>
      <c r="T721" s="4">
        <v>-24.588</v>
      </c>
      <c r="U721" s="12">
        <v>-0.519</v>
      </c>
      <c r="V721" s="4"/>
      <c r="W721" s="4">
        <v>-0.533</v>
      </c>
      <c r="X721" s="4">
        <v>-0.536</v>
      </c>
      <c r="Y721" s="4">
        <v>0.55</v>
      </c>
      <c r="Z721" s="4"/>
      <c r="AA721" s="4">
        <v>-1.069</v>
      </c>
      <c r="AB721" s="11">
        <v>9144214.5</v>
      </c>
      <c r="AC721" s="11">
        <v>0</v>
      </c>
      <c r="AD721" s="11">
        <v>1.00022700692334</v>
      </c>
      <c r="AE721" s="11">
        <v>-7.66604557611572e-11</v>
      </c>
      <c r="AF721" s="4">
        <v>0.000227006923339435</v>
      </c>
      <c r="AG721" s="12">
        <v>-7.66605654824171e-11</v>
      </c>
      <c r="AH721" s="11">
        <v>0.00411979637999257</v>
      </c>
      <c r="AI721" s="11">
        <v>-6.92620007431734e-7</v>
      </c>
      <c r="AJ721" s="11">
        <v>9.35222301007053e-7</v>
      </c>
      <c r="AK721" s="11">
        <v>-1.56698992947352e-10</v>
      </c>
      <c r="AL721" s="11">
        <v>0.021663925</v>
      </c>
      <c r="AM721" s="11">
        <v>0</v>
      </c>
      <c r="AN721" s="11">
        <v>0.25</v>
      </c>
      <c r="AO721" s="11">
        <v>0</v>
      </c>
      <c r="AP721" s="11">
        <v>0.00541598125</v>
      </c>
      <c r="AQ721" s="11">
        <v>-4.0187500000002e-6</v>
      </c>
      <c r="AR721" s="11">
        <v>-0.245880203620007</v>
      </c>
      <c r="AS721" s="11">
        <v>-2.03620007410699e-7</v>
      </c>
      <c r="AT721" s="4">
        <v>-0.0214369180766606</v>
      </c>
      <c r="AU721" s="12">
        <v>-0.0162469180766606</v>
      </c>
      <c r="AV721" s="11">
        <v>-0.00535922951916514</v>
      </c>
      <c r="AW721" s="11">
        <v>7.70480834858672e-7</v>
      </c>
      <c r="AX721" s="11">
        <v>-0.00532673029020857</v>
      </c>
      <c r="AY721" s="11">
        <v>3.26970979143068e-6</v>
      </c>
      <c r="AZ721" s="4">
        <v>-0.0107509582672869</v>
      </c>
      <c r="BA721" s="12">
        <v>-0.0162509582672869</v>
      </c>
      <c r="BB721" s="11">
        <v>-0.0106859598093737</v>
      </c>
      <c r="BC721" s="11">
        <v>4.04019062628762e-6</v>
      </c>
    </row>
    <row r="722" spans="1:55">
      <c r="A722" s="3">
        <v>43677</v>
      </c>
      <c r="B722" t="s">
        <v>1390</v>
      </c>
      <c r="C722">
        <v>0</v>
      </c>
      <c r="D722">
        <v>0</v>
      </c>
      <c r="E722" s="4">
        <v>248147945.6</v>
      </c>
      <c r="F722" s="4">
        <v>0</v>
      </c>
      <c r="G722" s="4">
        <v>0</v>
      </c>
      <c r="H722" s="4"/>
      <c r="I722" s="4">
        <v>248210959.3</v>
      </c>
      <c r="J722" s="11">
        <v>248147945.6</v>
      </c>
      <c r="K722" s="11">
        <v>1.000253936</v>
      </c>
      <c r="L722" s="12">
        <v>0.000253936</v>
      </c>
      <c r="M722" s="4">
        <v>0.111818339</v>
      </c>
      <c r="N722" s="4">
        <v>0.111802553610027</v>
      </c>
      <c r="O722" s="4">
        <v>2.83947e-5</v>
      </c>
      <c r="P722" s="4">
        <v>0.021663925</v>
      </c>
      <c r="Q722" s="4">
        <v>0.25</v>
      </c>
      <c r="R722" s="4">
        <v>0.542</v>
      </c>
      <c r="S722" s="4">
        <f t="shared" si="8"/>
        <v>0.00541598125</v>
      </c>
      <c r="T722" s="4">
        <v>-13.818</v>
      </c>
      <c r="U722" s="12">
        <v>-0.516</v>
      </c>
      <c r="V722" s="4"/>
      <c r="W722" s="4">
        <v>-0.299</v>
      </c>
      <c r="X722" s="4">
        <v>-0.535</v>
      </c>
      <c r="Y722" s="4">
        <v>0.318</v>
      </c>
      <c r="Z722" s="4"/>
      <c r="AA722" s="4">
        <v>-0.835</v>
      </c>
      <c r="AB722" s="11">
        <v>248147945.6</v>
      </c>
      <c r="AC722" s="11">
        <v>0</v>
      </c>
      <c r="AD722" s="11">
        <v>1.00025393601324</v>
      </c>
      <c r="AE722" s="11">
        <v>1.32427402377289e-11</v>
      </c>
      <c r="AF722" s="4">
        <v>0.00025393601324275</v>
      </c>
      <c r="AG722" s="12">
        <v>1.32427503750192e-11</v>
      </c>
      <c r="AH722" s="11">
        <v>0.111802553610027</v>
      </c>
      <c r="AI722" s="11">
        <v>-1.57853899726973e-5</v>
      </c>
      <c r="AJ722" s="11">
        <v>2.83906947340892e-5</v>
      </c>
      <c r="AK722" s="11">
        <v>-4.00526591079698e-9</v>
      </c>
      <c r="AL722" s="11">
        <v>0.021663925</v>
      </c>
      <c r="AM722" s="11">
        <v>0</v>
      </c>
      <c r="AN722" s="11">
        <v>0.25</v>
      </c>
      <c r="AO722" s="11">
        <v>0</v>
      </c>
      <c r="AP722" s="11">
        <v>0.00541598125</v>
      </c>
      <c r="AQ722" s="11">
        <v>-4.0187500000002e-6</v>
      </c>
      <c r="AR722" s="11">
        <v>-0.138197446389973</v>
      </c>
      <c r="AS722" s="11">
        <v>-1.74463899726973e-5</v>
      </c>
      <c r="AT722" s="4">
        <v>-0.0214099889867573</v>
      </c>
      <c r="AU722" s="12">
        <v>-0.0162499889867572</v>
      </c>
      <c r="AV722" s="11">
        <v>-0.00535249724668931</v>
      </c>
      <c r="AW722" s="11">
        <v>-2.49724668931195e-6</v>
      </c>
      <c r="AX722" s="11">
        <v>-0.00299389911378389</v>
      </c>
      <c r="AY722" s="11">
        <v>-3.89911378388934e-6</v>
      </c>
      <c r="AZ722" s="4">
        <v>-0.013063592626284</v>
      </c>
      <c r="BA722" s="12">
        <v>-0.016243592626284</v>
      </c>
      <c r="BB722" s="11">
        <v>-0.0083463963604732</v>
      </c>
      <c r="BC722" s="11">
        <v>3.60363952679743e-6</v>
      </c>
    </row>
    <row r="723" spans="1:55">
      <c r="A723" s="3">
        <v>43677</v>
      </c>
      <c r="B723" t="s">
        <v>1390</v>
      </c>
      <c r="C723">
        <v>0</v>
      </c>
      <c r="D723">
        <v>0</v>
      </c>
      <c r="E723" s="4">
        <v>78776411.12</v>
      </c>
      <c r="F723" s="4">
        <v>0</v>
      </c>
      <c r="G723" s="4">
        <v>0</v>
      </c>
      <c r="H723" s="4"/>
      <c r="I723" s="4">
        <v>78887295.21</v>
      </c>
      <c r="J723" s="11">
        <v>78776411.12</v>
      </c>
      <c r="K723" s="11">
        <v>1.00140758</v>
      </c>
      <c r="L723" s="12">
        <v>0.00140758</v>
      </c>
      <c r="M723" s="4">
        <v>0.035497563</v>
      </c>
      <c r="N723" s="4">
        <v>0.0355334876297949</v>
      </c>
      <c r="O723" s="4">
        <v>4.99657e-5</v>
      </c>
      <c r="P723" s="4">
        <v>0.021663925</v>
      </c>
      <c r="Q723" s="4">
        <v>0.25</v>
      </c>
      <c r="R723" s="4">
        <v>0.542</v>
      </c>
      <c r="S723" s="4">
        <f t="shared" si="8"/>
        <v>0.00541598125</v>
      </c>
      <c r="T723" s="4">
        <v>-21.45</v>
      </c>
      <c r="U723" s="12">
        <v>-0.401</v>
      </c>
      <c r="V723" s="4"/>
      <c r="W723" s="4">
        <v>-0.465</v>
      </c>
      <c r="X723" s="4">
        <v>-0.506</v>
      </c>
      <c r="Y723" s="4">
        <v>0.57</v>
      </c>
      <c r="Z723" s="4"/>
      <c r="AA723" s="4">
        <v>-0.971</v>
      </c>
      <c r="AB723" s="11">
        <v>78776411.12</v>
      </c>
      <c r="AC723" s="11">
        <v>0</v>
      </c>
      <c r="AD723" s="11">
        <v>1.00140757986336</v>
      </c>
      <c r="AE723" s="11">
        <v>-1.36643585335605e-10</v>
      </c>
      <c r="AF723" s="4">
        <v>0.00140757986335638</v>
      </c>
      <c r="AG723" s="12">
        <v>-1.36643621547958e-10</v>
      </c>
      <c r="AH723" s="11">
        <v>0.0355334876297949</v>
      </c>
      <c r="AI723" s="11">
        <v>3.59246297948895e-5</v>
      </c>
      <c r="AJ723" s="11">
        <v>5.00162216625223e-5</v>
      </c>
      <c r="AK723" s="11">
        <v>5.05216625222625e-8</v>
      </c>
      <c r="AL723" s="11">
        <v>0.021663925</v>
      </c>
      <c r="AM723" s="11">
        <v>0</v>
      </c>
      <c r="AN723" s="11">
        <v>0.25</v>
      </c>
      <c r="AO723" s="11">
        <v>0</v>
      </c>
      <c r="AP723" s="11">
        <v>0.00541598125</v>
      </c>
      <c r="AQ723" s="11">
        <v>-4.0187500000002e-6</v>
      </c>
      <c r="AR723" s="11">
        <v>-0.214466512370205</v>
      </c>
      <c r="AS723" s="11">
        <v>3.34876297948816e-5</v>
      </c>
      <c r="AT723" s="4">
        <v>-0.0202563451366436</v>
      </c>
      <c r="AU723" s="12">
        <v>-0.0162463451366436</v>
      </c>
      <c r="AV723" s="11">
        <v>-0.00506408628416091</v>
      </c>
      <c r="AW723" s="11">
        <v>-4.08628416090524e-6</v>
      </c>
      <c r="AX723" s="11">
        <v>-0.0046461864389997</v>
      </c>
      <c r="AY723" s="11">
        <v>3.81356100030445e-6</v>
      </c>
      <c r="AZ723" s="4">
        <v>-0.010546072413483</v>
      </c>
      <c r="BA723" s="12">
        <v>-0.016246072413483</v>
      </c>
      <c r="BB723" s="11">
        <v>-0.0097102727231606</v>
      </c>
      <c r="BC723" s="11">
        <v>-2.72723160601659e-7</v>
      </c>
    </row>
    <row r="724" spans="1:55">
      <c r="A724" s="3">
        <v>43677</v>
      </c>
      <c r="B724" t="s">
        <v>1390</v>
      </c>
      <c r="C724">
        <v>0</v>
      </c>
      <c r="D724">
        <v>0</v>
      </c>
      <c r="E724" s="4">
        <v>327632884.8</v>
      </c>
      <c r="F724" s="4">
        <v>0</v>
      </c>
      <c r="G724" s="4">
        <v>0</v>
      </c>
      <c r="H724" s="4"/>
      <c r="I724" s="4">
        <v>327717131.4</v>
      </c>
      <c r="J724" s="11">
        <v>327632884.8</v>
      </c>
      <c r="K724" s="11">
        <v>1.000257137</v>
      </c>
      <c r="L724" s="12">
        <v>0.000257137</v>
      </c>
      <c r="M724" s="4">
        <v>0.147635173</v>
      </c>
      <c r="N724" s="4">
        <v>0.14761480417949</v>
      </c>
      <c r="O724" s="4">
        <v>3.79625e-5</v>
      </c>
      <c r="P724" s="4">
        <v>0.021663925</v>
      </c>
      <c r="Q724" s="4">
        <v>0.25</v>
      </c>
      <c r="R724" s="4">
        <v>0.542</v>
      </c>
      <c r="S724" s="4">
        <f t="shared" si="8"/>
        <v>0.00541598125</v>
      </c>
      <c r="T724" s="4">
        <v>-10.236</v>
      </c>
      <c r="U724" s="12">
        <v>-0.516</v>
      </c>
      <c r="V724" s="4"/>
      <c r="W724" s="4">
        <v>-0.222</v>
      </c>
      <c r="X724" s="4">
        <v>-0.535</v>
      </c>
      <c r="Y724" s="4">
        <v>0.241</v>
      </c>
      <c r="Z724" s="4"/>
      <c r="AA724" s="4">
        <v>-0.757</v>
      </c>
      <c r="AB724" s="11">
        <v>327632884.8</v>
      </c>
      <c r="AC724" s="11">
        <v>0</v>
      </c>
      <c r="AD724" s="11">
        <v>1.00025713719199</v>
      </c>
      <c r="AE724" s="11">
        <v>1.91986648800935e-10</v>
      </c>
      <c r="AF724" s="4">
        <v>0.000257137191986612</v>
      </c>
      <c r="AG724" s="12">
        <v>1.9198661166701e-10</v>
      </c>
      <c r="AH724" s="11">
        <v>0.14761480417949</v>
      </c>
      <c r="AI724" s="11">
        <v>-2.03688205100416e-5</v>
      </c>
      <c r="AJ724" s="11">
        <v>3.79572562423676e-5</v>
      </c>
      <c r="AK724" s="11">
        <v>-5.24375763240304e-9</v>
      </c>
      <c r="AL724" s="11">
        <v>0.021663925</v>
      </c>
      <c r="AM724" s="11">
        <v>0</v>
      </c>
      <c r="AN724" s="11">
        <v>0.25</v>
      </c>
      <c r="AO724" s="11">
        <v>0</v>
      </c>
      <c r="AP724" s="11">
        <v>0.00541598125</v>
      </c>
      <c r="AQ724" s="11">
        <v>-4.0187500000002e-6</v>
      </c>
      <c r="AR724" s="11">
        <v>-0.10238519582051</v>
      </c>
      <c r="AS724" s="11">
        <v>-2.51958205100267e-5</v>
      </c>
      <c r="AT724" s="4">
        <v>-0.0214067878080134</v>
      </c>
      <c r="AU724" s="12">
        <v>-0.0162467878080134</v>
      </c>
      <c r="AV724" s="11">
        <v>-0.00535169695200335</v>
      </c>
      <c r="AW724" s="11">
        <v>-1.69695200334663e-6</v>
      </c>
      <c r="AX724" s="11">
        <v>-0.00221806520336584</v>
      </c>
      <c r="AY724" s="11">
        <v>1.93479663415739e-6</v>
      </c>
      <c r="AZ724" s="4">
        <v>-0.0138370256526442</v>
      </c>
      <c r="BA724" s="12">
        <v>-0.0162470256526442</v>
      </c>
      <c r="BB724" s="11">
        <v>-0.00756976215536919</v>
      </c>
      <c r="BC724" s="11">
        <v>2.37844630809891e-7</v>
      </c>
    </row>
    <row r="725" spans="1:55">
      <c r="A725" s="3">
        <v>43677</v>
      </c>
      <c r="B725" t="s">
        <v>1390</v>
      </c>
      <c r="C725">
        <v>0</v>
      </c>
      <c r="D725">
        <v>0</v>
      </c>
      <c r="E725" s="4">
        <v>20958380.02</v>
      </c>
      <c r="F725" s="4">
        <v>0</v>
      </c>
      <c r="G725" s="4">
        <v>0</v>
      </c>
      <c r="H725" s="4"/>
      <c r="I725" s="4">
        <v>20987875.26</v>
      </c>
      <c r="J725" s="11">
        <v>20958380.02</v>
      </c>
      <c r="K725" s="11">
        <v>1.001407324</v>
      </c>
      <c r="L725" s="12">
        <v>0.001407324</v>
      </c>
      <c r="M725" s="4">
        <v>0.009444089</v>
      </c>
      <c r="N725" s="4">
        <v>0.00945364401126472</v>
      </c>
      <c r="O725" s="4">
        <v>1.32909e-5</v>
      </c>
      <c r="P725" s="4">
        <v>0.021663925</v>
      </c>
      <c r="Q725" s="4">
        <v>0.25</v>
      </c>
      <c r="R725" s="4">
        <v>0.542</v>
      </c>
      <c r="S725" s="4">
        <f t="shared" si="8"/>
        <v>0.00541598125</v>
      </c>
      <c r="T725" s="4">
        <v>-24.056</v>
      </c>
      <c r="U725" s="12">
        <v>-0.401</v>
      </c>
      <c r="V725" s="4"/>
      <c r="W725" s="4">
        <v>-0.521</v>
      </c>
      <c r="X725" s="4">
        <v>-0.506</v>
      </c>
      <c r="Y725" s="4">
        <v>0.627</v>
      </c>
      <c r="Z725" s="4"/>
      <c r="AA725" s="4">
        <v>-1.028</v>
      </c>
      <c r="AB725" s="11">
        <v>20958380.02</v>
      </c>
      <c r="AC725" s="11">
        <v>0</v>
      </c>
      <c r="AD725" s="11">
        <v>1.00140732441972</v>
      </c>
      <c r="AE725" s="11">
        <v>4.19724033307034e-10</v>
      </c>
      <c r="AF725" s="4">
        <v>0.00140732441972413</v>
      </c>
      <c r="AG725" s="12">
        <v>4.19724131969432e-10</v>
      </c>
      <c r="AH725" s="11">
        <v>0.00945364401126472</v>
      </c>
      <c r="AI725" s="11">
        <v>9.55501126471969e-6</v>
      </c>
      <c r="AJ725" s="11">
        <v>1.33043440724316e-5</v>
      </c>
      <c r="AK725" s="11">
        <v>1.34440724316348e-8</v>
      </c>
      <c r="AL725" s="11">
        <v>0.021663925</v>
      </c>
      <c r="AM725" s="11">
        <v>0</v>
      </c>
      <c r="AN725" s="11">
        <v>0.25</v>
      </c>
      <c r="AO725" s="11">
        <v>0</v>
      </c>
      <c r="AP725" s="11">
        <v>0.00541598125</v>
      </c>
      <c r="AQ725" s="11">
        <v>-4.0187500000002e-6</v>
      </c>
      <c r="AR725" s="11">
        <v>-0.240546355988735</v>
      </c>
      <c r="AS725" s="11">
        <v>1.36440112647185e-5</v>
      </c>
      <c r="AT725" s="4">
        <v>-0.0202566005802759</v>
      </c>
      <c r="AU725" s="12">
        <v>-0.0162466005802759</v>
      </c>
      <c r="AV725" s="11">
        <v>-0.00506415014506897</v>
      </c>
      <c r="AW725" s="11">
        <v>-4.1501450689669e-6</v>
      </c>
      <c r="AX725" s="11">
        <v>-0.00521117821516326</v>
      </c>
      <c r="AY725" s="11">
        <v>-1.17821516326232e-6</v>
      </c>
      <c r="AZ725" s="4">
        <v>-0.00998127222004364</v>
      </c>
      <c r="BA725" s="12">
        <v>-0.0162512722200436</v>
      </c>
      <c r="BB725" s="11">
        <v>-0.0102753283602322</v>
      </c>
      <c r="BC725" s="11">
        <v>4.67163976777124e-6</v>
      </c>
    </row>
    <row r="726" spans="1:55">
      <c r="A726" s="3">
        <v>43677</v>
      </c>
      <c r="B726" t="s">
        <v>1390</v>
      </c>
      <c r="C726">
        <v>0</v>
      </c>
      <c r="D726">
        <v>0</v>
      </c>
      <c r="E726" s="4">
        <v>26605750.01</v>
      </c>
      <c r="F726" s="4">
        <v>0</v>
      </c>
      <c r="G726" s="4">
        <v>0</v>
      </c>
      <c r="H726" s="4"/>
      <c r="I726" s="4">
        <v>26605750.01</v>
      </c>
      <c r="J726" s="11">
        <v>26605750.01</v>
      </c>
      <c r="K726" s="11">
        <v>1</v>
      </c>
      <c r="L726" s="12">
        <v>0</v>
      </c>
      <c r="M726" s="4">
        <v>0.011988859</v>
      </c>
      <c r="N726" s="4">
        <v>0.0119841235061373</v>
      </c>
      <c r="O726" s="4">
        <v>0</v>
      </c>
      <c r="P726" s="4">
        <v>0.021663925</v>
      </c>
      <c r="Q726" s="4">
        <v>0.25</v>
      </c>
      <c r="R726" s="4">
        <v>0.542</v>
      </c>
      <c r="S726" s="4">
        <f t="shared" si="8"/>
        <v>0.00541598125</v>
      </c>
      <c r="T726" s="4">
        <v>-23.801</v>
      </c>
      <c r="U726" s="12">
        <v>-0.542</v>
      </c>
      <c r="V726" s="4"/>
      <c r="W726" s="4">
        <v>-0.516</v>
      </c>
      <c r="X726" s="4">
        <v>-0.542</v>
      </c>
      <c r="Y726" s="4">
        <v>0.516</v>
      </c>
      <c r="Z726" s="4"/>
      <c r="AA726" s="4">
        <v>-1.057</v>
      </c>
      <c r="AB726" s="11">
        <v>26605750.01</v>
      </c>
      <c r="AC726" s="11">
        <v>0</v>
      </c>
      <c r="AD726" s="11">
        <v>1</v>
      </c>
      <c r="AE726" s="11">
        <v>0</v>
      </c>
      <c r="AF726" s="4">
        <v>0</v>
      </c>
      <c r="AG726" s="12">
        <v>0</v>
      </c>
      <c r="AH726" s="11">
        <v>0.0119841235061373</v>
      </c>
      <c r="AI726" s="11">
        <v>-4.73549386273593e-6</v>
      </c>
      <c r="AJ726" s="11">
        <v>0</v>
      </c>
      <c r="AK726" s="11">
        <v>0</v>
      </c>
      <c r="AL726" s="11">
        <v>0.021663925</v>
      </c>
      <c r="AM726" s="11">
        <v>0</v>
      </c>
      <c r="AN726" s="11">
        <v>0.25</v>
      </c>
      <c r="AO726" s="11">
        <v>0</v>
      </c>
      <c r="AP726" s="11">
        <v>0.00541598125</v>
      </c>
      <c r="AQ726" s="11">
        <v>-4.0187500000002e-6</v>
      </c>
      <c r="AR726" s="11">
        <v>-0.238015876493863</v>
      </c>
      <c r="AS726" s="11">
        <v>-5.876493862772e-6</v>
      </c>
      <c r="AT726" s="4">
        <v>-0.021663925</v>
      </c>
      <c r="AU726" s="12">
        <v>-0.016243925</v>
      </c>
      <c r="AV726" s="11">
        <v>-0.00541598125</v>
      </c>
      <c r="AW726" s="11">
        <v>4.0187500000002e-6</v>
      </c>
      <c r="AX726" s="11">
        <v>-0.00515635809717231</v>
      </c>
      <c r="AY726" s="11">
        <v>3.64190282769496e-6</v>
      </c>
      <c r="AZ726" s="4">
        <v>-0.0110915856528277</v>
      </c>
      <c r="BA726" s="12">
        <v>-0.0162515856528277</v>
      </c>
      <c r="BB726" s="11">
        <v>-0.0105723393471723</v>
      </c>
      <c r="BC726" s="11">
        <v>-2.3393471723053e-6</v>
      </c>
    </row>
    <row r="727" spans="1:55">
      <c r="A727" s="3">
        <v>43677</v>
      </c>
      <c r="B727" t="s">
        <v>1390</v>
      </c>
      <c r="C727">
        <v>0</v>
      </c>
      <c r="D727">
        <v>0</v>
      </c>
      <c r="E727" s="4">
        <v>327464391.6</v>
      </c>
      <c r="F727" s="4">
        <v>0</v>
      </c>
      <c r="G727" s="4">
        <v>0</v>
      </c>
      <c r="H727" s="4"/>
      <c r="I727" s="4">
        <v>327548638.2</v>
      </c>
      <c r="J727" s="11">
        <v>327464391.6</v>
      </c>
      <c r="K727" s="11">
        <v>1.000257269</v>
      </c>
      <c r="L727" s="12">
        <v>0.000257269</v>
      </c>
      <c r="M727" s="4">
        <v>0.147559248</v>
      </c>
      <c r="N727" s="4">
        <v>0.147538909182432</v>
      </c>
      <c r="O727" s="4">
        <v>3.79625e-5</v>
      </c>
      <c r="P727" s="4">
        <v>0.021663925</v>
      </c>
      <c r="Q727" s="4">
        <v>0.25</v>
      </c>
      <c r="R727" s="4">
        <v>0.542</v>
      </c>
      <c r="S727" s="4">
        <f t="shared" si="8"/>
        <v>0.00541598125</v>
      </c>
      <c r="T727" s="4">
        <v>-10.244</v>
      </c>
      <c r="U727" s="12">
        <v>-0.516</v>
      </c>
      <c r="V727" s="4"/>
      <c r="W727" s="4">
        <v>-0.222</v>
      </c>
      <c r="X727" s="4">
        <v>-0.535</v>
      </c>
      <c r="Y727" s="4">
        <v>0.241</v>
      </c>
      <c r="Z727" s="4"/>
      <c r="AA727" s="4">
        <v>-0.757</v>
      </c>
      <c r="AB727" s="11">
        <v>327464391.6</v>
      </c>
      <c r="AC727" s="11">
        <v>0</v>
      </c>
      <c r="AD727" s="11">
        <v>1.0002572694991</v>
      </c>
      <c r="AE727" s="11">
        <v>4.99099872541819e-10</v>
      </c>
      <c r="AF727" s="4">
        <v>0.000257269499099877</v>
      </c>
      <c r="AG727" s="12">
        <v>4.99099876932838e-10</v>
      </c>
      <c r="AH727" s="11">
        <v>0.147538909182432</v>
      </c>
      <c r="AI727" s="11">
        <v>-2.03388175683827e-5</v>
      </c>
      <c r="AJ727" s="11">
        <v>3.79572612631064e-5</v>
      </c>
      <c r="AK727" s="11">
        <v>-5.23873689358025e-9</v>
      </c>
      <c r="AL727" s="11">
        <v>0.021663925</v>
      </c>
      <c r="AM727" s="11">
        <v>0</v>
      </c>
      <c r="AN727" s="11">
        <v>0.25</v>
      </c>
      <c r="AO727" s="11">
        <v>0</v>
      </c>
      <c r="AP727" s="11">
        <v>0.00541598125</v>
      </c>
      <c r="AQ727" s="11">
        <v>-4.0187500000002e-6</v>
      </c>
      <c r="AR727" s="11">
        <v>-0.102461090817568</v>
      </c>
      <c r="AS727" s="11">
        <v>-2.10908175683755e-5</v>
      </c>
      <c r="AT727" s="4">
        <v>-0.0214066555009001</v>
      </c>
      <c r="AU727" s="12">
        <v>-0.0162466555009001</v>
      </c>
      <c r="AV727" s="11">
        <v>-0.00535166387522503</v>
      </c>
      <c r="AW727" s="11">
        <v>-1.66387522503031e-6</v>
      </c>
      <c r="AX727" s="11">
        <v>-0.00221970938688999</v>
      </c>
      <c r="AY727" s="11">
        <v>2.90613110010256e-7</v>
      </c>
      <c r="AZ727" s="4">
        <v>-0.0138352822387851</v>
      </c>
      <c r="BA727" s="12">
        <v>-0.0162452822387851</v>
      </c>
      <c r="BB727" s="11">
        <v>-0.00757137326211502</v>
      </c>
      <c r="BC727" s="11">
        <v>-1.37326211502049e-6</v>
      </c>
    </row>
    <row r="728" spans="1:55">
      <c r="A728" s="3">
        <v>43677</v>
      </c>
      <c r="B728" t="s">
        <v>1390</v>
      </c>
      <c r="C728">
        <v>0</v>
      </c>
      <c r="D728">
        <v>0</v>
      </c>
      <c r="E728" s="4">
        <v>212164379</v>
      </c>
      <c r="F728" s="4">
        <v>0</v>
      </c>
      <c r="G728" s="4">
        <v>0</v>
      </c>
      <c r="H728" s="4"/>
      <c r="I728" s="4">
        <v>212219173.5</v>
      </c>
      <c r="J728" s="11">
        <v>212164379</v>
      </c>
      <c r="K728" s="11">
        <v>1.000258264</v>
      </c>
      <c r="L728" s="12">
        <v>0.000258264</v>
      </c>
      <c r="M728" s="4">
        <v>0.095603727</v>
      </c>
      <c r="N728" s="4">
        <v>0.0955906443020199</v>
      </c>
      <c r="O728" s="4">
        <v>2.4691e-5</v>
      </c>
      <c r="P728" s="4">
        <v>0.021663925</v>
      </c>
      <c r="Q728" s="4">
        <v>0.25</v>
      </c>
      <c r="R728" s="4">
        <v>0.542</v>
      </c>
      <c r="S728" s="4">
        <f t="shared" si="8"/>
        <v>0.00541598125</v>
      </c>
      <c r="T728" s="4">
        <v>-15.44</v>
      </c>
      <c r="U728" s="12">
        <v>-0.516</v>
      </c>
      <c r="V728" s="4"/>
      <c r="W728" s="4">
        <v>-0.334</v>
      </c>
      <c r="X728" s="4">
        <v>-0.535</v>
      </c>
      <c r="Y728" s="4">
        <v>0.354</v>
      </c>
      <c r="Z728" s="4"/>
      <c r="AA728" s="4">
        <v>-0.87</v>
      </c>
      <c r="AB728" s="11">
        <v>212164379</v>
      </c>
      <c r="AC728" s="11">
        <v>0</v>
      </c>
      <c r="AD728" s="11">
        <v>1.00025826437151</v>
      </c>
      <c r="AE728" s="11">
        <v>3.71513708685711e-10</v>
      </c>
      <c r="AF728" s="4">
        <v>0.000258264371513661</v>
      </c>
      <c r="AG728" s="12">
        <v>3.71513661197656e-10</v>
      </c>
      <c r="AH728" s="11">
        <v>0.0955906443020199</v>
      </c>
      <c r="AI728" s="11">
        <v>-1.30826979801157e-5</v>
      </c>
      <c r="AJ728" s="11">
        <v>2.46876576732471e-5</v>
      </c>
      <c r="AK728" s="11">
        <v>-3.34232675289545e-9</v>
      </c>
      <c r="AL728" s="11">
        <v>0.021663925</v>
      </c>
      <c r="AM728" s="11">
        <v>0</v>
      </c>
      <c r="AN728" s="11">
        <v>0.25</v>
      </c>
      <c r="AO728" s="11">
        <v>0</v>
      </c>
      <c r="AP728" s="11">
        <v>0.00541598125</v>
      </c>
      <c r="AQ728" s="11">
        <v>-4.0187500000002e-6</v>
      </c>
      <c r="AR728" s="11">
        <v>-0.15440935569798</v>
      </c>
      <c r="AS728" s="11">
        <v>-9.35569798013458e-6</v>
      </c>
      <c r="AT728" s="4">
        <v>-0.0214056606284863</v>
      </c>
      <c r="AU728" s="12">
        <v>-0.0162456606284863</v>
      </c>
      <c r="AV728" s="11">
        <v>-0.00535141515712158</v>
      </c>
      <c r="AW728" s="11">
        <v>-1.41515712158424e-6</v>
      </c>
      <c r="AX728" s="11">
        <v>-0.00334511270113936</v>
      </c>
      <c r="AY728" s="11">
        <v>-5.11270113936384e-6</v>
      </c>
      <c r="AZ728" s="4">
        <v>-0.0127091327702254</v>
      </c>
      <c r="BA728" s="12">
        <v>-0.0162491327702254</v>
      </c>
      <c r="BB728" s="11">
        <v>-0.00869652785826095</v>
      </c>
      <c r="BC728" s="11">
        <v>3.47214173905021e-6</v>
      </c>
    </row>
    <row r="729" spans="1:55">
      <c r="A729" s="3">
        <v>43677</v>
      </c>
      <c r="B729" t="s">
        <v>1390</v>
      </c>
      <c r="C729">
        <v>0</v>
      </c>
      <c r="D729">
        <v>0</v>
      </c>
      <c r="E729" s="4">
        <v>53431830.64</v>
      </c>
      <c r="F729" s="4">
        <v>0</v>
      </c>
      <c r="G729" s="4">
        <v>0</v>
      </c>
      <c r="H729" s="4"/>
      <c r="I729" s="4">
        <v>53507387.51</v>
      </c>
      <c r="J729" s="11">
        <v>53431830.64</v>
      </c>
      <c r="K729" s="11">
        <v>1.00141408</v>
      </c>
      <c r="L729" s="12">
        <v>0.00141408</v>
      </c>
      <c r="M729" s="4">
        <v>0.024077002</v>
      </c>
      <c r="N729" s="4">
        <v>0.0241015246767925</v>
      </c>
      <c r="O729" s="4">
        <v>3.40468e-5</v>
      </c>
      <c r="P729" s="4">
        <v>0.021663925</v>
      </c>
      <c r="Q729" s="4">
        <v>0.25</v>
      </c>
      <c r="R729" s="4">
        <v>0.542</v>
      </c>
      <c r="S729" s="4">
        <f t="shared" si="8"/>
        <v>0.00541598125</v>
      </c>
      <c r="T729" s="4">
        <v>-22.592</v>
      </c>
      <c r="U729" s="12">
        <v>-0.4</v>
      </c>
      <c r="V729" s="4"/>
      <c r="W729" s="4">
        <v>-0.489</v>
      </c>
      <c r="X729" s="4">
        <v>-0.506</v>
      </c>
      <c r="Y729" s="4">
        <v>0.595</v>
      </c>
      <c r="Z729" s="4"/>
      <c r="AA729" s="4">
        <v>-0.996</v>
      </c>
      <c r="AB729" s="11">
        <v>53431830.64</v>
      </c>
      <c r="AC729" s="11">
        <v>0</v>
      </c>
      <c r="AD729" s="11">
        <v>1.00141407975536</v>
      </c>
      <c r="AE729" s="11">
        <v>-2.44637199386943e-10</v>
      </c>
      <c r="AF729" s="4">
        <v>0.00141407975536278</v>
      </c>
      <c r="AG729" s="12">
        <v>-2.44637215216295e-10</v>
      </c>
      <c r="AH729" s="11">
        <v>0.0241015246767925</v>
      </c>
      <c r="AI729" s="11">
        <v>2.45226767924614e-5</v>
      </c>
      <c r="AJ729" s="11">
        <v>3.40814781188288e-5</v>
      </c>
      <c r="AK729" s="11">
        <v>3.46781188288034e-8</v>
      </c>
      <c r="AL729" s="11">
        <v>0.021663925</v>
      </c>
      <c r="AM729" s="11">
        <v>0</v>
      </c>
      <c r="AN729" s="11">
        <v>0.25</v>
      </c>
      <c r="AO729" s="11">
        <v>0</v>
      </c>
      <c r="AP729" s="11">
        <v>0.00541598125</v>
      </c>
      <c r="AQ729" s="11">
        <v>-4.0187500000002e-6</v>
      </c>
      <c r="AR729" s="11">
        <v>-0.225898475323208</v>
      </c>
      <c r="AS729" s="11">
        <v>2.15246767924504e-5</v>
      </c>
      <c r="AT729" s="4">
        <v>-0.0202498452446372</v>
      </c>
      <c r="AU729" s="12">
        <v>-0.0162498452446372</v>
      </c>
      <c r="AV729" s="11">
        <v>-0.0050624613111593</v>
      </c>
      <c r="AW729" s="11">
        <v>-2.46131115930366e-6</v>
      </c>
      <c r="AX729" s="11">
        <v>-0.00489384762701632</v>
      </c>
      <c r="AY729" s="11">
        <v>-3.84762701631861e-6</v>
      </c>
      <c r="AZ729" s="4">
        <v>-0.0102935363064616</v>
      </c>
      <c r="BA729" s="12">
        <v>-0.0162435363064616</v>
      </c>
      <c r="BB729" s="11">
        <v>-0.00995630893817562</v>
      </c>
      <c r="BC729" s="11">
        <v>3.69106182437733e-6</v>
      </c>
    </row>
    <row r="730" spans="1:55">
      <c r="A730" s="3">
        <v>43677</v>
      </c>
      <c r="B730" t="s">
        <v>1390</v>
      </c>
      <c r="C730">
        <v>0</v>
      </c>
      <c r="D730">
        <v>0</v>
      </c>
      <c r="E730" s="4">
        <v>50000000.02</v>
      </c>
      <c r="F730" s="4">
        <v>0</v>
      </c>
      <c r="G730" s="4">
        <v>0</v>
      </c>
      <c r="H730" s="4"/>
      <c r="I730" s="4">
        <v>50000000.02</v>
      </c>
      <c r="J730" s="11">
        <v>50000000.02</v>
      </c>
      <c r="K730" s="11">
        <v>1</v>
      </c>
      <c r="L730" s="12">
        <v>0</v>
      </c>
      <c r="M730" s="4">
        <v>0.022530579</v>
      </c>
      <c r="N730" s="4">
        <v>0.0225216795362404</v>
      </c>
      <c r="O730" s="4">
        <v>0</v>
      </c>
      <c r="P730" s="4">
        <v>0.021663925</v>
      </c>
      <c r="Q730" s="4">
        <v>0.25</v>
      </c>
      <c r="R730" s="4">
        <v>0.542</v>
      </c>
      <c r="S730" s="4">
        <f t="shared" si="8"/>
        <v>0.00541598125</v>
      </c>
      <c r="T730" s="4">
        <v>-22.747</v>
      </c>
      <c r="U730" s="12">
        <v>-0.542</v>
      </c>
      <c r="V730" s="4"/>
      <c r="W730" s="4">
        <v>-0.493</v>
      </c>
      <c r="X730" s="4">
        <v>-0.542</v>
      </c>
      <c r="Y730" s="4">
        <v>0.493</v>
      </c>
      <c r="Z730" s="4"/>
      <c r="AA730" s="4">
        <v>-1.034</v>
      </c>
      <c r="AB730" s="11">
        <v>50000000.02</v>
      </c>
      <c r="AC730" s="11">
        <v>0</v>
      </c>
      <c r="AD730" s="11">
        <v>1</v>
      </c>
      <c r="AE730" s="11">
        <v>0</v>
      </c>
      <c r="AF730" s="4">
        <v>0</v>
      </c>
      <c r="AG730" s="12">
        <v>0</v>
      </c>
      <c r="AH730" s="11">
        <v>0.0225216795362404</v>
      </c>
      <c r="AI730" s="11">
        <v>-8.89946375956865e-6</v>
      </c>
      <c r="AJ730" s="11">
        <v>0</v>
      </c>
      <c r="AK730" s="11">
        <v>0</v>
      </c>
      <c r="AL730" s="11">
        <v>0.021663925</v>
      </c>
      <c r="AM730" s="11">
        <v>0</v>
      </c>
      <c r="AN730" s="11">
        <v>0.25</v>
      </c>
      <c r="AO730" s="11">
        <v>0</v>
      </c>
      <c r="AP730" s="11">
        <v>0.00541598125</v>
      </c>
      <c r="AQ730" s="11">
        <v>-4.0187500000002e-6</v>
      </c>
      <c r="AR730" s="11">
        <v>-0.22747832046376</v>
      </c>
      <c r="AS730" s="11">
        <v>-8.32046375956463e-6</v>
      </c>
      <c r="AT730" s="4">
        <v>-0.021663925</v>
      </c>
      <c r="AU730" s="12">
        <v>-0.016243925</v>
      </c>
      <c r="AV730" s="11">
        <v>-0.00541598125</v>
      </c>
      <c r="AW730" s="11">
        <v>4.0187500000002e-6</v>
      </c>
      <c r="AX730" s="11">
        <v>-0.00492807327365285</v>
      </c>
      <c r="AY730" s="11">
        <v>1.92672634714754e-6</v>
      </c>
      <c r="AZ730" s="4">
        <v>-0.0113198704763471</v>
      </c>
      <c r="BA730" s="12">
        <v>-0.0162498704763471</v>
      </c>
      <c r="BB730" s="11">
        <v>-0.0103440545236529</v>
      </c>
      <c r="BC730" s="11">
        <v>-4.05452365285185e-6</v>
      </c>
    </row>
    <row r="731" spans="1:55">
      <c r="A731" s="3">
        <v>43677</v>
      </c>
      <c r="B731" t="s">
        <v>1390</v>
      </c>
      <c r="C731">
        <v>0</v>
      </c>
      <c r="D731">
        <v>0</v>
      </c>
      <c r="E731" s="4">
        <v>53354779.97</v>
      </c>
      <c r="F731" s="4">
        <v>0</v>
      </c>
      <c r="G731" s="4">
        <v>0</v>
      </c>
      <c r="H731" s="4"/>
      <c r="I731" s="4">
        <v>53430496.38</v>
      </c>
      <c r="J731" s="11">
        <v>53354779.97</v>
      </c>
      <c r="K731" s="11">
        <v>1.001419112</v>
      </c>
      <c r="L731" s="12">
        <v>0.001419112</v>
      </c>
      <c r="M731" s="4">
        <v>0.024042282</v>
      </c>
      <c r="N731" s="4">
        <v>0.0240668903290255</v>
      </c>
      <c r="O731" s="4">
        <v>3.41187e-5</v>
      </c>
      <c r="P731" s="4">
        <v>0.021663925</v>
      </c>
      <c r="Q731" s="4">
        <v>0.25</v>
      </c>
      <c r="R731" s="4">
        <v>0.542</v>
      </c>
      <c r="S731" s="4">
        <f t="shared" si="8"/>
        <v>0.00541598125</v>
      </c>
      <c r="T731" s="4">
        <v>-22.596</v>
      </c>
      <c r="U731" s="12">
        <v>-0.4</v>
      </c>
      <c r="V731" s="4"/>
      <c r="W731" s="4">
        <v>-0.49</v>
      </c>
      <c r="X731" s="4">
        <v>-0.506</v>
      </c>
      <c r="Y731" s="4">
        <v>0.596</v>
      </c>
      <c r="Z731" s="4"/>
      <c r="AA731" s="4">
        <v>-0.996</v>
      </c>
      <c r="AB731" s="11">
        <v>53354779.97</v>
      </c>
      <c r="AC731" s="11">
        <v>0</v>
      </c>
      <c r="AD731" s="11">
        <v>1.00141911202787</v>
      </c>
      <c r="AE731" s="11">
        <v>2.78741474346589e-11</v>
      </c>
      <c r="AF731" s="4">
        <v>0.00141911202787415</v>
      </c>
      <c r="AG731" s="12">
        <v>2.78741476514993e-11</v>
      </c>
      <c r="AH731" s="11">
        <v>0.0240668903290255</v>
      </c>
      <c r="AI731" s="11">
        <v>2.46083290255279e-5</v>
      </c>
      <c r="AJ731" s="11">
        <v>3.41536135394481e-5</v>
      </c>
      <c r="AK731" s="11">
        <v>3.49135394481291e-8</v>
      </c>
      <c r="AL731" s="11">
        <v>0.021663925</v>
      </c>
      <c r="AM731" s="11">
        <v>0</v>
      </c>
      <c r="AN731" s="11">
        <v>0.25</v>
      </c>
      <c r="AO731" s="11">
        <v>0</v>
      </c>
      <c r="AP731" s="11">
        <v>0.00541598125</v>
      </c>
      <c r="AQ731" s="11">
        <v>-4.0187500000002e-6</v>
      </c>
      <c r="AR731" s="11">
        <v>-0.225933109670974</v>
      </c>
      <c r="AS731" s="11">
        <v>2.68903290255307e-5</v>
      </c>
      <c r="AT731" s="4">
        <v>-0.0202448129721259</v>
      </c>
      <c r="AU731" s="12">
        <v>-0.0162448129721259</v>
      </c>
      <c r="AV731" s="11">
        <v>-0.00506120324303146</v>
      </c>
      <c r="AW731" s="11">
        <v>-1.20324303146298e-6</v>
      </c>
      <c r="AX731" s="11">
        <v>-0.00489459794292877</v>
      </c>
      <c r="AY731" s="11">
        <v>5.40205707123386e-6</v>
      </c>
      <c r="AZ731" s="4">
        <v>-0.0102890117861656</v>
      </c>
      <c r="BA731" s="12">
        <v>-0.0162490117861656</v>
      </c>
      <c r="BB731" s="11">
        <v>-0.00995580118596023</v>
      </c>
      <c r="BC731" s="11">
        <v>4.19881403977002e-6</v>
      </c>
    </row>
    <row r="732" spans="1:55">
      <c r="A732" s="3">
        <v>43677</v>
      </c>
      <c r="B732" t="s">
        <v>1390</v>
      </c>
      <c r="C732">
        <v>0</v>
      </c>
      <c r="D732">
        <v>0</v>
      </c>
      <c r="E732" s="4">
        <v>202158904</v>
      </c>
      <c r="F732" s="4">
        <v>0</v>
      </c>
      <c r="G732" s="4">
        <v>0</v>
      </c>
      <c r="H732" s="4"/>
      <c r="I732" s="4">
        <v>202212876.6</v>
      </c>
      <c r="J732" s="11">
        <v>202158904</v>
      </c>
      <c r="K732" s="11">
        <v>1.000266981</v>
      </c>
      <c r="L732" s="12">
        <v>0.000266981</v>
      </c>
      <c r="M732" s="4">
        <v>0.091095144</v>
      </c>
      <c r="N732" s="4">
        <v>0.0910834720612972</v>
      </c>
      <c r="O732" s="4">
        <v>2.43207e-5</v>
      </c>
      <c r="P732" s="4">
        <v>0.021663925</v>
      </c>
      <c r="Q732" s="4">
        <v>0.25</v>
      </c>
      <c r="R732" s="4">
        <v>0.542</v>
      </c>
      <c r="S732" s="4">
        <f t="shared" si="8"/>
        <v>0.00541598125</v>
      </c>
      <c r="T732" s="4">
        <v>-15.89</v>
      </c>
      <c r="U732" s="12">
        <v>-0.515</v>
      </c>
      <c r="V732" s="4"/>
      <c r="W732" s="4">
        <v>-0.344</v>
      </c>
      <c r="X732" s="4">
        <v>-0.535</v>
      </c>
      <c r="Y732" s="4">
        <v>0.364</v>
      </c>
      <c r="Z732" s="4"/>
      <c r="AA732" s="4">
        <v>-0.879</v>
      </c>
      <c r="AB732" s="11">
        <v>202158904</v>
      </c>
      <c r="AC732" s="11">
        <v>0</v>
      </c>
      <c r="AD732" s="11">
        <v>1.00026698106753</v>
      </c>
      <c r="AE732" s="11">
        <v>6.7526872982171e-11</v>
      </c>
      <c r="AF732" s="4">
        <v>0.000266981067526872</v>
      </c>
      <c r="AG732" s="12">
        <v>6.75268724400699e-11</v>
      </c>
      <c r="AH732" s="11">
        <v>0.0910834720612972</v>
      </c>
      <c r="AI732" s="11">
        <v>-1.16719387027731e-5</v>
      </c>
      <c r="AJ732" s="11">
        <v>2.43175626049792e-5</v>
      </c>
      <c r="AK732" s="11">
        <v>-3.13739502080253e-9</v>
      </c>
      <c r="AL732" s="11">
        <v>0.021663925</v>
      </c>
      <c r="AM732" s="11">
        <v>0</v>
      </c>
      <c r="AN732" s="11">
        <v>0.25</v>
      </c>
      <c r="AO732" s="11">
        <v>0</v>
      </c>
      <c r="AP732" s="11">
        <v>0.00541598125</v>
      </c>
      <c r="AQ732" s="11">
        <v>-4.0187500000002e-6</v>
      </c>
      <c r="AR732" s="11">
        <v>-0.158916527938703</v>
      </c>
      <c r="AS732" s="11">
        <v>-1.65279387027428e-5</v>
      </c>
      <c r="AT732" s="4">
        <v>-0.0213969439324731</v>
      </c>
      <c r="AU732" s="12">
        <v>-0.0162469439324731</v>
      </c>
      <c r="AV732" s="11">
        <v>-0.00534923598311828</v>
      </c>
      <c r="AW732" s="11">
        <v>7.64016881718566e-7</v>
      </c>
      <c r="AX732" s="11">
        <v>-0.00344275574252446</v>
      </c>
      <c r="AY732" s="11">
        <v>-2.75574252446174e-6</v>
      </c>
      <c r="AZ732" s="4">
        <v>-0.0126049522068304</v>
      </c>
      <c r="BA732" s="12">
        <v>-0.0162449522068304</v>
      </c>
      <c r="BB732" s="11">
        <v>-0.00879199172564274</v>
      </c>
      <c r="BC732" s="11">
        <v>-1.99172564274361e-6</v>
      </c>
    </row>
    <row r="733" spans="1:55">
      <c r="A733" s="3">
        <v>43677</v>
      </c>
      <c r="B733" t="s">
        <v>1390</v>
      </c>
      <c r="C733">
        <v>0</v>
      </c>
      <c r="D733">
        <v>0</v>
      </c>
      <c r="E733" s="4">
        <v>52838451.52</v>
      </c>
      <c r="F733" s="4">
        <v>0</v>
      </c>
      <c r="G733" s="4">
        <v>0</v>
      </c>
      <c r="H733" s="4"/>
      <c r="I733" s="4">
        <v>52911704.02</v>
      </c>
      <c r="J733" s="11">
        <v>52838451.52</v>
      </c>
      <c r="K733" s="11">
        <v>1.001386348</v>
      </c>
      <c r="L733" s="12">
        <v>0.001386348</v>
      </c>
      <c r="M733" s="4">
        <v>0.023809618</v>
      </c>
      <c r="N733" s="4">
        <v>0.0238332088235636</v>
      </c>
      <c r="O733" s="4">
        <v>3.30084e-5</v>
      </c>
      <c r="P733" s="4">
        <v>0.021663925</v>
      </c>
      <c r="Q733" s="4">
        <v>0.25</v>
      </c>
      <c r="R733" s="4">
        <v>0.542</v>
      </c>
      <c r="S733" s="4">
        <f t="shared" si="8"/>
        <v>0.00541598125</v>
      </c>
      <c r="T733" s="4">
        <v>-22.619</v>
      </c>
      <c r="U733" s="12">
        <v>-0.403</v>
      </c>
      <c r="V733" s="4"/>
      <c r="W733" s="4">
        <v>-0.49</v>
      </c>
      <c r="X733" s="4">
        <v>-0.507</v>
      </c>
      <c r="Y733" s="4">
        <v>0.594</v>
      </c>
      <c r="Z733" s="4"/>
      <c r="AA733" s="4">
        <v>-0.997</v>
      </c>
      <c r="AB733" s="11">
        <v>52838451.52</v>
      </c>
      <c r="AC733" s="11">
        <v>0</v>
      </c>
      <c r="AD733" s="11">
        <v>1.00138634834846</v>
      </c>
      <c r="AE733" s="11">
        <v>3.48461259846999e-10</v>
      </c>
      <c r="AF733" s="4">
        <v>0.0013863483484613</v>
      </c>
      <c r="AG733" s="12">
        <v>3.48461297143554e-10</v>
      </c>
      <c r="AH733" s="11">
        <v>0.0238332088235636</v>
      </c>
      <c r="AI733" s="11">
        <v>2.35908235636066e-5</v>
      </c>
      <c r="AJ733" s="11">
        <v>3.30411296910806e-5</v>
      </c>
      <c r="AK733" s="11">
        <v>3.27296910806188e-8</v>
      </c>
      <c r="AL733" s="11">
        <v>0.021663925</v>
      </c>
      <c r="AM733" s="11">
        <v>0</v>
      </c>
      <c r="AN733" s="11">
        <v>0.25</v>
      </c>
      <c r="AO733" s="11">
        <v>0</v>
      </c>
      <c r="AP733" s="11">
        <v>0.00541598125</v>
      </c>
      <c r="AQ733" s="11">
        <v>-4.0187500000002e-6</v>
      </c>
      <c r="AR733" s="11">
        <v>-0.226166791176436</v>
      </c>
      <c r="AS733" s="11">
        <v>2.3208823563603e-5</v>
      </c>
      <c r="AT733" s="4">
        <v>-0.0202775766515387</v>
      </c>
      <c r="AU733" s="12">
        <v>-0.0162475766515387</v>
      </c>
      <c r="AV733" s="11">
        <v>-0.00506939416288468</v>
      </c>
      <c r="AW733" s="11">
        <v>6.05837115323984e-7</v>
      </c>
      <c r="AX733" s="11">
        <v>-0.00489966040153698</v>
      </c>
      <c r="AY733" s="11">
        <v>3.39598463019834e-7</v>
      </c>
      <c r="AZ733" s="4">
        <v>-0.010308522087117</v>
      </c>
      <c r="BA733" s="12">
        <v>-0.016248522087117</v>
      </c>
      <c r="BB733" s="11">
        <v>-0.00996905456442166</v>
      </c>
      <c r="BC733" s="11">
        <v>9.45435578342951e-7</v>
      </c>
    </row>
    <row r="734" spans="1:55">
      <c r="A734" s="3">
        <v>43677</v>
      </c>
      <c r="B734" t="s">
        <v>1390</v>
      </c>
      <c r="C734">
        <v>0</v>
      </c>
      <c r="D734">
        <v>0</v>
      </c>
      <c r="E734" s="4">
        <v>129205476</v>
      </c>
      <c r="F734" s="4">
        <v>0</v>
      </c>
      <c r="G734" s="4">
        <v>0</v>
      </c>
      <c r="H734" s="4"/>
      <c r="I734" s="4">
        <v>129238352.7</v>
      </c>
      <c r="J734" s="11">
        <v>129205476</v>
      </c>
      <c r="K734" s="11">
        <v>1.000254453</v>
      </c>
      <c r="L734" s="12">
        <v>0.000254453</v>
      </c>
      <c r="M734" s="4">
        <v>0.058221484</v>
      </c>
      <c r="N734" s="4">
        <v>0.0582132952427349</v>
      </c>
      <c r="O734" s="4">
        <v>1.48146e-5</v>
      </c>
      <c r="P734" s="4">
        <v>0.021663925</v>
      </c>
      <c r="Q734" s="4">
        <v>0.25</v>
      </c>
      <c r="R734" s="4">
        <v>0.542</v>
      </c>
      <c r="S734" s="4">
        <f t="shared" si="8"/>
        <v>0.00541598125</v>
      </c>
      <c r="T734" s="4">
        <v>-19.178</v>
      </c>
      <c r="U734" s="12">
        <v>-0.516</v>
      </c>
      <c r="V734" s="4"/>
      <c r="W734" s="4">
        <v>-0.415</v>
      </c>
      <c r="X734" s="4">
        <v>-0.535</v>
      </c>
      <c r="Y734" s="4">
        <v>0.435</v>
      </c>
      <c r="Z734" s="4"/>
      <c r="AA734" s="4">
        <v>-0.951</v>
      </c>
      <c r="AB734" s="11">
        <v>129205476</v>
      </c>
      <c r="AC734" s="11">
        <v>0</v>
      </c>
      <c r="AD734" s="11">
        <v>1.00025445283759</v>
      </c>
      <c r="AE734" s="11">
        <v>-1.62412749915575e-10</v>
      </c>
      <c r="AF734" s="4">
        <v>0.000254452837587182</v>
      </c>
      <c r="AG734" s="12">
        <v>-1.62412817624e-10</v>
      </c>
      <c r="AH734" s="11">
        <v>0.0582132952427349</v>
      </c>
      <c r="AI734" s="11">
        <v>-8.18875726505547e-6</v>
      </c>
      <c r="AJ734" s="11">
        <v>1.48125381598143e-5</v>
      </c>
      <c r="AK734" s="11">
        <v>-2.06184018566794e-9</v>
      </c>
      <c r="AL734" s="11">
        <v>0.021663925</v>
      </c>
      <c r="AM734" s="11">
        <v>0</v>
      </c>
      <c r="AN734" s="11">
        <v>0.25</v>
      </c>
      <c r="AO734" s="11">
        <v>0</v>
      </c>
      <c r="AP734" s="11">
        <v>0.00541598125</v>
      </c>
      <c r="AQ734" s="11">
        <v>-4.0187500000002e-6</v>
      </c>
      <c r="AR734" s="11">
        <v>-0.191786704757265</v>
      </c>
      <c r="AS734" s="11">
        <v>-6.70475726505249e-6</v>
      </c>
      <c r="AT734" s="4">
        <v>-0.0214094721624128</v>
      </c>
      <c r="AU734" s="12">
        <v>-0.0162494721624128</v>
      </c>
      <c r="AV734" s="11">
        <v>-0.0053523680406032</v>
      </c>
      <c r="AW734" s="11">
        <v>-2.36804060320395e-6</v>
      </c>
      <c r="AX734" s="11">
        <v>-0.00415485278785853</v>
      </c>
      <c r="AY734" s="11">
        <v>-4.85278785853326e-6</v>
      </c>
      <c r="AZ734" s="4">
        <v>-0.0119022513339511</v>
      </c>
      <c r="BA734" s="12">
        <v>-0.0162522513339511</v>
      </c>
      <c r="BB734" s="11">
        <v>-0.00950722082846174</v>
      </c>
      <c r="BC734" s="11">
        <v>2.77917153826239e-6</v>
      </c>
    </row>
    <row r="735" spans="1:55">
      <c r="A735" s="3">
        <v>43677</v>
      </c>
      <c r="B735" t="s">
        <v>1390</v>
      </c>
      <c r="C735">
        <v>0</v>
      </c>
      <c r="D735">
        <v>0</v>
      </c>
      <c r="E735" s="4">
        <v>1014206.9</v>
      </c>
      <c r="F735" s="4">
        <v>0</v>
      </c>
      <c r="G735" s="4">
        <v>0</v>
      </c>
      <c r="H735" s="4"/>
      <c r="I735" s="4">
        <v>1014439.8</v>
      </c>
      <c r="J735" s="11">
        <v>1014206.9</v>
      </c>
      <c r="K735" s="11">
        <v>1.000229638</v>
      </c>
      <c r="L735" s="12">
        <v>0.000229638</v>
      </c>
      <c r="M735" s="4">
        <v>0.000457013</v>
      </c>
      <c r="N735" s="4">
        <v>0.000456937761505382</v>
      </c>
      <c r="O735" s="4">
        <v>1.04947e-7</v>
      </c>
      <c r="P735" s="4">
        <v>0.021663925</v>
      </c>
      <c r="Q735" s="4">
        <v>0.25</v>
      </c>
      <c r="R735" s="4">
        <v>0.542</v>
      </c>
      <c r="S735" s="4">
        <f t="shared" si="8"/>
        <v>0.00541598125</v>
      </c>
      <c r="T735" s="4">
        <v>-24.954</v>
      </c>
      <c r="U735" s="12">
        <v>-0.519</v>
      </c>
      <c r="V735" s="4"/>
      <c r="W735" s="4">
        <v>-0.541</v>
      </c>
      <c r="X735" s="4">
        <v>-0.536</v>
      </c>
      <c r="Y735" s="4">
        <v>0.558</v>
      </c>
      <c r="Z735" s="4"/>
      <c r="AA735" s="4">
        <v>-1.076</v>
      </c>
      <c r="AB735" s="11">
        <v>1014206.9</v>
      </c>
      <c r="AC735" s="11">
        <v>0</v>
      </c>
      <c r="AD735" s="11">
        <v>1.00022963756212</v>
      </c>
      <c r="AE735" s="11">
        <v>-4.37881286785569e-10</v>
      </c>
      <c r="AF735" s="4">
        <v>0.00022963756211869</v>
      </c>
      <c r="AG735" s="12">
        <v>-4.37881310312756e-10</v>
      </c>
      <c r="AH735" s="11">
        <v>0.000456937761505382</v>
      </c>
      <c r="AI735" s="11">
        <v>-7.52384946184109e-8</v>
      </c>
      <c r="AJ735" s="11">
        <v>1.04930073592067e-7</v>
      </c>
      <c r="AK735" s="11">
        <v>-1.69264079329226e-11</v>
      </c>
      <c r="AL735" s="11">
        <v>0.021663925</v>
      </c>
      <c r="AM735" s="11">
        <v>0</v>
      </c>
      <c r="AN735" s="11">
        <v>0.25</v>
      </c>
      <c r="AO735" s="11">
        <v>0</v>
      </c>
      <c r="AP735" s="11">
        <v>0.00541598125</v>
      </c>
      <c r="AQ735" s="11">
        <v>-4.0187500000002e-6</v>
      </c>
      <c r="AR735" s="11">
        <v>-0.249543062238495</v>
      </c>
      <c r="AS735" s="11">
        <v>-3.06223849461107e-6</v>
      </c>
      <c r="AT735" s="4">
        <v>-0.0214342874378813</v>
      </c>
      <c r="AU735" s="12">
        <v>-0.0162442874378813</v>
      </c>
      <c r="AV735" s="11">
        <v>-0.00535857185947033</v>
      </c>
      <c r="AW735" s="11">
        <v>1.42814052967247e-6</v>
      </c>
      <c r="AX735" s="11">
        <v>-0.00540608218460508</v>
      </c>
      <c r="AY735" s="11">
        <v>3.91781539492084e-6</v>
      </c>
      <c r="AZ735" s="4">
        <v>-0.0106696333938059</v>
      </c>
      <c r="BA735" s="12">
        <v>-0.0162496333938059</v>
      </c>
      <c r="BB735" s="11">
        <v>-0.0107646540440754</v>
      </c>
      <c r="BC735" s="11">
        <v>-4.65404407540802e-6</v>
      </c>
    </row>
    <row r="736" spans="1:55">
      <c r="A736" s="3">
        <v>43677</v>
      </c>
      <c r="B736" t="s">
        <v>1390</v>
      </c>
      <c r="C736">
        <v>0</v>
      </c>
      <c r="D736">
        <v>0</v>
      </c>
      <c r="E736" s="4">
        <v>184720134.1</v>
      </c>
      <c r="F736" s="4">
        <v>0</v>
      </c>
      <c r="G736" s="4">
        <v>0</v>
      </c>
      <c r="H736" s="4"/>
      <c r="I736" s="4">
        <v>184769038.2</v>
      </c>
      <c r="J736" s="11">
        <v>184720134.1</v>
      </c>
      <c r="K736" s="11">
        <v>1.000264747</v>
      </c>
      <c r="L736" s="12">
        <v>0.000264747</v>
      </c>
      <c r="M736" s="4">
        <v>0.083237032</v>
      </c>
      <c r="N736" s="4">
        <v>0.0832261812979048</v>
      </c>
      <c r="O736" s="4">
        <v>2.20368e-5</v>
      </c>
      <c r="P736" s="4">
        <v>0.021663925</v>
      </c>
      <c r="Q736" s="4">
        <v>0.25</v>
      </c>
      <c r="R736" s="4">
        <v>0.542</v>
      </c>
      <c r="S736" s="4">
        <f t="shared" si="8"/>
        <v>0.00541598125</v>
      </c>
      <c r="T736" s="4">
        <v>-16.676</v>
      </c>
      <c r="U736" s="12">
        <v>-0.515</v>
      </c>
      <c r="V736" s="4"/>
      <c r="W736" s="4">
        <v>-0.361</v>
      </c>
      <c r="X736" s="4">
        <v>-0.535</v>
      </c>
      <c r="Y736" s="4">
        <v>0.381</v>
      </c>
      <c r="Z736" s="4"/>
      <c r="AA736" s="4">
        <v>-0.896</v>
      </c>
      <c r="AB736" s="11">
        <v>184720134.1</v>
      </c>
      <c r="AC736" s="11">
        <v>0</v>
      </c>
      <c r="AD736" s="11">
        <v>1.00026474699273</v>
      </c>
      <c r="AE736" s="11">
        <v>-7.26818605301105e-12</v>
      </c>
      <c r="AF736" s="4">
        <v>0.000264746992731713</v>
      </c>
      <c r="AG736" s="12">
        <v>-7.26828748012429e-12</v>
      </c>
      <c r="AH736" s="11">
        <v>0.0832261812979048</v>
      </c>
      <c r="AI736" s="11">
        <v>-1.08507020951665e-5</v>
      </c>
      <c r="AJ736" s="11">
        <v>2.20338812151646e-5</v>
      </c>
      <c r="AK736" s="11">
        <v>-2.91878483539806e-9</v>
      </c>
      <c r="AL736" s="11">
        <v>0.021663925</v>
      </c>
      <c r="AM736" s="11">
        <v>0</v>
      </c>
      <c r="AN736" s="11">
        <v>0.25</v>
      </c>
      <c r="AO736" s="11">
        <v>0</v>
      </c>
      <c r="AP736" s="11">
        <v>0.00541598125</v>
      </c>
      <c r="AQ736" s="11">
        <v>-4.0187500000002e-6</v>
      </c>
      <c r="AR736" s="11">
        <v>-0.166773818702095</v>
      </c>
      <c r="AS736" s="11">
        <v>-1.38187020951863e-5</v>
      </c>
      <c r="AT736" s="4">
        <v>-0.0213991780072683</v>
      </c>
      <c r="AU736" s="12">
        <v>-0.0162491780072683</v>
      </c>
      <c r="AV736" s="11">
        <v>-0.00534979450181707</v>
      </c>
      <c r="AW736" s="11">
        <v>2.05498182928587e-7</v>
      </c>
      <c r="AX736" s="11">
        <v>-0.00361297550032579</v>
      </c>
      <c r="AY736" s="11">
        <v>-2.97550032578699e-6</v>
      </c>
      <c r="AZ736" s="4">
        <v>-0.0124364080051254</v>
      </c>
      <c r="BA736" s="12">
        <v>-0.0162464080051254</v>
      </c>
      <c r="BB736" s="11">
        <v>-0.00896277000214286</v>
      </c>
      <c r="BC736" s="11">
        <v>-2.77000214285797e-6</v>
      </c>
    </row>
    <row r="737" spans="1:55">
      <c r="A737" s="3">
        <v>43678</v>
      </c>
      <c r="B737" t="s">
        <v>1390</v>
      </c>
      <c r="C737">
        <v>0</v>
      </c>
      <c r="D737">
        <v>0</v>
      </c>
      <c r="E737" s="4">
        <v>53430496.38</v>
      </c>
      <c r="F737" s="4">
        <v>0</v>
      </c>
      <c r="G737" s="4">
        <v>0</v>
      </c>
      <c r="H737" s="4"/>
      <c r="I737" s="4">
        <v>53417056.11</v>
      </c>
      <c r="J737" s="11">
        <v>53430496.38</v>
      </c>
      <c r="K737" s="11">
        <v>0.999748453</v>
      </c>
      <c r="L737" s="12">
        <v>-0.000251547</v>
      </c>
      <c r="M737" s="4">
        <v>0.02406689</v>
      </c>
      <c r="N737" s="4">
        <v>0.0240564085278655</v>
      </c>
      <c r="O737" s="4">
        <v>-6.05395e-6</v>
      </c>
      <c r="P737" s="4">
        <v>0.021663925</v>
      </c>
      <c r="Q737" s="4">
        <v>0.25</v>
      </c>
      <c r="R737" s="4">
        <v>0.542</v>
      </c>
      <c r="S737" s="4">
        <f t="shared" si="8"/>
        <v>0.00541598125</v>
      </c>
      <c r="T737" s="4">
        <v>-22.593</v>
      </c>
      <c r="U737" s="12">
        <v>-0.567</v>
      </c>
      <c r="V737" s="4"/>
      <c r="W737" s="4">
        <v>-0.489</v>
      </c>
      <c r="X737" s="4">
        <v>-0.548</v>
      </c>
      <c r="Y737" s="4">
        <v>0.471</v>
      </c>
      <c r="Z737" s="4"/>
      <c r="AA737" s="4">
        <v>-1.037</v>
      </c>
      <c r="AB737" s="11">
        <v>53430496.38</v>
      </c>
      <c r="AC737" s="11">
        <v>0</v>
      </c>
      <c r="AD737" s="11">
        <v>0.999748453207239</v>
      </c>
      <c r="AE737" s="11">
        <v>2.07239225780143e-10</v>
      </c>
      <c r="AF737" s="4">
        <v>-0.000251546792760737</v>
      </c>
      <c r="AG737" s="12">
        <v>2.07239262697227e-10</v>
      </c>
      <c r="AH737" s="11">
        <v>0.0240564085278655</v>
      </c>
      <c r="AI737" s="11">
        <v>-1.04814721345499e-5</v>
      </c>
      <c r="AJ737" s="11">
        <v>-6.0513124105266e-6</v>
      </c>
      <c r="AK737" s="11">
        <v>2.63758947339535e-9</v>
      </c>
      <c r="AL737" s="11">
        <v>0.021663925</v>
      </c>
      <c r="AM737" s="11">
        <v>0</v>
      </c>
      <c r="AN737" s="11">
        <v>0.25</v>
      </c>
      <c r="AO737" s="11">
        <v>0</v>
      </c>
      <c r="AP737" s="11">
        <v>0.00541598125</v>
      </c>
      <c r="AQ737" s="11">
        <v>-4.0187500000002e-6</v>
      </c>
      <c r="AR737" s="11">
        <v>-0.225943591472135</v>
      </c>
      <c r="AS737" s="11">
        <v>-1.35914721345609e-5</v>
      </c>
      <c r="AT737" s="4">
        <v>-0.0219154717927607</v>
      </c>
      <c r="AU737" s="12">
        <v>-0.0162454717927607</v>
      </c>
      <c r="AV737" s="11">
        <v>-0.00547886794819018</v>
      </c>
      <c r="AW737" s="11">
        <v>1.13205180981603e-6</v>
      </c>
      <c r="AX737" s="11">
        <v>-0.00489482501988296</v>
      </c>
      <c r="AY737" s="11">
        <v>-4.82501988296243e-6</v>
      </c>
      <c r="AZ737" s="4">
        <v>-0.0115417788246876</v>
      </c>
      <c r="BA737" s="12">
        <v>-0.0162517788246876</v>
      </c>
      <c r="BB737" s="11">
        <v>-0.0103736929680731</v>
      </c>
      <c r="BC737" s="11">
        <v>-3.69296807314727e-6</v>
      </c>
    </row>
    <row r="738" spans="1:55">
      <c r="A738" s="3">
        <v>43678</v>
      </c>
      <c r="B738" t="s">
        <v>1390</v>
      </c>
      <c r="C738">
        <v>0</v>
      </c>
      <c r="D738">
        <v>0</v>
      </c>
      <c r="E738" s="4">
        <v>78887295.21</v>
      </c>
      <c r="F738" s="4">
        <v>0</v>
      </c>
      <c r="G738" s="4">
        <v>0</v>
      </c>
      <c r="H738" s="4"/>
      <c r="I738" s="4">
        <v>78866543.33</v>
      </c>
      <c r="J738" s="11">
        <v>78887295.21</v>
      </c>
      <c r="K738" s="11">
        <v>0.999736943</v>
      </c>
      <c r="L738" s="12">
        <v>-0.000263057</v>
      </c>
      <c r="M738" s="4">
        <v>0.035533488</v>
      </c>
      <c r="N738" s="4">
        <v>0.0355176028723887</v>
      </c>
      <c r="O738" s="4">
        <v>-9.34734e-6</v>
      </c>
      <c r="P738" s="4">
        <v>0.021663925</v>
      </c>
      <c r="Q738" s="4">
        <v>0.25</v>
      </c>
      <c r="R738" s="4">
        <v>0.542</v>
      </c>
      <c r="S738" s="4">
        <f t="shared" si="8"/>
        <v>0.00541598125</v>
      </c>
      <c r="T738" s="4">
        <v>-21.447</v>
      </c>
      <c r="U738" s="12">
        <v>-0.568</v>
      </c>
      <c r="V738" s="4"/>
      <c r="W738" s="4">
        <v>-0.465</v>
      </c>
      <c r="X738" s="4">
        <v>-0.548</v>
      </c>
      <c r="Y738" s="4">
        <v>0.445</v>
      </c>
      <c r="Z738" s="4"/>
      <c r="AA738" s="4">
        <v>-1.013</v>
      </c>
      <c r="AB738" s="11">
        <v>78887295.21</v>
      </c>
      <c r="AC738" s="11">
        <v>0</v>
      </c>
      <c r="AD738" s="11">
        <v>0.999736942685831</v>
      </c>
      <c r="AE738" s="11">
        <v>-3.14169024129285e-10</v>
      </c>
      <c r="AF738" s="4">
        <v>-0.00026305731416898</v>
      </c>
      <c r="AG738" s="12">
        <v>-3.14168979568576e-10</v>
      </c>
      <c r="AH738" s="11">
        <v>0.0355176028723887</v>
      </c>
      <c r="AI738" s="11">
        <v>-1.58851276113453e-5</v>
      </c>
      <c r="AJ738" s="11">
        <v>-9.343165217331e-6</v>
      </c>
      <c r="AK738" s="11">
        <v>4.17478266900536e-9</v>
      </c>
      <c r="AL738" s="11">
        <v>0.021663925</v>
      </c>
      <c r="AM738" s="11">
        <v>0</v>
      </c>
      <c r="AN738" s="11">
        <v>0.25</v>
      </c>
      <c r="AO738" s="11">
        <v>0</v>
      </c>
      <c r="AP738" s="11">
        <v>0.00541598125</v>
      </c>
      <c r="AQ738" s="11">
        <v>-4.0187500000002e-6</v>
      </c>
      <c r="AR738" s="11">
        <v>-0.214482397127611</v>
      </c>
      <c r="AS738" s="11">
        <v>-1.23971276113632e-5</v>
      </c>
      <c r="AT738" s="4">
        <v>-0.021926982314169</v>
      </c>
      <c r="AU738" s="12">
        <v>-0.016246982314169</v>
      </c>
      <c r="AV738" s="11">
        <v>-0.00548174557854225</v>
      </c>
      <c r="AW738" s="11">
        <v>-1.74557854224454e-6</v>
      </c>
      <c r="AX738" s="11">
        <v>-0.00464653056519279</v>
      </c>
      <c r="AY738" s="11">
        <v>3.46943480721267e-6</v>
      </c>
      <c r="AZ738" s="4">
        <v>-0.0117987061704339</v>
      </c>
      <c r="BA738" s="12">
        <v>-0.0162487061704339</v>
      </c>
      <c r="BB738" s="11">
        <v>-0.010128276143735</v>
      </c>
      <c r="BC738" s="11">
        <v>1.72385626496553e-6</v>
      </c>
    </row>
    <row r="739" spans="1:55">
      <c r="A739" s="3">
        <v>43678</v>
      </c>
      <c r="B739" t="s">
        <v>1390</v>
      </c>
      <c r="C739">
        <v>0</v>
      </c>
      <c r="D739">
        <v>0</v>
      </c>
      <c r="E739" s="4">
        <v>20925557.86</v>
      </c>
      <c r="F739" s="4">
        <v>0</v>
      </c>
      <c r="G739" s="4">
        <v>0</v>
      </c>
      <c r="H739" s="4"/>
      <c r="I739" s="4">
        <v>20920486.24</v>
      </c>
      <c r="J739" s="11">
        <v>20925557.86</v>
      </c>
      <c r="K739" s="11">
        <v>0.999757635</v>
      </c>
      <c r="L739" s="12">
        <v>-0.000242365</v>
      </c>
      <c r="M739" s="4">
        <v>0.009425574</v>
      </c>
      <c r="N739" s="4">
        <v>0.00942155558993473</v>
      </c>
      <c r="O739" s="4">
        <v>-2.28443e-6</v>
      </c>
      <c r="P739" s="4">
        <v>0.021663925</v>
      </c>
      <c r="Q739" s="4">
        <v>0.25</v>
      </c>
      <c r="R739" s="4">
        <v>0.542</v>
      </c>
      <c r="S739" s="4">
        <f t="shared" si="8"/>
        <v>0.00541598125</v>
      </c>
      <c r="T739" s="4">
        <v>-24.057</v>
      </c>
      <c r="U739" s="12">
        <v>-0.566</v>
      </c>
      <c r="V739" s="4"/>
      <c r="W739" s="4">
        <v>-0.521</v>
      </c>
      <c r="X739" s="4">
        <v>-0.548</v>
      </c>
      <c r="Y739" s="4">
        <v>0.503</v>
      </c>
      <c r="Z739" s="4"/>
      <c r="AA739" s="4">
        <v>-1.069</v>
      </c>
      <c r="AB739" s="11">
        <v>20925557.86</v>
      </c>
      <c r="AC739" s="11">
        <v>0</v>
      </c>
      <c r="AD739" s="11">
        <v>0.999757635135277</v>
      </c>
      <c r="AE739" s="11">
        <v>1.35276567725384e-10</v>
      </c>
      <c r="AF739" s="4">
        <v>-0.000242364864723399</v>
      </c>
      <c r="AG739" s="12">
        <v>1.35276601091706e-10</v>
      </c>
      <c r="AH739" s="11">
        <v>0.00942155558993473</v>
      </c>
      <c r="AI739" s="11">
        <v>-4.01841006526793e-6</v>
      </c>
      <c r="AJ739" s="11">
        <v>-2.28345404603851e-6</v>
      </c>
      <c r="AK739" s="11">
        <v>9.75953961485716e-10</v>
      </c>
      <c r="AL739" s="11">
        <v>0.021663925</v>
      </c>
      <c r="AM739" s="11">
        <v>0</v>
      </c>
      <c r="AN739" s="11">
        <v>0.25</v>
      </c>
      <c r="AO739" s="11">
        <v>0</v>
      </c>
      <c r="AP739" s="11">
        <v>0.00541598125</v>
      </c>
      <c r="AQ739" s="11">
        <v>-4.0187500000002e-6</v>
      </c>
      <c r="AR739" s="11">
        <v>-0.240578444410065</v>
      </c>
      <c r="AS739" s="11">
        <v>-8.44441006528363e-6</v>
      </c>
      <c r="AT739" s="4">
        <v>-0.0219062898647234</v>
      </c>
      <c r="AU739" s="12">
        <v>-0.0162462898647234</v>
      </c>
      <c r="AV739" s="11">
        <v>-0.00547657246618085</v>
      </c>
      <c r="AW739" s="11">
        <v>3.42753381915063e-6</v>
      </c>
      <c r="AX739" s="11">
        <v>-0.00521187337631632</v>
      </c>
      <c r="AY739" s="11">
        <v>-1.87337631632305e-6</v>
      </c>
      <c r="AZ739" s="4">
        <v>-0.0112178440222262</v>
      </c>
      <c r="BA739" s="12">
        <v>-0.0162478440222262</v>
      </c>
      <c r="BB739" s="11">
        <v>-0.0106884458424972</v>
      </c>
      <c r="BC739" s="11">
        <v>1.55415750282585e-6</v>
      </c>
    </row>
    <row r="740" spans="1:55">
      <c r="A740" s="3">
        <v>43678</v>
      </c>
      <c r="B740" t="s">
        <v>1390</v>
      </c>
      <c r="C740">
        <v>0</v>
      </c>
      <c r="D740">
        <v>0</v>
      </c>
      <c r="E740" s="4">
        <v>327548638.2</v>
      </c>
      <c r="F740" s="4">
        <v>0</v>
      </c>
      <c r="G740" s="4">
        <v>0</v>
      </c>
      <c r="H740" s="4"/>
      <c r="I740" s="4">
        <v>327632884.8</v>
      </c>
      <c r="J740" s="11">
        <v>327548638.2</v>
      </c>
      <c r="K740" s="11">
        <v>1.000257203</v>
      </c>
      <c r="L740" s="12">
        <v>0.000257203</v>
      </c>
      <c r="M740" s="4">
        <v>0.147538909</v>
      </c>
      <c r="N740" s="4">
        <v>0.147549698502318</v>
      </c>
      <c r="O740" s="4">
        <v>3.79475e-5</v>
      </c>
      <c r="P740" s="4">
        <v>0.021663925</v>
      </c>
      <c r="Q740" s="4">
        <v>0.25</v>
      </c>
      <c r="R740" s="4">
        <v>0.542</v>
      </c>
      <c r="S740" s="4">
        <f t="shared" si="8"/>
        <v>0.00541598125</v>
      </c>
      <c r="T740" s="4">
        <v>-10.246</v>
      </c>
      <c r="U740" s="12">
        <v>-0.516</v>
      </c>
      <c r="V740" s="4"/>
      <c r="W740" s="4">
        <v>-0.222</v>
      </c>
      <c r="X740" s="4">
        <v>-0.535</v>
      </c>
      <c r="Y740" s="4">
        <v>0.241</v>
      </c>
      <c r="Z740" s="4"/>
      <c r="AA740" s="4">
        <v>-0.757</v>
      </c>
      <c r="AB740" s="11">
        <v>327548638.2</v>
      </c>
      <c r="AC740" s="11">
        <v>0</v>
      </c>
      <c r="AD740" s="11">
        <v>1.00025720332853</v>
      </c>
      <c r="AE740" s="11">
        <v>3.28528315662879e-10</v>
      </c>
      <c r="AF740" s="4">
        <v>0.00025720332852841</v>
      </c>
      <c r="AG740" s="12">
        <v>3.28528410313729e-10</v>
      </c>
      <c r="AH740" s="11">
        <v>0.147549698502318</v>
      </c>
      <c r="AI740" s="11">
        <v>1.07895023175597e-5</v>
      </c>
      <c r="AJ740" s="11">
        <v>3.79502735781595e-5</v>
      </c>
      <c r="AK740" s="11">
        <v>2.77357815947415e-9</v>
      </c>
      <c r="AL740" s="11">
        <v>0.021663925</v>
      </c>
      <c r="AM740" s="11">
        <v>0</v>
      </c>
      <c r="AN740" s="11">
        <v>0.25</v>
      </c>
      <c r="AO740" s="11">
        <v>0</v>
      </c>
      <c r="AP740" s="11">
        <v>0.00541598125</v>
      </c>
      <c r="AQ740" s="11">
        <v>-4.0187500000002e-6</v>
      </c>
      <c r="AR740" s="11">
        <v>-0.102450301497682</v>
      </c>
      <c r="AS740" s="11">
        <v>9.69850231756497e-6</v>
      </c>
      <c r="AT740" s="4">
        <v>-0.0214067216714716</v>
      </c>
      <c r="AU740" s="12">
        <v>-0.0162467216714716</v>
      </c>
      <c r="AV740" s="11">
        <v>-0.0053516804178679</v>
      </c>
      <c r="AW740" s="11">
        <v>-1.68041786789697e-6</v>
      </c>
      <c r="AX740" s="11">
        <v>-0.00221947564787318</v>
      </c>
      <c r="AY740" s="11">
        <v>5.24352126819901e-7</v>
      </c>
      <c r="AZ740" s="4">
        <v>-0.0138355656057305</v>
      </c>
      <c r="BA740" s="12">
        <v>-0.0162455656057305</v>
      </c>
      <c r="BB740" s="11">
        <v>-0.00757115606574108</v>
      </c>
      <c r="BC740" s="11">
        <v>-1.15606574107793e-6</v>
      </c>
    </row>
    <row r="741" spans="1:55">
      <c r="A741" s="3">
        <v>43678</v>
      </c>
      <c r="B741" t="s">
        <v>1390</v>
      </c>
      <c r="C741">
        <v>0</v>
      </c>
      <c r="D741">
        <v>0</v>
      </c>
      <c r="E741" s="4">
        <v>53507387.51</v>
      </c>
      <c r="F741" s="4">
        <v>0</v>
      </c>
      <c r="G741" s="4">
        <v>0</v>
      </c>
      <c r="H741" s="4"/>
      <c r="I741" s="4">
        <v>53493659.14</v>
      </c>
      <c r="J741" s="11">
        <v>53507387.51</v>
      </c>
      <c r="K741" s="11">
        <v>0.99974343</v>
      </c>
      <c r="L741" s="12">
        <v>-0.00025657</v>
      </c>
      <c r="M741" s="4">
        <v>0.024101525</v>
      </c>
      <c r="N741" s="4">
        <v>0.0240909067559287</v>
      </c>
      <c r="O741" s="4">
        <v>-6.18372e-6</v>
      </c>
      <c r="P741" s="4">
        <v>0.021663925</v>
      </c>
      <c r="Q741" s="4">
        <v>0.25</v>
      </c>
      <c r="R741" s="4">
        <v>0.542</v>
      </c>
      <c r="S741" s="4">
        <f t="shared" ref="S741:S804" si="9">Q741*P741</f>
        <v>0.00541598125</v>
      </c>
      <c r="T741" s="4">
        <v>-22.59</v>
      </c>
      <c r="U741" s="12">
        <v>-0.567</v>
      </c>
      <c r="V741" s="4"/>
      <c r="W741" s="4">
        <v>-0.489</v>
      </c>
      <c r="X741" s="4">
        <v>-0.548</v>
      </c>
      <c r="Y741" s="4">
        <v>0.47</v>
      </c>
      <c r="Z741" s="4"/>
      <c r="AA741" s="4">
        <v>-1.037</v>
      </c>
      <c r="AB741" s="11">
        <v>53507387.51</v>
      </c>
      <c r="AC741" s="11">
        <v>0</v>
      </c>
      <c r="AD741" s="11">
        <v>0.999743430381507</v>
      </c>
      <c r="AE741" s="11">
        <v>3.81507048174967e-10</v>
      </c>
      <c r="AF741" s="4">
        <v>-0.000256569618492963</v>
      </c>
      <c r="AG741" s="12">
        <v>3.81507036682424e-10</v>
      </c>
      <c r="AH741" s="11">
        <v>0.0240909067559287</v>
      </c>
      <c r="AI741" s="11">
        <v>-1.06182440712567e-5</v>
      </c>
      <c r="AJ741" s="11">
        <v>-6.18099475551819e-6</v>
      </c>
      <c r="AK741" s="11">
        <v>2.72524448180979e-9</v>
      </c>
      <c r="AL741" s="11">
        <v>0.021663925</v>
      </c>
      <c r="AM741" s="11">
        <v>0</v>
      </c>
      <c r="AN741" s="11">
        <v>0.25</v>
      </c>
      <c r="AO741" s="11">
        <v>0</v>
      </c>
      <c r="AP741" s="11">
        <v>0.00541598125</v>
      </c>
      <c r="AQ741" s="11">
        <v>-4.0187500000002e-6</v>
      </c>
      <c r="AR741" s="11">
        <v>-0.225909093244071</v>
      </c>
      <c r="AS741" s="11">
        <v>-9.09324407127876e-6</v>
      </c>
      <c r="AT741" s="4">
        <v>-0.021920494618493</v>
      </c>
      <c r="AU741" s="12">
        <v>-0.016250494618493</v>
      </c>
      <c r="AV741" s="11">
        <v>-0.00548012365462324</v>
      </c>
      <c r="AW741" s="11">
        <v>-1.23654623240474e-7</v>
      </c>
      <c r="AX741" s="11">
        <v>-0.00489407765285757</v>
      </c>
      <c r="AY741" s="11">
        <v>-4.07765285756652e-6</v>
      </c>
      <c r="AZ741" s="4">
        <v>-0.0115462933110122</v>
      </c>
      <c r="BA741" s="12">
        <v>-0.0162462933110122</v>
      </c>
      <c r="BB741" s="11">
        <v>-0.0103742013074808</v>
      </c>
      <c r="BC741" s="11">
        <v>-4.20130748080873e-6</v>
      </c>
    </row>
    <row r="742" spans="1:55">
      <c r="A742" s="3">
        <v>43678</v>
      </c>
      <c r="B742" t="s">
        <v>1390</v>
      </c>
      <c r="C742">
        <v>0</v>
      </c>
      <c r="D742">
        <v>0</v>
      </c>
      <c r="E742" s="4">
        <v>248210959.3</v>
      </c>
      <c r="F742" s="4">
        <v>0</v>
      </c>
      <c r="G742" s="4">
        <v>0</v>
      </c>
      <c r="H742" s="4"/>
      <c r="I742" s="4">
        <v>248273973</v>
      </c>
      <c r="J742" s="11">
        <v>248210959.3</v>
      </c>
      <c r="K742" s="11">
        <v>1.000253872</v>
      </c>
      <c r="L742" s="12">
        <v>0.000253872</v>
      </c>
      <c r="M742" s="4">
        <v>0.111802554</v>
      </c>
      <c r="N742" s="4">
        <v>0.111810357145573</v>
      </c>
      <c r="O742" s="4">
        <v>2.83835e-5</v>
      </c>
      <c r="P742" s="4">
        <v>0.021663925</v>
      </c>
      <c r="Q742" s="4">
        <v>0.25</v>
      </c>
      <c r="R742" s="4">
        <v>0.542</v>
      </c>
      <c r="S742" s="4">
        <f t="shared" si="9"/>
        <v>0.00541598125</v>
      </c>
      <c r="T742" s="4">
        <v>-13.82</v>
      </c>
      <c r="U742" s="12">
        <v>-0.516</v>
      </c>
      <c r="V742" s="4"/>
      <c r="W742" s="4">
        <v>-0.299</v>
      </c>
      <c r="X742" s="4">
        <v>-0.535</v>
      </c>
      <c r="Y742" s="4">
        <v>0.318</v>
      </c>
      <c r="Z742" s="4"/>
      <c r="AA742" s="4">
        <v>-0.835</v>
      </c>
      <c r="AB742" s="11">
        <v>248210959.3</v>
      </c>
      <c r="AC742" s="11">
        <v>0</v>
      </c>
      <c r="AD742" s="11">
        <v>1.00025387154611</v>
      </c>
      <c r="AE742" s="11">
        <v>-4.53885817819355e-10</v>
      </c>
      <c r="AF742" s="4">
        <v>0.000253871546114226</v>
      </c>
      <c r="AG742" s="12">
        <v>-4.53885773963377e-10</v>
      </c>
      <c r="AH742" s="11">
        <v>0.111810357145573</v>
      </c>
      <c r="AI742" s="11">
        <v>7.80314557345674e-6</v>
      </c>
      <c r="AJ742" s="11">
        <v>2.83854682401305e-5</v>
      </c>
      <c r="AK742" s="11">
        <v>1.96824013053046e-9</v>
      </c>
      <c r="AL742" s="11">
        <v>0.021663925</v>
      </c>
      <c r="AM742" s="11">
        <v>0</v>
      </c>
      <c r="AN742" s="11">
        <v>0.25</v>
      </c>
      <c r="AO742" s="11">
        <v>0</v>
      </c>
      <c r="AP742" s="11">
        <v>0.00541598125</v>
      </c>
      <c r="AQ742" s="11">
        <v>-4.0187500000002e-6</v>
      </c>
      <c r="AR742" s="11">
        <v>-0.138189642854427</v>
      </c>
      <c r="AS742" s="11">
        <v>1.03571455734586e-5</v>
      </c>
      <c r="AT742" s="4">
        <v>-0.0214100534538858</v>
      </c>
      <c r="AU742" s="12">
        <v>-0.0162500534538858</v>
      </c>
      <c r="AV742" s="11">
        <v>-0.00535251336347144</v>
      </c>
      <c r="AW742" s="11">
        <v>-2.51336347144304e-6</v>
      </c>
      <c r="AX742" s="11">
        <v>-0.00299373005857508</v>
      </c>
      <c r="AY742" s="11">
        <v>-3.73005857508268e-6</v>
      </c>
      <c r="AZ742" s="4">
        <v>-0.0130638100318392</v>
      </c>
      <c r="BA742" s="12">
        <v>-0.0162438100318392</v>
      </c>
      <c r="BB742" s="11">
        <v>-0.00834624342204653</v>
      </c>
      <c r="BC742" s="11">
        <v>3.75657795347387e-6</v>
      </c>
    </row>
    <row r="743" spans="1:55">
      <c r="A743" s="3">
        <v>43678</v>
      </c>
      <c r="B743" t="s">
        <v>1390</v>
      </c>
      <c r="C743">
        <v>0</v>
      </c>
      <c r="D743">
        <v>0</v>
      </c>
      <c r="E743" s="4">
        <v>9146290.3</v>
      </c>
      <c r="F743" s="4">
        <v>0</v>
      </c>
      <c r="G743" s="4">
        <v>0</v>
      </c>
      <c r="H743" s="4"/>
      <c r="I743" s="4">
        <v>9148366.1</v>
      </c>
      <c r="J743" s="11">
        <v>9146290.3</v>
      </c>
      <c r="K743" s="11">
        <v>1.000226955</v>
      </c>
      <c r="L743" s="12">
        <v>0.000226955</v>
      </c>
      <c r="M743" s="4">
        <v>0.004119796</v>
      </c>
      <c r="N743" s="4">
        <v>0.00411997306274008</v>
      </c>
      <c r="O743" s="4">
        <v>9.3501e-7</v>
      </c>
      <c r="P743" s="4">
        <v>0.021663925</v>
      </c>
      <c r="Q743" s="4">
        <v>0.25</v>
      </c>
      <c r="R743" s="4">
        <v>0.542</v>
      </c>
      <c r="S743" s="4">
        <f t="shared" si="9"/>
        <v>0.00541598125</v>
      </c>
      <c r="T743" s="4">
        <v>-24.588</v>
      </c>
      <c r="U743" s="12">
        <v>-0.519</v>
      </c>
      <c r="V743" s="4"/>
      <c r="W743" s="4">
        <v>-0.533</v>
      </c>
      <c r="X743" s="4">
        <v>-0.536</v>
      </c>
      <c r="Y743" s="4">
        <v>0.55</v>
      </c>
      <c r="Z743" s="4"/>
      <c r="AA743" s="4">
        <v>-1.069</v>
      </c>
      <c r="AB743" s="11">
        <v>9146290.3</v>
      </c>
      <c r="AC743" s="11">
        <v>0</v>
      </c>
      <c r="AD743" s="11">
        <v>1.00022695540289</v>
      </c>
      <c r="AE743" s="11">
        <v>4.02891497941482e-10</v>
      </c>
      <c r="AF743" s="4">
        <v>0.000226955402891527</v>
      </c>
      <c r="AG743" s="12">
        <v>4.02891526591525e-10</v>
      </c>
      <c r="AH743" s="11">
        <v>0.00411997306274008</v>
      </c>
      <c r="AI743" s="11">
        <v>1.77062740075798e-7</v>
      </c>
      <c r="AJ743" s="11">
        <v>9.35050146356411e-7</v>
      </c>
      <c r="AK743" s="11">
        <v>4.01463564107575e-11</v>
      </c>
      <c r="AL743" s="11">
        <v>0.021663925</v>
      </c>
      <c r="AM743" s="11">
        <v>0</v>
      </c>
      <c r="AN743" s="11">
        <v>0.25</v>
      </c>
      <c r="AO743" s="11">
        <v>0</v>
      </c>
      <c r="AP743" s="11">
        <v>0.00541598125</v>
      </c>
      <c r="AQ743" s="11">
        <v>-4.0187500000002e-6</v>
      </c>
      <c r="AR743" s="11">
        <v>-0.24588002693726</v>
      </c>
      <c r="AS743" s="11">
        <v>-2.6937259894888e-8</v>
      </c>
      <c r="AT743" s="4">
        <v>-0.0214369695971085</v>
      </c>
      <c r="AU743" s="12">
        <v>-0.0162469695971085</v>
      </c>
      <c r="AV743" s="11">
        <v>-0.00535924239927712</v>
      </c>
      <c r="AW743" s="11">
        <v>7.57600722881696e-7</v>
      </c>
      <c r="AX743" s="11">
        <v>-0.00532672646256678</v>
      </c>
      <c r="AY743" s="11">
        <v>3.27353743322188e-6</v>
      </c>
      <c r="AZ743" s="4">
        <v>-0.0107510007352646</v>
      </c>
      <c r="BA743" s="12">
        <v>-0.0162510007352646</v>
      </c>
      <c r="BB743" s="11">
        <v>-0.0106859688618439</v>
      </c>
      <c r="BC743" s="11">
        <v>4.0311381561027e-6</v>
      </c>
    </row>
    <row r="744" spans="1:55">
      <c r="A744" s="3">
        <v>43678</v>
      </c>
      <c r="B744" t="s">
        <v>1390</v>
      </c>
      <c r="C744">
        <v>0</v>
      </c>
      <c r="D744">
        <v>0</v>
      </c>
      <c r="E744" s="4">
        <v>129238352.7</v>
      </c>
      <c r="F744" s="4">
        <v>0</v>
      </c>
      <c r="G744" s="4">
        <v>0</v>
      </c>
      <c r="H744" s="4"/>
      <c r="I744" s="4">
        <v>129271229.4</v>
      </c>
      <c r="J744" s="11">
        <v>129238352.7</v>
      </c>
      <c r="K744" s="11">
        <v>1.000254388</v>
      </c>
      <c r="L744" s="12">
        <v>0.000254388</v>
      </c>
      <c r="M744" s="4">
        <v>0.058213295</v>
      </c>
      <c r="N744" s="4">
        <v>0.0582173884487737</v>
      </c>
      <c r="O744" s="4">
        <v>1.48088e-5</v>
      </c>
      <c r="P744" s="4">
        <v>0.021663925</v>
      </c>
      <c r="Q744" s="4">
        <v>0.25</v>
      </c>
      <c r="R744" s="4">
        <v>0.542</v>
      </c>
      <c r="S744" s="4">
        <f t="shared" si="9"/>
        <v>0.00541598125</v>
      </c>
      <c r="T744" s="4">
        <v>-19.179</v>
      </c>
      <c r="U744" s="12">
        <v>-0.516</v>
      </c>
      <c r="V744" s="4"/>
      <c r="W744" s="4">
        <v>-0.415</v>
      </c>
      <c r="X744" s="4">
        <v>-0.535</v>
      </c>
      <c r="Y744" s="4">
        <v>0.435</v>
      </c>
      <c r="Z744" s="4"/>
      <c r="AA744" s="4">
        <v>-0.951</v>
      </c>
      <c r="AB744" s="11">
        <v>129238352.7</v>
      </c>
      <c r="AC744" s="11">
        <v>0</v>
      </c>
      <c r="AD744" s="11">
        <v>1.00025438810781</v>
      </c>
      <c r="AE744" s="11">
        <v>1.0781109338609e-10</v>
      </c>
      <c r="AF744" s="4">
        <v>0.000254388107811199</v>
      </c>
      <c r="AG744" s="12">
        <v>1.07811198716331e-10</v>
      </c>
      <c r="AH744" s="11">
        <v>0.0582173884487737</v>
      </c>
      <c r="AI744" s="11">
        <v>4.09344877371626e-6</v>
      </c>
      <c r="AJ744" s="11">
        <v>1.48098112891931e-5</v>
      </c>
      <c r="AK744" s="11">
        <v>1.01128919308142e-9</v>
      </c>
      <c r="AL744" s="11">
        <v>0.021663925</v>
      </c>
      <c r="AM744" s="11">
        <v>0</v>
      </c>
      <c r="AN744" s="11">
        <v>0.25</v>
      </c>
      <c r="AO744" s="11">
        <v>0</v>
      </c>
      <c r="AP744" s="11">
        <v>0.00541598125</v>
      </c>
      <c r="AQ744" s="11">
        <v>-4.0187500000002e-6</v>
      </c>
      <c r="AR744" s="11">
        <v>-0.191782611551226</v>
      </c>
      <c r="AS744" s="11">
        <v>7.3884487737097e-6</v>
      </c>
      <c r="AT744" s="4">
        <v>-0.0214095368921888</v>
      </c>
      <c r="AU744" s="12">
        <v>-0.0162495368921888</v>
      </c>
      <c r="AV744" s="11">
        <v>-0.0053523842230472</v>
      </c>
      <c r="AW744" s="11">
        <v>-2.38422304719987e-6</v>
      </c>
      <c r="AX744" s="11">
        <v>-0.0041547641129499</v>
      </c>
      <c r="AY744" s="11">
        <v>-4.76411294990028e-6</v>
      </c>
      <c r="AZ744" s="4">
        <v>-0.0119023885561917</v>
      </c>
      <c r="BA744" s="12">
        <v>-0.0162523885561917</v>
      </c>
      <c r="BB744" s="11">
        <v>-0.0095071483359971</v>
      </c>
      <c r="BC744" s="11">
        <v>2.8516640028977e-6</v>
      </c>
    </row>
    <row r="745" spans="1:55">
      <c r="A745" s="3">
        <v>43678</v>
      </c>
      <c r="B745" t="s">
        <v>1390</v>
      </c>
      <c r="C745">
        <v>0</v>
      </c>
      <c r="D745">
        <v>0</v>
      </c>
      <c r="E745" s="4">
        <v>1014439.8</v>
      </c>
      <c r="F745" s="4">
        <v>0</v>
      </c>
      <c r="G745" s="4">
        <v>0</v>
      </c>
      <c r="H745" s="4"/>
      <c r="I745" s="4">
        <v>1014672.7</v>
      </c>
      <c r="J745" s="11">
        <v>1014439.8</v>
      </c>
      <c r="K745" s="11">
        <v>1.000229585</v>
      </c>
      <c r="L745" s="12">
        <v>0.000229585</v>
      </c>
      <c r="M745" s="4">
        <v>0.000456938</v>
      </c>
      <c r="N745" s="4">
        <v>0.000456958559135247</v>
      </c>
      <c r="O745" s="4">
        <v>1.04905e-7</v>
      </c>
      <c r="P745" s="4">
        <v>0.021663925</v>
      </c>
      <c r="Q745" s="4">
        <v>0.25</v>
      </c>
      <c r="R745" s="4">
        <v>0.542</v>
      </c>
      <c r="S745" s="4">
        <f t="shared" si="9"/>
        <v>0.00541598125</v>
      </c>
      <c r="T745" s="4">
        <v>-24.954</v>
      </c>
      <c r="U745" s="12">
        <v>-0.519</v>
      </c>
      <c r="V745" s="4"/>
      <c r="W745" s="4">
        <v>-0.541</v>
      </c>
      <c r="X745" s="4">
        <v>-0.536</v>
      </c>
      <c r="Y745" s="4">
        <v>0.558</v>
      </c>
      <c r="Z745" s="4"/>
      <c r="AA745" s="4">
        <v>-1.076</v>
      </c>
      <c r="AB745" s="11">
        <v>1014439.8</v>
      </c>
      <c r="AC745" s="11">
        <v>0</v>
      </c>
      <c r="AD745" s="11">
        <v>1.00022958484082</v>
      </c>
      <c r="AE745" s="11">
        <v>-1.5918444340457e-10</v>
      </c>
      <c r="AF745" s="4">
        <v>0.000229584840815589</v>
      </c>
      <c r="AG745" s="12">
        <v>-1.5918441128508e-10</v>
      </c>
      <c r="AH745" s="11">
        <v>0.000456958559135247</v>
      </c>
      <c r="AI745" s="11">
        <v>2.05591352473691e-8</v>
      </c>
      <c r="AJ745" s="11">
        <v>1.04910758058387e-7</v>
      </c>
      <c r="AK745" s="11">
        <v>5.75805838655261e-12</v>
      </c>
      <c r="AL745" s="11">
        <v>0.021663925</v>
      </c>
      <c r="AM745" s="11">
        <v>0</v>
      </c>
      <c r="AN745" s="11">
        <v>0.25</v>
      </c>
      <c r="AO745" s="11">
        <v>0</v>
      </c>
      <c r="AP745" s="11">
        <v>0.00541598125</v>
      </c>
      <c r="AQ745" s="11">
        <v>-4.0187500000002e-6</v>
      </c>
      <c r="AR745" s="11">
        <v>-0.249543041440865</v>
      </c>
      <c r="AS745" s="11">
        <v>-3.04144086474278e-6</v>
      </c>
      <c r="AT745" s="4">
        <v>-0.0214343401591844</v>
      </c>
      <c r="AU745" s="12">
        <v>-0.0162443401591844</v>
      </c>
      <c r="AV745" s="11">
        <v>-0.0053585850397961</v>
      </c>
      <c r="AW745" s="11">
        <v>1.41496020389723e-6</v>
      </c>
      <c r="AX745" s="11">
        <v>-0.00540608173404679</v>
      </c>
      <c r="AY745" s="11">
        <v>3.91826595321464e-6</v>
      </c>
      <c r="AZ745" s="4">
        <v>-0.0106696733853415</v>
      </c>
      <c r="BA745" s="12">
        <v>-0.0162496733853415</v>
      </c>
      <c r="BB745" s="11">
        <v>-0.0107646667738429</v>
      </c>
      <c r="BC745" s="11">
        <v>-4.66677384288773e-6</v>
      </c>
    </row>
    <row r="746" spans="1:55">
      <c r="A746" s="3">
        <v>43678</v>
      </c>
      <c r="B746" t="s">
        <v>1390</v>
      </c>
      <c r="C746">
        <v>0</v>
      </c>
      <c r="D746">
        <v>0</v>
      </c>
      <c r="E746" s="4">
        <v>26605750.01</v>
      </c>
      <c r="F746" s="4">
        <v>0</v>
      </c>
      <c r="G746" s="4">
        <v>0</v>
      </c>
      <c r="H746" s="4"/>
      <c r="I746" s="4">
        <v>26605750.01</v>
      </c>
      <c r="J746" s="11">
        <v>26605750.01</v>
      </c>
      <c r="K746" s="11">
        <v>1</v>
      </c>
      <c r="L746" s="12">
        <v>0</v>
      </c>
      <c r="M746" s="4">
        <v>0.011984124</v>
      </c>
      <c r="N746" s="4">
        <v>0.0119819180995825</v>
      </c>
      <c r="O746" s="4">
        <v>0</v>
      </c>
      <c r="P746" s="4">
        <v>0.021663925</v>
      </c>
      <c r="Q746" s="4">
        <v>0.25</v>
      </c>
      <c r="R746" s="4">
        <v>0.542</v>
      </c>
      <c r="S746" s="4">
        <f t="shared" si="9"/>
        <v>0.00541598125</v>
      </c>
      <c r="T746" s="4">
        <v>-23.802</v>
      </c>
      <c r="U746" s="12">
        <v>-0.542</v>
      </c>
      <c r="V746" s="4"/>
      <c r="W746" s="4">
        <v>-0.516</v>
      </c>
      <c r="X746" s="4">
        <v>-0.542</v>
      </c>
      <c r="Y746" s="4">
        <v>0.516</v>
      </c>
      <c r="Z746" s="4"/>
      <c r="AA746" s="4">
        <v>-1.057</v>
      </c>
      <c r="AB746" s="11">
        <v>26605750.01</v>
      </c>
      <c r="AC746" s="11">
        <v>0</v>
      </c>
      <c r="AD746" s="11">
        <v>1</v>
      </c>
      <c r="AE746" s="11">
        <v>0</v>
      </c>
      <c r="AF746" s="4">
        <v>0</v>
      </c>
      <c r="AG746" s="12">
        <v>0</v>
      </c>
      <c r="AH746" s="11">
        <v>0.0119819180995825</v>
      </c>
      <c r="AI746" s="11">
        <v>-2.20590041754946e-6</v>
      </c>
      <c r="AJ746" s="11">
        <v>0</v>
      </c>
      <c r="AK746" s="11">
        <v>0</v>
      </c>
      <c r="AL746" s="11">
        <v>0.021663925</v>
      </c>
      <c r="AM746" s="11">
        <v>0</v>
      </c>
      <c r="AN746" s="11">
        <v>0.25</v>
      </c>
      <c r="AO746" s="11">
        <v>0</v>
      </c>
      <c r="AP746" s="11">
        <v>0.00541598125</v>
      </c>
      <c r="AQ746" s="11">
        <v>-4.0187500000002e-6</v>
      </c>
      <c r="AR746" s="11">
        <v>-0.238018081900418</v>
      </c>
      <c r="AS746" s="11">
        <v>1.9180995824708e-6</v>
      </c>
      <c r="AT746" s="4">
        <v>-0.021663925</v>
      </c>
      <c r="AU746" s="12">
        <v>-0.016243925</v>
      </c>
      <c r="AV746" s="11">
        <v>-0.00541598125</v>
      </c>
      <c r="AW746" s="11">
        <v>4.0187500000002e-6</v>
      </c>
      <c r="AX746" s="11">
        <v>-0.0051564058749345</v>
      </c>
      <c r="AY746" s="11">
        <v>3.59412506549701e-6</v>
      </c>
      <c r="AZ746" s="4">
        <v>-0.0110915378750655</v>
      </c>
      <c r="BA746" s="12">
        <v>-0.0162515378750655</v>
      </c>
      <c r="BB746" s="11">
        <v>-0.0105723871249345</v>
      </c>
      <c r="BC746" s="11">
        <v>-2.38712493450324e-6</v>
      </c>
    </row>
    <row r="747" spans="1:55">
      <c r="A747" s="3">
        <v>43678</v>
      </c>
      <c r="B747" t="s">
        <v>1390</v>
      </c>
      <c r="C747">
        <v>0</v>
      </c>
      <c r="D747">
        <v>0</v>
      </c>
      <c r="E747" s="4">
        <v>34440060.2</v>
      </c>
      <c r="F747" s="4">
        <v>0</v>
      </c>
      <c r="G747" s="4">
        <v>0</v>
      </c>
      <c r="H747" s="4"/>
      <c r="I747" s="4">
        <v>34448680.75</v>
      </c>
      <c r="J747" s="11">
        <v>34440060.2</v>
      </c>
      <c r="K747" s="11">
        <v>1.000250306</v>
      </c>
      <c r="L747" s="12">
        <v>0.000250306</v>
      </c>
      <c r="M747" s="4">
        <v>0.01551296</v>
      </c>
      <c r="N747" s="4">
        <v>0.0155139874361754</v>
      </c>
      <c r="O747" s="4">
        <v>3.88299e-6</v>
      </c>
      <c r="P747" s="4">
        <v>0.021663925</v>
      </c>
      <c r="Q747" s="4">
        <v>0.25</v>
      </c>
      <c r="R747" s="4">
        <v>0.542</v>
      </c>
      <c r="S747" s="4">
        <f t="shared" si="9"/>
        <v>0.00541598125</v>
      </c>
      <c r="T747" s="4">
        <v>-23.449</v>
      </c>
      <c r="U747" s="12">
        <v>-0.517</v>
      </c>
      <c r="V747" s="4"/>
      <c r="W747" s="4">
        <v>-0.508</v>
      </c>
      <c r="X747" s="4">
        <v>-0.535</v>
      </c>
      <c r="Y747" s="4">
        <v>0.527</v>
      </c>
      <c r="Z747" s="4"/>
      <c r="AA747" s="4">
        <v>-1.043</v>
      </c>
      <c r="AB747" s="11">
        <v>34440060.2</v>
      </c>
      <c r="AC747" s="11">
        <v>0</v>
      </c>
      <c r="AD747" s="11">
        <v>1.00025030589232</v>
      </c>
      <c r="AE747" s="11">
        <v>-1.0767764457853e-10</v>
      </c>
      <c r="AF747" s="4">
        <v>0.000250305892322444</v>
      </c>
      <c r="AG747" s="12">
        <v>-1.07677555619742e-10</v>
      </c>
      <c r="AH747" s="11">
        <v>0.0155139874361754</v>
      </c>
      <c r="AI747" s="11">
        <v>1.02743617536386e-6</v>
      </c>
      <c r="AJ747" s="11">
        <v>3.88324246869107e-6</v>
      </c>
      <c r="AK747" s="11">
        <v>2.52468691065142e-10</v>
      </c>
      <c r="AL747" s="11">
        <v>0.021663925</v>
      </c>
      <c r="AM747" s="11">
        <v>0</v>
      </c>
      <c r="AN747" s="11">
        <v>0.25</v>
      </c>
      <c r="AO747" s="11">
        <v>0</v>
      </c>
      <c r="AP747" s="11">
        <v>0.00541598125</v>
      </c>
      <c r="AQ747" s="11">
        <v>-4.0187500000002e-6</v>
      </c>
      <c r="AR747" s="11">
        <v>-0.234486012563825</v>
      </c>
      <c r="AS747" s="11">
        <v>3.98743617535668e-6</v>
      </c>
      <c r="AT747" s="4">
        <v>-0.0214136191076776</v>
      </c>
      <c r="AU747" s="12">
        <v>-0.0162436191076776</v>
      </c>
      <c r="AV747" s="11">
        <v>-0.00535340477691939</v>
      </c>
      <c r="AW747" s="11">
        <v>-3.40477691938845e-6</v>
      </c>
      <c r="AX747" s="11">
        <v>-0.00507988738973175</v>
      </c>
      <c r="AY747" s="11">
        <v>1.12610268245689e-7</v>
      </c>
      <c r="AZ747" s="4">
        <v>-0.0109803269410264</v>
      </c>
      <c r="BA747" s="12">
        <v>-0.0162503269410264</v>
      </c>
      <c r="BB747" s="11">
        <v>-0.0104332921666511</v>
      </c>
      <c r="BC747" s="11">
        <v>-3.2921666511445e-6</v>
      </c>
    </row>
    <row r="748" spans="1:55">
      <c r="A748" s="3">
        <v>43678</v>
      </c>
      <c r="B748" t="s">
        <v>1390</v>
      </c>
      <c r="C748">
        <v>0</v>
      </c>
      <c r="D748">
        <v>0</v>
      </c>
      <c r="E748" s="4">
        <v>202212876.6</v>
      </c>
      <c r="F748" s="4">
        <v>0</v>
      </c>
      <c r="G748" s="4">
        <v>0</v>
      </c>
      <c r="H748" s="4"/>
      <c r="I748" s="4">
        <v>202266849.2</v>
      </c>
      <c r="J748" s="11">
        <v>202212876.6</v>
      </c>
      <c r="K748" s="11">
        <v>1.00026691</v>
      </c>
      <c r="L748" s="12">
        <v>0.00026691</v>
      </c>
      <c r="M748" s="4">
        <v>0.091083472</v>
      </c>
      <c r="N748" s="4">
        <v>0.091091016808926</v>
      </c>
      <c r="O748" s="4">
        <v>2.43111e-5</v>
      </c>
      <c r="P748" s="4">
        <v>0.021663925</v>
      </c>
      <c r="Q748" s="4">
        <v>0.25</v>
      </c>
      <c r="R748" s="4">
        <v>0.542</v>
      </c>
      <c r="S748" s="4">
        <f t="shared" si="9"/>
        <v>0.00541598125</v>
      </c>
      <c r="T748" s="4">
        <v>-15.892</v>
      </c>
      <c r="U748" s="12">
        <v>-0.515</v>
      </c>
      <c r="V748" s="4"/>
      <c r="W748" s="4">
        <v>-0.344</v>
      </c>
      <c r="X748" s="4">
        <v>-0.535</v>
      </c>
      <c r="Y748" s="4">
        <v>0.364</v>
      </c>
      <c r="Z748" s="4"/>
      <c r="AA748" s="4">
        <v>-0.879</v>
      </c>
      <c r="AB748" s="11">
        <v>202212876.6</v>
      </c>
      <c r="AC748" s="11">
        <v>0</v>
      </c>
      <c r="AD748" s="11">
        <v>1.00026690980766</v>
      </c>
      <c r="AE748" s="11">
        <v>-1.92338367455136e-10</v>
      </c>
      <c r="AF748" s="4">
        <v>0.000266909807661531</v>
      </c>
      <c r="AG748" s="12">
        <v>-1.9233846937014e-10</v>
      </c>
      <c r="AH748" s="11">
        <v>0.091091016808926</v>
      </c>
      <c r="AI748" s="11">
        <v>7.54480892603548e-6</v>
      </c>
      <c r="AJ748" s="11">
        <v>2.43130857761637e-5</v>
      </c>
      <c r="AK748" s="11">
        <v>1.9857761636995e-9</v>
      </c>
      <c r="AL748" s="11">
        <v>0.021663925</v>
      </c>
      <c r="AM748" s="11">
        <v>0</v>
      </c>
      <c r="AN748" s="11">
        <v>0.25</v>
      </c>
      <c r="AO748" s="11">
        <v>0</v>
      </c>
      <c r="AP748" s="11">
        <v>0.00541598125</v>
      </c>
      <c r="AQ748" s="11">
        <v>-4.0187500000002e-6</v>
      </c>
      <c r="AR748" s="11">
        <v>-0.158908983191074</v>
      </c>
      <c r="AS748" s="11">
        <v>1.10168089260398e-5</v>
      </c>
      <c r="AT748" s="4">
        <v>-0.0213970151923385</v>
      </c>
      <c r="AU748" s="12">
        <v>-0.0162470151923385</v>
      </c>
      <c r="AV748" s="11">
        <v>-0.00534925379808462</v>
      </c>
      <c r="AW748" s="11">
        <v>7.46201915383105e-7</v>
      </c>
      <c r="AX748" s="11">
        <v>-0.00344259229367769</v>
      </c>
      <c r="AY748" s="11">
        <v>-2.59229367768725e-6</v>
      </c>
      <c r="AZ748" s="4">
        <v>-0.0126051691005762</v>
      </c>
      <c r="BA748" s="12">
        <v>-0.0162451691005762</v>
      </c>
      <c r="BB748" s="11">
        <v>-0.00879184609176231</v>
      </c>
      <c r="BC748" s="11">
        <v>-1.84609176230588e-6</v>
      </c>
    </row>
    <row r="749" spans="1:55">
      <c r="A749" s="3">
        <v>43678</v>
      </c>
      <c r="B749" t="s">
        <v>1390</v>
      </c>
      <c r="C749">
        <v>0</v>
      </c>
      <c r="D749">
        <v>0</v>
      </c>
      <c r="E749" s="4">
        <v>6537756.5</v>
      </c>
      <c r="F749" s="4">
        <v>0</v>
      </c>
      <c r="G749" s="4">
        <v>0</v>
      </c>
      <c r="H749" s="4"/>
      <c r="I749" s="4">
        <v>6539396.2</v>
      </c>
      <c r="J749" s="11">
        <v>6537756.5</v>
      </c>
      <c r="K749" s="11">
        <v>1.000250805</v>
      </c>
      <c r="L749" s="12">
        <v>0.000250805</v>
      </c>
      <c r="M749" s="4">
        <v>0.002944825</v>
      </c>
      <c r="N749" s="4">
        <v>0.00294502164606036</v>
      </c>
      <c r="O749" s="4">
        <v>7.38575e-7</v>
      </c>
      <c r="P749" s="4">
        <v>0.021663925</v>
      </c>
      <c r="Q749" s="4">
        <v>0.25</v>
      </c>
      <c r="R749" s="4">
        <v>0.542</v>
      </c>
      <c r="S749" s="4">
        <f t="shared" si="9"/>
        <v>0.00541598125</v>
      </c>
      <c r="T749" s="4">
        <v>-24.706</v>
      </c>
      <c r="U749" s="12">
        <v>-0.517</v>
      </c>
      <c r="V749" s="4"/>
      <c r="W749" s="4">
        <v>-0.535</v>
      </c>
      <c r="X749" s="4">
        <v>-0.535</v>
      </c>
      <c r="Y749" s="4">
        <v>0.554</v>
      </c>
      <c r="Z749" s="4"/>
      <c r="AA749" s="4">
        <v>-1.071</v>
      </c>
      <c r="AB749" s="11">
        <v>6537756.5</v>
      </c>
      <c r="AC749" s="11">
        <v>0</v>
      </c>
      <c r="AD749" s="11">
        <v>1.00025080469118</v>
      </c>
      <c r="AE749" s="11">
        <v>-3.08818970395919e-10</v>
      </c>
      <c r="AF749" s="4">
        <v>0.000250804691181106</v>
      </c>
      <c r="AG749" s="12">
        <v>-3.08818894284926e-10</v>
      </c>
      <c r="AH749" s="11">
        <v>0.00294502164606036</v>
      </c>
      <c r="AI749" s="11">
        <v>1.96646060362377e-7</v>
      </c>
      <c r="AJ749" s="11">
        <v>7.38625244461841e-7</v>
      </c>
      <c r="AK749" s="11">
        <v>5.02444618408388e-11</v>
      </c>
      <c r="AL749" s="11">
        <v>0.021663925</v>
      </c>
      <c r="AM749" s="11">
        <v>0</v>
      </c>
      <c r="AN749" s="11">
        <v>0.25</v>
      </c>
      <c r="AO749" s="11">
        <v>0</v>
      </c>
      <c r="AP749" s="11">
        <v>0.00541598125</v>
      </c>
      <c r="AQ749" s="11">
        <v>-4.0187500000002e-6</v>
      </c>
      <c r="AR749" s="11">
        <v>-0.24705497835394</v>
      </c>
      <c r="AS749" s="11">
        <v>5.02164606036581e-6</v>
      </c>
      <c r="AT749" s="4">
        <v>-0.0214131203088189</v>
      </c>
      <c r="AU749" s="12">
        <v>-0.0162431203088189</v>
      </c>
      <c r="AV749" s="11">
        <v>-0.00535328007720472</v>
      </c>
      <c r="AW749" s="11">
        <v>-3.28007720472312e-6</v>
      </c>
      <c r="AX749" s="11">
        <v>-0.00535218052193637</v>
      </c>
      <c r="AY749" s="11">
        <v>-2.18052193637092e-6</v>
      </c>
      <c r="AZ749" s="4">
        <v>-0.0107076597096778</v>
      </c>
      <c r="BA749" s="12">
        <v>-0.0162476597096778</v>
      </c>
      <c r="BB749" s="11">
        <v>-0.0107054605991411</v>
      </c>
      <c r="BC749" s="11">
        <v>4.53940085890468e-6</v>
      </c>
    </row>
    <row r="750" spans="1:55">
      <c r="A750" s="3">
        <v>43678</v>
      </c>
      <c r="B750" t="s">
        <v>1390</v>
      </c>
      <c r="C750">
        <v>0</v>
      </c>
      <c r="D750">
        <v>0</v>
      </c>
      <c r="E750" s="4">
        <v>52911704.02</v>
      </c>
      <c r="F750" s="4">
        <v>0</v>
      </c>
      <c r="G750" s="4">
        <v>0</v>
      </c>
      <c r="H750" s="4"/>
      <c r="I750" s="4">
        <v>52896663.89</v>
      </c>
      <c r="J750" s="11">
        <v>52911704.02</v>
      </c>
      <c r="K750" s="11">
        <v>0.99971575</v>
      </c>
      <c r="L750" s="12">
        <v>-0.00028425</v>
      </c>
      <c r="M750" s="4">
        <v>0.023833209</v>
      </c>
      <c r="N750" s="4">
        <v>0.0238220495281246</v>
      </c>
      <c r="O750" s="4">
        <v>-6.77458e-6</v>
      </c>
      <c r="P750" s="4">
        <v>0.021663925</v>
      </c>
      <c r="Q750" s="4">
        <v>0.25</v>
      </c>
      <c r="R750" s="4">
        <v>0.542</v>
      </c>
      <c r="S750" s="4">
        <f t="shared" si="9"/>
        <v>0.00541598125</v>
      </c>
      <c r="T750" s="4">
        <v>-22.617</v>
      </c>
      <c r="U750" s="12">
        <v>-0.57</v>
      </c>
      <c r="V750" s="4"/>
      <c r="W750" s="4">
        <v>-0.49</v>
      </c>
      <c r="X750" s="4">
        <v>-0.549</v>
      </c>
      <c r="Y750" s="4">
        <v>0.469</v>
      </c>
      <c r="Z750" s="4"/>
      <c r="AA750" s="4">
        <v>-1.039</v>
      </c>
      <c r="AB750" s="11">
        <v>52911704.02</v>
      </c>
      <c r="AC750" s="11">
        <v>0</v>
      </c>
      <c r="AD750" s="11">
        <v>0.999715750413286</v>
      </c>
      <c r="AE750" s="11">
        <v>4.13286294076443e-10</v>
      </c>
      <c r="AF750" s="4">
        <v>-0.000284249586713692</v>
      </c>
      <c r="AG750" s="12">
        <v>4.13286308171071e-10</v>
      </c>
      <c r="AH750" s="11">
        <v>0.0238220495281246</v>
      </c>
      <c r="AI750" s="11">
        <v>-1.11594718754417e-5</v>
      </c>
      <c r="AJ750" s="11">
        <v>-6.7714077330425e-6</v>
      </c>
      <c r="AK750" s="11">
        <v>3.17226695749643e-9</v>
      </c>
      <c r="AL750" s="11">
        <v>0.021663925</v>
      </c>
      <c r="AM750" s="11">
        <v>0</v>
      </c>
      <c r="AN750" s="11">
        <v>0.25</v>
      </c>
      <c r="AO750" s="11">
        <v>0</v>
      </c>
      <c r="AP750" s="11">
        <v>0.00541598125</v>
      </c>
      <c r="AQ750" s="11">
        <v>-4.0187500000002e-6</v>
      </c>
      <c r="AR750" s="11">
        <v>-0.226177950471875</v>
      </c>
      <c r="AS750" s="11">
        <v>-7.95047187543418e-6</v>
      </c>
      <c r="AT750" s="4">
        <v>-0.0219481745867137</v>
      </c>
      <c r="AU750" s="12">
        <v>-0.0162481745867137</v>
      </c>
      <c r="AV750" s="11">
        <v>-0.00548704364667842</v>
      </c>
      <c r="AW750" s="11">
        <v>2.956353321577e-6</v>
      </c>
      <c r="AX750" s="11">
        <v>-0.00489990215567642</v>
      </c>
      <c r="AY750" s="11">
        <v>9.78443235755827e-8</v>
      </c>
      <c r="AZ750" s="4">
        <v>-0.0115612287843588</v>
      </c>
      <c r="BA750" s="12">
        <v>-0.0162512287843588</v>
      </c>
      <c r="BB750" s="11">
        <v>-0.0103869458023548</v>
      </c>
      <c r="BC750" s="11">
        <v>3.05419764515258e-6</v>
      </c>
    </row>
    <row r="751" spans="1:55">
      <c r="A751" s="3">
        <v>43678</v>
      </c>
      <c r="B751" t="s">
        <v>1390</v>
      </c>
      <c r="C751">
        <v>0</v>
      </c>
      <c r="D751">
        <v>0</v>
      </c>
      <c r="E751" s="4">
        <v>212219173.5</v>
      </c>
      <c r="F751" s="4">
        <v>0</v>
      </c>
      <c r="G751" s="4">
        <v>0</v>
      </c>
      <c r="H751" s="4"/>
      <c r="I751" s="4">
        <v>212273968</v>
      </c>
      <c r="J751" s="11">
        <v>212219173.5</v>
      </c>
      <c r="K751" s="11">
        <v>1.000258198</v>
      </c>
      <c r="L751" s="12">
        <v>0.000258198</v>
      </c>
      <c r="M751" s="4">
        <v>0.095590644</v>
      </c>
      <c r="N751" s="4">
        <v>0.0955977297499003</v>
      </c>
      <c r="O751" s="4">
        <v>2.46813e-5</v>
      </c>
      <c r="P751" s="4">
        <v>0.021663925</v>
      </c>
      <c r="Q751" s="4">
        <v>0.25</v>
      </c>
      <c r="R751" s="4">
        <v>0.542</v>
      </c>
      <c r="S751" s="4">
        <f t="shared" si="9"/>
        <v>0.00541598125</v>
      </c>
      <c r="T751" s="4">
        <v>-15.441</v>
      </c>
      <c r="U751" s="12">
        <v>-0.516</v>
      </c>
      <c r="V751" s="4"/>
      <c r="W751" s="4">
        <v>-0.335</v>
      </c>
      <c r="X751" s="4">
        <v>-0.535</v>
      </c>
      <c r="Y751" s="4">
        <v>0.354</v>
      </c>
      <c r="Z751" s="4"/>
      <c r="AA751" s="4">
        <v>-0.87</v>
      </c>
      <c r="AB751" s="11">
        <v>212219173.5</v>
      </c>
      <c r="AC751" s="11">
        <v>0</v>
      </c>
      <c r="AD751" s="11">
        <v>1.00025819768825</v>
      </c>
      <c r="AE751" s="11">
        <v>-3.11750181225534e-10</v>
      </c>
      <c r="AF751" s="4">
        <v>0.000258197688249862</v>
      </c>
      <c r="AG751" s="12">
        <v>-3.11750138453758e-10</v>
      </c>
      <c r="AH751" s="11">
        <v>0.0955977297499003</v>
      </c>
      <c r="AI751" s="11">
        <v>7.0857499002569e-6</v>
      </c>
      <c r="AJ751" s="11">
        <v>2.46831128233593e-5</v>
      </c>
      <c r="AK751" s="11">
        <v>1.81282335926072e-9</v>
      </c>
      <c r="AL751" s="11">
        <v>0.021663925</v>
      </c>
      <c r="AM751" s="11">
        <v>0</v>
      </c>
      <c r="AN751" s="11">
        <v>0.25</v>
      </c>
      <c r="AO751" s="11">
        <v>0</v>
      </c>
      <c r="AP751" s="11">
        <v>0.00541598125</v>
      </c>
      <c r="AQ751" s="11">
        <v>-4.0187500000002e-6</v>
      </c>
      <c r="AR751" s="11">
        <v>-0.1544022702501</v>
      </c>
      <c r="AS751" s="11">
        <v>7.72974990029263e-6</v>
      </c>
      <c r="AT751" s="4">
        <v>-0.0214057273117501</v>
      </c>
      <c r="AU751" s="12">
        <v>-0.0162457273117501</v>
      </c>
      <c r="AV751" s="11">
        <v>-0.00535143182793753</v>
      </c>
      <c r="AW751" s="11">
        <v>-1.43182793753416e-6</v>
      </c>
      <c r="AX751" s="11">
        <v>-0.00334495920252789</v>
      </c>
      <c r="AY751" s="11">
        <v>5.04079747210787e-6</v>
      </c>
      <c r="AZ751" s="4">
        <v>-0.0127093362812847</v>
      </c>
      <c r="BA751" s="12">
        <v>-0.0162493362812847</v>
      </c>
      <c r="BB751" s="11">
        <v>-0.00869639103046543</v>
      </c>
      <c r="BC751" s="11">
        <v>3.60896953457285e-6</v>
      </c>
    </row>
    <row r="752" spans="1:55">
      <c r="A752" s="3">
        <v>43678</v>
      </c>
      <c r="B752" t="s">
        <v>1390</v>
      </c>
      <c r="C752">
        <v>0</v>
      </c>
      <c r="D752">
        <v>0</v>
      </c>
      <c r="E752" s="4">
        <v>20987875.26</v>
      </c>
      <c r="F752" s="4">
        <v>0</v>
      </c>
      <c r="G752" s="4">
        <v>0</v>
      </c>
      <c r="H752" s="4"/>
      <c r="I752" s="4">
        <v>20982348.9</v>
      </c>
      <c r="J752" s="11">
        <v>20987875.26</v>
      </c>
      <c r="K752" s="11">
        <v>0.999736688</v>
      </c>
      <c r="L752" s="12">
        <v>-0.000263312</v>
      </c>
      <c r="M752" s="4">
        <v>0.009453644</v>
      </c>
      <c r="N752" s="4">
        <v>0.00944941548207323</v>
      </c>
      <c r="O752" s="4">
        <v>-2.48926e-6</v>
      </c>
      <c r="P752" s="4">
        <v>0.021663925</v>
      </c>
      <c r="Q752" s="4">
        <v>0.25</v>
      </c>
      <c r="R752" s="4">
        <v>0.542</v>
      </c>
      <c r="S752" s="4">
        <f t="shared" si="9"/>
        <v>0.00541598125</v>
      </c>
      <c r="T752" s="4">
        <v>-24.055</v>
      </c>
      <c r="U752" s="12">
        <v>-0.568</v>
      </c>
      <c r="V752" s="4"/>
      <c r="W752" s="4">
        <v>-0.521</v>
      </c>
      <c r="X752" s="4">
        <v>-0.548</v>
      </c>
      <c r="Y752" s="4">
        <v>0.501</v>
      </c>
      <c r="Z752" s="4"/>
      <c r="AA752" s="4">
        <v>-1.069</v>
      </c>
      <c r="AB752" s="11">
        <v>20987875.26</v>
      </c>
      <c r="AC752" s="11">
        <v>0</v>
      </c>
      <c r="AD752" s="11">
        <v>0.99973668797191</v>
      </c>
      <c r="AE752" s="11">
        <v>-2.80896417237386e-11</v>
      </c>
      <c r="AF752" s="4">
        <v>-0.000263312028089602</v>
      </c>
      <c r="AG752" s="12">
        <v>-2.80896017708886e-11</v>
      </c>
      <c r="AH752" s="11">
        <v>0.00944941548207323</v>
      </c>
      <c r="AI752" s="11">
        <v>-4.2285179267746e-6</v>
      </c>
      <c r="AJ752" s="11">
        <v>-2.48814475484598e-6</v>
      </c>
      <c r="AK752" s="11">
        <v>1.11524515401728e-9</v>
      </c>
      <c r="AL752" s="11">
        <v>0.021663925</v>
      </c>
      <c r="AM752" s="11">
        <v>0</v>
      </c>
      <c r="AN752" s="11">
        <v>0.25</v>
      </c>
      <c r="AO752" s="11">
        <v>0</v>
      </c>
      <c r="AP752" s="11">
        <v>0.00541598125</v>
      </c>
      <c r="AQ752" s="11">
        <v>-4.0187500000002e-6</v>
      </c>
      <c r="AR752" s="11">
        <v>-0.240550584517927</v>
      </c>
      <c r="AS752" s="11">
        <v>-5.84517926782713e-7</v>
      </c>
      <c r="AT752" s="4">
        <v>-0.0219272370280896</v>
      </c>
      <c r="AU752" s="12">
        <v>-0.0162472370280896</v>
      </c>
      <c r="AV752" s="11">
        <v>-0.0054818092570224</v>
      </c>
      <c r="AW752" s="11">
        <v>-1.80925702240008e-6</v>
      </c>
      <c r="AX752" s="11">
        <v>-0.00521126982170253</v>
      </c>
      <c r="AY752" s="11">
        <v>-1.26982170252626e-6</v>
      </c>
      <c r="AZ752" s="4">
        <v>-0.0112341579493647</v>
      </c>
      <c r="BA752" s="12">
        <v>-0.0162441579493647</v>
      </c>
      <c r="BB752" s="11">
        <v>-0.0106930790787249</v>
      </c>
      <c r="BC752" s="11">
        <v>-3.0790787249272e-6</v>
      </c>
    </row>
    <row r="753" spans="1:55">
      <c r="A753" s="3">
        <v>43678</v>
      </c>
      <c r="B753" t="s">
        <v>1390</v>
      </c>
      <c r="C753">
        <v>0</v>
      </c>
      <c r="D753">
        <v>0</v>
      </c>
      <c r="E753" s="4">
        <v>9270454</v>
      </c>
      <c r="F753" s="4">
        <v>0</v>
      </c>
      <c r="G753" s="4">
        <v>0</v>
      </c>
      <c r="H753" s="4"/>
      <c r="I753" s="4">
        <v>9272928</v>
      </c>
      <c r="J753" s="11">
        <v>9270454</v>
      </c>
      <c r="K753" s="11">
        <v>1.000266869</v>
      </c>
      <c r="L753" s="12">
        <v>0.000266869</v>
      </c>
      <c r="M753" s="4">
        <v>0.004175724</v>
      </c>
      <c r="N753" s="4">
        <v>0.00417606960140437</v>
      </c>
      <c r="O753" s="4">
        <v>1.11437e-6</v>
      </c>
      <c r="P753" s="4">
        <v>0.021663925</v>
      </c>
      <c r="Q753" s="4">
        <v>0.25</v>
      </c>
      <c r="R753" s="4">
        <v>0.542</v>
      </c>
      <c r="S753" s="4">
        <f t="shared" si="9"/>
        <v>0.00541598125</v>
      </c>
      <c r="T753" s="4">
        <v>-24.582</v>
      </c>
      <c r="U753" s="12">
        <v>-0.515</v>
      </c>
      <c r="V753" s="4"/>
      <c r="W753" s="4">
        <v>-0.533</v>
      </c>
      <c r="X753" s="4">
        <v>-0.535</v>
      </c>
      <c r="Y753" s="4">
        <v>0.553</v>
      </c>
      <c r="Z753" s="4"/>
      <c r="AA753" s="4">
        <v>-1.067</v>
      </c>
      <c r="AB753" s="11">
        <v>9270454</v>
      </c>
      <c r="AC753" s="11">
        <v>0</v>
      </c>
      <c r="AD753" s="11">
        <v>1.00026686934642</v>
      </c>
      <c r="AE753" s="11">
        <v>3.46420225838528e-10</v>
      </c>
      <c r="AF753" s="4">
        <v>0.000266869346420284</v>
      </c>
      <c r="AG753" s="12">
        <v>3.46420284277026e-10</v>
      </c>
      <c r="AH753" s="11">
        <v>0.00417606960140437</v>
      </c>
      <c r="AI753" s="11">
        <v>3.45601404366097e-7</v>
      </c>
      <c r="AJ753" s="11">
        <v>1.1144649651324e-6</v>
      </c>
      <c r="AK753" s="11">
        <v>9.49651323999919e-11</v>
      </c>
      <c r="AL753" s="11">
        <v>0.021663925</v>
      </c>
      <c r="AM753" s="11">
        <v>0</v>
      </c>
      <c r="AN753" s="11">
        <v>0.25</v>
      </c>
      <c r="AO753" s="11">
        <v>0</v>
      </c>
      <c r="AP753" s="11">
        <v>0.00541598125</v>
      </c>
      <c r="AQ753" s="11">
        <v>-4.0187500000002e-6</v>
      </c>
      <c r="AR753" s="11">
        <v>-0.245823930398596</v>
      </c>
      <c r="AS753" s="11">
        <v>-3.93039859561406e-6</v>
      </c>
      <c r="AT753" s="4">
        <v>-0.0213970556535797</v>
      </c>
      <c r="AU753" s="12">
        <v>-0.0162470556535797</v>
      </c>
      <c r="AV753" s="11">
        <v>-0.00534926391339493</v>
      </c>
      <c r="AW753" s="11">
        <v>7.36086605071518e-7</v>
      </c>
      <c r="AX753" s="11">
        <v>-0.0053255111913604</v>
      </c>
      <c r="AY753" s="11">
        <v>4.48880863960447e-6</v>
      </c>
      <c r="AZ753" s="4">
        <v>-0.0107222805488244</v>
      </c>
      <c r="BA753" s="12">
        <v>-0.0162522805488244</v>
      </c>
      <c r="BB753" s="11">
        <v>-0.0106747751047553</v>
      </c>
      <c r="BC753" s="11">
        <v>-4.77510475532621e-6</v>
      </c>
    </row>
    <row r="754" spans="1:55">
      <c r="A754" s="3">
        <v>43678</v>
      </c>
      <c r="B754" t="s">
        <v>1390</v>
      </c>
      <c r="C754">
        <v>0</v>
      </c>
      <c r="D754">
        <v>0</v>
      </c>
      <c r="E754" s="4">
        <v>184769038.2</v>
      </c>
      <c r="F754" s="4">
        <v>0</v>
      </c>
      <c r="G754" s="4">
        <v>0</v>
      </c>
      <c r="H754" s="4"/>
      <c r="I754" s="4">
        <v>184817942.3</v>
      </c>
      <c r="J754" s="11">
        <v>184769038.2</v>
      </c>
      <c r="K754" s="11">
        <v>1.000264677</v>
      </c>
      <c r="L754" s="12">
        <v>0.000264677</v>
      </c>
      <c r="M754" s="4">
        <v>0.083226181</v>
      </c>
      <c r="N754" s="4">
        <v>0.0832328893994579</v>
      </c>
      <c r="O754" s="4">
        <v>2.2028e-5</v>
      </c>
      <c r="P754" s="4">
        <v>0.021663925</v>
      </c>
      <c r="Q754" s="4">
        <v>0.25</v>
      </c>
      <c r="R754" s="4">
        <v>0.542</v>
      </c>
      <c r="S754" s="4">
        <f t="shared" si="9"/>
        <v>0.00541598125</v>
      </c>
      <c r="T754" s="4">
        <v>-16.677</v>
      </c>
      <c r="U754" s="12">
        <v>-0.515</v>
      </c>
      <c r="V754" s="4"/>
      <c r="W754" s="4">
        <v>-0.361</v>
      </c>
      <c r="X754" s="4">
        <v>-0.535</v>
      </c>
      <c r="Y754" s="4">
        <v>0.381</v>
      </c>
      <c r="Z754" s="4"/>
      <c r="AA754" s="4">
        <v>-0.896</v>
      </c>
      <c r="AB754" s="11">
        <v>184769038.2</v>
      </c>
      <c r="AC754" s="11">
        <v>0</v>
      </c>
      <c r="AD754" s="11">
        <v>1.00026467692031</v>
      </c>
      <c r="AE754" s="11">
        <v>-7.96869237262854e-11</v>
      </c>
      <c r="AF754" s="4">
        <v>0.000264676920313178</v>
      </c>
      <c r="AG754" s="12">
        <v>-7.96868217570711e-11</v>
      </c>
      <c r="AH754" s="11">
        <v>0.0832328893994579</v>
      </c>
      <c r="AI754" s="11">
        <v>6.7083994578776e-6</v>
      </c>
      <c r="AJ754" s="11">
        <v>2.20298248350159e-5</v>
      </c>
      <c r="AK754" s="11">
        <v>1.82483501589046e-9</v>
      </c>
      <c r="AL754" s="11">
        <v>0.021663925</v>
      </c>
      <c r="AM754" s="11">
        <v>0</v>
      </c>
      <c r="AN754" s="11">
        <v>0.25</v>
      </c>
      <c r="AO754" s="11">
        <v>0</v>
      </c>
      <c r="AP754" s="11">
        <v>0.00541598125</v>
      </c>
      <c r="AQ754" s="11">
        <v>-4.0187500000002e-6</v>
      </c>
      <c r="AR754" s="11">
        <v>-0.166767110600542</v>
      </c>
      <c r="AS754" s="11">
        <v>2.88939945788935e-6</v>
      </c>
      <c r="AT754" s="4">
        <v>-0.0213992480796868</v>
      </c>
      <c r="AU754" s="12">
        <v>-0.0162492480796868</v>
      </c>
      <c r="AV754" s="11">
        <v>-0.00534981201992171</v>
      </c>
      <c r="AW754" s="11">
        <v>1.87980078295014e-7</v>
      </c>
      <c r="AX754" s="11">
        <v>-0.00361283017651685</v>
      </c>
      <c r="AY754" s="11">
        <v>-2.83017651684985e-6</v>
      </c>
      <c r="AZ754" s="4">
        <v>-0.0124366058832483</v>
      </c>
      <c r="BA754" s="12">
        <v>-0.0162466058832483</v>
      </c>
      <c r="BB754" s="11">
        <v>-0.00896264219643856</v>
      </c>
      <c r="BC754" s="11">
        <v>-2.64219643855527e-6</v>
      </c>
    </row>
    <row r="755" spans="1:55">
      <c r="A755" s="3">
        <v>43678</v>
      </c>
      <c r="B755" t="s">
        <v>1390</v>
      </c>
      <c r="C755">
        <v>0</v>
      </c>
      <c r="D755">
        <v>0</v>
      </c>
      <c r="E755" s="4">
        <v>327717131.4</v>
      </c>
      <c r="F755" s="4">
        <v>0</v>
      </c>
      <c r="G755" s="4">
        <v>0</v>
      </c>
      <c r="H755" s="4"/>
      <c r="I755" s="4">
        <v>327801378</v>
      </c>
      <c r="J755" s="11">
        <v>327717131.4</v>
      </c>
      <c r="K755" s="11">
        <v>1.000257071</v>
      </c>
      <c r="L755" s="12">
        <v>0.000257071</v>
      </c>
      <c r="M755" s="4">
        <v>0.147614804</v>
      </c>
      <c r="N755" s="4">
        <v>0.14762557953262</v>
      </c>
      <c r="O755" s="4">
        <v>3.79475e-5</v>
      </c>
      <c r="P755" s="4">
        <v>0.021663925</v>
      </c>
      <c r="Q755" s="4">
        <v>0.25</v>
      </c>
      <c r="R755" s="4">
        <v>0.542</v>
      </c>
      <c r="S755" s="4">
        <f t="shared" si="9"/>
        <v>0.00541598125</v>
      </c>
      <c r="T755" s="4">
        <v>-10.239</v>
      </c>
      <c r="U755" s="12">
        <v>-0.516</v>
      </c>
      <c r="V755" s="4"/>
      <c r="W755" s="4">
        <v>-0.222</v>
      </c>
      <c r="X755" s="4">
        <v>-0.535</v>
      </c>
      <c r="Y755" s="4">
        <v>0.241</v>
      </c>
      <c r="Z755" s="4"/>
      <c r="AA755" s="4">
        <v>-0.757</v>
      </c>
      <c r="AB755" s="11">
        <v>327717131.4</v>
      </c>
      <c r="AC755" s="11">
        <v>0</v>
      </c>
      <c r="AD755" s="11">
        <v>1.00025707108945</v>
      </c>
      <c r="AE755" s="11">
        <v>8.94486706926045e-11</v>
      </c>
      <c r="AF755" s="4">
        <v>0.000257071089448724</v>
      </c>
      <c r="AG755" s="12">
        <v>8.9448723818511e-11</v>
      </c>
      <c r="AH755" s="11">
        <v>0.14762557953262</v>
      </c>
      <c r="AI755" s="11">
        <v>1.07755326203274e-5</v>
      </c>
      <c r="AJ755" s="11">
        <v>3.79502685609499e-5</v>
      </c>
      <c r="AK755" s="11">
        <v>2.76856094992594e-9</v>
      </c>
      <c r="AL755" s="11">
        <v>0.021663925</v>
      </c>
      <c r="AM755" s="11">
        <v>0</v>
      </c>
      <c r="AN755" s="11">
        <v>0.25</v>
      </c>
      <c r="AO755" s="11">
        <v>0</v>
      </c>
      <c r="AP755" s="11">
        <v>0.00541598125</v>
      </c>
      <c r="AQ755" s="11">
        <v>-4.0187500000002e-6</v>
      </c>
      <c r="AR755" s="11">
        <v>-0.10237442046738</v>
      </c>
      <c r="AS755" s="11">
        <v>1.55795326203245e-5</v>
      </c>
      <c r="AT755" s="4">
        <v>-0.0214068539105513</v>
      </c>
      <c r="AU755" s="12">
        <v>-0.0162468539105513</v>
      </c>
      <c r="AV755" s="11">
        <v>-0.00535171347763782</v>
      </c>
      <c r="AW755" s="11">
        <v>-1.71347763781859e-6</v>
      </c>
      <c r="AX755" s="11">
        <v>-0.00221783176692378</v>
      </c>
      <c r="AY755" s="11">
        <v>2.16823307622183e-6</v>
      </c>
      <c r="AZ755" s="4">
        <v>-0.0138373086659897</v>
      </c>
      <c r="BA755" s="12">
        <v>-0.0162473086659897</v>
      </c>
      <c r="BB755" s="11">
        <v>-0.0075695452445616</v>
      </c>
      <c r="BC755" s="11">
        <v>4.54755438403232e-7</v>
      </c>
    </row>
    <row r="756" spans="1:55">
      <c r="A756" s="3">
        <v>43678</v>
      </c>
      <c r="B756" t="s">
        <v>1390</v>
      </c>
      <c r="C756">
        <v>0</v>
      </c>
      <c r="D756">
        <v>0</v>
      </c>
      <c r="E756" s="4">
        <v>50000000.02</v>
      </c>
      <c r="F756" s="4">
        <v>0</v>
      </c>
      <c r="G756" s="4">
        <v>0</v>
      </c>
      <c r="H756" s="4"/>
      <c r="I756" s="4">
        <v>50000000.02</v>
      </c>
      <c r="J756" s="11">
        <v>50000000.02</v>
      </c>
      <c r="K756" s="11">
        <v>1</v>
      </c>
      <c r="L756" s="12">
        <v>0</v>
      </c>
      <c r="M756" s="4">
        <v>0.02252168</v>
      </c>
      <c r="N756" s="4">
        <v>0.0225175349311177</v>
      </c>
      <c r="O756" s="4">
        <v>0</v>
      </c>
      <c r="P756" s="4">
        <v>0.021663925</v>
      </c>
      <c r="Q756" s="4">
        <v>0.25</v>
      </c>
      <c r="R756" s="4">
        <v>0.542</v>
      </c>
      <c r="S756" s="4">
        <f t="shared" si="9"/>
        <v>0.00541598125</v>
      </c>
      <c r="T756" s="4">
        <v>-22.748</v>
      </c>
      <c r="U756" s="12">
        <v>-0.542</v>
      </c>
      <c r="V756" s="4"/>
      <c r="W756" s="4">
        <v>-0.493</v>
      </c>
      <c r="X756" s="4">
        <v>-0.542</v>
      </c>
      <c r="Y756" s="4">
        <v>0.493</v>
      </c>
      <c r="Z756" s="4"/>
      <c r="AA756" s="4">
        <v>-1.034</v>
      </c>
      <c r="AB756" s="11">
        <v>50000000.02</v>
      </c>
      <c r="AC756" s="11">
        <v>0</v>
      </c>
      <c r="AD756" s="11">
        <v>1</v>
      </c>
      <c r="AE756" s="11">
        <v>0</v>
      </c>
      <c r="AF756" s="4">
        <v>0</v>
      </c>
      <c r="AG756" s="12">
        <v>0</v>
      </c>
      <c r="AH756" s="11">
        <v>0.0225175349311177</v>
      </c>
      <c r="AI756" s="11">
        <v>-4.14506888226848e-6</v>
      </c>
      <c r="AJ756" s="11">
        <v>0</v>
      </c>
      <c r="AK756" s="11">
        <v>0</v>
      </c>
      <c r="AL756" s="11">
        <v>0.021663925</v>
      </c>
      <c r="AM756" s="11">
        <v>0</v>
      </c>
      <c r="AN756" s="11">
        <v>0.25</v>
      </c>
      <c r="AO756" s="11">
        <v>0</v>
      </c>
      <c r="AP756" s="11">
        <v>0.00541598125</v>
      </c>
      <c r="AQ756" s="11">
        <v>-4.0187500000002e-6</v>
      </c>
      <c r="AR756" s="11">
        <v>-0.227482465068882</v>
      </c>
      <c r="AS756" s="11">
        <v>-2.4650688822403e-6</v>
      </c>
      <c r="AT756" s="4">
        <v>-0.021663925</v>
      </c>
      <c r="AU756" s="12">
        <v>-0.016243925</v>
      </c>
      <c r="AV756" s="11">
        <v>-0.00541598125</v>
      </c>
      <c r="AW756" s="11">
        <v>4.0187500000002e-6</v>
      </c>
      <c r="AX756" s="11">
        <v>-0.00492816306206739</v>
      </c>
      <c r="AY756" s="11">
        <v>1.83693793261511e-6</v>
      </c>
      <c r="AZ756" s="4">
        <v>-0.0113197806879326</v>
      </c>
      <c r="BA756" s="12">
        <v>-0.0162497806879326</v>
      </c>
      <c r="BB756" s="11">
        <v>-0.0103441443120674</v>
      </c>
      <c r="BC756" s="11">
        <v>-4.14431206738515e-6</v>
      </c>
    </row>
    <row r="757" spans="1:55">
      <c r="A757" s="3">
        <v>43678</v>
      </c>
      <c r="B757" t="s">
        <v>1390</v>
      </c>
      <c r="C757">
        <v>0</v>
      </c>
      <c r="D757">
        <v>0</v>
      </c>
      <c r="E757" s="4">
        <v>170501858.5</v>
      </c>
      <c r="F757" s="4">
        <v>0</v>
      </c>
      <c r="G757" s="4">
        <v>0</v>
      </c>
      <c r="H757" s="4"/>
      <c r="I757" s="4">
        <v>170546950.6</v>
      </c>
      <c r="J757" s="11">
        <v>170501858.5</v>
      </c>
      <c r="K757" s="11">
        <v>1.000264467</v>
      </c>
      <c r="L757" s="12">
        <v>0.000264467</v>
      </c>
      <c r="M757" s="4">
        <v>0.076799764</v>
      </c>
      <c r="N757" s="4">
        <v>0.0768059383198998</v>
      </c>
      <c r="O757" s="4">
        <v>2.0311e-5</v>
      </c>
      <c r="P757" s="4">
        <v>0.021663925</v>
      </c>
      <c r="Q757" s="4">
        <v>0.25</v>
      </c>
      <c r="R757" s="4">
        <v>0.542</v>
      </c>
      <c r="S757" s="4">
        <f t="shared" si="9"/>
        <v>0.00541598125</v>
      </c>
      <c r="T757" s="4">
        <v>-17.32</v>
      </c>
      <c r="U757" s="12">
        <v>-0.515</v>
      </c>
      <c r="V757" s="4"/>
      <c r="W757" s="4">
        <v>-0.375</v>
      </c>
      <c r="X757" s="4">
        <v>-0.535</v>
      </c>
      <c r="Y757" s="4">
        <v>0.395</v>
      </c>
      <c r="Z757" s="4"/>
      <c r="AA757" s="4">
        <v>-0.91</v>
      </c>
      <c r="AB757" s="11">
        <v>170501858.5</v>
      </c>
      <c r="AC757" s="11">
        <v>0</v>
      </c>
      <c r="AD757" s="11">
        <v>1.00026446691195</v>
      </c>
      <c r="AE757" s="11">
        <v>-8.80455708340833e-11</v>
      </c>
      <c r="AF757" s="4">
        <v>0.000264466911954475</v>
      </c>
      <c r="AG757" s="12">
        <v>-8.80455248639112e-11</v>
      </c>
      <c r="AH757" s="11">
        <v>0.0768059383198998</v>
      </c>
      <c r="AI757" s="11">
        <v>6.17431989981265e-6</v>
      </c>
      <c r="AJ757" s="11">
        <v>2.03126293272298e-5</v>
      </c>
      <c r="AK757" s="11">
        <v>1.62932722979272e-9</v>
      </c>
      <c r="AL757" s="11">
        <v>0.021663925</v>
      </c>
      <c r="AM757" s="11">
        <v>0</v>
      </c>
      <c r="AN757" s="11">
        <v>0.25</v>
      </c>
      <c r="AO757" s="11">
        <v>0</v>
      </c>
      <c r="AP757" s="11">
        <v>0.00541598125</v>
      </c>
      <c r="AQ757" s="11">
        <v>-4.0187500000002e-6</v>
      </c>
      <c r="AR757" s="11">
        <v>-0.1731940616801</v>
      </c>
      <c r="AS757" s="11">
        <v>5.93831989981197e-6</v>
      </c>
      <c r="AT757" s="4">
        <v>-0.0213994580880455</v>
      </c>
      <c r="AU757" s="12">
        <v>-0.0162494580880455</v>
      </c>
      <c r="AV757" s="11">
        <v>-0.00534986452201138</v>
      </c>
      <c r="AW757" s="11">
        <v>1.35477988619237e-7</v>
      </c>
      <c r="AX757" s="11">
        <v>-0.00375206316268306</v>
      </c>
      <c r="AY757" s="11">
        <v>-2.06316268306457e-6</v>
      </c>
      <c r="AZ757" s="4">
        <v>-0.0122975304033511</v>
      </c>
      <c r="BA757" s="12">
        <v>-0.0162475304033511</v>
      </c>
      <c r="BB757" s="11">
        <v>-0.00910192768469445</v>
      </c>
      <c r="BC757" s="11">
        <v>-1.92768469444576e-6</v>
      </c>
    </row>
    <row r="758" spans="1:55">
      <c r="A758" s="3">
        <v>43679</v>
      </c>
      <c r="B758" t="s">
        <v>1390</v>
      </c>
      <c r="C758">
        <v>0</v>
      </c>
      <c r="D758">
        <v>0</v>
      </c>
      <c r="E758" s="4">
        <v>78866543.33</v>
      </c>
      <c r="F758" s="4">
        <v>0</v>
      </c>
      <c r="G758" s="4">
        <v>0</v>
      </c>
      <c r="H758" s="4"/>
      <c r="I758" s="4">
        <v>78162456.37</v>
      </c>
      <c r="J758" s="11">
        <v>78866543.33</v>
      </c>
      <c r="K758" s="11">
        <v>0.991072425</v>
      </c>
      <c r="L758" s="12">
        <v>-0.008927575</v>
      </c>
      <c r="M758" s="4">
        <v>0.035517603</v>
      </c>
      <c r="N758" s="4">
        <v>0.0352326065215895</v>
      </c>
      <c r="O758" s="4">
        <v>-0.000317086</v>
      </c>
      <c r="P758" s="4">
        <v>0.021663925</v>
      </c>
      <c r="Q758" s="4">
        <v>0.25</v>
      </c>
      <c r="R758" s="4">
        <v>0.542</v>
      </c>
      <c r="S758" s="4">
        <f t="shared" si="9"/>
        <v>0.00541598125</v>
      </c>
      <c r="T758" s="4">
        <v>-21.448</v>
      </c>
      <c r="U758" s="12">
        <v>-1.434</v>
      </c>
      <c r="V758" s="4"/>
      <c r="W758" s="4">
        <v>-0.465</v>
      </c>
      <c r="X758" s="4">
        <v>-0.765</v>
      </c>
      <c r="Y758" s="4">
        <v>-0.205</v>
      </c>
      <c r="Z758" s="4"/>
      <c r="AA758" s="4">
        <v>-1.229</v>
      </c>
      <c r="AB758" s="11">
        <v>78866543.33</v>
      </c>
      <c r="AC758" s="11">
        <v>0</v>
      </c>
      <c r="AD758" s="11">
        <v>0.991072425260812</v>
      </c>
      <c r="AE758" s="11">
        <v>2.60811816588102e-10</v>
      </c>
      <c r="AF758" s="4">
        <v>-0.00892757473918815</v>
      </c>
      <c r="AG758" s="12">
        <v>2.60811851282572e-10</v>
      </c>
      <c r="AH758" s="11">
        <v>0.0352326065215895</v>
      </c>
      <c r="AI758" s="11">
        <v>-0.000284996478410481</v>
      </c>
      <c r="AJ758" s="11">
        <v>-0.000314541727977898</v>
      </c>
      <c r="AK758" s="11">
        <v>2.54427202210178e-6</v>
      </c>
      <c r="AL758" s="11">
        <v>0.021663925</v>
      </c>
      <c r="AM758" s="11">
        <v>0</v>
      </c>
      <c r="AN758" s="11">
        <v>0.25</v>
      </c>
      <c r="AO758" s="11">
        <v>0</v>
      </c>
      <c r="AP758" s="11">
        <v>0.00541598125</v>
      </c>
      <c r="AQ758" s="11">
        <v>-4.0187500000002e-6</v>
      </c>
      <c r="AR758" s="11">
        <v>-0.21476739347841</v>
      </c>
      <c r="AS758" s="11">
        <v>-0.000287393478410475</v>
      </c>
      <c r="AT758" s="4">
        <v>-0.0305914997391881</v>
      </c>
      <c r="AU758" s="12">
        <v>-0.0162514997391882</v>
      </c>
      <c r="AV758" s="11">
        <v>-0.00764787493479704</v>
      </c>
      <c r="AW758" s="11">
        <v>2.12506520296321e-6</v>
      </c>
      <c r="AX758" s="11">
        <v>-0.00465270470476177</v>
      </c>
      <c r="AY758" s="11">
        <v>-2.70470476177332e-6</v>
      </c>
      <c r="AZ758" s="4">
        <v>-0.0182909200996293</v>
      </c>
      <c r="BA758" s="12">
        <v>-0.0162409200996293</v>
      </c>
      <c r="BB758" s="11">
        <v>-0.0123005796395588</v>
      </c>
      <c r="BC758" s="11">
        <v>-1.05796395588106e-5</v>
      </c>
    </row>
    <row r="759" spans="1:55">
      <c r="A759" s="3">
        <v>43679</v>
      </c>
      <c r="B759" t="s">
        <v>1390</v>
      </c>
      <c r="C759">
        <v>0</v>
      </c>
      <c r="D759">
        <v>0</v>
      </c>
      <c r="E759" s="4">
        <v>20982348.9</v>
      </c>
      <c r="F759" s="4">
        <v>0</v>
      </c>
      <c r="G759" s="4">
        <v>0</v>
      </c>
      <c r="H759" s="4"/>
      <c r="I759" s="4">
        <v>20795022.11</v>
      </c>
      <c r="J759" s="11">
        <v>20982348.9</v>
      </c>
      <c r="K759" s="11">
        <v>0.991072172</v>
      </c>
      <c r="L759" s="12">
        <v>-0.008927828</v>
      </c>
      <c r="M759" s="4">
        <v>0.009449415</v>
      </c>
      <c r="N759" s="4">
        <v>0.00937359015613782</v>
      </c>
      <c r="O759" s="4">
        <v>-8.43628e-5</v>
      </c>
      <c r="P759" s="4">
        <v>0.021663925</v>
      </c>
      <c r="Q759" s="4">
        <v>0.25</v>
      </c>
      <c r="R759" s="4">
        <v>0.542</v>
      </c>
      <c r="S759" s="4">
        <f t="shared" si="9"/>
        <v>0.00541598125</v>
      </c>
      <c r="T759" s="4">
        <v>-24.055</v>
      </c>
      <c r="U759" s="12">
        <v>-1.434</v>
      </c>
      <c r="V759" s="4"/>
      <c r="W759" s="4">
        <v>-0.521</v>
      </c>
      <c r="X759" s="4">
        <v>-0.765</v>
      </c>
      <c r="Y759" s="4">
        <v>-0.148</v>
      </c>
      <c r="Z759" s="4"/>
      <c r="AA759" s="4">
        <v>-1.286</v>
      </c>
      <c r="AB759" s="11">
        <v>20982348.9</v>
      </c>
      <c r="AC759" s="11">
        <v>0</v>
      </c>
      <c r="AD759" s="11">
        <v>0.991072172572633</v>
      </c>
      <c r="AE759" s="11">
        <v>5.72633274131817e-10</v>
      </c>
      <c r="AF759" s="4">
        <v>-0.00892782742736675</v>
      </c>
      <c r="AG759" s="12">
        <v>5.72633248110965e-10</v>
      </c>
      <c r="AH759" s="11">
        <v>0.00937359015613782</v>
      </c>
      <c r="AI759" s="11">
        <v>-7.5824843862175e-5</v>
      </c>
      <c r="AJ759" s="11">
        <v>-8.36857952888623e-5</v>
      </c>
      <c r="AK759" s="11">
        <v>6.77004711137737e-7</v>
      </c>
      <c r="AL759" s="11">
        <v>0.021663925</v>
      </c>
      <c r="AM759" s="11">
        <v>0</v>
      </c>
      <c r="AN759" s="11">
        <v>0.25</v>
      </c>
      <c r="AO759" s="11">
        <v>0</v>
      </c>
      <c r="AP759" s="11">
        <v>0.00541598125</v>
      </c>
      <c r="AQ759" s="11">
        <v>-4.0187500000002e-6</v>
      </c>
      <c r="AR759" s="11">
        <v>-0.240626409843862</v>
      </c>
      <c r="AS759" s="11">
        <v>-7.64098438622018e-5</v>
      </c>
      <c r="AT759" s="4">
        <v>-0.0305917524273668</v>
      </c>
      <c r="AU759" s="12">
        <v>-0.0162517524273668</v>
      </c>
      <c r="AV759" s="11">
        <v>-0.00764793810684169</v>
      </c>
      <c r="AW759" s="11">
        <v>2.06189315831232e-6</v>
      </c>
      <c r="AX759" s="11">
        <v>-0.00521291249587669</v>
      </c>
      <c r="AY759" s="11">
        <v>-2.91249587669202e-6</v>
      </c>
      <c r="AZ759" s="4">
        <v>-0.0177309018246484</v>
      </c>
      <c r="BA759" s="12">
        <v>-0.0162509018246484</v>
      </c>
      <c r="BB759" s="11">
        <v>-0.0128608506027184</v>
      </c>
      <c r="BC759" s="11">
        <v>-8.50602718380569e-7</v>
      </c>
    </row>
    <row r="760" spans="1:55">
      <c r="A760" s="3">
        <v>43679</v>
      </c>
      <c r="B760" t="s">
        <v>1390</v>
      </c>
      <c r="C760">
        <v>0</v>
      </c>
      <c r="D760">
        <v>0</v>
      </c>
      <c r="E760" s="4">
        <v>170546950.6</v>
      </c>
      <c r="F760" s="4">
        <v>0</v>
      </c>
      <c r="G760" s="4">
        <v>0</v>
      </c>
      <c r="H760" s="4"/>
      <c r="I760" s="4">
        <v>170592042.7</v>
      </c>
      <c r="J760" s="11">
        <v>170546950.6</v>
      </c>
      <c r="K760" s="11">
        <v>1.000264397</v>
      </c>
      <c r="L760" s="12">
        <v>0.000264397</v>
      </c>
      <c r="M760" s="4">
        <v>0.076805938</v>
      </c>
      <c r="N760" s="4">
        <v>0.0768962823751556</v>
      </c>
      <c r="O760" s="4">
        <v>2.03073e-5</v>
      </c>
      <c r="P760" s="4">
        <v>0.021663925</v>
      </c>
      <c r="Q760" s="4">
        <v>0.25</v>
      </c>
      <c r="R760" s="4">
        <v>0.542</v>
      </c>
      <c r="S760" s="4">
        <f t="shared" si="9"/>
        <v>0.00541598125</v>
      </c>
      <c r="T760" s="4">
        <v>-17.319</v>
      </c>
      <c r="U760" s="12">
        <v>-0.515</v>
      </c>
      <c r="V760" s="4"/>
      <c r="W760" s="4">
        <v>-0.375</v>
      </c>
      <c r="X760" s="4">
        <v>-0.535</v>
      </c>
      <c r="Y760" s="4">
        <v>0.395</v>
      </c>
      <c r="Z760" s="4"/>
      <c r="AA760" s="4">
        <v>-0.91</v>
      </c>
      <c r="AB760" s="11">
        <v>170546950.6</v>
      </c>
      <c r="AC760" s="11">
        <v>0</v>
      </c>
      <c r="AD760" s="11">
        <v>1.0002643969877</v>
      </c>
      <c r="AE760" s="11">
        <v>-1.2300382934427e-11</v>
      </c>
      <c r="AF760" s="4">
        <v>0.000264396987699644</v>
      </c>
      <c r="AG760" s="12">
        <v>-1.23003556125323e-11</v>
      </c>
      <c r="AH760" s="11">
        <v>0.0768962823751556</v>
      </c>
      <c r="AI760" s="11">
        <v>9.03443751555655e-5</v>
      </c>
      <c r="AJ760" s="11">
        <v>2.03311454252924e-5</v>
      </c>
      <c r="AK760" s="11">
        <v>2.38454252923877e-8</v>
      </c>
      <c r="AL760" s="11">
        <v>0.021663925</v>
      </c>
      <c r="AM760" s="11">
        <v>0</v>
      </c>
      <c r="AN760" s="11">
        <v>0.25</v>
      </c>
      <c r="AO760" s="11">
        <v>0</v>
      </c>
      <c r="AP760" s="11">
        <v>0.00541598125</v>
      </c>
      <c r="AQ760" s="11">
        <v>-4.0187500000002e-6</v>
      </c>
      <c r="AR760" s="11">
        <v>-0.173103717624844</v>
      </c>
      <c r="AS760" s="11">
        <v>8.62823751555386e-5</v>
      </c>
      <c r="AT760" s="4">
        <v>-0.0213995280123004</v>
      </c>
      <c r="AU760" s="12">
        <v>-0.0162495280123004</v>
      </c>
      <c r="AV760" s="11">
        <v>-0.00534988200307509</v>
      </c>
      <c r="AW760" s="11">
        <v>1.17996924911545e-7</v>
      </c>
      <c r="AX760" s="11">
        <v>-0.00375010595584581</v>
      </c>
      <c r="AY760" s="11">
        <v>-1.0595584580813e-7</v>
      </c>
      <c r="AZ760" s="4">
        <v>-0.0122995400533795</v>
      </c>
      <c r="BA760" s="12">
        <v>-0.0162495400533795</v>
      </c>
      <c r="BB760" s="11">
        <v>-0.0090999879589209</v>
      </c>
      <c r="BC760" s="11">
        <v>1.20410791025483e-8</v>
      </c>
    </row>
    <row r="761" spans="1:55">
      <c r="A761" s="3">
        <v>43679</v>
      </c>
      <c r="B761" t="s">
        <v>1390</v>
      </c>
      <c r="C761">
        <v>0</v>
      </c>
      <c r="D761">
        <v>0</v>
      </c>
      <c r="E761" s="4">
        <v>9272928</v>
      </c>
      <c r="F761" s="4">
        <v>0</v>
      </c>
      <c r="G761" s="4">
        <v>0</v>
      </c>
      <c r="H761" s="4"/>
      <c r="I761" s="4">
        <v>9275402</v>
      </c>
      <c r="J761" s="11">
        <v>9272928</v>
      </c>
      <c r="K761" s="11">
        <v>1.000266798</v>
      </c>
      <c r="L761" s="12">
        <v>0.000266798</v>
      </c>
      <c r="M761" s="4">
        <v>0.00417607</v>
      </c>
      <c r="N761" s="4">
        <v>0.00418099179801358</v>
      </c>
      <c r="O761" s="4">
        <v>1.11417e-6</v>
      </c>
      <c r="P761" s="4">
        <v>0.021663925</v>
      </c>
      <c r="Q761" s="4">
        <v>0.25</v>
      </c>
      <c r="R761" s="4">
        <v>0.542</v>
      </c>
      <c r="S761" s="4">
        <f t="shared" si="9"/>
        <v>0.00541598125</v>
      </c>
      <c r="T761" s="4">
        <v>-24.582</v>
      </c>
      <c r="U761" s="12">
        <v>-0.515</v>
      </c>
      <c r="V761" s="4"/>
      <c r="W761" s="4">
        <v>-0.533</v>
      </c>
      <c r="X761" s="4">
        <v>-0.535</v>
      </c>
      <c r="Y761" s="4">
        <v>0.553</v>
      </c>
      <c r="Z761" s="4"/>
      <c r="AA761" s="4">
        <v>-1.067</v>
      </c>
      <c r="AB761" s="11">
        <v>9272928</v>
      </c>
      <c r="AC761" s="11">
        <v>0</v>
      </c>
      <c r="AD761" s="11">
        <v>1.00026679814617</v>
      </c>
      <c r="AE761" s="11">
        <v>1.46173517734383e-10</v>
      </c>
      <c r="AF761" s="4">
        <v>0.000266798146173475</v>
      </c>
      <c r="AG761" s="12">
        <v>1.46173474745766e-10</v>
      </c>
      <c r="AH761" s="11">
        <v>0.00418099179801358</v>
      </c>
      <c r="AI761" s="11">
        <v>4.92179801358204e-6</v>
      </c>
      <c r="AJ761" s="11">
        <v>1.11548086087653e-6</v>
      </c>
      <c r="AK761" s="11">
        <v>1.31086087652653e-9</v>
      </c>
      <c r="AL761" s="11">
        <v>0.021663925</v>
      </c>
      <c r="AM761" s="11">
        <v>0</v>
      </c>
      <c r="AN761" s="11">
        <v>0.25</v>
      </c>
      <c r="AO761" s="11">
        <v>0</v>
      </c>
      <c r="AP761" s="11">
        <v>0.00541598125</v>
      </c>
      <c r="AQ761" s="11">
        <v>-4.0187500000002e-6</v>
      </c>
      <c r="AR761" s="11">
        <v>-0.245819008201986</v>
      </c>
      <c r="AS761" s="11">
        <v>9.91798013605383e-7</v>
      </c>
      <c r="AT761" s="4">
        <v>-0.0213971268538265</v>
      </c>
      <c r="AU761" s="12">
        <v>-0.0162471268538265</v>
      </c>
      <c r="AV761" s="11">
        <v>-0.00534928171345663</v>
      </c>
      <c r="AW761" s="11">
        <v>7.1828654336914e-7</v>
      </c>
      <c r="AX761" s="11">
        <v>-0.00532540455726222</v>
      </c>
      <c r="AY761" s="11">
        <v>4.5954427377818e-6</v>
      </c>
      <c r="AZ761" s="4">
        <v>-0.0107224405831077</v>
      </c>
      <c r="BA761" s="12">
        <v>-0.0162524405831077</v>
      </c>
      <c r="BB761" s="11">
        <v>-0.0106746862707188</v>
      </c>
      <c r="BC761" s="11">
        <v>-4.68627071885039e-6</v>
      </c>
    </row>
    <row r="762" spans="1:55">
      <c r="A762" s="3">
        <v>43679</v>
      </c>
      <c r="B762" t="s">
        <v>1390</v>
      </c>
      <c r="C762">
        <v>0</v>
      </c>
      <c r="D762">
        <v>0</v>
      </c>
      <c r="E762" s="4">
        <v>202266849.2</v>
      </c>
      <c r="F762" s="4">
        <v>0</v>
      </c>
      <c r="G762" s="4">
        <v>0</v>
      </c>
      <c r="H762" s="4"/>
      <c r="I762" s="4">
        <v>202320821.8</v>
      </c>
      <c r="J762" s="11">
        <v>202266849.2</v>
      </c>
      <c r="K762" s="11">
        <v>1.000266839</v>
      </c>
      <c r="L762" s="12">
        <v>0.000266839</v>
      </c>
      <c r="M762" s="4">
        <v>0.091091017</v>
      </c>
      <c r="N762" s="4">
        <v>0.0911983864972286</v>
      </c>
      <c r="O762" s="4">
        <v>2.43066e-5</v>
      </c>
      <c r="P762" s="4">
        <v>0.021663925</v>
      </c>
      <c r="Q762" s="4">
        <v>0.25</v>
      </c>
      <c r="R762" s="4">
        <v>0.542</v>
      </c>
      <c r="S762" s="4">
        <f t="shared" si="9"/>
        <v>0.00541598125</v>
      </c>
      <c r="T762" s="4">
        <v>-15.891</v>
      </c>
      <c r="U762" s="12">
        <v>-0.515</v>
      </c>
      <c r="V762" s="4"/>
      <c r="W762" s="4">
        <v>-0.344</v>
      </c>
      <c r="X762" s="4">
        <v>-0.535</v>
      </c>
      <c r="Y762" s="4">
        <v>0.364</v>
      </c>
      <c r="Z762" s="4"/>
      <c r="AA762" s="4">
        <v>-0.879</v>
      </c>
      <c r="AB762" s="11">
        <v>202266849.2</v>
      </c>
      <c r="AC762" s="11">
        <v>0</v>
      </c>
      <c r="AD762" s="11">
        <v>1.00026683858583</v>
      </c>
      <c r="AE762" s="11">
        <v>-4.14174028406933e-10</v>
      </c>
      <c r="AF762" s="4">
        <v>0.00026683858582599</v>
      </c>
      <c r="AG762" s="12">
        <v>-4.14174009704445e-10</v>
      </c>
      <c r="AH762" s="11">
        <v>0.0911983864972286</v>
      </c>
      <c r="AI762" s="11">
        <v>0.000107369497228643</v>
      </c>
      <c r="AJ762" s="11">
        <v>2.43352484825326e-5</v>
      </c>
      <c r="AK762" s="11">
        <v>2.86484825325791e-8</v>
      </c>
      <c r="AL762" s="11">
        <v>0.021663925</v>
      </c>
      <c r="AM762" s="11">
        <v>0</v>
      </c>
      <c r="AN762" s="11">
        <v>0.25</v>
      </c>
      <c r="AO762" s="11">
        <v>0</v>
      </c>
      <c r="AP762" s="11">
        <v>0.00541598125</v>
      </c>
      <c r="AQ762" s="11">
        <v>-4.0187500000002e-6</v>
      </c>
      <c r="AR762" s="11">
        <v>-0.158801613502771</v>
      </c>
      <c r="AS762" s="11">
        <v>0.000108386497228635</v>
      </c>
      <c r="AT762" s="4">
        <v>-0.021397086414174</v>
      </c>
      <c r="AU762" s="12">
        <v>-0.016247086414174</v>
      </c>
      <c r="AV762" s="11">
        <v>-0.0053492716035435</v>
      </c>
      <c r="AW762" s="11">
        <v>7.28396456498026e-7</v>
      </c>
      <c r="AX762" s="11">
        <v>-0.00344026624480303</v>
      </c>
      <c r="AY762" s="11">
        <v>-2.66244803026009e-7</v>
      </c>
      <c r="AZ762" s="4">
        <v>-0.0126075485658275</v>
      </c>
      <c r="BA762" s="12">
        <v>-0.0162475485658275</v>
      </c>
      <c r="BB762" s="11">
        <v>-0.00878953784834653</v>
      </c>
      <c r="BC762" s="11">
        <v>4.62151653470716e-7</v>
      </c>
    </row>
    <row r="763" spans="1:55">
      <c r="A763" s="3">
        <v>43679</v>
      </c>
      <c r="B763" t="s">
        <v>1390</v>
      </c>
      <c r="C763">
        <v>0</v>
      </c>
      <c r="D763">
        <v>0</v>
      </c>
      <c r="E763" s="4">
        <v>53417056.11</v>
      </c>
      <c r="F763" s="4">
        <v>0</v>
      </c>
      <c r="G763" s="4">
        <v>0</v>
      </c>
      <c r="H763" s="4"/>
      <c r="I763" s="4">
        <v>52940780.75</v>
      </c>
      <c r="J763" s="11">
        <v>53417056.11</v>
      </c>
      <c r="K763" s="11">
        <v>0.991083834</v>
      </c>
      <c r="L763" s="12">
        <v>-0.008916166</v>
      </c>
      <c r="M763" s="4">
        <v>0.024056409</v>
      </c>
      <c r="N763" s="4">
        <v>0.0238636524968066</v>
      </c>
      <c r="O763" s="4">
        <v>-0.000214491</v>
      </c>
      <c r="P763" s="4">
        <v>0.021663925</v>
      </c>
      <c r="Q763" s="4">
        <v>0.25</v>
      </c>
      <c r="R763" s="4">
        <v>0.542</v>
      </c>
      <c r="S763" s="4">
        <f t="shared" si="9"/>
        <v>0.00541598125</v>
      </c>
      <c r="T763" s="4">
        <v>-22.594</v>
      </c>
      <c r="U763" s="12">
        <v>-1.433</v>
      </c>
      <c r="V763" s="4"/>
      <c r="W763" s="4">
        <v>-0.489</v>
      </c>
      <c r="X763" s="4">
        <v>-0.765</v>
      </c>
      <c r="Y763" s="4">
        <v>-0.179</v>
      </c>
      <c r="Z763" s="4"/>
      <c r="AA763" s="4">
        <v>-1.254</v>
      </c>
      <c r="AB763" s="11">
        <v>53417056.11</v>
      </c>
      <c r="AC763" s="11">
        <v>0</v>
      </c>
      <c r="AD763" s="11">
        <v>0.991083833616379</v>
      </c>
      <c r="AE763" s="11">
        <v>-3.83621356903063e-10</v>
      </c>
      <c r="AF763" s="4">
        <v>-0.00891616638362136</v>
      </c>
      <c r="AG763" s="12">
        <v>-3.8362136037251e-10</v>
      </c>
      <c r="AH763" s="11">
        <v>0.0238636524968066</v>
      </c>
      <c r="AI763" s="11">
        <v>-0.000192756503193357</v>
      </c>
      <c r="AJ763" s="11">
        <v>-0.000212772296182449</v>
      </c>
      <c r="AK763" s="11">
        <v>1.71870381755068e-6</v>
      </c>
      <c r="AL763" s="11">
        <v>0.021663925</v>
      </c>
      <c r="AM763" s="11">
        <v>0</v>
      </c>
      <c r="AN763" s="11">
        <v>0.25</v>
      </c>
      <c r="AO763" s="11">
        <v>0</v>
      </c>
      <c r="AP763" s="11">
        <v>0.00541598125</v>
      </c>
      <c r="AQ763" s="11">
        <v>-4.0187500000002e-6</v>
      </c>
      <c r="AR763" s="11">
        <v>-0.226136347503193</v>
      </c>
      <c r="AS763" s="11">
        <v>-0.000196347503193361</v>
      </c>
      <c r="AT763" s="4">
        <v>-0.0305800913836214</v>
      </c>
      <c r="AU763" s="12">
        <v>-0.0162500913836214</v>
      </c>
      <c r="AV763" s="11">
        <v>-0.00764502284590534</v>
      </c>
      <c r="AW763" s="11">
        <v>4.9771540946604e-6</v>
      </c>
      <c r="AX763" s="11">
        <v>-0.00489900087208312</v>
      </c>
      <c r="AY763" s="11">
        <v>-9.00087208311785e-6</v>
      </c>
      <c r="AZ763" s="4">
        <v>-0.0180360676656329</v>
      </c>
      <c r="BA763" s="12">
        <v>-0.0162460676656329</v>
      </c>
      <c r="BB763" s="11">
        <v>-0.0125440237179885</v>
      </c>
      <c r="BC763" s="11">
        <v>-4.02371798845745e-6</v>
      </c>
    </row>
    <row r="764" spans="1:55">
      <c r="A764" s="3">
        <v>43679</v>
      </c>
      <c r="B764" t="s">
        <v>1390</v>
      </c>
      <c r="C764">
        <v>0</v>
      </c>
      <c r="D764">
        <v>0</v>
      </c>
      <c r="E764" s="4">
        <v>6539396.2</v>
      </c>
      <c r="F764" s="4">
        <v>0</v>
      </c>
      <c r="G764" s="4">
        <v>0</v>
      </c>
      <c r="H764" s="4"/>
      <c r="I764" s="4">
        <v>6541035.9</v>
      </c>
      <c r="J764" s="11">
        <v>6539396.2</v>
      </c>
      <c r="K764" s="11">
        <v>1.000250742</v>
      </c>
      <c r="L764" s="12">
        <v>0.000250742</v>
      </c>
      <c r="M764" s="4">
        <v>0.002945022</v>
      </c>
      <c r="N764" s="4">
        <v>0.00294844551733848</v>
      </c>
      <c r="O764" s="4">
        <v>7.3844e-7</v>
      </c>
      <c r="P764" s="4">
        <v>0.021663925</v>
      </c>
      <c r="Q764" s="4">
        <v>0.25</v>
      </c>
      <c r="R764" s="4">
        <v>0.542</v>
      </c>
      <c r="S764" s="4">
        <f t="shared" si="9"/>
        <v>0.00541598125</v>
      </c>
      <c r="T764" s="4">
        <v>-24.705</v>
      </c>
      <c r="U764" s="12">
        <v>-0.517</v>
      </c>
      <c r="V764" s="4"/>
      <c r="W764" s="4">
        <v>-0.535</v>
      </c>
      <c r="X764" s="4">
        <v>-0.535</v>
      </c>
      <c r="Y764" s="4">
        <v>0.554</v>
      </c>
      <c r="Z764" s="4"/>
      <c r="AA764" s="4">
        <v>-1.071</v>
      </c>
      <c r="AB764" s="11">
        <v>6539396.2</v>
      </c>
      <c r="AC764" s="11">
        <v>0</v>
      </c>
      <c r="AD764" s="11">
        <v>1.00025074180396</v>
      </c>
      <c r="AE764" s="11">
        <v>-1.96039406930026e-10</v>
      </c>
      <c r="AF764" s="4">
        <v>0.000250741803960564</v>
      </c>
      <c r="AG764" s="12">
        <v>-1.96039436420326e-10</v>
      </c>
      <c r="AH764" s="11">
        <v>0.00294844551733848</v>
      </c>
      <c r="AI764" s="11">
        <v>3.42351733848218e-6</v>
      </c>
      <c r="AJ764" s="11">
        <v>7.39298547896888e-7</v>
      </c>
      <c r="AK764" s="11">
        <v>8.58547896887976e-10</v>
      </c>
      <c r="AL764" s="11">
        <v>0.021663925</v>
      </c>
      <c r="AM764" s="11">
        <v>0</v>
      </c>
      <c r="AN764" s="11">
        <v>0.25</v>
      </c>
      <c r="AO764" s="11">
        <v>0</v>
      </c>
      <c r="AP764" s="11">
        <v>0.00541598125</v>
      </c>
      <c r="AQ764" s="11">
        <v>-4.0187500000002e-6</v>
      </c>
      <c r="AR764" s="11">
        <v>-0.247051554482662</v>
      </c>
      <c r="AS764" s="11">
        <v>-1.55448266153657e-6</v>
      </c>
      <c r="AT764" s="4">
        <v>-0.0214131831960394</v>
      </c>
      <c r="AU764" s="12">
        <v>-0.0162431831960394</v>
      </c>
      <c r="AV764" s="11">
        <v>-0.00535329579900986</v>
      </c>
      <c r="AW764" s="11">
        <v>-3.29579900985866e-6</v>
      </c>
      <c r="AX764" s="11">
        <v>-0.00535210634744579</v>
      </c>
      <c r="AY764" s="11">
        <v>-2.10634744579261e-6</v>
      </c>
      <c r="AZ764" s="4">
        <v>-0.0107077810495838</v>
      </c>
      <c r="BA764" s="12">
        <v>-0.0162477810495838</v>
      </c>
      <c r="BB764" s="11">
        <v>-0.0107054021464557</v>
      </c>
      <c r="BC764" s="11">
        <v>4.59785354434659e-6</v>
      </c>
    </row>
    <row r="765" spans="1:55">
      <c r="A765" s="3">
        <v>43679</v>
      </c>
      <c r="B765" t="s">
        <v>1390</v>
      </c>
      <c r="C765">
        <v>0</v>
      </c>
      <c r="D765">
        <v>0</v>
      </c>
      <c r="E765" s="4">
        <v>248273973</v>
      </c>
      <c r="F765" s="4">
        <v>0</v>
      </c>
      <c r="G765" s="4">
        <v>0</v>
      </c>
      <c r="H765" s="4"/>
      <c r="I765" s="4">
        <v>248336986.7</v>
      </c>
      <c r="J765" s="11">
        <v>248273973</v>
      </c>
      <c r="K765" s="11">
        <v>1.000253807</v>
      </c>
      <c r="L765" s="12">
        <v>0.000253807</v>
      </c>
      <c r="M765" s="4">
        <v>0.111810357</v>
      </c>
      <c r="N765" s="4">
        <v>0.111940690499033</v>
      </c>
      <c r="O765" s="4">
        <v>2.83783e-5</v>
      </c>
      <c r="P765" s="4">
        <v>0.021663925</v>
      </c>
      <c r="Q765" s="4">
        <v>0.25</v>
      </c>
      <c r="R765" s="4">
        <v>0.542</v>
      </c>
      <c r="S765" s="4">
        <f t="shared" si="9"/>
        <v>0.00541598125</v>
      </c>
      <c r="T765" s="4">
        <v>-13.819</v>
      </c>
      <c r="U765" s="12">
        <v>-0.516</v>
      </c>
      <c r="V765" s="4"/>
      <c r="W765" s="4">
        <v>-0.299</v>
      </c>
      <c r="X765" s="4">
        <v>-0.535</v>
      </c>
      <c r="Y765" s="4">
        <v>0.318</v>
      </c>
      <c r="Z765" s="4"/>
      <c r="AA765" s="4">
        <v>-0.835</v>
      </c>
      <c r="AB765" s="11">
        <v>248273973</v>
      </c>
      <c r="AC765" s="11">
        <v>0</v>
      </c>
      <c r="AD765" s="11">
        <v>1.00025380711171</v>
      </c>
      <c r="AE765" s="11">
        <v>1.11710418693178e-10</v>
      </c>
      <c r="AF765" s="4">
        <v>0.000253807111710413</v>
      </c>
      <c r="AG765" s="12">
        <v>1.11710413489008e-10</v>
      </c>
      <c r="AH765" s="11">
        <v>0.111940690499033</v>
      </c>
      <c r="AI765" s="11">
        <v>0.000130333499032589</v>
      </c>
      <c r="AJ765" s="11">
        <v>2.84113433384288e-5</v>
      </c>
      <c r="AK765" s="11">
        <v>3.30433384287874e-8</v>
      </c>
      <c r="AL765" s="11">
        <v>0.021663925</v>
      </c>
      <c r="AM765" s="11">
        <v>0</v>
      </c>
      <c r="AN765" s="11">
        <v>0.25</v>
      </c>
      <c r="AO765" s="11">
        <v>0</v>
      </c>
      <c r="AP765" s="11">
        <v>0.00541598125</v>
      </c>
      <c r="AQ765" s="11">
        <v>-4.0187500000002e-6</v>
      </c>
      <c r="AR765" s="11">
        <v>-0.138059309500967</v>
      </c>
      <c r="AS765" s="11">
        <v>0.00013069049903261</v>
      </c>
      <c r="AT765" s="4">
        <v>-0.0214101178882896</v>
      </c>
      <c r="AU765" s="12">
        <v>-0.0162501178882896</v>
      </c>
      <c r="AV765" s="11">
        <v>-0.0053525294720724</v>
      </c>
      <c r="AW765" s="11">
        <v>-2.52947207239618e-6</v>
      </c>
      <c r="AX765" s="11">
        <v>-0.00299090652658075</v>
      </c>
      <c r="AY765" s="11">
        <v>-9.06526580745325e-7</v>
      </c>
      <c r="AZ765" s="4">
        <v>-0.0130666818896364</v>
      </c>
      <c r="BA765" s="12">
        <v>-0.0162466818896364</v>
      </c>
      <c r="BB765" s="11">
        <v>-0.00834343599865314</v>
      </c>
      <c r="BC765" s="11">
        <v>6.56400134685722e-6</v>
      </c>
    </row>
    <row r="766" spans="1:55">
      <c r="A766" s="3">
        <v>43679</v>
      </c>
      <c r="B766" t="s">
        <v>1390</v>
      </c>
      <c r="C766">
        <v>0</v>
      </c>
      <c r="D766">
        <v>0</v>
      </c>
      <c r="E766" s="4">
        <v>184817942.3</v>
      </c>
      <c r="F766" s="4">
        <v>0</v>
      </c>
      <c r="G766" s="4">
        <v>0</v>
      </c>
      <c r="H766" s="4"/>
      <c r="I766" s="4">
        <v>184866846.4</v>
      </c>
      <c r="J766" s="11">
        <v>184817942.3</v>
      </c>
      <c r="K766" s="11">
        <v>1.000264607</v>
      </c>
      <c r="L766" s="12">
        <v>0.000264607</v>
      </c>
      <c r="M766" s="4">
        <v>0.083232889</v>
      </c>
      <c r="N766" s="4">
        <v>0.0833308107317652</v>
      </c>
      <c r="O766" s="4">
        <v>2.2024e-5</v>
      </c>
      <c r="P766" s="4">
        <v>0.021663925</v>
      </c>
      <c r="Q766" s="4">
        <v>0.25</v>
      </c>
      <c r="R766" s="4">
        <v>0.542</v>
      </c>
      <c r="S766" s="4">
        <f t="shared" si="9"/>
        <v>0.00541598125</v>
      </c>
      <c r="T766" s="4">
        <v>-16.677</v>
      </c>
      <c r="U766" s="12">
        <v>-0.515</v>
      </c>
      <c r="V766" s="4"/>
      <c r="W766" s="4">
        <v>-0.361</v>
      </c>
      <c r="X766" s="4">
        <v>-0.535</v>
      </c>
      <c r="Y766" s="4">
        <v>0.381</v>
      </c>
      <c r="Z766" s="4"/>
      <c r="AA766" s="4">
        <v>-0.896</v>
      </c>
      <c r="AB766" s="11">
        <v>184817942.3</v>
      </c>
      <c r="AC766" s="11">
        <v>0</v>
      </c>
      <c r="AD766" s="11">
        <v>1.00026460688498</v>
      </c>
      <c r="AE766" s="11">
        <v>-1.1502243602024e-10</v>
      </c>
      <c r="AF766" s="4">
        <v>0.000264606884977647</v>
      </c>
      <c r="AG766" s="12">
        <v>-1.15022352699303e-10</v>
      </c>
      <c r="AH766" s="11">
        <v>0.0833308107317652</v>
      </c>
      <c r="AI766" s="11">
        <v>9.79217317652326e-5</v>
      </c>
      <c r="AJ766" s="11">
        <v>2.20499062503943e-5</v>
      </c>
      <c r="AK766" s="11">
        <v>2.59062503942985e-8</v>
      </c>
      <c r="AL766" s="11">
        <v>0.021663925</v>
      </c>
      <c r="AM766" s="11">
        <v>0</v>
      </c>
      <c r="AN766" s="11">
        <v>0.25</v>
      </c>
      <c r="AO766" s="11">
        <v>0</v>
      </c>
      <c r="AP766" s="11">
        <v>0.00541598125</v>
      </c>
      <c r="AQ766" s="11">
        <v>-4.0187500000002e-6</v>
      </c>
      <c r="AR766" s="11">
        <v>-0.166669189268235</v>
      </c>
      <c r="AS766" s="11">
        <v>0.000100810731765238</v>
      </c>
      <c r="AT766" s="4">
        <v>-0.0213993181150224</v>
      </c>
      <c r="AU766" s="12">
        <v>-0.0162493181150224</v>
      </c>
      <c r="AV766" s="11">
        <v>-0.00534982952875559</v>
      </c>
      <c r="AW766" s="11">
        <v>1.70471244412274e-7</v>
      </c>
      <c r="AX766" s="11">
        <v>-0.00361070881611784</v>
      </c>
      <c r="AY766" s="11">
        <v>-7.08816117842882e-7</v>
      </c>
      <c r="AZ766" s="4">
        <v>-0.0124387797701489</v>
      </c>
      <c r="BA766" s="12">
        <v>-0.0162487797701489</v>
      </c>
      <c r="BB766" s="11">
        <v>-0.00896053834487343</v>
      </c>
      <c r="BC766" s="11">
        <v>-5.38344873429741e-7</v>
      </c>
    </row>
    <row r="767" spans="1:55">
      <c r="A767" s="3">
        <v>43679</v>
      </c>
      <c r="B767" t="s">
        <v>1390</v>
      </c>
      <c r="C767">
        <v>0</v>
      </c>
      <c r="D767">
        <v>0</v>
      </c>
      <c r="E767" s="4">
        <v>53493659.14</v>
      </c>
      <c r="F767" s="4">
        <v>0</v>
      </c>
      <c r="G767" s="4">
        <v>0</v>
      </c>
      <c r="H767" s="4"/>
      <c r="I767" s="4">
        <v>53016434.47</v>
      </c>
      <c r="J767" s="11">
        <v>53493659.14</v>
      </c>
      <c r="K767" s="11">
        <v>0.991078855</v>
      </c>
      <c r="L767" s="12">
        <v>-0.008921145</v>
      </c>
      <c r="M767" s="4">
        <v>0.024090907</v>
      </c>
      <c r="N767" s="4">
        <v>0.0238977542621866</v>
      </c>
      <c r="O767" s="4">
        <v>-0.000214918</v>
      </c>
      <c r="P767" s="4">
        <v>0.021663925</v>
      </c>
      <c r="Q767" s="4">
        <v>0.25</v>
      </c>
      <c r="R767" s="4">
        <v>0.542</v>
      </c>
      <c r="S767" s="4">
        <f t="shared" si="9"/>
        <v>0.00541598125</v>
      </c>
      <c r="T767" s="4">
        <v>-22.591</v>
      </c>
      <c r="U767" s="12">
        <v>-1.434</v>
      </c>
      <c r="V767" s="4"/>
      <c r="W767" s="4">
        <v>-0.489</v>
      </c>
      <c r="X767" s="4">
        <v>-0.765</v>
      </c>
      <c r="Y767" s="4">
        <v>-0.18</v>
      </c>
      <c r="Z767" s="4"/>
      <c r="AA767" s="4">
        <v>-1.254</v>
      </c>
      <c r="AB767" s="11">
        <v>53493659.14</v>
      </c>
      <c r="AC767" s="11">
        <v>0</v>
      </c>
      <c r="AD767" s="11">
        <v>0.991078855369549</v>
      </c>
      <c r="AE767" s="11">
        <v>3.69548724954427e-10</v>
      </c>
      <c r="AF767" s="4">
        <v>-0.00892114463045124</v>
      </c>
      <c r="AG767" s="12">
        <v>3.6954876138362e-10</v>
      </c>
      <c r="AH767" s="11">
        <v>0.0238977542621866</v>
      </c>
      <c r="AI767" s="11">
        <v>-0.000193152737813358</v>
      </c>
      <c r="AJ767" s="11">
        <v>-0.00021319532211595</v>
      </c>
      <c r="AK767" s="11">
        <v>1.72267788405041e-6</v>
      </c>
      <c r="AL767" s="11">
        <v>0.021663925</v>
      </c>
      <c r="AM767" s="11">
        <v>0</v>
      </c>
      <c r="AN767" s="11">
        <v>0.25</v>
      </c>
      <c r="AO767" s="11">
        <v>0</v>
      </c>
      <c r="AP767" s="11">
        <v>0.00541598125</v>
      </c>
      <c r="AQ767" s="11">
        <v>-4.0187500000002e-6</v>
      </c>
      <c r="AR767" s="11">
        <v>-0.226102245737813</v>
      </c>
      <c r="AS767" s="11">
        <v>-0.000192245737813346</v>
      </c>
      <c r="AT767" s="4">
        <v>-0.0305850696304512</v>
      </c>
      <c r="AU767" s="12">
        <v>-0.0162450696304512</v>
      </c>
      <c r="AV767" s="11">
        <v>-0.00764626740761281</v>
      </c>
      <c r="AW767" s="11">
        <v>3.73259238719073e-6</v>
      </c>
      <c r="AX767" s="11">
        <v>-0.00489826209399556</v>
      </c>
      <c r="AY767" s="11">
        <v>-8.26209399555806e-6</v>
      </c>
      <c r="AZ767" s="4">
        <v>-0.0180405401288429</v>
      </c>
      <c r="BA767" s="12">
        <v>-0.0162405401288429</v>
      </c>
      <c r="BB767" s="11">
        <v>-0.0125445295016084</v>
      </c>
      <c r="BC767" s="11">
        <v>-4.52950160836733e-6</v>
      </c>
    </row>
    <row r="768" spans="1:55">
      <c r="A768" s="3">
        <v>43679</v>
      </c>
      <c r="B768" t="s">
        <v>1390</v>
      </c>
      <c r="C768">
        <v>0</v>
      </c>
      <c r="D768">
        <v>0</v>
      </c>
      <c r="E768" s="4">
        <v>34448680.75</v>
      </c>
      <c r="F768" s="4">
        <v>0</v>
      </c>
      <c r="G768" s="4">
        <v>0</v>
      </c>
      <c r="H768" s="4"/>
      <c r="I768" s="4">
        <v>34457301.3</v>
      </c>
      <c r="J768" s="11">
        <v>34448680.75</v>
      </c>
      <c r="K768" s="11">
        <v>1.000250243</v>
      </c>
      <c r="L768" s="12">
        <v>0.000250243</v>
      </c>
      <c r="M768" s="4">
        <v>0.015513987</v>
      </c>
      <c r="N768" s="4">
        <v>0.0155320161990804</v>
      </c>
      <c r="O768" s="4">
        <v>3.88227e-6</v>
      </c>
      <c r="P768" s="4">
        <v>0.021663925</v>
      </c>
      <c r="Q768" s="4">
        <v>0.25</v>
      </c>
      <c r="R768" s="4">
        <v>0.542</v>
      </c>
      <c r="S768" s="4">
        <f t="shared" si="9"/>
        <v>0.00541598125</v>
      </c>
      <c r="T768" s="4">
        <v>-23.449</v>
      </c>
      <c r="U768" s="12">
        <v>-0.517</v>
      </c>
      <c r="V768" s="4"/>
      <c r="W768" s="4">
        <v>-0.508</v>
      </c>
      <c r="X768" s="4">
        <v>-0.535</v>
      </c>
      <c r="Y768" s="4">
        <v>0.527</v>
      </c>
      <c r="Z768" s="4"/>
      <c r="AA768" s="4">
        <v>-1.043</v>
      </c>
      <c r="AB768" s="11">
        <v>34448680.75</v>
      </c>
      <c r="AC768" s="11">
        <v>0</v>
      </c>
      <c r="AD768" s="11">
        <v>1.00025024325496</v>
      </c>
      <c r="AE768" s="11">
        <v>2.54961163292933e-10</v>
      </c>
      <c r="AF768" s="4">
        <v>0.000250243254961147</v>
      </c>
      <c r="AG768" s="12">
        <v>2.54961146650429e-10</v>
      </c>
      <c r="AH768" s="11">
        <v>0.0155320161990804</v>
      </c>
      <c r="AI768" s="11">
        <v>1.80291990803973e-5</v>
      </c>
      <c r="AJ768" s="11">
        <v>3.88678228976714e-6</v>
      </c>
      <c r="AK768" s="11">
        <v>4.51228976713542e-9</v>
      </c>
      <c r="AL768" s="11">
        <v>0.021663925</v>
      </c>
      <c r="AM768" s="11">
        <v>0</v>
      </c>
      <c r="AN768" s="11">
        <v>0.25</v>
      </c>
      <c r="AO768" s="11">
        <v>0</v>
      </c>
      <c r="AP768" s="11">
        <v>0.00541598125</v>
      </c>
      <c r="AQ768" s="11">
        <v>-4.0187500000002e-6</v>
      </c>
      <c r="AR768" s="11">
        <v>-0.23446798380092</v>
      </c>
      <c r="AS768" s="11">
        <v>2.20161990804046e-5</v>
      </c>
      <c r="AT768" s="4">
        <v>-0.0214136817450389</v>
      </c>
      <c r="AU768" s="12">
        <v>-0.0162436817450389</v>
      </c>
      <c r="AV768" s="11">
        <v>-0.00535342043625971</v>
      </c>
      <c r="AW768" s="11">
        <v>-3.42043625971289e-6</v>
      </c>
      <c r="AX768" s="11">
        <v>-0.00507949681596434</v>
      </c>
      <c r="AY768" s="11">
        <v>5.03184035663233e-7</v>
      </c>
      <c r="AZ768" s="4">
        <v>-0.0109807644928148</v>
      </c>
      <c r="BA768" s="12">
        <v>-0.0162507644928148</v>
      </c>
      <c r="BB768" s="11">
        <v>-0.0104329172522241</v>
      </c>
      <c r="BC768" s="11">
        <v>-2.91725222405052e-6</v>
      </c>
    </row>
    <row r="769" spans="1:55">
      <c r="A769" s="3">
        <v>43679</v>
      </c>
      <c r="B769" t="s">
        <v>1390</v>
      </c>
      <c r="C769">
        <v>0</v>
      </c>
      <c r="D769">
        <v>0</v>
      </c>
      <c r="E769" s="4">
        <v>1014672.7</v>
      </c>
      <c r="F769" s="4">
        <v>0</v>
      </c>
      <c r="G769" s="4">
        <v>0</v>
      </c>
      <c r="H769" s="4"/>
      <c r="I769" s="4">
        <v>1014905.6</v>
      </c>
      <c r="J769" s="11">
        <v>1014672.7</v>
      </c>
      <c r="K769" s="11">
        <v>1.000229532</v>
      </c>
      <c r="L769" s="12">
        <v>0.000229532</v>
      </c>
      <c r="M769" s="4">
        <v>0.000456959</v>
      </c>
      <c r="N769" s="4">
        <v>0.000457480116695541</v>
      </c>
      <c r="O769" s="4">
        <v>1.04886e-7</v>
      </c>
      <c r="P769" s="4">
        <v>0.021663925</v>
      </c>
      <c r="Q769" s="4">
        <v>0.25</v>
      </c>
      <c r="R769" s="4">
        <v>0.542</v>
      </c>
      <c r="S769" s="4">
        <f t="shared" si="9"/>
        <v>0.00541598125</v>
      </c>
      <c r="T769" s="4">
        <v>-24.954</v>
      </c>
      <c r="U769" s="12">
        <v>-0.519</v>
      </c>
      <c r="V769" s="4"/>
      <c r="W769" s="4">
        <v>-0.541</v>
      </c>
      <c r="X769" s="4">
        <v>-0.536</v>
      </c>
      <c r="Y769" s="4">
        <v>0.558</v>
      </c>
      <c r="Z769" s="4"/>
      <c r="AA769" s="4">
        <v>-1.076</v>
      </c>
      <c r="AB769" s="11">
        <v>1014672.7</v>
      </c>
      <c r="AC769" s="11">
        <v>0</v>
      </c>
      <c r="AD769" s="11">
        <v>1.00022953214371</v>
      </c>
      <c r="AE769" s="11">
        <v>1.43714817824048e-10</v>
      </c>
      <c r="AF769" s="4">
        <v>0.000229532143714906</v>
      </c>
      <c r="AG769" s="12">
        <v>1.43714905590214e-10</v>
      </c>
      <c r="AH769" s="11">
        <v>0.000457480116695541</v>
      </c>
      <c r="AI769" s="11">
        <v>5.21116695540835e-7</v>
      </c>
      <c r="AJ769" s="11">
        <v>1.05006391892073e-7</v>
      </c>
      <c r="AK769" s="11">
        <v>1.2039189207266e-10</v>
      </c>
      <c r="AL769" s="11">
        <v>0.021663925</v>
      </c>
      <c r="AM769" s="11">
        <v>0</v>
      </c>
      <c r="AN769" s="11">
        <v>0.25</v>
      </c>
      <c r="AO769" s="11">
        <v>0</v>
      </c>
      <c r="AP769" s="11">
        <v>0.00541598125</v>
      </c>
      <c r="AQ769" s="11">
        <v>-4.0187500000002e-6</v>
      </c>
      <c r="AR769" s="11">
        <v>-0.249542519883304</v>
      </c>
      <c r="AS769" s="11">
        <v>-2.51988330443598e-6</v>
      </c>
      <c r="AT769" s="4">
        <v>-0.0214343928562851</v>
      </c>
      <c r="AU769" s="12">
        <v>-0.0162443928562851</v>
      </c>
      <c r="AV769" s="11">
        <v>-0.00535859821407127</v>
      </c>
      <c r="AW769" s="11">
        <v>1.40178592872645e-6</v>
      </c>
      <c r="AX769" s="11">
        <v>-0.00540607043506292</v>
      </c>
      <c r="AY769" s="11">
        <v>3.92956493708383e-6</v>
      </c>
      <c r="AZ769" s="4">
        <v>-0.0106697242071509</v>
      </c>
      <c r="BA769" s="12">
        <v>-0.0162497242071509</v>
      </c>
      <c r="BB769" s="11">
        <v>-0.0107646686491342</v>
      </c>
      <c r="BC769" s="11">
        <v>-4.66864913419018e-6</v>
      </c>
    </row>
    <row r="770" spans="1:55">
      <c r="A770" s="3">
        <v>43679</v>
      </c>
      <c r="B770" t="s">
        <v>1390</v>
      </c>
      <c r="C770">
        <v>0</v>
      </c>
      <c r="D770">
        <v>0</v>
      </c>
      <c r="E770" s="4">
        <v>50000000.02</v>
      </c>
      <c r="F770" s="4">
        <v>0</v>
      </c>
      <c r="G770" s="4">
        <v>0</v>
      </c>
      <c r="H770" s="4"/>
      <c r="I770" s="4">
        <v>50000000.02</v>
      </c>
      <c r="J770" s="11">
        <v>50000000.02</v>
      </c>
      <c r="K770" s="11">
        <v>1</v>
      </c>
      <c r="L770" s="12">
        <v>0</v>
      </c>
      <c r="M770" s="4">
        <v>0.022517535</v>
      </c>
      <c r="N770" s="4">
        <v>0.0225380624995336</v>
      </c>
      <c r="O770" s="4">
        <v>0</v>
      </c>
      <c r="P770" s="4">
        <v>0.021663925</v>
      </c>
      <c r="Q770" s="4">
        <v>0.25</v>
      </c>
      <c r="R770" s="4">
        <v>0.542</v>
      </c>
      <c r="S770" s="4">
        <f t="shared" si="9"/>
        <v>0.00541598125</v>
      </c>
      <c r="T770" s="4">
        <v>-22.748</v>
      </c>
      <c r="U770" s="12">
        <v>-0.542</v>
      </c>
      <c r="V770" s="4"/>
      <c r="W770" s="4">
        <v>-0.493</v>
      </c>
      <c r="X770" s="4">
        <v>-0.542</v>
      </c>
      <c r="Y770" s="4">
        <v>0.493</v>
      </c>
      <c r="Z770" s="4"/>
      <c r="AA770" s="4">
        <v>-1.034</v>
      </c>
      <c r="AB770" s="11">
        <v>50000000.02</v>
      </c>
      <c r="AC770" s="11">
        <v>0</v>
      </c>
      <c r="AD770" s="11">
        <v>1</v>
      </c>
      <c r="AE770" s="11">
        <v>0</v>
      </c>
      <c r="AF770" s="4">
        <v>0</v>
      </c>
      <c r="AG770" s="12">
        <v>0</v>
      </c>
      <c r="AH770" s="11">
        <v>0.0225380624995336</v>
      </c>
      <c r="AI770" s="11">
        <v>2.05274995335979e-5</v>
      </c>
      <c r="AJ770" s="11">
        <v>0</v>
      </c>
      <c r="AK770" s="11">
        <v>0</v>
      </c>
      <c r="AL770" s="11">
        <v>0.021663925</v>
      </c>
      <c r="AM770" s="11">
        <v>0</v>
      </c>
      <c r="AN770" s="11">
        <v>0.25</v>
      </c>
      <c r="AO770" s="11">
        <v>0</v>
      </c>
      <c r="AP770" s="11">
        <v>0.00541598125</v>
      </c>
      <c r="AQ770" s="11">
        <v>-4.0187500000002e-6</v>
      </c>
      <c r="AR770" s="11">
        <v>-0.227461937500466</v>
      </c>
      <c r="AS770" s="11">
        <v>1.8062499533622e-5</v>
      </c>
      <c r="AT770" s="4">
        <v>-0.021663925</v>
      </c>
      <c r="AU770" s="12">
        <v>-0.016243925</v>
      </c>
      <c r="AV770" s="11">
        <v>-0.00541598125</v>
      </c>
      <c r="AW770" s="11">
        <v>4.0187500000002e-6</v>
      </c>
      <c r="AX770" s="11">
        <v>-0.00492771835436479</v>
      </c>
      <c r="AY770" s="11">
        <v>2.2816456352083e-6</v>
      </c>
      <c r="AZ770" s="4">
        <v>-0.0113202253956352</v>
      </c>
      <c r="BA770" s="12">
        <v>-0.0162502253956352</v>
      </c>
      <c r="BB770" s="11">
        <v>-0.0103436996043648</v>
      </c>
      <c r="BC770" s="11">
        <v>-3.69960436479196e-6</v>
      </c>
    </row>
    <row r="771" spans="1:55">
      <c r="A771" s="3">
        <v>43679</v>
      </c>
      <c r="B771" t="s">
        <v>1390</v>
      </c>
      <c r="C771">
        <v>0</v>
      </c>
      <c r="D771">
        <v>0</v>
      </c>
      <c r="E771" s="4">
        <v>26605750.01</v>
      </c>
      <c r="F771" s="4">
        <v>0</v>
      </c>
      <c r="G771" s="4">
        <v>0</v>
      </c>
      <c r="H771" s="4"/>
      <c r="I771" s="4">
        <v>26605750.01</v>
      </c>
      <c r="J771" s="11">
        <v>26605750.01</v>
      </c>
      <c r="K771" s="11">
        <v>1</v>
      </c>
      <c r="L771" s="12">
        <v>0</v>
      </c>
      <c r="M771" s="4">
        <v>0.011981918</v>
      </c>
      <c r="N771" s="4">
        <v>0.0119928411266498</v>
      </c>
      <c r="O771" s="4">
        <v>0</v>
      </c>
      <c r="P771" s="4">
        <v>0.021663925</v>
      </c>
      <c r="Q771" s="4">
        <v>0.25</v>
      </c>
      <c r="R771" s="4">
        <v>0.542</v>
      </c>
      <c r="S771" s="4">
        <f t="shared" si="9"/>
        <v>0.00541598125</v>
      </c>
      <c r="T771" s="4">
        <v>-23.802</v>
      </c>
      <c r="U771" s="12">
        <v>-0.542</v>
      </c>
      <c r="V771" s="4"/>
      <c r="W771" s="4">
        <v>-0.516</v>
      </c>
      <c r="X771" s="4">
        <v>-0.542</v>
      </c>
      <c r="Y771" s="4">
        <v>0.516</v>
      </c>
      <c r="Z771" s="4"/>
      <c r="AA771" s="4">
        <v>-1.057</v>
      </c>
      <c r="AB771" s="11">
        <v>26605750.01</v>
      </c>
      <c r="AC771" s="11">
        <v>0</v>
      </c>
      <c r="AD771" s="11">
        <v>1</v>
      </c>
      <c r="AE771" s="11">
        <v>0</v>
      </c>
      <c r="AF771" s="4">
        <v>0</v>
      </c>
      <c r="AG771" s="12">
        <v>0</v>
      </c>
      <c r="AH771" s="11">
        <v>0.0119928411266498</v>
      </c>
      <c r="AI771" s="11">
        <v>1.09231266497978e-5</v>
      </c>
      <c r="AJ771" s="11">
        <v>0</v>
      </c>
      <c r="AK771" s="11">
        <v>0</v>
      </c>
      <c r="AL771" s="11">
        <v>0.021663925</v>
      </c>
      <c r="AM771" s="11">
        <v>0</v>
      </c>
      <c r="AN771" s="11">
        <v>0.25</v>
      </c>
      <c r="AO771" s="11">
        <v>0</v>
      </c>
      <c r="AP771" s="11">
        <v>0.00541598125</v>
      </c>
      <c r="AQ771" s="11">
        <v>-4.0187500000002e-6</v>
      </c>
      <c r="AR771" s="11">
        <v>-0.23800715887335</v>
      </c>
      <c r="AS771" s="11">
        <v>1.28411266498152e-5</v>
      </c>
      <c r="AT771" s="4">
        <v>-0.021663925</v>
      </c>
      <c r="AU771" s="12">
        <v>-0.016243925</v>
      </c>
      <c r="AV771" s="11">
        <v>-0.00541598125</v>
      </c>
      <c r="AW771" s="11">
        <v>4.0187500000002e-6</v>
      </c>
      <c r="AX771" s="11">
        <v>-0.00515616923929534</v>
      </c>
      <c r="AY771" s="11">
        <v>3.83076070465706e-6</v>
      </c>
      <c r="AZ771" s="4">
        <v>-0.0110917745107047</v>
      </c>
      <c r="BA771" s="12">
        <v>-0.0162517745107047</v>
      </c>
      <c r="BB771" s="11">
        <v>-0.0105721504892953</v>
      </c>
      <c r="BC771" s="11">
        <v>-2.1504892953432e-6</v>
      </c>
    </row>
    <row r="772" spans="1:55">
      <c r="A772" s="3">
        <v>43679</v>
      </c>
      <c r="B772" t="s">
        <v>1390</v>
      </c>
      <c r="C772">
        <v>0</v>
      </c>
      <c r="D772">
        <v>0</v>
      </c>
      <c r="E772" s="4">
        <v>20920486.24</v>
      </c>
      <c r="F772" s="4">
        <v>0</v>
      </c>
      <c r="G772" s="4">
        <v>0</v>
      </c>
      <c r="H772" s="4"/>
      <c r="I772" s="4">
        <v>20734146.08</v>
      </c>
      <c r="J772" s="11">
        <v>20920486.24</v>
      </c>
      <c r="K772" s="11">
        <v>0.991092934</v>
      </c>
      <c r="L772" s="12">
        <v>-0.008907066</v>
      </c>
      <c r="M772" s="4">
        <v>0.009421556</v>
      </c>
      <c r="N772" s="4">
        <v>0.00934614960077153</v>
      </c>
      <c r="O772" s="4">
        <v>-8.39184e-5</v>
      </c>
      <c r="P772" s="4">
        <v>0.021663925</v>
      </c>
      <c r="Q772" s="4">
        <v>0.25</v>
      </c>
      <c r="R772" s="4">
        <v>0.542</v>
      </c>
      <c r="S772" s="4">
        <f t="shared" si="9"/>
        <v>0.00541598125</v>
      </c>
      <c r="T772" s="4">
        <v>-24.058</v>
      </c>
      <c r="U772" s="12">
        <v>-1.432</v>
      </c>
      <c r="V772" s="4"/>
      <c r="W772" s="4">
        <v>-0.521</v>
      </c>
      <c r="X772" s="4">
        <v>-0.764</v>
      </c>
      <c r="Y772" s="4">
        <v>-0.147</v>
      </c>
      <c r="Z772" s="4"/>
      <c r="AA772" s="4">
        <v>-1.285</v>
      </c>
      <c r="AB772" s="11">
        <v>20920486.24</v>
      </c>
      <c r="AC772" s="11">
        <v>0</v>
      </c>
      <c r="AD772" s="11">
        <v>0.991092933602866</v>
      </c>
      <c r="AE772" s="11">
        <v>-3.97133548268869e-10</v>
      </c>
      <c r="AF772" s="4">
        <v>-0.00890706639713357</v>
      </c>
      <c r="AG772" s="12">
        <v>-3.97133567350827e-10</v>
      </c>
      <c r="AH772" s="11">
        <v>0.00934614960077153</v>
      </c>
      <c r="AI772" s="11">
        <v>-7.54063992284698e-5</v>
      </c>
      <c r="AJ772" s="11">
        <v>-8.32467750516154e-5</v>
      </c>
      <c r="AK772" s="11">
        <v>6.71624948384608e-7</v>
      </c>
      <c r="AL772" s="11">
        <v>0.021663925</v>
      </c>
      <c r="AM772" s="11">
        <v>0</v>
      </c>
      <c r="AN772" s="11">
        <v>0.25</v>
      </c>
      <c r="AO772" s="11">
        <v>0</v>
      </c>
      <c r="AP772" s="11">
        <v>0.00541598125</v>
      </c>
      <c r="AQ772" s="11">
        <v>-4.0187500000002e-6</v>
      </c>
      <c r="AR772" s="11">
        <v>-0.240653850399228</v>
      </c>
      <c r="AS772" s="11">
        <v>-7.385039922847e-5</v>
      </c>
      <c r="AT772" s="4">
        <v>-0.0305709913971336</v>
      </c>
      <c r="AU772" s="12">
        <v>-0.0162509913971336</v>
      </c>
      <c r="AV772" s="11">
        <v>-0.00764274784928339</v>
      </c>
      <c r="AW772" s="11">
        <v>-2.74784928339187e-6</v>
      </c>
      <c r="AX772" s="11">
        <v>-0.00521350696601011</v>
      </c>
      <c r="AY772" s="11">
        <v>-3.50696601010558e-6</v>
      </c>
      <c r="AZ772" s="4">
        <v>-0.0177147365818401</v>
      </c>
      <c r="BA772" s="12">
        <v>-0.0162447365818401</v>
      </c>
      <c r="BB772" s="11">
        <v>-0.0128562548152935</v>
      </c>
      <c r="BC772" s="11">
        <v>-6.25481529349832e-6</v>
      </c>
    </row>
    <row r="773" spans="1:55">
      <c r="A773" s="3">
        <v>43679</v>
      </c>
      <c r="B773" t="s">
        <v>1390</v>
      </c>
      <c r="C773">
        <v>0</v>
      </c>
      <c r="D773">
        <v>0</v>
      </c>
      <c r="E773" s="4">
        <v>327632884.8</v>
      </c>
      <c r="F773" s="4">
        <v>0</v>
      </c>
      <c r="G773" s="4">
        <v>0</v>
      </c>
      <c r="H773" s="4"/>
      <c r="I773" s="4">
        <v>327717131.4</v>
      </c>
      <c r="J773" s="11">
        <v>327632884.8</v>
      </c>
      <c r="K773" s="11">
        <v>1.000257137</v>
      </c>
      <c r="L773" s="12">
        <v>0.000257137</v>
      </c>
      <c r="M773" s="4">
        <v>0.147549699</v>
      </c>
      <c r="N773" s="4">
        <v>0.147722183734132</v>
      </c>
      <c r="O773" s="4">
        <v>3.79405e-5</v>
      </c>
      <c r="P773" s="4">
        <v>0.021663925</v>
      </c>
      <c r="Q773" s="4">
        <v>0.25</v>
      </c>
      <c r="R773" s="4">
        <v>0.542</v>
      </c>
      <c r="S773" s="4">
        <f t="shared" si="9"/>
        <v>0.00541598125</v>
      </c>
      <c r="T773" s="4">
        <v>-10.245</v>
      </c>
      <c r="U773" s="12">
        <v>-0.516</v>
      </c>
      <c r="V773" s="4"/>
      <c r="W773" s="4">
        <v>-0.222</v>
      </c>
      <c r="X773" s="4">
        <v>-0.535</v>
      </c>
      <c r="Y773" s="4">
        <v>0.241</v>
      </c>
      <c r="Z773" s="4"/>
      <c r="AA773" s="4">
        <v>-0.757</v>
      </c>
      <c r="AB773" s="11">
        <v>327632884.8</v>
      </c>
      <c r="AC773" s="11">
        <v>0</v>
      </c>
      <c r="AD773" s="11">
        <v>1.00025713719199</v>
      </c>
      <c r="AE773" s="11">
        <v>1.91986648800935e-10</v>
      </c>
      <c r="AF773" s="4">
        <v>0.000257137191986612</v>
      </c>
      <c r="AG773" s="12">
        <v>1.9198661166701e-10</v>
      </c>
      <c r="AH773" s="11">
        <v>0.147722183734132</v>
      </c>
      <c r="AI773" s="11">
        <v>0.000172484734132394</v>
      </c>
      <c r="AJ773" s="11">
        <v>3.79848675195251e-5</v>
      </c>
      <c r="AK773" s="11">
        <v>4.43675195251295e-8</v>
      </c>
      <c r="AL773" s="11">
        <v>0.021663925</v>
      </c>
      <c r="AM773" s="11">
        <v>0</v>
      </c>
      <c r="AN773" s="11">
        <v>0.25</v>
      </c>
      <c r="AO773" s="11">
        <v>0</v>
      </c>
      <c r="AP773" s="11">
        <v>0.00541598125</v>
      </c>
      <c r="AQ773" s="11">
        <v>-4.0187500000002e-6</v>
      </c>
      <c r="AR773" s="11">
        <v>-0.102277816265868</v>
      </c>
      <c r="AS773" s="11">
        <v>0.000172183734132386</v>
      </c>
      <c r="AT773" s="4">
        <v>-0.0214067878080134</v>
      </c>
      <c r="AU773" s="12">
        <v>-0.0162467878080134</v>
      </c>
      <c r="AV773" s="11">
        <v>-0.00535169695200335</v>
      </c>
      <c r="AW773" s="11">
        <v>-1.69695200334663e-6</v>
      </c>
      <c r="AX773" s="11">
        <v>-0.00221573894074754</v>
      </c>
      <c r="AY773" s="11">
        <v>4.26105925246424e-6</v>
      </c>
      <c r="AZ773" s="4">
        <v>-0.0138393519152625</v>
      </c>
      <c r="BA773" s="12">
        <v>-0.0162493519152625</v>
      </c>
      <c r="BB773" s="11">
        <v>-0.00756743589275088</v>
      </c>
      <c r="BC773" s="11">
        <v>2.56410724911761e-6</v>
      </c>
    </row>
    <row r="774" spans="1:55">
      <c r="A774" s="3">
        <v>43679</v>
      </c>
      <c r="B774" t="s">
        <v>1390</v>
      </c>
      <c r="C774">
        <v>0</v>
      </c>
      <c r="D774">
        <v>0</v>
      </c>
      <c r="E774" s="4">
        <v>129271229.4</v>
      </c>
      <c r="F774" s="4">
        <v>0</v>
      </c>
      <c r="G774" s="4">
        <v>0</v>
      </c>
      <c r="H774" s="4"/>
      <c r="I774" s="4">
        <v>129304106.1</v>
      </c>
      <c r="J774" s="11">
        <v>129271229.4</v>
      </c>
      <c r="K774" s="11">
        <v>1.000254323</v>
      </c>
      <c r="L774" s="12">
        <v>0.000254323</v>
      </c>
      <c r="M774" s="4">
        <v>0.058217388</v>
      </c>
      <c r="N774" s="4">
        <v>0.0582852804712484</v>
      </c>
      <c r="O774" s="4">
        <v>1.4806e-5</v>
      </c>
      <c r="P774" s="4">
        <v>0.021663925</v>
      </c>
      <c r="Q774" s="4">
        <v>0.25</v>
      </c>
      <c r="R774" s="4">
        <v>0.542</v>
      </c>
      <c r="S774" s="4">
        <f t="shared" si="9"/>
        <v>0.00541598125</v>
      </c>
      <c r="T774" s="4">
        <v>-19.178</v>
      </c>
      <c r="U774" s="12">
        <v>-0.516</v>
      </c>
      <c r="V774" s="4"/>
      <c r="W774" s="4">
        <v>-0.415</v>
      </c>
      <c r="X774" s="4">
        <v>-0.535</v>
      </c>
      <c r="Y774" s="4">
        <v>0.435</v>
      </c>
      <c r="Z774" s="4"/>
      <c r="AA774" s="4">
        <v>-0.951</v>
      </c>
      <c r="AB774" s="11">
        <v>129271229.4</v>
      </c>
      <c r="AC774" s="11">
        <v>0</v>
      </c>
      <c r="AD774" s="11">
        <v>1.00025432341096</v>
      </c>
      <c r="AE774" s="11">
        <v>4.10959932750643e-10</v>
      </c>
      <c r="AF774" s="4">
        <v>0.000254323410959989</v>
      </c>
      <c r="AG774" s="12">
        <v>4.10959989020736e-10</v>
      </c>
      <c r="AH774" s="11">
        <v>0.0582852804712484</v>
      </c>
      <c r="AI774" s="11">
        <v>6.78924712483528e-5</v>
      </c>
      <c r="AJ774" s="11">
        <v>1.48233113382075e-5</v>
      </c>
      <c r="AK774" s="11">
        <v>1.73113382075172e-8</v>
      </c>
      <c r="AL774" s="11">
        <v>0.021663925</v>
      </c>
      <c r="AM774" s="11">
        <v>0</v>
      </c>
      <c r="AN774" s="11">
        <v>0.25</v>
      </c>
      <c r="AO774" s="11">
        <v>0</v>
      </c>
      <c r="AP774" s="11">
        <v>0.00541598125</v>
      </c>
      <c r="AQ774" s="11">
        <v>-4.0187500000002e-6</v>
      </c>
      <c r="AR774" s="11">
        <v>-0.191714719528752</v>
      </c>
      <c r="AS774" s="11">
        <v>6.52804712483745e-5</v>
      </c>
      <c r="AT774" s="4">
        <v>-0.02140960158904</v>
      </c>
      <c r="AU774" s="12">
        <v>-0.01624960158904</v>
      </c>
      <c r="AV774" s="11">
        <v>-0.00535240039726</v>
      </c>
      <c r="AW774" s="11">
        <v>-2.4003972600023e-6</v>
      </c>
      <c r="AX774" s="11">
        <v>-0.00415329330526691</v>
      </c>
      <c r="AY774" s="11">
        <v>-3.29330526691127e-6</v>
      </c>
      <c r="AZ774" s="4">
        <v>-0.0119039078865131</v>
      </c>
      <c r="BA774" s="12">
        <v>-0.0162539078865131</v>
      </c>
      <c r="BB774" s="11">
        <v>-0.00950569370252691</v>
      </c>
      <c r="BC774" s="11">
        <v>4.30629747308515e-6</v>
      </c>
    </row>
    <row r="775" spans="1:55">
      <c r="A775" s="3">
        <v>43679</v>
      </c>
      <c r="B775" t="s">
        <v>1390</v>
      </c>
      <c r="C775">
        <v>0</v>
      </c>
      <c r="D775">
        <v>0</v>
      </c>
      <c r="E775" s="4">
        <v>9148366.1</v>
      </c>
      <c r="F775" s="4">
        <v>0</v>
      </c>
      <c r="G775" s="4">
        <v>0</v>
      </c>
      <c r="H775" s="4"/>
      <c r="I775" s="4">
        <v>9150441.9</v>
      </c>
      <c r="J775" s="11">
        <v>9148366.1</v>
      </c>
      <c r="K775" s="11">
        <v>1.000226904</v>
      </c>
      <c r="L775" s="12">
        <v>0.000226904</v>
      </c>
      <c r="M775" s="4">
        <v>0.004119973</v>
      </c>
      <c r="N775" s="4">
        <v>0.00412466462716115</v>
      </c>
      <c r="O775" s="4">
        <v>9.34837e-7</v>
      </c>
      <c r="P775" s="4">
        <v>0.021663925</v>
      </c>
      <c r="Q775" s="4">
        <v>0.25</v>
      </c>
      <c r="R775" s="4">
        <v>0.542</v>
      </c>
      <c r="S775" s="4">
        <f t="shared" si="9"/>
        <v>0.00541598125</v>
      </c>
      <c r="T775" s="4">
        <v>-24.588</v>
      </c>
      <c r="U775" s="12">
        <v>-0.519</v>
      </c>
      <c r="V775" s="4"/>
      <c r="W775" s="4">
        <v>-0.533</v>
      </c>
      <c r="X775" s="4">
        <v>-0.536</v>
      </c>
      <c r="Y775" s="4">
        <v>0.55</v>
      </c>
      <c r="Z775" s="4"/>
      <c r="AA775" s="4">
        <v>-1.069</v>
      </c>
      <c r="AB775" s="11">
        <v>9148366.1</v>
      </c>
      <c r="AC775" s="11">
        <v>0</v>
      </c>
      <c r="AD775" s="11">
        <v>1.00022690390582</v>
      </c>
      <c r="AE775" s="11">
        <v>-9.41757782868535e-11</v>
      </c>
      <c r="AF775" s="4">
        <v>0.000226903905824249</v>
      </c>
      <c r="AG775" s="12">
        <v>-9.41757505312779e-11</v>
      </c>
      <c r="AH775" s="11">
        <v>0.00412466462716115</v>
      </c>
      <c r="AI775" s="11">
        <v>4.69162716115398e-6</v>
      </c>
      <c r="AJ775" s="11">
        <v>9.35902514117987e-7</v>
      </c>
      <c r="AK775" s="11">
        <v>1.06551411798748e-9</v>
      </c>
      <c r="AL775" s="11">
        <v>0.021663925</v>
      </c>
      <c r="AM775" s="11">
        <v>0</v>
      </c>
      <c r="AN775" s="11">
        <v>0.25</v>
      </c>
      <c r="AO775" s="11">
        <v>0</v>
      </c>
      <c r="AP775" s="11">
        <v>0.00541598125</v>
      </c>
      <c r="AQ775" s="11">
        <v>-4.0187500000002e-6</v>
      </c>
      <c r="AR775" s="11">
        <v>-0.245875335372839</v>
      </c>
      <c r="AS775" s="11">
        <v>4.66462716117166e-6</v>
      </c>
      <c r="AT775" s="4">
        <v>-0.0214370210941758</v>
      </c>
      <c r="AU775" s="12">
        <v>-0.0162470210941758</v>
      </c>
      <c r="AV775" s="11">
        <v>-0.00535925527354394</v>
      </c>
      <c r="AW775" s="11">
        <v>7.44726456062411e-7</v>
      </c>
      <c r="AX775" s="11">
        <v>-0.00532662482486703</v>
      </c>
      <c r="AY775" s="11">
        <v>3.37517513297227e-6</v>
      </c>
      <c r="AZ775" s="4">
        <v>-0.0107511409957648</v>
      </c>
      <c r="BA775" s="12">
        <v>-0.0162511409957648</v>
      </c>
      <c r="BB775" s="11">
        <v>-0.010685880098411</v>
      </c>
      <c r="BC775" s="11">
        <v>4.11990158903468e-6</v>
      </c>
    </row>
    <row r="776" spans="1:55">
      <c r="A776" s="3">
        <v>43679</v>
      </c>
      <c r="B776" t="s">
        <v>1390</v>
      </c>
      <c r="C776">
        <v>0</v>
      </c>
      <c r="D776">
        <v>0</v>
      </c>
      <c r="E776" s="4">
        <v>212273968</v>
      </c>
      <c r="F776" s="4">
        <v>0</v>
      </c>
      <c r="G776" s="4">
        <v>0</v>
      </c>
      <c r="H776" s="4"/>
      <c r="I776" s="4">
        <v>212328762.5</v>
      </c>
      <c r="J776" s="11">
        <v>212273968</v>
      </c>
      <c r="K776" s="11">
        <v>1.000258131</v>
      </c>
      <c r="L776" s="12">
        <v>0.000258131</v>
      </c>
      <c r="M776" s="4">
        <v>0.09559773</v>
      </c>
      <c r="N776" s="4">
        <v>0.0957095783551887</v>
      </c>
      <c r="O776" s="4">
        <v>2.46767e-5</v>
      </c>
      <c r="P776" s="4">
        <v>0.021663925</v>
      </c>
      <c r="Q776" s="4">
        <v>0.25</v>
      </c>
      <c r="R776" s="4">
        <v>0.542</v>
      </c>
      <c r="S776" s="4">
        <f t="shared" si="9"/>
        <v>0.00541598125</v>
      </c>
      <c r="T776" s="4">
        <v>-15.44</v>
      </c>
      <c r="U776" s="12">
        <v>-0.516</v>
      </c>
      <c r="V776" s="4"/>
      <c r="W776" s="4">
        <v>-0.334</v>
      </c>
      <c r="X776" s="4">
        <v>-0.535</v>
      </c>
      <c r="Y776" s="4">
        <v>0.354</v>
      </c>
      <c r="Z776" s="4"/>
      <c r="AA776" s="4">
        <v>-0.87</v>
      </c>
      <c r="AB776" s="11">
        <v>212273968</v>
      </c>
      <c r="AC776" s="11">
        <v>0</v>
      </c>
      <c r="AD776" s="11">
        <v>1.00025813103941</v>
      </c>
      <c r="AE776" s="11">
        <v>3.94122512403783e-11</v>
      </c>
      <c r="AF776" s="4">
        <v>0.000258131039412302</v>
      </c>
      <c r="AG776" s="12">
        <v>3.94123015473591e-11</v>
      </c>
      <c r="AH776" s="11">
        <v>0.0957095783551887</v>
      </c>
      <c r="AI776" s="11">
        <v>0.000111848355188682</v>
      </c>
      <c r="AJ776" s="11">
        <v>2.4705612942538e-5</v>
      </c>
      <c r="AK776" s="11">
        <v>2.89129425379739e-8</v>
      </c>
      <c r="AL776" s="11">
        <v>0.021663925</v>
      </c>
      <c r="AM776" s="11">
        <v>0</v>
      </c>
      <c r="AN776" s="11">
        <v>0.25</v>
      </c>
      <c r="AO776" s="11">
        <v>0</v>
      </c>
      <c r="AP776" s="11">
        <v>0.00541598125</v>
      </c>
      <c r="AQ776" s="11">
        <v>-4.0187500000002e-6</v>
      </c>
      <c r="AR776" s="11">
        <v>-0.154290421644811</v>
      </c>
      <c r="AS776" s="11">
        <v>0.000109578355188655</v>
      </c>
      <c r="AT776" s="4">
        <v>-0.0214057939605877</v>
      </c>
      <c r="AU776" s="12">
        <v>-0.0162457939605877</v>
      </c>
      <c r="AV776" s="11">
        <v>-0.00535144849014692</v>
      </c>
      <c r="AW776" s="11">
        <v>-1.44849014692416e-6</v>
      </c>
      <c r="AX776" s="11">
        <v>-0.00334253612273157</v>
      </c>
      <c r="AY776" s="11">
        <v>-2.53612273156886e-6</v>
      </c>
      <c r="AZ776" s="4">
        <v>-0.0127118093477092</v>
      </c>
      <c r="BA776" s="12">
        <v>-0.0162518093477092</v>
      </c>
      <c r="BB776" s="11">
        <v>-0.00869398461287849</v>
      </c>
      <c r="BC776" s="11">
        <v>6.01538712150657e-6</v>
      </c>
    </row>
    <row r="777" spans="1:55">
      <c r="A777" s="3">
        <v>43679</v>
      </c>
      <c r="B777" t="s">
        <v>1390</v>
      </c>
      <c r="C777">
        <v>0</v>
      </c>
      <c r="D777">
        <v>0</v>
      </c>
      <c r="E777" s="4">
        <v>52896663.89</v>
      </c>
      <c r="F777" s="4">
        <v>0</v>
      </c>
      <c r="G777" s="4">
        <v>0</v>
      </c>
      <c r="H777" s="4"/>
      <c r="I777" s="4">
        <v>52423313.86</v>
      </c>
      <c r="J777" s="11">
        <v>52896663.89</v>
      </c>
      <c r="K777" s="11">
        <v>0.99105142</v>
      </c>
      <c r="L777" s="12">
        <v>-0.00894858</v>
      </c>
      <c r="M777" s="4">
        <v>0.02382205</v>
      </c>
      <c r="N777" s="4">
        <v>0.0236303984747348</v>
      </c>
      <c r="O777" s="4">
        <v>-0.000213174</v>
      </c>
      <c r="P777" s="4">
        <v>0.021663925</v>
      </c>
      <c r="Q777" s="4">
        <v>0.25</v>
      </c>
      <c r="R777" s="4">
        <v>0.542</v>
      </c>
      <c r="S777" s="4">
        <f t="shared" si="9"/>
        <v>0.00541598125</v>
      </c>
      <c r="T777" s="4">
        <v>-22.618</v>
      </c>
      <c r="U777" s="12">
        <v>-1.436</v>
      </c>
      <c r="V777" s="4"/>
      <c r="W777" s="4">
        <v>-0.49</v>
      </c>
      <c r="X777" s="4">
        <v>-0.765</v>
      </c>
      <c r="Y777" s="4">
        <v>-0.181</v>
      </c>
      <c r="Z777" s="4"/>
      <c r="AA777" s="4">
        <v>-1.255</v>
      </c>
      <c r="AB777" s="11">
        <v>52896663.89</v>
      </c>
      <c r="AC777" s="11">
        <v>0</v>
      </c>
      <c r="AD777" s="11">
        <v>0.991051419972641</v>
      </c>
      <c r="AE777" s="11">
        <v>-2.73594480404427e-11</v>
      </c>
      <c r="AF777" s="4">
        <v>-0.00894858002735943</v>
      </c>
      <c r="AG777" s="12">
        <v>-2.73594324279314e-11</v>
      </c>
      <c r="AH777" s="11">
        <v>0.0236303984747348</v>
      </c>
      <c r="AI777" s="11">
        <v>-0.000191651525265242</v>
      </c>
      <c r="AJ777" s="11">
        <v>-0.000211458511829556</v>
      </c>
      <c r="AK777" s="11">
        <v>1.71548817044375e-6</v>
      </c>
      <c r="AL777" s="11">
        <v>0.021663925</v>
      </c>
      <c r="AM777" s="11">
        <v>0</v>
      </c>
      <c r="AN777" s="11">
        <v>0.25</v>
      </c>
      <c r="AO777" s="11">
        <v>0</v>
      </c>
      <c r="AP777" s="11">
        <v>0.00541598125</v>
      </c>
      <c r="AQ777" s="11">
        <v>-4.0187500000002e-6</v>
      </c>
      <c r="AR777" s="11">
        <v>-0.226369601525265</v>
      </c>
      <c r="AS777" s="11">
        <v>-0.000189601525265259</v>
      </c>
      <c r="AT777" s="4">
        <v>-0.0306125050273594</v>
      </c>
      <c r="AU777" s="12">
        <v>-0.0162525050273594</v>
      </c>
      <c r="AV777" s="11">
        <v>-0.00765312625683986</v>
      </c>
      <c r="AW777" s="11">
        <v>-3.12625683985754e-6</v>
      </c>
      <c r="AX777" s="11">
        <v>-0.00490405406972323</v>
      </c>
      <c r="AY777" s="11">
        <v>-4.05406972323226e-6</v>
      </c>
      <c r="AZ777" s="4">
        <v>-0.0180553247007963</v>
      </c>
      <c r="BA777" s="12">
        <v>-0.0162453247007963</v>
      </c>
      <c r="BB777" s="11">
        <v>-0.0125571803265631</v>
      </c>
      <c r="BC777" s="11">
        <v>-7.18032656309153e-6</v>
      </c>
    </row>
    <row r="778" spans="1:55">
      <c r="A778" s="3">
        <v>43679</v>
      </c>
      <c r="B778" t="s">
        <v>1390</v>
      </c>
      <c r="C778">
        <v>0</v>
      </c>
      <c r="D778">
        <v>0</v>
      </c>
      <c r="E778" s="4">
        <v>327801378</v>
      </c>
      <c r="F778" s="4">
        <v>0</v>
      </c>
      <c r="G778" s="4">
        <v>0</v>
      </c>
      <c r="H778" s="4"/>
      <c r="I778" s="4">
        <v>327885624.6</v>
      </c>
      <c r="J778" s="11">
        <v>327801378</v>
      </c>
      <c r="K778" s="11">
        <v>1.000257005</v>
      </c>
      <c r="L778" s="12">
        <v>0.000257005</v>
      </c>
      <c r="M778" s="4">
        <v>0.14762558</v>
      </c>
      <c r="N778" s="4">
        <v>0.147798133939549</v>
      </c>
      <c r="O778" s="4">
        <v>3.79405e-5</v>
      </c>
      <c r="P778" s="4">
        <v>0.021663925</v>
      </c>
      <c r="Q778" s="4">
        <v>0.25</v>
      </c>
      <c r="R778" s="4">
        <v>0.542</v>
      </c>
      <c r="S778" s="4">
        <f t="shared" si="9"/>
        <v>0.00541598125</v>
      </c>
      <c r="T778" s="4">
        <v>-10.237</v>
      </c>
      <c r="U778" s="12">
        <v>-0.516</v>
      </c>
      <c r="V778" s="4"/>
      <c r="W778" s="4">
        <v>-0.222</v>
      </c>
      <c r="X778" s="4">
        <v>-0.535</v>
      </c>
      <c r="Y778" s="4">
        <v>0.241</v>
      </c>
      <c r="Z778" s="4"/>
      <c r="AA778" s="4">
        <v>-0.757</v>
      </c>
      <c r="AB778" s="11">
        <v>327801378</v>
      </c>
      <c r="AC778" s="11">
        <v>0</v>
      </c>
      <c r="AD778" s="11">
        <v>1.00025700502089</v>
      </c>
      <c r="AE778" s="11">
        <v>2.08881800745075e-11</v>
      </c>
      <c r="AF778" s="4">
        <v>0.000257005020888101</v>
      </c>
      <c r="AG778" s="12">
        <v>2.08881014156399e-11</v>
      </c>
      <c r="AH778" s="11">
        <v>0.147798133939549</v>
      </c>
      <c r="AI778" s="11">
        <v>0.000172553939548958</v>
      </c>
      <c r="AJ778" s="11">
        <v>3.79848625003562e-5</v>
      </c>
      <c r="AK778" s="11">
        <v>4.43625003561908e-8</v>
      </c>
      <c r="AL778" s="11">
        <v>0.021663925</v>
      </c>
      <c r="AM778" s="11">
        <v>0</v>
      </c>
      <c r="AN778" s="11">
        <v>0.25</v>
      </c>
      <c r="AO778" s="11">
        <v>0</v>
      </c>
      <c r="AP778" s="11">
        <v>0.00541598125</v>
      </c>
      <c r="AQ778" s="11">
        <v>-4.0187500000002e-6</v>
      </c>
      <c r="AR778" s="11">
        <v>-0.102201866060451</v>
      </c>
      <c r="AS778" s="11">
        <v>0.000168133939548967</v>
      </c>
      <c r="AT778" s="4">
        <v>-0.0214069199791119</v>
      </c>
      <c r="AU778" s="12">
        <v>-0.0162469199791119</v>
      </c>
      <c r="AV778" s="11">
        <v>-0.00535172999477797</v>
      </c>
      <c r="AW778" s="11">
        <v>-1.7299947779742e-6</v>
      </c>
      <c r="AX778" s="11">
        <v>-0.00221409356119366</v>
      </c>
      <c r="AY778" s="11">
        <v>5.90643880634322e-6</v>
      </c>
      <c r="AZ778" s="4">
        <v>-0.0138410964231403</v>
      </c>
      <c r="BA778" s="12">
        <v>-0.0162510964231403</v>
      </c>
      <c r="BB778" s="11">
        <v>-0.00756582355597163</v>
      </c>
      <c r="BC778" s="11">
        <v>4.17644402836859e-6</v>
      </c>
    </row>
    <row r="779" spans="1:55">
      <c r="A779" s="3">
        <v>43680</v>
      </c>
      <c r="B779" t="s">
        <v>1390</v>
      </c>
      <c r="C779">
        <v>0</v>
      </c>
      <c r="D779">
        <v>0</v>
      </c>
      <c r="E779" s="4">
        <v>212328762.5</v>
      </c>
      <c r="F779" s="4">
        <v>0</v>
      </c>
      <c r="G779" s="4">
        <v>0</v>
      </c>
      <c r="H779" s="4"/>
      <c r="I779" s="4">
        <v>212383557</v>
      </c>
      <c r="J779" s="11">
        <v>212328762.5</v>
      </c>
      <c r="K779" s="11">
        <v>1.000258064</v>
      </c>
      <c r="L779" s="12">
        <v>0.000258064</v>
      </c>
      <c r="M779" s="4">
        <v>0.095709578</v>
      </c>
      <c r="N779" s="4">
        <v>0.0957123013795518</v>
      </c>
      <c r="O779" s="4">
        <v>2.46992e-5</v>
      </c>
      <c r="P779" s="4">
        <v>0.021663925</v>
      </c>
      <c r="Q779" s="4">
        <v>0.25</v>
      </c>
      <c r="R779" s="4">
        <v>0.542</v>
      </c>
      <c r="S779" s="4">
        <f t="shared" si="9"/>
        <v>0.00541598125</v>
      </c>
      <c r="T779" s="4">
        <v>-15.429</v>
      </c>
      <c r="U779" s="12">
        <v>-0.516</v>
      </c>
      <c r="V779" s="4"/>
      <c r="W779" s="4">
        <v>-0.334</v>
      </c>
      <c r="X779" s="4">
        <v>-0.535</v>
      </c>
      <c r="Y779" s="4">
        <v>0.354</v>
      </c>
      <c r="Z779" s="4"/>
      <c r="AA779" s="4">
        <v>-0.869</v>
      </c>
      <c r="AB779" s="11">
        <v>212328762.5</v>
      </c>
      <c r="AC779" s="11">
        <v>0</v>
      </c>
      <c r="AD779" s="11">
        <v>1.00025806442497</v>
      </c>
      <c r="AE779" s="11">
        <v>4.24973833901277e-10</v>
      </c>
      <c r="AF779" s="4">
        <v>0.000258064424973892</v>
      </c>
      <c r="AG779" s="12">
        <v>4.24973891689252e-10</v>
      </c>
      <c r="AH779" s="11">
        <v>0.0957123013795518</v>
      </c>
      <c r="AI779" s="11">
        <v>2.72337955177504e-6</v>
      </c>
      <c r="AJ779" s="11">
        <v>2.46999400184419e-5</v>
      </c>
      <c r="AK779" s="11">
        <v>7.40018441852994e-10</v>
      </c>
      <c r="AL779" s="11">
        <v>0.021663925</v>
      </c>
      <c r="AM779" s="11">
        <v>0</v>
      </c>
      <c r="AN779" s="11">
        <v>0.25</v>
      </c>
      <c r="AO779" s="11">
        <v>0</v>
      </c>
      <c r="AP779" s="11">
        <v>0.00541598125</v>
      </c>
      <c r="AQ779" s="11">
        <v>-4.0187500000002e-6</v>
      </c>
      <c r="AR779" s="11">
        <v>-0.154287698620448</v>
      </c>
      <c r="AS779" s="11">
        <v>2.301379551789e-6</v>
      </c>
      <c r="AT779" s="4">
        <v>-0.0214058605750261</v>
      </c>
      <c r="AU779" s="12">
        <v>-0.0162458605750261</v>
      </c>
      <c r="AV779" s="11">
        <v>-0.00535146514375653</v>
      </c>
      <c r="AW779" s="11">
        <v>-1.46514375652662e-6</v>
      </c>
      <c r="AX779" s="11">
        <v>-0.00334247713133599</v>
      </c>
      <c r="AY779" s="11">
        <v>-2.47713133599359e-6</v>
      </c>
      <c r="AZ779" s="4">
        <v>-0.0127119182999336</v>
      </c>
      <c r="BA779" s="12">
        <v>-0.0162519182999336</v>
      </c>
      <c r="BB779" s="11">
        <v>-0.00869394227509252</v>
      </c>
      <c r="BC779" s="11">
        <v>-3.94227509252151e-6</v>
      </c>
    </row>
    <row r="780" spans="1:55">
      <c r="A780" s="3">
        <v>43680</v>
      </c>
      <c r="B780" t="s">
        <v>1390</v>
      </c>
      <c r="C780">
        <v>0</v>
      </c>
      <c r="D780">
        <v>0</v>
      </c>
      <c r="E780" s="4">
        <v>34457301.3</v>
      </c>
      <c r="F780" s="4">
        <v>0</v>
      </c>
      <c r="G780" s="4">
        <v>0</v>
      </c>
      <c r="H780" s="4"/>
      <c r="I780" s="4">
        <v>34465921.85</v>
      </c>
      <c r="J780" s="11">
        <v>34457301.3</v>
      </c>
      <c r="K780" s="11">
        <v>1.000250181</v>
      </c>
      <c r="L780" s="12">
        <v>0.000250181</v>
      </c>
      <c r="M780" s="4">
        <v>0.015532016</v>
      </c>
      <c r="N780" s="4">
        <v>0.0155323356762091</v>
      </c>
      <c r="O780" s="4">
        <v>3.88581e-6</v>
      </c>
      <c r="P780" s="4">
        <v>0.021663925</v>
      </c>
      <c r="Q780" s="4">
        <v>0.25</v>
      </c>
      <c r="R780" s="4">
        <v>0.542</v>
      </c>
      <c r="S780" s="4">
        <f t="shared" si="9"/>
        <v>0.00541598125</v>
      </c>
      <c r="T780" s="4">
        <v>-23.447</v>
      </c>
      <c r="U780" s="12">
        <v>-0.517</v>
      </c>
      <c r="V780" s="4"/>
      <c r="W780" s="4">
        <v>-0.508</v>
      </c>
      <c r="X780" s="4">
        <v>-0.535</v>
      </c>
      <c r="Y780" s="4">
        <v>0.527</v>
      </c>
      <c r="Z780" s="4"/>
      <c r="AA780" s="4">
        <v>-1.043</v>
      </c>
      <c r="AB780" s="11">
        <v>34457301.3</v>
      </c>
      <c r="AC780" s="11">
        <v>0</v>
      </c>
      <c r="AD780" s="11">
        <v>1.00025018064894</v>
      </c>
      <c r="AE780" s="11">
        <v>-3.51058515590807e-10</v>
      </c>
      <c r="AF780" s="4">
        <v>0.000250180648941445</v>
      </c>
      <c r="AG780" s="12">
        <v>-3.51058555109977e-10</v>
      </c>
      <c r="AH780" s="11">
        <v>0.0155323356762091</v>
      </c>
      <c r="AI780" s="11">
        <v>3.19676209052655e-7</v>
      </c>
      <c r="AJ780" s="11">
        <v>3.88588981905034e-6</v>
      </c>
      <c r="AK780" s="11">
        <v>7.98190503365905e-11</v>
      </c>
      <c r="AL780" s="11">
        <v>0.021663925</v>
      </c>
      <c r="AM780" s="11">
        <v>0</v>
      </c>
      <c r="AN780" s="11">
        <v>0.25</v>
      </c>
      <c r="AO780" s="11">
        <v>0</v>
      </c>
      <c r="AP780" s="11">
        <v>0.00541598125</v>
      </c>
      <c r="AQ780" s="11">
        <v>-4.0187500000002e-6</v>
      </c>
      <c r="AR780" s="11">
        <v>-0.234467664323791</v>
      </c>
      <c r="AS780" s="11">
        <v>2.33567620902542e-6</v>
      </c>
      <c r="AT780" s="4">
        <v>-0.0214137443510586</v>
      </c>
      <c r="AU780" s="12">
        <v>-0.0162437443510586</v>
      </c>
      <c r="AV780" s="11">
        <v>-0.00535343608776464</v>
      </c>
      <c r="AW780" s="11">
        <v>-3.43608776463833e-6</v>
      </c>
      <c r="AX780" s="11">
        <v>-0.00507948989483578</v>
      </c>
      <c r="AY780" s="11">
        <v>5.10105164217185e-7</v>
      </c>
      <c r="AZ780" s="4">
        <v>-0.0109808183684581</v>
      </c>
      <c r="BA780" s="12">
        <v>-0.0162508183684581</v>
      </c>
      <c r="BB780" s="11">
        <v>-0.0104329259826004</v>
      </c>
      <c r="BC780" s="11">
        <v>-2.92598260042201e-6</v>
      </c>
    </row>
    <row r="781" spans="1:55">
      <c r="A781" s="3">
        <v>43680</v>
      </c>
      <c r="B781" t="s">
        <v>1390</v>
      </c>
      <c r="C781">
        <v>0</v>
      </c>
      <c r="D781">
        <v>0</v>
      </c>
      <c r="E781" s="4">
        <v>20734146.08</v>
      </c>
      <c r="F781" s="4">
        <v>0</v>
      </c>
      <c r="G781" s="4">
        <v>0</v>
      </c>
      <c r="H781" s="4"/>
      <c r="I781" s="4">
        <v>20736582.36</v>
      </c>
      <c r="J781" s="11">
        <v>20734146.08</v>
      </c>
      <c r="K781" s="11">
        <v>1.000117501</v>
      </c>
      <c r="L781" s="12">
        <v>0.000117501</v>
      </c>
      <c r="M781" s="4">
        <v>0.00934615</v>
      </c>
      <c r="N781" s="4">
        <v>0.00934510208067669</v>
      </c>
      <c r="O781" s="4">
        <v>1.09818e-6</v>
      </c>
      <c r="P781" s="4">
        <v>0.021663925</v>
      </c>
      <c r="Q781" s="4">
        <v>0.25</v>
      </c>
      <c r="R781" s="4">
        <v>0.542</v>
      </c>
      <c r="S781" s="4">
        <f t="shared" si="9"/>
        <v>0.00541598125</v>
      </c>
      <c r="T781" s="4">
        <v>-24.065</v>
      </c>
      <c r="U781" s="12">
        <v>-0.53</v>
      </c>
      <c r="V781" s="4"/>
      <c r="W781" s="4">
        <v>-0.521</v>
      </c>
      <c r="X781" s="4">
        <v>-0.539</v>
      </c>
      <c r="Y781" s="4">
        <v>0.53</v>
      </c>
      <c r="Z781" s="4"/>
      <c r="AA781" s="4">
        <v>-1.06</v>
      </c>
      <c r="AB781" s="11">
        <v>20734146.08</v>
      </c>
      <c r="AC781" s="11">
        <v>0</v>
      </c>
      <c r="AD781" s="11">
        <v>1.0001175008602</v>
      </c>
      <c r="AE781" s="11">
        <v>-1.39795730547121e-10</v>
      </c>
      <c r="AF781" s="4">
        <v>0.000117500860204345</v>
      </c>
      <c r="AG781" s="12">
        <v>-1.3979565519507e-10</v>
      </c>
      <c r="AH781" s="11">
        <v>0.00934510208067669</v>
      </c>
      <c r="AI781" s="11">
        <v>-1.04791932330726e-6</v>
      </c>
      <c r="AJ781" s="11">
        <v>1.09805753317692e-6</v>
      </c>
      <c r="AK781" s="11">
        <v>-1.2246682307629e-10</v>
      </c>
      <c r="AL781" s="11">
        <v>0.021663925</v>
      </c>
      <c r="AM781" s="11">
        <v>0</v>
      </c>
      <c r="AN781" s="11">
        <v>0.25</v>
      </c>
      <c r="AO781" s="11">
        <v>0</v>
      </c>
      <c r="AP781" s="11">
        <v>0.00541598125</v>
      </c>
      <c r="AQ781" s="11">
        <v>-4.0187500000002e-6</v>
      </c>
      <c r="AR781" s="11">
        <v>-0.240654897919323</v>
      </c>
      <c r="AS781" s="11">
        <v>-4.89791932331562e-6</v>
      </c>
      <c r="AT781" s="4">
        <v>-0.0215464241397957</v>
      </c>
      <c r="AU781" s="12">
        <v>-0.0162464241397957</v>
      </c>
      <c r="AV781" s="11">
        <v>-0.00538660603494891</v>
      </c>
      <c r="AW781" s="11">
        <v>3.39396505108676e-6</v>
      </c>
      <c r="AX781" s="11">
        <v>-0.00521352965940688</v>
      </c>
      <c r="AY781" s="11">
        <v>-3.52965940687584e-6</v>
      </c>
      <c r="AZ781" s="4">
        <v>-0.0109462884454399</v>
      </c>
      <c r="BA781" s="12">
        <v>-0.0162462884454399</v>
      </c>
      <c r="BB781" s="11">
        <v>-0.0106001356943558</v>
      </c>
      <c r="BC781" s="11">
        <v>-1.35694355789945e-7</v>
      </c>
    </row>
    <row r="782" spans="1:55">
      <c r="A782" s="3">
        <v>43680</v>
      </c>
      <c r="B782" t="s">
        <v>1390</v>
      </c>
      <c r="C782">
        <v>0</v>
      </c>
      <c r="D782">
        <v>0</v>
      </c>
      <c r="E782" s="4">
        <v>26605750.01</v>
      </c>
      <c r="F782" s="4">
        <v>0</v>
      </c>
      <c r="G782" s="4">
        <v>0</v>
      </c>
      <c r="H782" s="4"/>
      <c r="I782" s="4">
        <v>26605750.01</v>
      </c>
      <c r="J782" s="11">
        <v>26605750.01</v>
      </c>
      <c r="K782" s="11">
        <v>1</v>
      </c>
      <c r="L782" s="12">
        <v>0</v>
      </c>
      <c r="M782" s="4">
        <v>0.011992841</v>
      </c>
      <c r="N782" s="4">
        <v>0.0119900881186679</v>
      </c>
      <c r="O782" s="4">
        <v>0</v>
      </c>
      <c r="P782" s="4">
        <v>0.021663925</v>
      </c>
      <c r="Q782" s="4">
        <v>0.25</v>
      </c>
      <c r="R782" s="4">
        <v>0.542</v>
      </c>
      <c r="S782" s="4">
        <f t="shared" si="9"/>
        <v>0.00541598125</v>
      </c>
      <c r="T782" s="4">
        <v>-23.801</v>
      </c>
      <c r="U782" s="12">
        <v>-0.542</v>
      </c>
      <c r="V782" s="4"/>
      <c r="W782" s="4">
        <v>-0.516</v>
      </c>
      <c r="X782" s="4">
        <v>-0.542</v>
      </c>
      <c r="Y782" s="4">
        <v>0.516</v>
      </c>
      <c r="Z782" s="4"/>
      <c r="AA782" s="4">
        <v>-1.057</v>
      </c>
      <c r="AB782" s="11">
        <v>26605750.01</v>
      </c>
      <c r="AC782" s="11">
        <v>0</v>
      </c>
      <c r="AD782" s="11">
        <v>1</v>
      </c>
      <c r="AE782" s="11">
        <v>0</v>
      </c>
      <c r="AF782" s="4">
        <v>0</v>
      </c>
      <c r="AG782" s="12">
        <v>0</v>
      </c>
      <c r="AH782" s="11">
        <v>0.0119900881186679</v>
      </c>
      <c r="AI782" s="11">
        <v>-2.75288133207152e-6</v>
      </c>
      <c r="AJ782" s="11">
        <v>0</v>
      </c>
      <c r="AK782" s="11">
        <v>0</v>
      </c>
      <c r="AL782" s="11">
        <v>0.021663925</v>
      </c>
      <c r="AM782" s="11">
        <v>0</v>
      </c>
      <c r="AN782" s="11">
        <v>0.25</v>
      </c>
      <c r="AO782" s="11">
        <v>0</v>
      </c>
      <c r="AP782" s="11">
        <v>0.00541598125</v>
      </c>
      <c r="AQ782" s="11">
        <v>-4.0187500000002e-6</v>
      </c>
      <c r="AR782" s="11">
        <v>-0.238009911881332</v>
      </c>
      <c r="AS782" s="11">
        <v>8.8118667890269e-8</v>
      </c>
      <c r="AT782" s="4">
        <v>-0.021663925</v>
      </c>
      <c r="AU782" s="12">
        <v>-0.016243925</v>
      </c>
      <c r="AV782" s="11">
        <v>-0.00541598125</v>
      </c>
      <c r="AW782" s="11">
        <v>4.0187500000002e-6</v>
      </c>
      <c r="AX782" s="11">
        <v>-0.00515622888025379</v>
      </c>
      <c r="AY782" s="11">
        <v>3.77111974621345e-6</v>
      </c>
      <c r="AZ782" s="4">
        <v>-0.0110917148697462</v>
      </c>
      <c r="BA782" s="12">
        <v>-0.0162517148697462</v>
      </c>
      <c r="BB782" s="11">
        <v>-0.0105722101302538</v>
      </c>
      <c r="BC782" s="11">
        <v>-2.21013025378768e-6</v>
      </c>
    </row>
    <row r="783" spans="1:55">
      <c r="A783" s="3">
        <v>43680</v>
      </c>
      <c r="B783" t="s">
        <v>1390</v>
      </c>
      <c r="C783">
        <v>0</v>
      </c>
      <c r="D783">
        <v>0</v>
      </c>
      <c r="E783" s="4">
        <v>129304106.1</v>
      </c>
      <c r="F783" s="4">
        <v>0</v>
      </c>
      <c r="G783" s="4">
        <v>0</v>
      </c>
      <c r="H783" s="4"/>
      <c r="I783" s="4">
        <v>129336982.8</v>
      </c>
      <c r="J783" s="11">
        <v>129304106.1</v>
      </c>
      <c r="K783" s="11">
        <v>1.000254259</v>
      </c>
      <c r="L783" s="12">
        <v>0.000254259</v>
      </c>
      <c r="M783" s="4">
        <v>0.05828528</v>
      </c>
      <c r="N783" s="4">
        <v>0.0582867169762841</v>
      </c>
      <c r="O783" s="4">
        <v>1.48195e-5</v>
      </c>
      <c r="P783" s="4">
        <v>0.021663925</v>
      </c>
      <c r="Q783" s="4">
        <v>0.25</v>
      </c>
      <c r="R783" s="4">
        <v>0.542</v>
      </c>
      <c r="S783" s="4">
        <f t="shared" si="9"/>
        <v>0.00541598125</v>
      </c>
      <c r="T783" s="4">
        <v>-19.171</v>
      </c>
      <c r="U783" s="12">
        <v>-0.516</v>
      </c>
      <c r="V783" s="4"/>
      <c r="W783" s="4">
        <v>-0.415</v>
      </c>
      <c r="X783" s="4">
        <v>-0.535</v>
      </c>
      <c r="Y783" s="4">
        <v>0.434</v>
      </c>
      <c r="Z783" s="4"/>
      <c r="AA783" s="4">
        <v>-0.951</v>
      </c>
      <c r="AB783" s="11">
        <v>129304106.1</v>
      </c>
      <c r="AC783" s="11">
        <v>0</v>
      </c>
      <c r="AD783" s="11">
        <v>1.00025425874701</v>
      </c>
      <c r="AE783" s="11">
        <v>-2.52991849691853e-10</v>
      </c>
      <c r="AF783" s="4">
        <v>0.00025425874700824</v>
      </c>
      <c r="AG783" s="12">
        <v>-2.52991759757282e-10</v>
      </c>
      <c r="AH783" s="11">
        <v>0.0582867169762841</v>
      </c>
      <c r="AI783" s="11">
        <v>1.4369762841096e-6</v>
      </c>
      <c r="AJ783" s="11">
        <v>1.48199076256139e-5</v>
      </c>
      <c r="AK783" s="11">
        <v>4.076256139253e-10</v>
      </c>
      <c r="AL783" s="11">
        <v>0.021663925</v>
      </c>
      <c r="AM783" s="11">
        <v>0</v>
      </c>
      <c r="AN783" s="11">
        <v>0.25</v>
      </c>
      <c r="AO783" s="11">
        <v>0</v>
      </c>
      <c r="AP783" s="11">
        <v>0.00541598125</v>
      </c>
      <c r="AQ783" s="11">
        <v>-4.0187500000002e-6</v>
      </c>
      <c r="AR783" s="11">
        <v>-0.191713283023716</v>
      </c>
      <c r="AS783" s="11">
        <v>-3.28302371588318e-6</v>
      </c>
      <c r="AT783" s="4">
        <v>-0.0214096662529918</v>
      </c>
      <c r="AU783" s="12">
        <v>-0.0162496662529918</v>
      </c>
      <c r="AV783" s="11">
        <v>-0.00535241656324794</v>
      </c>
      <c r="AW783" s="11">
        <v>-2.41656324793948e-6</v>
      </c>
      <c r="AX783" s="11">
        <v>-0.00415326218492955</v>
      </c>
      <c r="AY783" s="11">
        <v>-3.26218492955384e-6</v>
      </c>
      <c r="AZ783" s="4">
        <v>-0.0119039875048143</v>
      </c>
      <c r="BA783" s="12">
        <v>-0.0162439875048143</v>
      </c>
      <c r="BB783" s="11">
        <v>-0.00950567874817749</v>
      </c>
      <c r="BC783" s="11">
        <v>4.3212518225054e-6</v>
      </c>
    </row>
    <row r="784" spans="1:55">
      <c r="A784" s="3">
        <v>43680</v>
      </c>
      <c r="B784" t="s">
        <v>1390</v>
      </c>
      <c r="C784">
        <v>0</v>
      </c>
      <c r="D784">
        <v>0</v>
      </c>
      <c r="E784" s="4">
        <v>9275402</v>
      </c>
      <c r="F784" s="4">
        <v>0</v>
      </c>
      <c r="G784" s="4">
        <v>0</v>
      </c>
      <c r="H784" s="4"/>
      <c r="I784" s="4">
        <v>9277876</v>
      </c>
      <c r="J784" s="11">
        <v>9275402</v>
      </c>
      <c r="K784" s="11">
        <v>1.000266727</v>
      </c>
      <c r="L784" s="12">
        <v>0.000266727</v>
      </c>
      <c r="M784" s="4">
        <v>0.004180992</v>
      </c>
      <c r="N784" s="4">
        <v>0.00418114696079843</v>
      </c>
      <c r="O784" s="4">
        <v>1.11518e-6</v>
      </c>
      <c r="P784" s="4">
        <v>0.021663925</v>
      </c>
      <c r="Q784" s="4">
        <v>0.25</v>
      </c>
      <c r="R784" s="4">
        <v>0.542</v>
      </c>
      <c r="S784" s="4">
        <f t="shared" si="9"/>
        <v>0.00541598125</v>
      </c>
      <c r="T784" s="4">
        <v>-24.582</v>
      </c>
      <c r="U784" s="12">
        <v>-0.515</v>
      </c>
      <c r="V784" s="4"/>
      <c r="W784" s="4">
        <v>-0.533</v>
      </c>
      <c r="X784" s="4">
        <v>-0.535</v>
      </c>
      <c r="Y784" s="4">
        <v>0.553</v>
      </c>
      <c r="Z784" s="4"/>
      <c r="AA784" s="4">
        <v>-1.067</v>
      </c>
      <c r="AB784" s="11">
        <v>9275402</v>
      </c>
      <c r="AC784" s="11">
        <v>0</v>
      </c>
      <c r="AD784" s="11">
        <v>1.00026672698391</v>
      </c>
      <c r="AE784" s="11">
        <v>-1.60913504743121e-11</v>
      </c>
      <c r="AF784" s="4">
        <v>0.000266726983908727</v>
      </c>
      <c r="AG784" s="12">
        <v>-1.60912728454365e-11</v>
      </c>
      <c r="AH784" s="11">
        <v>0.00418114696079843</v>
      </c>
      <c r="AI784" s="11">
        <v>1.54960798430873e-7</v>
      </c>
      <c r="AJ784" s="11">
        <v>1.11522471813291e-6</v>
      </c>
      <c r="AK784" s="11">
        <v>4.47181329064649e-11</v>
      </c>
      <c r="AL784" s="11">
        <v>0.021663925</v>
      </c>
      <c r="AM784" s="11">
        <v>0</v>
      </c>
      <c r="AN784" s="11">
        <v>0.25</v>
      </c>
      <c r="AO784" s="11">
        <v>0</v>
      </c>
      <c r="AP784" s="11">
        <v>0.00541598125</v>
      </c>
      <c r="AQ784" s="11">
        <v>-4.0187500000002e-6</v>
      </c>
      <c r="AR784" s="11">
        <v>-0.245818853039202</v>
      </c>
      <c r="AS784" s="11">
        <v>1.14696079844823e-6</v>
      </c>
      <c r="AT784" s="4">
        <v>-0.0213971980160913</v>
      </c>
      <c r="AU784" s="12">
        <v>-0.0162471980160913</v>
      </c>
      <c r="AV784" s="11">
        <v>-0.00534929950402282</v>
      </c>
      <c r="AW784" s="11">
        <v>7.00495977182247e-7</v>
      </c>
      <c r="AX784" s="11">
        <v>-0.00532540119582729</v>
      </c>
      <c r="AY784" s="11">
        <v>4.59880417271515e-6</v>
      </c>
      <c r="AZ784" s="4">
        <v>-0.0107224973162412</v>
      </c>
      <c r="BA784" s="12">
        <v>-0.0162524973162412</v>
      </c>
      <c r="BB784" s="11">
        <v>-0.0106747006998501</v>
      </c>
      <c r="BC784" s="11">
        <v>-4.70069985010479e-6</v>
      </c>
    </row>
    <row r="785" spans="1:55">
      <c r="A785" s="3">
        <v>43680</v>
      </c>
      <c r="B785" t="s">
        <v>1390</v>
      </c>
      <c r="C785">
        <v>0</v>
      </c>
      <c r="D785">
        <v>0</v>
      </c>
      <c r="E785" s="4">
        <v>52940780.75</v>
      </c>
      <c r="F785" s="4">
        <v>0</v>
      </c>
      <c r="G785" s="4">
        <v>0</v>
      </c>
      <c r="H785" s="4"/>
      <c r="I785" s="4">
        <v>52946515.3</v>
      </c>
      <c r="J785" s="11">
        <v>52940780.75</v>
      </c>
      <c r="K785" s="11">
        <v>1.00010832</v>
      </c>
      <c r="L785" s="12">
        <v>0.00010832</v>
      </c>
      <c r="M785" s="4">
        <v>0.023863652</v>
      </c>
      <c r="N785" s="4">
        <v>0.0238607588128428</v>
      </c>
      <c r="O785" s="4">
        <v>2.58491e-6</v>
      </c>
      <c r="P785" s="4">
        <v>0.021663925</v>
      </c>
      <c r="Q785" s="4">
        <v>0.25</v>
      </c>
      <c r="R785" s="4">
        <v>0.542</v>
      </c>
      <c r="S785" s="4">
        <f t="shared" si="9"/>
        <v>0.00541598125</v>
      </c>
      <c r="T785" s="4">
        <v>-22.614</v>
      </c>
      <c r="U785" s="12">
        <v>-0.531</v>
      </c>
      <c r="V785" s="4"/>
      <c r="W785" s="4">
        <v>-0.49</v>
      </c>
      <c r="X785" s="4">
        <v>-0.539</v>
      </c>
      <c r="Y785" s="4">
        <v>0.498</v>
      </c>
      <c r="Z785" s="4"/>
      <c r="AA785" s="4">
        <v>-1.029</v>
      </c>
      <c r="AB785" s="11">
        <v>52940780.75</v>
      </c>
      <c r="AC785" s="11">
        <v>0</v>
      </c>
      <c r="AD785" s="11">
        <v>1.00010832008744</v>
      </c>
      <c r="AE785" s="11">
        <v>8.74402772410576e-11</v>
      </c>
      <c r="AF785" s="4">
        <v>0.000108320087440328</v>
      </c>
      <c r="AG785" s="12">
        <v>8.74403278326415e-11</v>
      </c>
      <c r="AH785" s="11">
        <v>0.0238607588128428</v>
      </c>
      <c r="AI785" s="11">
        <v>-2.89318715721021e-6</v>
      </c>
      <c r="AJ785" s="11">
        <v>2.5845994809997e-6</v>
      </c>
      <c r="AK785" s="11">
        <v>-3.10519000295996e-10</v>
      </c>
      <c r="AL785" s="11">
        <v>0.021663925</v>
      </c>
      <c r="AM785" s="11">
        <v>0</v>
      </c>
      <c r="AN785" s="11">
        <v>0.25</v>
      </c>
      <c r="AO785" s="11">
        <v>0</v>
      </c>
      <c r="AP785" s="11">
        <v>0.00541598125</v>
      </c>
      <c r="AQ785" s="11">
        <v>-4.0187500000002e-6</v>
      </c>
      <c r="AR785" s="11">
        <v>-0.226139241187157</v>
      </c>
      <c r="AS785" s="11">
        <v>7.58812842782675e-7</v>
      </c>
      <c r="AT785" s="4">
        <v>-0.0215556049125597</v>
      </c>
      <c r="AU785" s="12">
        <v>-0.0162456049125597</v>
      </c>
      <c r="AV785" s="11">
        <v>-0.00538890122813992</v>
      </c>
      <c r="AW785" s="11">
        <v>1.09877186008252e-6</v>
      </c>
      <c r="AX785" s="11">
        <v>-0.00489906356063548</v>
      </c>
      <c r="AY785" s="11">
        <v>9.36439364515249e-7</v>
      </c>
      <c r="AZ785" s="4">
        <v>-0.0112676401237843</v>
      </c>
      <c r="BA785" s="12">
        <v>-0.0162476401237843</v>
      </c>
      <c r="BB785" s="11">
        <v>-0.0102879647887754</v>
      </c>
      <c r="BC785" s="11">
        <v>2.03521122459603e-6</v>
      </c>
    </row>
    <row r="786" spans="1:55">
      <c r="A786" s="3">
        <v>43680</v>
      </c>
      <c r="B786" t="s">
        <v>1390</v>
      </c>
      <c r="C786">
        <v>0</v>
      </c>
      <c r="D786">
        <v>0</v>
      </c>
      <c r="E786" s="4">
        <v>9150441.9</v>
      </c>
      <c r="F786" s="4">
        <v>0</v>
      </c>
      <c r="G786" s="4">
        <v>0</v>
      </c>
      <c r="H786" s="4"/>
      <c r="I786" s="4">
        <v>9152517.7</v>
      </c>
      <c r="J786" s="11">
        <v>9150441.9</v>
      </c>
      <c r="K786" s="11">
        <v>1.000226852</v>
      </c>
      <c r="L786" s="12">
        <v>0.000226852</v>
      </c>
      <c r="M786" s="4">
        <v>0.004124665</v>
      </c>
      <c r="N786" s="4">
        <v>0.00412465326816276</v>
      </c>
      <c r="O786" s="4">
        <v>9.3569e-7</v>
      </c>
      <c r="P786" s="4">
        <v>0.021663925</v>
      </c>
      <c r="Q786" s="4">
        <v>0.25</v>
      </c>
      <c r="R786" s="4">
        <v>0.542</v>
      </c>
      <c r="S786" s="4">
        <f t="shared" si="9"/>
        <v>0.00541598125</v>
      </c>
      <c r="T786" s="4">
        <v>-24.588</v>
      </c>
      <c r="U786" s="12">
        <v>-0.519</v>
      </c>
      <c r="V786" s="4"/>
      <c r="W786" s="4">
        <v>-0.533</v>
      </c>
      <c r="X786" s="4">
        <v>-0.536</v>
      </c>
      <c r="Y786" s="4">
        <v>0.55</v>
      </c>
      <c r="Z786" s="4"/>
      <c r="AA786" s="4">
        <v>-1.069</v>
      </c>
      <c r="AB786" s="11">
        <v>9150441.9</v>
      </c>
      <c r="AC786" s="11">
        <v>0</v>
      </c>
      <c r="AD786" s="11">
        <v>1.00022685243212</v>
      </c>
      <c r="AE786" s="11">
        <v>4.32121227689208e-10</v>
      </c>
      <c r="AF786" s="4">
        <v>0.000226852432121172</v>
      </c>
      <c r="AG786" s="12">
        <v>4.32121171798586e-10</v>
      </c>
      <c r="AH786" s="11">
        <v>0.00412465326816276</v>
      </c>
      <c r="AI786" s="11">
        <v>-1.17318372386613e-8</v>
      </c>
      <c r="AJ786" s="11">
        <v>9.35687625539262e-7</v>
      </c>
      <c r="AK786" s="11">
        <v>-2.37446073788965e-12</v>
      </c>
      <c r="AL786" s="11">
        <v>0.021663925</v>
      </c>
      <c r="AM786" s="11">
        <v>0</v>
      </c>
      <c r="AN786" s="11">
        <v>0.25</v>
      </c>
      <c r="AO786" s="11">
        <v>0</v>
      </c>
      <c r="AP786" s="11">
        <v>0.00541598125</v>
      </c>
      <c r="AQ786" s="11">
        <v>-4.0187500000002e-6</v>
      </c>
      <c r="AR786" s="11">
        <v>-0.245875346731837</v>
      </c>
      <c r="AS786" s="11">
        <v>4.65326816276312e-6</v>
      </c>
      <c r="AT786" s="4">
        <v>-0.0214370725678788</v>
      </c>
      <c r="AU786" s="12">
        <v>-0.0162470725678788</v>
      </c>
      <c r="AV786" s="11">
        <v>-0.00535926814196971</v>
      </c>
      <c r="AW786" s="11">
        <v>7.31858030292992e-7</v>
      </c>
      <c r="AX786" s="11">
        <v>-0.00532662507094752</v>
      </c>
      <c r="AY786" s="11">
        <v>3.37492905248295e-6</v>
      </c>
      <c r="AZ786" s="4">
        <v>-0.0107511793549616</v>
      </c>
      <c r="BA786" s="12">
        <v>-0.0162511793549616</v>
      </c>
      <c r="BB786" s="11">
        <v>-0.0106858932129172</v>
      </c>
      <c r="BC786" s="11">
        <v>4.10678708277594e-6</v>
      </c>
    </row>
    <row r="787" spans="1:55">
      <c r="A787" s="3">
        <v>43680</v>
      </c>
      <c r="B787" t="s">
        <v>1390</v>
      </c>
      <c r="C787">
        <v>0</v>
      </c>
      <c r="D787">
        <v>0</v>
      </c>
      <c r="E787" s="4">
        <v>78162456.37</v>
      </c>
      <c r="F787" s="4">
        <v>0</v>
      </c>
      <c r="G787" s="4">
        <v>0</v>
      </c>
      <c r="H787" s="4"/>
      <c r="I787" s="4">
        <v>78170023.29</v>
      </c>
      <c r="J787" s="11">
        <v>78162456.37</v>
      </c>
      <c r="K787" s="11">
        <v>1.00009681</v>
      </c>
      <c r="L787" s="12">
        <v>9.68102e-5</v>
      </c>
      <c r="M787" s="4">
        <v>0.035232607</v>
      </c>
      <c r="N787" s="4">
        <v>0.0352279288173852</v>
      </c>
      <c r="O787" s="4">
        <v>3.41087e-6</v>
      </c>
      <c r="P787" s="4">
        <v>0.021663925</v>
      </c>
      <c r="Q787" s="4">
        <v>0.25</v>
      </c>
      <c r="R787" s="4">
        <v>0.542</v>
      </c>
      <c r="S787" s="4">
        <f t="shared" si="9"/>
        <v>0.00541598125</v>
      </c>
      <c r="T787" s="4">
        <v>-21.477</v>
      </c>
      <c r="U787" s="12">
        <v>-0.532</v>
      </c>
      <c r="V787" s="4"/>
      <c r="W787" s="4">
        <v>-0.465</v>
      </c>
      <c r="X787" s="4">
        <v>-0.539</v>
      </c>
      <c r="Y787" s="4">
        <v>0.473</v>
      </c>
      <c r="Z787" s="4"/>
      <c r="AA787" s="4">
        <v>-1.004</v>
      </c>
      <c r="AB787" s="11">
        <v>78162456.37</v>
      </c>
      <c r="AC787" s="11">
        <v>0</v>
      </c>
      <c r="AD787" s="11">
        <v>1.00009681016119</v>
      </c>
      <c r="AE787" s="11">
        <v>1.61187507785598e-10</v>
      </c>
      <c r="AF787" s="4">
        <v>9.6810161187566e-5</v>
      </c>
      <c r="AG787" s="12">
        <v>-3.88124339796309e-11</v>
      </c>
      <c r="AH787" s="11">
        <v>0.0352279288173852</v>
      </c>
      <c r="AI787" s="11">
        <v>-4.67818261484787e-6</v>
      </c>
      <c r="AJ787" s="11">
        <v>3.41042146711516e-6</v>
      </c>
      <c r="AK787" s="11">
        <v>-4.48532884841007e-10</v>
      </c>
      <c r="AL787" s="11">
        <v>0.021663925</v>
      </c>
      <c r="AM787" s="11">
        <v>0</v>
      </c>
      <c r="AN787" s="11">
        <v>0.25</v>
      </c>
      <c r="AO787" s="11">
        <v>0</v>
      </c>
      <c r="AP787" s="11">
        <v>0.00541598125</v>
      </c>
      <c r="AQ787" s="11">
        <v>-4.0187500000002e-6</v>
      </c>
      <c r="AR787" s="11">
        <v>-0.214772071182615</v>
      </c>
      <c r="AS787" s="11">
        <v>-2.0711826148323e-6</v>
      </c>
      <c r="AT787" s="4">
        <v>-0.0215671148388124</v>
      </c>
      <c r="AU787" s="12">
        <v>-0.0162471148388124</v>
      </c>
      <c r="AV787" s="11">
        <v>-0.00539177870970311</v>
      </c>
      <c r="AW787" s="11">
        <v>-1.77870970310794e-6</v>
      </c>
      <c r="AX787" s="11">
        <v>-0.00465280604219483</v>
      </c>
      <c r="AY787" s="11">
        <v>-2.80604219482939e-6</v>
      </c>
      <c r="AZ787" s="4">
        <v>-0.0115225300869145</v>
      </c>
      <c r="BA787" s="12">
        <v>-0.0162525300869145</v>
      </c>
      <c r="BB787" s="11">
        <v>-0.0100445847518979</v>
      </c>
      <c r="BC787" s="11">
        <v>-4.58475189793819e-6</v>
      </c>
    </row>
    <row r="788" spans="1:55">
      <c r="A788" s="3">
        <v>43680</v>
      </c>
      <c r="B788" t="s">
        <v>1390</v>
      </c>
      <c r="C788">
        <v>0</v>
      </c>
      <c r="D788">
        <v>0</v>
      </c>
      <c r="E788" s="4">
        <v>327717131.4</v>
      </c>
      <c r="F788" s="4">
        <v>0</v>
      </c>
      <c r="G788" s="4">
        <v>0</v>
      </c>
      <c r="H788" s="4"/>
      <c r="I788" s="4">
        <v>327801378</v>
      </c>
      <c r="J788" s="11">
        <v>327717131.4</v>
      </c>
      <c r="K788" s="11">
        <v>1.000257071</v>
      </c>
      <c r="L788" s="12">
        <v>0.000257071</v>
      </c>
      <c r="M788" s="4">
        <v>0.147722184</v>
      </c>
      <c r="N788" s="4">
        <v>0.147726239860313</v>
      </c>
      <c r="O788" s="4">
        <v>3.79751e-5</v>
      </c>
      <c r="P788" s="4">
        <v>0.021663925</v>
      </c>
      <c r="Q788" s="4">
        <v>0.25</v>
      </c>
      <c r="R788" s="4">
        <v>0.542</v>
      </c>
      <c r="S788" s="4">
        <f t="shared" si="9"/>
        <v>0.00541598125</v>
      </c>
      <c r="T788" s="4">
        <v>-10.228</v>
      </c>
      <c r="U788" s="12">
        <v>-0.516</v>
      </c>
      <c r="V788" s="4"/>
      <c r="W788" s="4">
        <v>-0.222</v>
      </c>
      <c r="X788" s="4">
        <v>-0.535</v>
      </c>
      <c r="Y788" s="4">
        <v>0.241</v>
      </c>
      <c r="Z788" s="4"/>
      <c r="AA788" s="4">
        <v>-0.757</v>
      </c>
      <c r="AB788" s="11">
        <v>327717131.4</v>
      </c>
      <c r="AC788" s="11">
        <v>0</v>
      </c>
      <c r="AD788" s="11">
        <v>1.00025707108945</v>
      </c>
      <c r="AE788" s="11">
        <v>8.94486706926045e-11</v>
      </c>
      <c r="AF788" s="4">
        <v>0.000257071089448724</v>
      </c>
      <c r="AG788" s="12">
        <v>8.9448723818511e-11</v>
      </c>
      <c r="AH788" s="11">
        <v>0.147726239860313</v>
      </c>
      <c r="AI788" s="11">
        <v>4.05586031260174e-6</v>
      </c>
      <c r="AJ788" s="11">
        <v>3.79761454210541e-5</v>
      </c>
      <c r="AK788" s="11">
        <v>1.04542105405255e-9</v>
      </c>
      <c r="AL788" s="11">
        <v>0.021663925</v>
      </c>
      <c r="AM788" s="11">
        <v>0</v>
      </c>
      <c r="AN788" s="11">
        <v>0.25</v>
      </c>
      <c r="AO788" s="11">
        <v>0</v>
      </c>
      <c r="AP788" s="11">
        <v>0.00541598125</v>
      </c>
      <c r="AQ788" s="11">
        <v>-4.0187500000002e-6</v>
      </c>
      <c r="AR788" s="11">
        <v>-0.102273760139687</v>
      </c>
      <c r="AS788" s="11">
        <v>6.23986031260404e-6</v>
      </c>
      <c r="AT788" s="4">
        <v>-0.0214068539105513</v>
      </c>
      <c r="AU788" s="12">
        <v>-0.0162468539105513</v>
      </c>
      <c r="AV788" s="11">
        <v>-0.00535171347763782</v>
      </c>
      <c r="AW788" s="11">
        <v>-1.71347763781859e-6</v>
      </c>
      <c r="AX788" s="11">
        <v>-0.00221565106913418</v>
      </c>
      <c r="AY788" s="11">
        <v>4.34893086582316e-6</v>
      </c>
      <c r="AZ788" s="4">
        <v>-0.0138394893637793</v>
      </c>
      <c r="BA788" s="12">
        <v>-0.0162494893637793</v>
      </c>
      <c r="BB788" s="11">
        <v>-0.007567364546772</v>
      </c>
      <c r="BC788" s="11">
        <v>2.63545322800457e-6</v>
      </c>
    </row>
    <row r="789" spans="1:55">
      <c r="A789" s="3">
        <v>43680</v>
      </c>
      <c r="B789" t="s">
        <v>1390</v>
      </c>
      <c r="C789">
        <v>0</v>
      </c>
      <c r="D789">
        <v>0</v>
      </c>
      <c r="E789" s="4">
        <v>327885624.6</v>
      </c>
      <c r="F789" s="4">
        <v>0</v>
      </c>
      <c r="G789" s="4">
        <v>0</v>
      </c>
      <c r="H789" s="4"/>
      <c r="I789" s="4">
        <v>327969871.2</v>
      </c>
      <c r="J789" s="11">
        <v>327885624.6</v>
      </c>
      <c r="K789" s="11">
        <v>1.000256939</v>
      </c>
      <c r="L789" s="12">
        <v>0.000256939</v>
      </c>
      <c r="M789" s="4">
        <v>0.147798134</v>
      </c>
      <c r="N789" s="4">
        <v>0.147802172631035</v>
      </c>
      <c r="O789" s="4">
        <v>3.79751e-5</v>
      </c>
      <c r="P789" s="4">
        <v>0.021663925</v>
      </c>
      <c r="Q789" s="4">
        <v>0.25</v>
      </c>
      <c r="R789" s="4">
        <v>0.542</v>
      </c>
      <c r="S789" s="4">
        <f t="shared" si="9"/>
        <v>0.00541598125</v>
      </c>
      <c r="T789" s="4">
        <v>-10.22</v>
      </c>
      <c r="U789" s="12">
        <v>-0.516</v>
      </c>
      <c r="V789" s="4"/>
      <c r="W789" s="4">
        <v>-0.221</v>
      </c>
      <c r="X789" s="4">
        <v>-0.535</v>
      </c>
      <c r="Y789" s="4">
        <v>0.241</v>
      </c>
      <c r="Z789" s="4"/>
      <c r="AA789" s="4">
        <v>-0.757</v>
      </c>
      <c r="AB789" s="11">
        <v>327885624.6</v>
      </c>
      <c r="AC789" s="11">
        <v>0</v>
      </c>
      <c r="AD789" s="11">
        <v>1.00025693898628</v>
      </c>
      <c r="AE789" s="11">
        <v>-1.37216904505522e-11</v>
      </c>
      <c r="AF789" s="4">
        <v>0.000256938986278321</v>
      </c>
      <c r="AG789" s="12">
        <v>-1.37216788495889e-11</v>
      </c>
      <c r="AH789" s="11">
        <v>0.147802172631035</v>
      </c>
      <c r="AI789" s="11">
        <v>4.03863103459745e-6</v>
      </c>
      <c r="AJ789" s="11">
        <v>3.79761404055514e-5</v>
      </c>
      <c r="AK789" s="11">
        <v>1.04040555144513e-9</v>
      </c>
      <c r="AL789" s="11">
        <v>0.021663925</v>
      </c>
      <c r="AM789" s="11">
        <v>0</v>
      </c>
      <c r="AN789" s="11">
        <v>0.25</v>
      </c>
      <c r="AO789" s="11">
        <v>0</v>
      </c>
      <c r="AP789" s="11">
        <v>0.00541598125</v>
      </c>
      <c r="AQ789" s="11">
        <v>-4.0187500000002e-6</v>
      </c>
      <c r="AR789" s="11">
        <v>-0.102197827368965</v>
      </c>
      <c r="AS789" s="11">
        <v>2.17263103460819e-6</v>
      </c>
      <c r="AT789" s="4">
        <v>-0.0214069860137217</v>
      </c>
      <c r="AU789" s="12">
        <v>-0.0162469860137217</v>
      </c>
      <c r="AV789" s="11">
        <v>-0.00535174650343042</v>
      </c>
      <c r="AW789" s="11">
        <v>-1.74650343041927e-6</v>
      </c>
      <c r="AX789" s="11">
        <v>-0.00221400606728421</v>
      </c>
      <c r="AY789" s="11">
        <v>-4.00606728421377e-6</v>
      </c>
      <c r="AZ789" s="4">
        <v>-0.013841233443007</v>
      </c>
      <c r="BA789" s="12">
        <v>-0.016251233443007</v>
      </c>
      <c r="BB789" s="11">
        <v>-0.00756575257071463</v>
      </c>
      <c r="BC789" s="11">
        <v>4.24742928536656e-6</v>
      </c>
    </row>
    <row r="790" spans="1:55">
      <c r="A790" s="3">
        <v>43680</v>
      </c>
      <c r="B790" t="s">
        <v>1390</v>
      </c>
      <c r="C790">
        <v>0</v>
      </c>
      <c r="D790">
        <v>0</v>
      </c>
      <c r="E790" s="4">
        <v>202320821.8</v>
      </c>
      <c r="F790" s="4">
        <v>0</v>
      </c>
      <c r="G790" s="4">
        <v>0</v>
      </c>
      <c r="H790" s="4"/>
      <c r="I790" s="4">
        <v>202374794.4</v>
      </c>
      <c r="J790" s="11">
        <v>202320821.8</v>
      </c>
      <c r="K790" s="11">
        <v>1.000266767</v>
      </c>
      <c r="L790" s="12">
        <v>0.000266767</v>
      </c>
      <c r="M790" s="4">
        <v>0.091198386</v>
      </c>
      <c r="N790" s="4">
        <v>0.0912017746893543</v>
      </c>
      <c r="O790" s="4">
        <v>2.43288e-5</v>
      </c>
      <c r="P790" s="4">
        <v>0.021663925</v>
      </c>
      <c r="Q790" s="4">
        <v>0.25</v>
      </c>
      <c r="R790" s="4">
        <v>0.542</v>
      </c>
      <c r="S790" s="4">
        <f t="shared" si="9"/>
        <v>0.00541598125</v>
      </c>
      <c r="T790" s="4">
        <v>-15.88</v>
      </c>
      <c r="U790" s="12">
        <v>-0.515</v>
      </c>
      <c r="V790" s="4"/>
      <c r="W790" s="4">
        <v>-0.344</v>
      </c>
      <c r="X790" s="4">
        <v>-0.535</v>
      </c>
      <c r="Y790" s="4">
        <v>0.364</v>
      </c>
      <c r="Z790" s="4"/>
      <c r="AA790" s="4">
        <v>-0.879</v>
      </c>
      <c r="AB790" s="11">
        <v>202320821.8</v>
      </c>
      <c r="AC790" s="11">
        <v>0</v>
      </c>
      <c r="AD790" s="11">
        <v>1.00026676740199</v>
      </c>
      <c r="AE790" s="11">
        <v>4.01989552756277e-10</v>
      </c>
      <c r="AF790" s="4">
        <v>0.000266767401989609</v>
      </c>
      <c r="AG790" s="12">
        <v>4.0198960935163e-10</v>
      </c>
      <c r="AH790" s="11">
        <v>0.0912017746893543</v>
      </c>
      <c r="AI790" s="11">
        <v>3.3886893542473e-6</v>
      </c>
      <c r="AJ790" s="11">
        <v>2.43296604907207e-5</v>
      </c>
      <c r="AK790" s="11">
        <v>8.60490720744464e-10</v>
      </c>
      <c r="AL790" s="11">
        <v>0.021663925</v>
      </c>
      <c r="AM790" s="11">
        <v>0</v>
      </c>
      <c r="AN790" s="11">
        <v>0.25</v>
      </c>
      <c r="AO790" s="11">
        <v>0</v>
      </c>
      <c r="AP790" s="11">
        <v>0.00541598125</v>
      </c>
      <c r="AQ790" s="11">
        <v>-4.0187500000002e-6</v>
      </c>
      <c r="AR790" s="11">
        <v>-0.158798225310646</v>
      </c>
      <c r="AS790" s="11">
        <v>1.77468935425029e-6</v>
      </c>
      <c r="AT790" s="4">
        <v>-0.0213971575980104</v>
      </c>
      <c r="AU790" s="12">
        <v>-0.0162471575980104</v>
      </c>
      <c r="AV790" s="11">
        <v>-0.0053492893995026</v>
      </c>
      <c r="AW790" s="11">
        <v>7.10600497402791e-7</v>
      </c>
      <c r="AX790" s="11">
        <v>-0.00344019284326293</v>
      </c>
      <c r="AY790" s="11">
        <v>-1.92843262931258e-7</v>
      </c>
      <c r="AZ790" s="4">
        <v>-0.0126076753552449</v>
      </c>
      <c r="BA790" s="12">
        <v>-0.0162476753552449</v>
      </c>
      <c r="BB790" s="11">
        <v>-0.00878948224276553</v>
      </c>
      <c r="BC790" s="11">
        <v>5.17757234469798e-7</v>
      </c>
    </row>
    <row r="791" spans="1:55">
      <c r="A791" s="3">
        <v>43680</v>
      </c>
      <c r="B791" t="s">
        <v>1390</v>
      </c>
      <c r="C791">
        <v>0</v>
      </c>
      <c r="D791">
        <v>0</v>
      </c>
      <c r="E791" s="4">
        <v>184866846.4</v>
      </c>
      <c r="F791" s="4">
        <v>0</v>
      </c>
      <c r="G791" s="4">
        <v>0</v>
      </c>
      <c r="H791" s="4"/>
      <c r="I791" s="4">
        <v>184915750.5</v>
      </c>
      <c r="J791" s="11">
        <v>184866846.4</v>
      </c>
      <c r="K791" s="11">
        <v>1.000264537</v>
      </c>
      <c r="L791" s="12">
        <v>0.000264537</v>
      </c>
      <c r="M791" s="4">
        <v>0.083330811</v>
      </c>
      <c r="N791" s="4">
        <v>0.0833337208006268</v>
      </c>
      <c r="O791" s="4">
        <v>2.20441e-5</v>
      </c>
      <c r="P791" s="4">
        <v>0.021663925</v>
      </c>
      <c r="Q791" s="4">
        <v>0.25</v>
      </c>
      <c r="R791" s="4">
        <v>0.542</v>
      </c>
      <c r="S791" s="4">
        <f t="shared" si="9"/>
        <v>0.00541598125</v>
      </c>
      <c r="T791" s="4">
        <v>-16.667</v>
      </c>
      <c r="U791" s="12">
        <v>-0.515</v>
      </c>
      <c r="V791" s="4"/>
      <c r="W791" s="4">
        <v>-0.361</v>
      </c>
      <c r="X791" s="4">
        <v>-0.535</v>
      </c>
      <c r="Y791" s="4">
        <v>0.381</v>
      </c>
      <c r="Z791" s="4"/>
      <c r="AA791" s="4">
        <v>-0.896</v>
      </c>
      <c r="AB791" s="11">
        <v>184866846.4</v>
      </c>
      <c r="AC791" s="11">
        <v>0</v>
      </c>
      <c r="AD791" s="11">
        <v>1.0002645368867</v>
      </c>
      <c r="AE791" s="11">
        <v>-1.1330381077812e-10</v>
      </c>
      <c r="AF791" s="4">
        <v>0.000264536886696254</v>
      </c>
      <c r="AG791" s="12">
        <v>-1.13303746159671e-10</v>
      </c>
      <c r="AH791" s="11">
        <v>0.0833337208006268</v>
      </c>
      <c r="AI791" s="11">
        <v>2.9098006267686e-6</v>
      </c>
      <c r="AJ791" s="11">
        <v>2.20448430574127e-5</v>
      </c>
      <c r="AK791" s="11">
        <v>7.43057412658005e-10</v>
      </c>
      <c r="AL791" s="11">
        <v>0.021663925</v>
      </c>
      <c r="AM791" s="11">
        <v>0</v>
      </c>
      <c r="AN791" s="11">
        <v>0.25</v>
      </c>
      <c r="AO791" s="11">
        <v>0</v>
      </c>
      <c r="AP791" s="11">
        <v>0.00541598125</v>
      </c>
      <c r="AQ791" s="11">
        <v>-4.0187500000002e-6</v>
      </c>
      <c r="AR791" s="11">
        <v>-0.166666279199373</v>
      </c>
      <c r="AS791" s="11">
        <v>3.72080062679969e-6</v>
      </c>
      <c r="AT791" s="4">
        <v>-0.0213993881133037</v>
      </c>
      <c r="AU791" s="12">
        <v>-0.0162493881133037</v>
      </c>
      <c r="AV791" s="11">
        <v>-0.00534984702832594</v>
      </c>
      <c r="AW791" s="11">
        <v>1.52971674063918e-7</v>
      </c>
      <c r="AX791" s="11">
        <v>-0.00361064577260428</v>
      </c>
      <c r="AY791" s="11">
        <v>-6.45772604281839e-7</v>
      </c>
      <c r="AZ791" s="4">
        <v>-0.0124388953123735</v>
      </c>
      <c r="BA791" s="12">
        <v>-0.0162488953123735</v>
      </c>
      <c r="BB791" s="11">
        <v>-0.00896049280093022</v>
      </c>
      <c r="BC791" s="11">
        <v>-4.92800930217488e-7</v>
      </c>
    </row>
    <row r="792" spans="1:55">
      <c r="A792" s="3">
        <v>43680</v>
      </c>
      <c r="B792" t="s">
        <v>1390</v>
      </c>
      <c r="C792">
        <v>0</v>
      </c>
      <c r="D792">
        <v>0</v>
      </c>
      <c r="E792" s="4">
        <v>1014905.6</v>
      </c>
      <c r="F792" s="4">
        <v>0</v>
      </c>
      <c r="G792" s="4">
        <v>0</v>
      </c>
      <c r="H792" s="4"/>
      <c r="I792" s="4">
        <v>1015138.5</v>
      </c>
      <c r="J792" s="11">
        <v>1014905.6</v>
      </c>
      <c r="K792" s="11">
        <v>1.000229479</v>
      </c>
      <c r="L792" s="12">
        <v>0.000229479</v>
      </c>
      <c r="M792" s="4">
        <v>0.00045748</v>
      </c>
      <c r="N792" s="4">
        <v>0.000457480058373757</v>
      </c>
      <c r="O792" s="4">
        <v>1.04982e-7</v>
      </c>
      <c r="P792" s="4">
        <v>0.021663925</v>
      </c>
      <c r="Q792" s="4">
        <v>0.25</v>
      </c>
      <c r="R792" s="4">
        <v>0.542</v>
      </c>
      <c r="S792" s="4">
        <f t="shared" si="9"/>
        <v>0.00541598125</v>
      </c>
      <c r="T792" s="4">
        <v>-24.954</v>
      </c>
      <c r="U792" s="12">
        <v>-0.519</v>
      </c>
      <c r="V792" s="4"/>
      <c r="W792" s="4">
        <v>-0.541</v>
      </c>
      <c r="X792" s="4">
        <v>-0.536</v>
      </c>
      <c r="Y792" s="4">
        <v>0.558</v>
      </c>
      <c r="Z792" s="4"/>
      <c r="AA792" s="4">
        <v>-1.076</v>
      </c>
      <c r="AB792" s="11">
        <v>1014905.6</v>
      </c>
      <c r="AC792" s="11">
        <v>0</v>
      </c>
      <c r="AD792" s="11">
        <v>1.0002294794708</v>
      </c>
      <c r="AE792" s="11">
        <v>4.70800065599519e-10</v>
      </c>
      <c r="AF792" s="4">
        <v>0.000229479470799987</v>
      </c>
      <c r="AG792" s="12">
        <v>4.70799986994862e-10</v>
      </c>
      <c r="AH792" s="11">
        <v>0.000457480058373757</v>
      </c>
      <c r="AI792" s="11">
        <v>5.83737568373745e-11</v>
      </c>
      <c r="AJ792" s="11">
        <v>1.04982281697157e-7</v>
      </c>
      <c r="AK792" s="11">
        <v>2.81697156873164e-13</v>
      </c>
      <c r="AL792" s="11">
        <v>0.021663925</v>
      </c>
      <c r="AM792" s="11">
        <v>0</v>
      </c>
      <c r="AN792" s="11">
        <v>0.25</v>
      </c>
      <c r="AO792" s="11">
        <v>0</v>
      </c>
      <c r="AP792" s="11">
        <v>0.00541598125</v>
      </c>
      <c r="AQ792" s="11">
        <v>-4.0187500000002e-6</v>
      </c>
      <c r="AR792" s="11">
        <v>-0.249542519941626</v>
      </c>
      <c r="AS792" s="11">
        <v>-2.51994162622782e-6</v>
      </c>
      <c r="AT792" s="4">
        <v>-0.0214344455292</v>
      </c>
      <c r="AU792" s="12">
        <v>-0.0162444455292</v>
      </c>
      <c r="AV792" s="11">
        <v>-0.0053586113823</v>
      </c>
      <c r="AW792" s="11">
        <v>1.38861769999679e-6</v>
      </c>
      <c r="AX792" s="11">
        <v>-0.0054060704363264</v>
      </c>
      <c r="AY792" s="11">
        <v>3.92956367360493e-6</v>
      </c>
      <c r="AZ792" s="4">
        <v>-0.0106697637105736</v>
      </c>
      <c r="BA792" s="12">
        <v>-0.0162497637105736</v>
      </c>
      <c r="BB792" s="11">
        <v>-0.0107646818186264</v>
      </c>
      <c r="BC792" s="11">
        <v>-4.68181862639874e-6</v>
      </c>
    </row>
    <row r="793" spans="1:55">
      <c r="A793" s="3">
        <v>43680</v>
      </c>
      <c r="B793" t="s">
        <v>1390</v>
      </c>
      <c r="C793">
        <v>0</v>
      </c>
      <c r="D793">
        <v>0</v>
      </c>
      <c r="E793" s="4">
        <v>53016434.47</v>
      </c>
      <c r="F793" s="4">
        <v>0</v>
      </c>
      <c r="G793" s="4">
        <v>0</v>
      </c>
      <c r="H793" s="4"/>
      <c r="I793" s="4">
        <v>53021910.94</v>
      </c>
      <c r="J793" s="11">
        <v>53016434.47</v>
      </c>
      <c r="K793" s="11">
        <v>1.000103298</v>
      </c>
      <c r="L793" s="12">
        <v>0.000103298</v>
      </c>
      <c r="M793" s="4">
        <v>0.023897754</v>
      </c>
      <c r="N793" s="4">
        <v>0.0238947364442579</v>
      </c>
      <c r="O793" s="4">
        <v>2.46858e-6</v>
      </c>
      <c r="P793" s="4">
        <v>0.021663925</v>
      </c>
      <c r="Q793" s="4">
        <v>0.25</v>
      </c>
      <c r="R793" s="4">
        <v>0.542</v>
      </c>
      <c r="S793" s="4">
        <f t="shared" si="9"/>
        <v>0.00541598125</v>
      </c>
      <c r="T793" s="4">
        <v>-22.61</v>
      </c>
      <c r="U793" s="12">
        <v>-0.531</v>
      </c>
      <c r="V793" s="4"/>
      <c r="W793" s="4">
        <v>-0.49</v>
      </c>
      <c r="X793" s="4">
        <v>-0.539</v>
      </c>
      <c r="Y793" s="4">
        <v>0.498</v>
      </c>
      <c r="Z793" s="4"/>
      <c r="AA793" s="4">
        <v>-1.029</v>
      </c>
      <c r="AB793" s="11">
        <v>53016434.47</v>
      </c>
      <c r="AC793" s="11">
        <v>0</v>
      </c>
      <c r="AD793" s="11">
        <v>1.00010329759168</v>
      </c>
      <c r="AE793" s="11">
        <v>-4.08324041245578e-10</v>
      </c>
      <c r="AF793" s="4">
        <v>0.000103297591675933</v>
      </c>
      <c r="AG793" s="12">
        <v>-4.08324067334193e-10</v>
      </c>
      <c r="AH793" s="11">
        <v>0.0238947364442579</v>
      </c>
      <c r="AI793" s="11">
        <v>-3.017555742061e-6</v>
      </c>
      <c r="AJ793" s="11">
        <v>2.46826872842298e-6</v>
      </c>
      <c r="AK793" s="11">
        <v>-3.11271577015929e-10</v>
      </c>
      <c r="AL793" s="11">
        <v>0.021663925</v>
      </c>
      <c r="AM793" s="11">
        <v>0</v>
      </c>
      <c r="AN793" s="11">
        <v>0.25</v>
      </c>
      <c r="AO793" s="11">
        <v>0</v>
      </c>
      <c r="AP793" s="11">
        <v>0.00541598125</v>
      </c>
      <c r="AQ793" s="11">
        <v>-4.0187500000002e-6</v>
      </c>
      <c r="AR793" s="11">
        <v>-0.226105263555742</v>
      </c>
      <c r="AS793" s="11">
        <v>-5.26355574206883e-6</v>
      </c>
      <c r="AT793" s="4">
        <v>-0.0215606274083241</v>
      </c>
      <c r="AU793" s="12">
        <v>-0.0162506274083241</v>
      </c>
      <c r="AV793" s="11">
        <v>-0.00539015685208102</v>
      </c>
      <c r="AW793" s="11">
        <v>-1.56852081016276e-7</v>
      </c>
      <c r="AX793" s="11">
        <v>-0.00489832747177683</v>
      </c>
      <c r="AY793" s="11">
        <v>1.67252822317037e-6</v>
      </c>
      <c r="AZ793" s="4">
        <v>-0.0112721430844662</v>
      </c>
      <c r="BA793" s="12">
        <v>-0.0162521430844662</v>
      </c>
      <c r="BB793" s="11">
        <v>-0.0102884843238578</v>
      </c>
      <c r="BC793" s="11">
        <v>1.51567614215149e-6</v>
      </c>
    </row>
    <row r="794" spans="1:55">
      <c r="A794" s="3">
        <v>43680</v>
      </c>
      <c r="B794" t="s">
        <v>1390</v>
      </c>
      <c r="C794">
        <v>0</v>
      </c>
      <c r="D794">
        <v>0</v>
      </c>
      <c r="E794" s="4">
        <v>52423313.86</v>
      </c>
      <c r="F794" s="4">
        <v>0</v>
      </c>
      <c r="G794" s="4">
        <v>0</v>
      </c>
      <c r="H794" s="4"/>
      <c r="I794" s="4">
        <v>52427277.98</v>
      </c>
      <c r="J794" s="11">
        <v>52423313.86</v>
      </c>
      <c r="K794" s="11">
        <v>1.000075617</v>
      </c>
      <c r="L794" s="12">
        <v>7.56174e-5</v>
      </c>
      <c r="M794" s="4">
        <v>0.023630398</v>
      </c>
      <c r="N794" s="4">
        <v>0.0236267604771837</v>
      </c>
      <c r="O794" s="4">
        <v>1.78687e-6</v>
      </c>
      <c r="P794" s="4">
        <v>0.021663925</v>
      </c>
      <c r="Q794" s="4">
        <v>0.25</v>
      </c>
      <c r="R794" s="4">
        <v>0.542</v>
      </c>
      <c r="S794" s="4">
        <f t="shared" si="9"/>
        <v>0.00541598125</v>
      </c>
      <c r="T794" s="4">
        <v>-22.637</v>
      </c>
      <c r="U794" s="12">
        <v>-0.534</v>
      </c>
      <c r="V794" s="4"/>
      <c r="W794" s="4">
        <v>-0.49</v>
      </c>
      <c r="X794" s="4">
        <v>-0.54</v>
      </c>
      <c r="Y794" s="4">
        <v>0.496</v>
      </c>
      <c r="Z794" s="4"/>
      <c r="AA794" s="4">
        <v>-1.03</v>
      </c>
      <c r="AB794" s="11">
        <v>52423313.86</v>
      </c>
      <c r="AC794" s="11">
        <v>0</v>
      </c>
      <c r="AD794" s="11">
        <v>1.00007561750122</v>
      </c>
      <c r="AE794" s="11">
        <v>5.01224395321742e-10</v>
      </c>
      <c r="AF794" s="4">
        <v>7.56175012244231e-5</v>
      </c>
      <c r="AG794" s="12">
        <v>1.01224423117098e-10</v>
      </c>
      <c r="AH794" s="11">
        <v>0.0236267604771837</v>
      </c>
      <c r="AI794" s="11">
        <v>-3.63752281627022e-6</v>
      </c>
      <c r="AJ794" s="11">
        <v>1.78659658931259e-6</v>
      </c>
      <c r="AK794" s="11">
        <v>-2.73410687407388e-10</v>
      </c>
      <c r="AL794" s="11">
        <v>0.021663925</v>
      </c>
      <c r="AM794" s="11">
        <v>0</v>
      </c>
      <c r="AN794" s="11">
        <v>0.25</v>
      </c>
      <c r="AO794" s="11">
        <v>0</v>
      </c>
      <c r="AP794" s="11">
        <v>0.00541598125</v>
      </c>
      <c r="AQ794" s="11">
        <v>-4.0187500000002e-6</v>
      </c>
      <c r="AR794" s="11">
        <v>-0.226373239522816</v>
      </c>
      <c r="AS794" s="11">
        <v>-3.23952281625073e-6</v>
      </c>
      <c r="AT794" s="4">
        <v>-0.0215883074987756</v>
      </c>
      <c r="AU794" s="12">
        <v>-0.0162483074987756</v>
      </c>
      <c r="AV794" s="11">
        <v>-0.00539707687469389</v>
      </c>
      <c r="AW794" s="11">
        <v>2.92312530610593e-6</v>
      </c>
      <c r="AX794" s="11">
        <v>-0.00490413288302933</v>
      </c>
      <c r="AY794" s="11">
        <v>-4.13288302932805e-6</v>
      </c>
      <c r="AZ794" s="4">
        <v>-0.0112870977410524</v>
      </c>
      <c r="BA794" s="12">
        <v>-0.0162470977410524</v>
      </c>
      <c r="BB794" s="11">
        <v>-0.0103012097577232</v>
      </c>
      <c r="BC794" s="11">
        <v>-1.20975772322299e-6</v>
      </c>
    </row>
    <row r="795" spans="1:55">
      <c r="A795" s="3">
        <v>43680</v>
      </c>
      <c r="B795" t="s">
        <v>1390</v>
      </c>
      <c r="C795">
        <v>0</v>
      </c>
      <c r="D795">
        <v>0</v>
      </c>
      <c r="E795" s="4">
        <v>20795022.11</v>
      </c>
      <c r="F795" s="4">
        <v>0</v>
      </c>
      <c r="G795" s="4">
        <v>0</v>
      </c>
      <c r="H795" s="4"/>
      <c r="I795" s="4">
        <v>20797029.97</v>
      </c>
      <c r="J795" s="11">
        <v>20795022.11</v>
      </c>
      <c r="K795" s="11">
        <v>1.000096555</v>
      </c>
      <c r="L795" s="12">
        <v>9.65551e-5</v>
      </c>
      <c r="M795" s="4">
        <v>0.00937359</v>
      </c>
      <c r="N795" s="4">
        <v>0.00937234326614188</v>
      </c>
      <c r="O795" s="4">
        <v>9.05068e-7</v>
      </c>
      <c r="P795" s="4">
        <v>0.021663925</v>
      </c>
      <c r="Q795" s="4">
        <v>0.25</v>
      </c>
      <c r="R795" s="4">
        <v>0.542</v>
      </c>
      <c r="S795" s="4">
        <f t="shared" si="9"/>
        <v>0.00541598125</v>
      </c>
      <c r="T795" s="4">
        <v>-24.063</v>
      </c>
      <c r="U795" s="12">
        <v>-0.532</v>
      </c>
      <c r="V795" s="4"/>
      <c r="W795" s="4">
        <v>-0.521</v>
      </c>
      <c r="X795" s="4">
        <v>-0.539</v>
      </c>
      <c r="Y795" s="4">
        <v>0.529</v>
      </c>
      <c r="Z795" s="4"/>
      <c r="AA795" s="4">
        <v>-1.06</v>
      </c>
      <c r="AB795" s="11">
        <v>20795022.11</v>
      </c>
      <c r="AC795" s="11">
        <v>0</v>
      </c>
      <c r="AD795" s="11">
        <v>1.00009655483843</v>
      </c>
      <c r="AE795" s="11">
        <v>-1.6156898041686e-10</v>
      </c>
      <c r="AF795" s="4">
        <v>9.65548384310733e-5</v>
      </c>
      <c r="AG795" s="12">
        <v>-2.61568926742295e-10</v>
      </c>
      <c r="AH795" s="11">
        <v>0.00937234326614188</v>
      </c>
      <c r="AI795" s="11">
        <v>-1.24673385811826e-6</v>
      </c>
      <c r="AJ795" s="11">
        <v>9.04945089782887e-7</v>
      </c>
      <c r="AK795" s="11">
        <v>-1.22910217113177e-10</v>
      </c>
      <c r="AL795" s="11">
        <v>0.021663925</v>
      </c>
      <c r="AM795" s="11">
        <v>0</v>
      </c>
      <c r="AN795" s="11">
        <v>0.25</v>
      </c>
      <c r="AO795" s="11">
        <v>0</v>
      </c>
      <c r="AP795" s="11">
        <v>0.00541598125</v>
      </c>
      <c r="AQ795" s="11">
        <v>-4.0187500000002e-6</v>
      </c>
      <c r="AR795" s="11">
        <v>-0.240627656733858</v>
      </c>
      <c r="AS795" s="11">
        <v>2.3432661418743e-6</v>
      </c>
      <c r="AT795" s="4">
        <v>-0.0215673701615689</v>
      </c>
      <c r="AU795" s="12">
        <v>-0.0162473701615689</v>
      </c>
      <c r="AV795" s="11">
        <v>-0.00539184254039223</v>
      </c>
      <c r="AW795" s="11">
        <v>-1.84254039223113e-6</v>
      </c>
      <c r="AX795" s="11">
        <v>-0.00521293950840805</v>
      </c>
      <c r="AY795" s="11">
        <v>-2.93950840804698e-6</v>
      </c>
      <c r="AZ795" s="4">
        <v>-0.0109625881127686</v>
      </c>
      <c r="BA795" s="12">
        <v>-0.0162525881127686</v>
      </c>
      <c r="BB795" s="11">
        <v>-0.0106047820488003</v>
      </c>
      <c r="BC795" s="11">
        <v>-4.78204880027984e-6</v>
      </c>
    </row>
    <row r="796" spans="1:55">
      <c r="A796" s="3">
        <v>43680</v>
      </c>
      <c r="B796" t="s">
        <v>1390</v>
      </c>
      <c r="C796">
        <v>0</v>
      </c>
      <c r="D796">
        <v>0</v>
      </c>
      <c r="E796" s="4">
        <v>170592042.7</v>
      </c>
      <c r="F796" s="4">
        <v>0</v>
      </c>
      <c r="G796" s="4">
        <v>0</v>
      </c>
      <c r="H796" s="4"/>
      <c r="I796" s="4">
        <v>170637134.8</v>
      </c>
      <c r="J796" s="11">
        <v>170592042.7</v>
      </c>
      <c r="K796" s="11">
        <v>1.000264327</v>
      </c>
      <c r="L796" s="12">
        <v>0.000264327</v>
      </c>
      <c r="M796" s="4">
        <v>0.076896282</v>
      </c>
      <c r="N796" s="4">
        <v>0.0768989516100854</v>
      </c>
      <c r="O796" s="4">
        <v>2.03258e-5</v>
      </c>
      <c r="P796" s="4">
        <v>0.021663925</v>
      </c>
      <c r="Q796" s="4">
        <v>0.25</v>
      </c>
      <c r="R796" s="4">
        <v>0.542</v>
      </c>
      <c r="S796" s="4">
        <f t="shared" si="9"/>
        <v>0.00541598125</v>
      </c>
      <c r="T796" s="4">
        <v>-17.31</v>
      </c>
      <c r="U796" s="12">
        <v>-0.515</v>
      </c>
      <c r="V796" s="4"/>
      <c r="W796" s="4">
        <v>-0.375</v>
      </c>
      <c r="X796" s="4">
        <v>-0.535</v>
      </c>
      <c r="Y796" s="4">
        <v>0.395</v>
      </c>
      <c r="Z796" s="4"/>
      <c r="AA796" s="4">
        <v>-0.91</v>
      </c>
      <c r="AB796" s="11">
        <v>170592042.7</v>
      </c>
      <c r="AC796" s="11">
        <v>0</v>
      </c>
      <c r="AD796" s="11">
        <v>1.00026432710041</v>
      </c>
      <c r="AE796" s="11">
        <v>1.00410568748543e-10</v>
      </c>
      <c r="AF796" s="4">
        <v>0.000264327100410577</v>
      </c>
      <c r="AG796" s="12">
        <v>1.00410577367951e-10</v>
      </c>
      <c r="AH796" s="11">
        <v>0.0768989516100854</v>
      </c>
      <c r="AI796" s="11">
        <v>2.66961008535405e-6</v>
      </c>
      <c r="AJ796" s="11">
        <v>2.03264769037072e-5</v>
      </c>
      <c r="AK796" s="11">
        <v>6.76903707161992e-10</v>
      </c>
      <c r="AL796" s="11">
        <v>0.021663925</v>
      </c>
      <c r="AM796" s="11">
        <v>0</v>
      </c>
      <c r="AN796" s="11">
        <v>0.25</v>
      </c>
      <c r="AO796" s="11">
        <v>0</v>
      </c>
      <c r="AP796" s="11">
        <v>0.00541598125</v>
      </c>
      <c r="AQ796" s="11">
        <v>-4.0187500000002e-6</v>
      </c>
      <c r="AR796" s="11">
        <v>-0.173101048389915</v>
      </c>
      <c r="AS796" s="11">
        <v>-1.04838991465961e-6</v>
      </c>
      <c r="AT796" s="4">
        <v>-0.0213995978995894</v>
      </c>
      <c r="AU796" s="12">
        <v>-0.0162495978995894</v>
      </c>
      <c r="AV796" s="11">
        <v>-0.00534989947489736</v>
      </c>
      <c r="AW796" s="11">
        <v>1.005251026448e-7</v>
      </c>
      <c r="AX796" s="11">
        <v>-0.00375004812974048</v>
      </c>
      <c r="AY796" s="11">
        <v>-4.81297404821349e-8</v>
      </c>
      <c r="AZ796" s="4">
        <v>-0.0122996502949516</v>
      </c>
      <c r="BA796" s="12">
        <v>-0.0162496502949516</v>
      </c>
      <c r="BB796" s="11">
        <v>-0.00909994760463784</v>
      </c>
      <c r="BC796" s="11">
        <v>5.2395362163532e-8</v>
      </c>
    </row>
    <row r="797" spans="1:55">
      <c r="A797" s="3">
        <v>43680</v>
      </c>
      <c r="B797" t="s">
        <v>1390</v>
      </c>
      <c r="C797">
        <v>0</v>
      </c>
      <c r="D797">
        <v>0</v>
      </c>
      <c r="E797" s="4">
        <v>50000000.02</v>
      </c>
      <c r="F797" s="4">
        <v>0</v>
      </c>
      <c r="G797" s="4">
        <v>0</v>
      </c>
      <c r="H797" s="4"/>
      <c r="I797" s="4">
        <v>50000000.02</v>
      </c>
      <c r="J797" s="11">
        <v>50000000.02</v>
      </c>
      <c r="K797" s="11">
        <v>1</v>
      </c>
      <c r="L797" s="12">
        <v>0</v>
      </c>
      <c r="M797" s="4">
        <v>0.022538062</v>
      </c>
      <c r="N797" s="4">
        <v>0.0225328887908768</v>
      </c>
      <c r="O797" s="4">
        <v>0</v>
      </c>
      <c r="P797" s="4">
        <v>0.021663925</v>
      </c>
      <c r="Q797" s="4">
        <v>0.25</v>
      </c>
      <c r="R797" s="4">
        <v>0.542</v>
      </c>
      <c r="S797" s="4">
        <f t="shared" si="9"/>
        <v>0.00541598125</v>
      </c>
      <c r="T797" s="4">
        <v>-22.746</v>
      </c>
      <c r="U797" s="12">
        <v>-0.542</v>
      </c>
      <c r="V797" s="4"/>
      <c r="W797" s="4">
        <v>-0.493</v>
      </c>
      <c r="X797" s="4">
        <v>-0.542</v>
      </c>
      <c r="Y797" s="4">
        <v>0.493</v>
      </c>
      <c r="Z797" s="4"/>
      <c r="AA797" s="4">
        <v>-1.034</v>
      </c>
      <c r="AB797" s="11">
        <v>50000000.02</v>
      </c>
      <c r="AC797" s="11">
        <v>0</v>
      </c>
      <c r="AD797" s="11">
        <v>1</v>
      </c>
      <c r="AE797" s="11">
        <v>0</v>
      </c>
      <c r="AF797" s="4">
        <v>0</v>
      </c>
      <c r="AG797" s="12">
        <v>0</v>
      </c>
      <c r="AH797" s="11">
        <v>0.0225328887908768</v>
      </c>
      <c r="AI797" s="11">
        <v>-5.1732091232437e-6</v>
      </c>
      <c r="AJ797" s="11">
        <v>0</v>
      </c>
      <c r="AK797" s="11">
        <v>0</v>
      </c>
      <c r="AL797" s="11">
        <v>0.021663925</v>
      </c>
      <c r="AM797" s="11">
        <v>0</v>
      </c>
      <c r="AN797" s="11">
        <v>0.25</v>
      </c>
      <c r="AO797" s="11">
        <v>0</v>
      </c>
      <c r="AP797" s="11">
        <v>0.00541598125</v>
      </c>
      <c r="AQ797" s="11">
        <v>-4.0187500000002e-6</v>
      </c>
      <c r="AR797" s="11">
        <v>-0.227467111209123</v>
      </c>
      <c r="AS797" s="11">
        <v>-7.11120912325058e-6</v>
      </c>
      <c r="AT797" s="4">
        <v>-0.021663925</v>
      </c>
      <c r="AU797" s="12">
        <v>-0.016243925</v>
      </c>
      <c r="AV797" s="11">
        <v>-0.00541598125</v>
      </c>
      <c r="AW797" s="11">
        <v>4.0187500000002e-6</v>
      </c>
      <c r="AX797" s="11">
        <v>-0.00492783043720111</v>
      </c>
      <c r="AY797" s="11">
        <v>2.16956279889494e-6</v>
      </c>
      <c r="AZ797" s="4">
        <v>-0.0113201133127989</v>
      </c>
      <c r="BA797" s="12">
        <v>-0.0162501133127989</v>
      </c>
      <c r="BB797" s="11">
        <v>-0.0103438116872011</v>
      </c>
      <c r="BC797" s="11">
        <v>-3.81168720110618e-6</v>
      </c>
    </row>
    <row r="798" spans="1:55">
      <c r="A798" s="3">
        <v>43680</v>
      </c>
      <c r="B798" t="s">
        <v>1390</v>
      </c>
      <c r="C798">
        <v>0</v>
      </c>
      <c r="D798">
        <v>0</v>
      </c>
      <c r="E798" s="4">
        <v>248336986.7</v>
      </c>
      <c r="F798" s="4">
        <v>0</v>
      </c>
      <c r="G798" s="4">
        <v>0</v>
      </c>
      <c r="H798" s="4"/>
      <c r="I798" s="4">
        <v>248400000.4</v>
      </c>
      <c r="J798" s="11">
        <v>248336986.7</v>
      </c>
      <c r="K798" s="11">
        <v>1.000253743</v>
      </c>
      <c r="L798" s="12">
        <v>0.000253743</v>
      </c>
      <c r="M798" s="4">
        <v>0.11194069</v>
      </c>
      <c r="N798" s="4">
        <v>0.111943391648561</v>
      </c>
      <c r="O798" s="4">
        <v>2.84041e-5</v>
      </c>
      <c r="P798" s="4">
        <v>0.021663925</v>
      </c>
      <c r="Q798" s="4">
        <v>0.25</v>
      </c>
      <c r="R798" s="4">
        <v>0.542</v>
      </c>
      <c r="S798" s="4">
        <f t="shared" si="9"/>
        <v>0.00541598125</v>
      </c>
      <c r="T798" s="4">
        <v>-13.806</v>
      </c>
      <c r="U798" s="12">
        <v>-0.516</v>
      </c>
      <c r="V798" s="4"/>
      <c r="W798" s="4">
        <v>-0.299</v>
      </c>
      <c r="X798" s="4">
        <v>-0.535</v>
      </c>
      <c r="Y798" s="4">
        <v>0.318</v>
      </c>
      <c r="Z798" s="4"/>
      <c r="AA798" s="4">
        <v>-0.834</v>
      </c>
      <c r="AB798" s="11">
        <v>248336986.7</v>
      </c>
      <c r="AC798" s="11">
        <v>0</v>
      </c>
      <c r="AD798" s="11">
        <v>1.00025374271001</v>
      </c>
      <c r="AE798" s="11">
        <v>-2.8999380674577e-10</v>
      </c>
      <c r="AF798" s="4">
        <v>0.000253742710006222</v>
      </c>
      <c r="AG798" s="12">
        <v>-2.89993778285463e-10</v>
      </c>
      <c r="AH798" s="11">
        <v>0.111943391648561</v>
      </c>
      <c r="AI798" s="11">
        <v>2.70164856149002e-6</v>
      </c>
      <c r="AJ798" s="11">
        <v>2.84048195641938e-5</v>
      </c>
      <c r="AK798" s="11">
        <v>7.19564193840184e-10</v>
      </c>
      <c r="AL798" s="11">
        <v>0.021663925</v>
      </c>
      <c r="AM798" s="11">
        <v>0</v>
      </c>
      <c r="AN798" s="11">
        <v>0.25</v>
      </c>
      <c r="AO798" s="11">
        <v>0</v>
      </c>
      <c r="AP798" s="11">
        <v>0.00541598125</v>
      </c>
      <c r="AQ798" s="11">
        <v>-4.0187500000002e-6</v>
      </c>
      <c r="AR798" s="11">
        <v>-0.138056608351439</v>
      </c>
      <c r="AS798" s="11">
        <v>3.39164856147378e-6</v>
      </c>
      <c r="AT798" s="4">
        <v>-0.0214101822899938</v>
      </c>
      <c r="AU798" s="12">
        <v>-0.0162501822899938</v>
      </c>
      <c r="AV798" s="11">
        <v>-0.00535254557249844</v>
      </c>
      <c r="AW798" s="11">
        <v>-2.54557249844412e-6</v>
      </c>
      <c r="AX798" s="11">
        <v>-0.00299084800907994</v>
      </c>
      <c r="AY798" s="11">
        <v>-8.48009079937664e-7</v>
      </c>
      <c r="AZ798" s="4">
        <v>-0.0130667887084154</v>
      </c>
      <c r="BA798" s="12">
        <v>-0.0162467887084154</v>
      </c>
      <c r="BB798" s="11">
        <v>-0.00834339358157838</v>
      </c>
      <c r="BC798" s="11">
        <v>-3.39358157838178e-6</v>
      </c>
    </row>
    <row r="799" spans="1:55">
      <c r="A799" s="3">
        <v>43680</v>
      </c>
      <c r="B799" t="s">
        <v>1390</v>
      </c>
      <c r="C799">
        <v>0</v>
      </c>
      <c r="D799">
        <v>0</v>
      </c>
      <c r="E799" s="4">
        <v>6541035.9</v>
      </c>
      <c r="F799" s="4">
        <v>0</v>
      </c>
      <c r="G799" s="4">
        <v>0</v>
      </c>
      <c r="H799" s="4"/>
      <c r="I799" s="4">
        <v>6542675.6</v>
      </c>
      <c r="J799" s="11">
        <v>6541035.9</v>
      </c>
      <c r="K799" s="11">
        <v>1.000250679</v>
      </c>
      <c r="L799" s="12">
        <v>0.000250679</v>
      </c>
      <c r="M799" s="4">
        <v>0.002948446</v>
      </c>
      <c r="N799" s="4">
        <v>0.00294850763261225</v>
      </c>
      <c r="O799" s="4">
        <v>7.39113e-7</v>
      </c>
      <c r="P799" s="4">
        <v>0.021663925</v>
      </c>
      <c r="Q799" s="4">
        <v>0.25</v>
      </c>
      <c r="R799" s="4">
        <v>0.542</v>
      </c>
      <c r="S799" s="4">
        <f t="shared" si="9"/>
        <v>0.00541598125</v>
      </c>
      <c r="T799" s="4">
        <v>-24.705</v>
      </c>
      <c r="U799" s="12">
        <v>-0.517</v>
      </c>
      <c r="V799" s="4"/>
      <c r="W799" s="4">
        <v>-0.535</v>
      </c>
      <c r="X799" s="4">
        <v>-0.535</v>
      </c>
      <c r="Y799" s="4">
        <v>0.554</v>
      </c>
      <c r="Z799" s="4"/>
      <c r="AA799" s="4">
        <v>-1.071</v>
      </c>
      <c r="AB799" s="11">
        <v>6541035.9</v>
      </c>
      <c r="AC799" s="11">
        <v>0</v>
      </c>
      <c r="AD799" s="11">
        <v>1.00025067894827</v>
      </c>
      <c r="AE799" s="11">
        <v>-5.17315079662239e-11</v>
      </c>
      <c r="AF799" s="4">
        <v>0.000250678948268579</v>
      </c>
      <c r="AG799" s="12">
        <v>-5.17314210674198e-11</v>
      </c>
      <c r="AH799" s="11">
        <v>0.00294850763261225</v>
      </c>
      <c r="AI799" s="11">
        <v>6.16326122537987e-8</v>
      </c>
      <c r="AJ799" s="11">
        <v>7.39128792305117e-7</v>
      </c>
      <c r="AK799" s="11">
        <v>1.5792305117366e-11</v>
      </c>
      <c r="AL799" s="11">
        <v>0.021663925</v>
      </c>
      <c r="AM799" s="11">
        <v>0</v>
      </c>
      <c r="AN799" s="11">
        <v>0.25</v>
      </c>
      <c r="AO799" s="11">
        <v>0</v>
      </c>
      <c r="AP799" s="11">
        <v>0.00541598125</v>
      </c>
      <c r="AQ799" s="11">
        <v>-4.0187500000002e-6</v>
      </c>
      <c r="AR799" s="11">
        <v>-0.247051492367388</v>
      </c>
      <c r="AS799" s="11">
        <v>-1.49236738775094e-6</v>
      </c>
      <c r="AT799" s="4">
        <v>-0.0214132460517314</v>
      </c>
      <c r="AU799" s="12">
        <v>-0.0162432460517314</v>
      </c>
      <c r="AV799" s="11">
        <v>-0.00535331151293286</v>
      </c>
      <c r="AW799" s="11">
        <v>-3.31151293285481e-6</v>
      </c>
      <c r="AX799" s="11">
        <v>-0.00535210500178516</v>
      </c>
      <c r="AY799" s="11">
        <v>-2.1050017851602e-6</v>
      </c>
      <c r="AZ799" s="4">
        <v>-0.0107078295370134</v>
      </c>
      <c r="BA799" s="12">
        <v>-0.0162478295370134</v>
      </c>
      <c r="BB799" s="11">
        <v>-0.010705416514718</v>
      </c>
      <c r="BC799" s="11">
        <v>4.58348528198198e-6</v>
      </c>
    </row>
    <row r="800" spans="1:55">
      <c r="A800" s="3">
        <v>43681</v>
      </c>
      <c r="B800" t="s">
        <v>1390</v>
      </c>
      <c r="C800">
        <v>0</v>
      </c>
      <c r="D800">
        <v>0</v>
      </c>
      <c r="E800" s="4">
        <v>170637134.8</v>
      </c>
      <c r="F800" s="4">
        <v>0</v>
      </c>
      <c r="G800" s="4">
        <v>0</v>
      </c>
      <c r="H800" s="4"/>
      <c r="I800" s="4">
        <v>170682226.9</v>
      </c>
      <c r="J800" s="11">
        <v>170637134.8</v>
      </c>
      <c r="K800" s="11">
        <v>1.000264257</v>
      </c>
      <c r="L800" s="12">
        <v>0.000264257</v>
      </c>
      <c r="M800" s="4">
        <v>0.076898952</v>
      </c>
      <c r="N800" s="4">
        <v>0.0769016196194813</v>
      </c>
      <c r="O800" s="4">
        <v>2.03211e-5</v>
      </c>
      <c r="P800" s="4">
        <v>0.021663925</v>
      </c>
      <c r="Q800" s="4">
        <v>0.25</v>
      </c>
      <c r="R800" s="4">
        <v>0.542</v>
      </c>
      <c r="S800" s="4">
        <f t="shared" si="9"/>
        <v>0.00541598125</v>
      </c>
      <c r="T800" s="4">
        <v>-17.31</v>
      </c>
      <c r="U800" s="12">
        <v>-0.515</v>
      </c>
      <c r="V800" s="4"/>
      <c r="W800" s="4">
        <v>-0.375</v>
      </c>
      <c r="X800" s="4">
        <v>-0.535</v>
      </c>
      <c r="Y800" s="4">
        <v>0.395</v>
      </c>
      <c r="Z800" s="4"/>
      <c r="AA800" s="4">
        <v>-0.91</v>
      </c>
      <c r="AB800" s="11">
        <v>170637134.8</v>
      </c>
      <c r="AC800" s="11">
        <v>0</v>
      </c>
      <c r="AD800" s="11">
        <v>1.00026425725006</v>
      </c>
      <c r="AE800" s="11">
        <v>2.50057752282373e-10</v>
      </c>
      <c r="AF800" s="4">
        <v>0.000264257250057742</v>
      </c>
      <c r="AG800" s="12">
        <v>2.50057742253503e-10</v>
      </c>
      <c r="AH800" s="11">
        <v>0.0769016196194813</v>
      </c>
      <c r="AI800" s="11">
        <v>2.6676194812697e-6</v>
      </c>
      <c r="AJ800" s="11">
        <v>2.03218105256306e-5</v>
      </c>
      <c r="AK800" s="11">
        <v>7.10525630641238e-10</v>
      </c>
      <c r="AL800" s="11">
        <v>0.021663925</v>
      </c>
      <c r="AM800" s="11">
        <v>0</v>
      </c>
      <c r="AN800" s="11">
        <v>0.25</v>
      </c>
      <c r="AO800" s="11">
        <v>0</v>
      </c>
      <c r="AP800" s="11">
        <v>0.00541598125</v>
      </c>
      <c r="AQ800" s="11">
        <v>-4.0187500000002e-6</v>
      </c>
      <c r="AR800" s="11">
        <v>-0.173098380380519</v>
      </c>
      <c r="AS800" s="11">
        <v>1.61961948125233e-6</v>
      </c>
      <c r="AT800" s="4">
        <v>-0.0213996677499423</v>
      </c>
      <c r="AU800" s="12">
        <v>-0.0162496677499423</v>
      </c>
      <c r="AV800" s="11">
        <v>-0.00534991693748556</v>
      </c>
      <c r="AW800" s="11">
        <v>8.30625144360164e-8</v>
      </c>
      <c r="AX800" s="11">
        <v>-0.00374999033018503</v>
      </c>
      <c r="AY800" s="11">
        <v>9.66981497044911e-9</v>
      </c>
      <c r="AZ800" s="4">
        <v>-0.0122997604822717</v>
      </c>
      <c r="BA800" s="12">
        <v>-0.0162497604822717</v>
      </c>
      <c r="BB800" s="11">
        <v>-0.00909990726767059</v>
      </c>
      <c r="BC800" s="11">
        <v>9.27323294055982e-8</v>
      </c>
    </row>
    <row r="801" spans="1:55">
      <c r="A801" s="3">
        <v>43681</v>
      </c>
      <c r="B801" t="s">
        <v>1390</v>
      </c>
      <c r="C801">
        <v>0</v>
      </c>
      <c r="D801">
        <v>0</v>
      </c>
      <c r="E801" s="4">
        <v>1015138.5</v>
      </c>
      <c r="F801" s="4">
        <v>0</v>
      </c>
      <c r="G801" s="4">
        <v>0</v>
      </c>
      <c r="H801" s="4"/>
      <c r="I801" s="4">
        <v>1015371.4</v>
      </c>
      <c r="J801" s="11">
        <v>1015138.5</v>
      </c>
      <c r="K801" s="11">
        <v>1.000229427</v>
      </c>
      <c r="L801" s="12">
        <v>0.000229427</v>
      </c>
      <c r="M801" s="4">
        <v>0.00045748</v>
      </c>
      <c r="N801" s="4">
        <v>0.000457480000076682</v>
      </c>
      <c r="O801" s="4">
        <v>1.04958e-7</v>
      </c>
      <c r="P801" s="4">
        <v>0.021663925</v>
      </c>
      <c r="Q801" s="4">
        <v>0.25</v>
      </c>
      <c r="R801" s="4">
        <v>0.542</v>
      </c>
      <c r="S801" s="4">
        <f t="shared" si="9"/>
        <v>0.00541598125</v>
      </c>
      <c r="T801" s="4">
        <v>-24.954</v>
      </c>
      <c r="U801" s="12">
        <v>-0.519</v>
      </c>
      <c r="V801" s="4"/>
      <c r="W801" s="4">
        <v>-0.541</v>
      </c>
      <c r="X801" s="4">
        <v>-0.536</v>
      </c>
      <c r="Y801" s="4">
        <v>0.558</v>
      </c>
      <c r="Z801" s="4"/>
      <c r="AA801" s="4">
        <v>-1.076</v>
      </c>
      <c r="AB801" s="11">
        <v>1015138.5</v>
      </c>
      <c r="AC801" s="11">
        <v>0</v>
      </c>
      <c r="AD801" s="11">
        <v>1.00022942682205</v>
      </c>
      <c r="AE801" s="11">
        <v>-1.779456582085e-10</v>
      </c>
      <c r="AF801" s="4">
        <v>0.000229426822054402</v>
      </c>
      <c r="AG801" s="12">
        <v>-1.77945598441856e-10</v>
      </c>
      <c r="AH801" s="11">
        <v>0.000457480000076682</v>
      </c>
      <c r="AI801" s="11">
        <v>7.66814996916443e-14</v>
      </c>
      <c r="AJ801" s="11">
        <v>1.0495818257104e-7</v>
      </c>
      <c r="AK801" s="11">
        <v>1.82571040415331e-13</v>
      </c>
      <c r="AL801" s="11">
        <v>0.021663925</v>
      </c>
      <c r="AM801" s="11">
        <v>0</v>
      </c>
      <c r="AN801" s="11">
        <v>0.25</v>
      </c>
      <c r="AO801" s="11">
        <v>0</v>
      </c>
      <c r="AP801" s="11">
        <v>0.00541598125</v>
      </c>
      <c r="AQ801" s="11">
        <v>-4.0187500000002e-6</v>
      </c>
      <c r="AR801" s="11">
        <v>-0.249542519999923</v>
      </c>
      <c r="AS801" s="11">
        <v>-2.5199999233172e-6</v>
      </c>
      <c r="AT801" s="4">
        <v>-0.0214344981779456</v>
      </c>
      <c r="AU801" s="12">
        <v>-0.0162444981779456</v>
      </c>
      <c r="AV801" s="11">
        <v>-0.0053586245444864</v>
      </c>
      <c r="AW801" s="11">
        <v>1.37545551360044e-6</v>
      </c>
      <c r="AX801" s="11">
        <v>-0.00540607043758934</v>
      </c>
      <c r="AY801" s="11">
        <v>3.92956241066205e-6</v>
      </c>
      <c r="AZ801" s="4">
        <v>-0.0106698031958699</v>
      </c>
      <c r="BA801" s="12">
        <v>-0.0162498031958699</v>
      </c>
      <c r="BB801" s="11">
        <v>-0.0107646949820757</v>
      </c>
      <c r="BC801" s="11">
        <v>-4.69498207573797e-6</v>
      </c>
    </row>
    <row r="802" spans="1:55">
      <c r="A802" s="3">
        <v>43681</v>
      </c>
      <c r="B802" t="s">
        <v>1390</v>
      </c>
      <c r="C802">
        <v>0</v>
      </c>
      <c r="D802">
        <v>0</v>
      </c>
      <c r="E802" s="4">
        <v>53021910.94</v>
      </c>
      <c r="F802" s="4">
        <v>0</v>
      </c>
      <c r="G802" s="4">
        <v>0</v>
      </c>
      <c r="H802" s="4"/>
      <c r="I802" s="4">
        <v>53027387.41</v>
      </c>
      <c r="J802" s="11">
        <v>53021910.94</v>
      </c>
      <c r="K802" s="11">
        <v>1.000103287</v>
      </c>
      <c r="L802" s="12">
        <v>0.000103287</v>
      </c>
      <c r="M802" s="4">
        <v>0.023894736</v>
      </c>
      <c r="N802" s="4">
        <v>0.0238917200114096</v>
      </c>
      <c r="O802" s="4">
        <v>2.46801e-6</v>
      </c>
      <c r="P802" s="4">
        <v>0.021663925</v>
      </c>
      <c r="Q802" s="4">
        <v>0.25</v>
      </c>
      <c r="R802" s="4">
        <v>0.542</v>
      </c>
      <c r="S802" s="4">
        <f t="shared" si="9"/>
        <v>0.00541598125</v>
      </c>
      <c r="T802" s="4">
        <v>-22.611</v>
      </c>
      <c r="U802" s="12">
        <v>-0.531</v>
      </c>
      <c r="V802" s="4"/>
      <c r="W802" s="4">
        <v>-0.49</v>
      </c>
      <c r="X802" s="4">
        <v>-0.539</v>
      </c>
      <c r="Y802" s="4">
        <v>0.498</v>
      </c>
      <c r="Z802" s="4"/>
      <c r="AA802" s="4">
        <v>-1.029</v>
      </c>
      <c r="AB802" s="11">
        <v>53021910.94</v>
      </c>
      <c r="AC802" s="11">
        <v>0</v>
      </c>
      <c r="AD802" s="11">
        <v>1.00010328692239</v>
      </c>
      <c r="AE802" s="11">
        <v>-7.76143593839151e-11</v>
      </c>
      <c r="AF802" s="4">
        <v>0.000103286922385593</v>
      </c>
      <c r="AG802" s="12">
        <v>-7.76144074411764e-11</v>
      </c>
      <c r="AH802" s="11">
        <v>0.0238917200114096</v>
      </c>
      <c r="AI802" s="11">
        <v>-3.01598859036439e-6</v>
      </c>
      <c r="AJ802" s="11">
        <v>2.46770223047678e-6</v>
      </c>
      <c r="AK802" s="11">
        <v>-3.07769523224468e-10</v>
      </c>
      <c r="AL802" s="11">
        <v>0.021663925</v>
      </c>
      <c r="AM802" s="11">
        <v>0</v>
      </c>
      <c r="AN802" s="11">
        <v>0.25</v>
      </c>
      <c r="AO802" s="11">
        <v>0</v>
      </c>
      <c r="AP802" s="11">
        <v>0.00541598125</v>
      </c>
      <c r="AQ802" s="11">
        <v>-4.0187500000002e-6</v>
      </c>
      <c r="AR802" s="11">
        <v>-0.22610827998859</v>
      </c>
      <c r="AS802" s="11">
        <v>1.72001140963385e-6</v>
      </c>
      <c r="AT802" s="4">
        <v>-0.0215606380776144</v>
      </c>
      <c r="AU802" s="12">
        <v>-0.0162506380776144</v>
      </c>
      <c r="AV802" s="11">
        <v>-0.0053901595194036</v>
      </c>
      <c r="AW802" s="11">
        <v>-1.59519403601302e-7</v>
      </c>
      <c r="AX802" s="11">
        <v>-0.00489839281955182</v>
      </c>
      <c r="AY802" s="11">
        <v>1.60718044817706e-6</v>
      </c>
      <c r="AZ802" s="4">
        <v>-0.011272085738659</v>
      </c>
      <c r="BA802" s="12">
        <v>-0.016252085738659</v>
      </c>
      <c r="BB802" s="11">
        <v>-0.0102885523389554</v>
      </c>
      <c r="BC802" s="11">
        <v>1.44766104457315e-6</v>
      </c>
    </row>
    <row r="803" spans="1:55">
      <c r="A803" s="3">
        <v>43681</v>
      </c>
      <c r="B803" t="s">
        <v>1390</v>
      </c>
      <c r="C803">
        <v>0</v>
      </c>
      <c r="D803">
        <v>0</v>
      </c>
      <c r="E803" s="4">
        <v>327969871.2</v>
      </c>
      <c r="F803" s="4">
        <v>0</v>
      </c>
      <c r="G803" s="4">
        <v>0</v>
      </c>
      <c r="H803" s="4"/>
      <c r="I803" s="4">
        <v>328054117.8</v>
      </c>
      <c r="J803" s="11">
        <v>327969871.2</v>
      </c>
      <c r="K803" s="11">
        <v>1.000256873</v>
      </c>
      <c r="L803" s="12">
        <v>0.000256873</v>
      </c>
      <c r="M803" s="4">
        <v>0.147802173</v>
      </c>
      <c r="N803" s="4">
        <v>0.147806209468082</v>
      </c>
      <c r="O803" s="4">
        <v>3.79664e-5</v>
      </c>
      <c r="P803" s="4">
        <v>0.021663925</v>
      </c>
      <c r="Q803" s="4">
        <v>0.25</v>
      </c>
      <c r="R803" s="4">
        <v>0.542</v>
      </c>
      <c r="S803" s="4">
        <f t="shared" si="9"/>
        <v>0.00541598125</v>
      </c>
      <c r="T803" s="4">
        <v>-10.22</v>
      </c>
      <c r="U803" s="12">
        <v>-0.516</v>
      </c>
      <c r="V803" s="4"/>
      <c r="W803" s="4">
        <v>-0.221</v>
      </c>
      <c r="X803" s="4">
        <v>-0.535</v>
      </c>
      <c r="Y803" s="4">
        <v>0.241</v>
      </c>
      <c r="Z803" s="4"/>
      <c r="AA803" s="4">
        <v>-0.757</v>
      </c>
      <c r="AB803" s="11">
        <v>327969871.2</v>
      </c>
      <c r="AC803" s="11">
        <v>0</v>
      </c>
      <c r="AD803" s="11">
        <v>1.00025687298559</v>
      </c>
      <c r="AE803" s="11">
        <v>-1.44060319229311e-11</v>
      </c>
      <c r="AF803" s="4">
        <v>0.00025687298559407</v>
      </c>
      <c r="AG803" s="12">
        <v>-1.44059301163471e-11</v>
      </c>
      <c r="AH803" s="11">
        <v>0.147806209468082</v>
      </c>
      <c r="AI803" s="11">
        <v>4.03646808200264e-6</v>
      </c>
      <c r="AJ803" s="11">
        <v>3.79674223154087e-5</v>
      </c>
      <c r="AK803" s="11">
        <v>1.02231540870549e-9</v>
      </c>
      <c r="AL803" s="11">
        <v>0.021663925</v>
      </c>
      <c r="AM803" s="11">
        <v>0</v>
      </c>
      <c r="AN803" s="11">
        <v>0.25</v>
      </c>
      <c r="AO803" s="11">
        <v>0</v>
      </c>
      <c r="AP803" s="11">
        <v>0.00541598125</v>
      </c>
      <c r="AQ803" s="11">
        <v>-4.0187500000002e-6</v>
      </c>
      <c r="AR803" s="11">
        <v>-0.102193790531918</v>
      </c>
      <c r="AS803" s="11">
        <v>6.20946808202461e-6</v>
      </c>
      <c r="AT803" s="4">
        <v>-0.0214070520144059</v>
      </c>
      <c r="AU803" s="12">
        <v>-0.0162470520144059</v>
      </c>
      <c r="AV803" s="11">
        <v>-0.00535176300360148</v>
      </c>
      <c r="AW803" s="11">
        <v>-1.76300360148207e-6</v>
      </c>
      <c r="AX803" s="11">
        <v>-0.00221391861354918</v>
      </c>
      <c r="AY803" s="11">
        <v>-3.9186135491814e-6</v>
      </c>
      <c r="AZ803" s="4">
        <v>-0.0138413703972553</v>
      </c>
      <c r="BA803" s="12">
        <v>-0.0162513703972553</v>
      </c>
      <c r="BB803" s="11">
        <v>-0.00756568161715066</v>
      </c>
      <c r="BC803" s="11">
        <v>4.31838284933612e-6</v>
      </c>
    </row>
    <row r="804" spans="1:55">
      <c r="A804" s="3">
        <v>43681</v>
      </c>
      <c r="B804" t="s">
        <v>1390</v>
      </c>
      <c r="C804">
        <v>0</v>
      </c>
      <c r="D804">
        <v>0</v>
      </c>
      <c r="E804" s="4">
        <v>52946515.3</v>
      </c>
      <c r="F804" s="4">
        <v>0</v>
      </c>
      <c r="G804" s="4">
        <v>0</v>
      </c>
      <c r="H804" s="4"/>
      <c r="I804" s="4">
        <v>52952249.85</v>
      </c>
      <c r="J804" s="11">
        <v>52946515.3</v>
      </c>
      <c r="K804" s="11">
        <v>1.000108308</v>
      </c>
      <c r="L804" s="12">
        <v>0.000108308</v>
      </c>
      <c r="M804" s="4">
        <v>0.023860759</v>
      </c>
      <c r="N804" s="4">
        <v>0.0238578664569816</v>
      </c>
      <c r="O804" s="4">
        <v>2.58432e-6</v>
      </c>
      <c r="P804" s="4">
        <v>0.021663925</v>
      </c>
      <c r="Q804" s="4">
        <v>0.25</v>
      </c>
      <c r="R804" s="4">
        <v>0.542</v>
      </c>
      <c r="S804" s="4">
        <f t="shared" si="9"/>
        <v>0.00541598125</v>
      </c>
      <c r="T804" s="4">
        <v>-22.614</v>
      </c>
      <c r="U804" s="12">
        <v>-0.531</v>
      </c>
      <c r="V804" s="4"/>
      <c r="W804" s="4">
        <v>-0.49</v>
      </c>
      <c r="X804" s="4">
        <v>-0.539</v>
      </c>
      <c r="Y804" s="4">
        <v>0.498</v>
      </c>
      <c r="Z804" s="4"/>
      <c r="AA804" s="4">
        <v>-1.029</v>
      </c>
      <c r="AB804" s="11">
        <v>52946515.3</v>
      </c>
      <c r="AC804" s="11">
        <v>0</v>
      </c>
      <c r="AD804" s="11">
        <v>1.00010830835547</v>
      </c>
      <c r="AE804" s="11">
        <v>3.55469875756853e-10</v>
      </c>
      <c r="AF804" s="4">
        <v>0.000108308355469822</v>
      </c>
      <c r="AG804" s="12">
        <v>3.55469821655165e-10</v>
      </c>
      <c r="AH804" s="11">
        <v>0.0238578664569816</v>
      </c>
      <c r="AI804" s="11">
        <v>-2.89254301838807e-6</v>
      </c>
      <c r="AJ804" s="11">
        <v>2.5840062809743e-6</v>
      </c>
      <c r="AK804" s="11">
        <v>-3.13719025701228e-10</v>
      </c>
      <c r="AL804" s="11">
        <v>0.021663925</v>
      </c>
      <c r="AM804" s="11">
        <v>0</v>
      </c>
      <c r="AN804" s="11">
        <v>0.25</v>
      </c>
      <c r="AO804" s="11">
        <v>0</v>
      </c>
      <c r="AP804" s="11">
        <v>0.00541598125</v>
      </c>
      <c r="AQ804" s="11">
        <v>-4.0187500000002e-6</v>
      </c>
      <c r="AR804" s="11">
        <v>-0.226142133543018</v>
      </c>
      <c r="AS804" s="11">
        <v>-2.13354301836777e-6</v>
      </c>
      <c r="AT804" s="4">
        <v>-0.0215556166445302</v>
      </c>
      <c r="AU804" s="12">
        <v>-0.0162456166445302</v>
      </c>
      <c r="AV804" s="11">
        <v>-0.00538890416113254</v>
      </c>
      <c r="AW804" s="11">
        <v>1.09583886745597e-6</v>
      </c>
      <c r="AX804" s="11">
        <v>-0.00489912622041593</v>
      </c>
      <c r="AY804" s="11">
        <v>8.73779584065031e-7</v>
      </c>
      <c r="AZ804" s="4">
        <v>-0.0112675862629817</v>
      </c>
      <c r="BA804" s="12">
        <v>-0.0162475862629817</v>
      </c>
      <c r="BB804" s="11">
        <v>-0.0102880303815485</v>
      </c>
      <c r="BC804" s="11">
        <v>1.9696184515184e-6</v>
      </c>
    </row>
    <row r="805" spans="1:55">
      <c r="A805" s="3">
        <v>43681</v>
      </c>
      <c r="B805" t="s">
        <v>1390</v>
      </c>
      <c r="C805">
        <v>0</v>
      </c>
      <c r="D805">
        <v>0</v>
      </c>
      <c r="E805" s="4">
        <v>184915750.5</v>
      </c>
      <c r="F805" s="4">
        <v>0</v>
      </c>
      <c r="G805" s="4">
        <v>0</v>
      </c>
      <c r="H805" s="4"/>
      <c r="I805" s="4">
        <v>184964654.6</v>
      </c>
      <c r="J805" s="11">
        <v>184915750.5</v>
      </c>
      <c r="K805" s="11">
        <v>1.000264467</v>
      </c>
      <c r="L805" s="12">
        <v>0.000264467</v>
      </c>
      <c r="M805" s="4">
        <v>0.083333721</v>
      </c>
      <c r="N805" s="4">
        <v>0.0833366295333819</v>
      </c>
      <c r="O805" s="4">
        <v>2.2039e-5</v>
      </c>
      <c r="P805" s="4">
        <v>0.021663925</v>
      </c>
      <c r="Q805" s="4">
        <v>0.25</v>
      </c>
      <c r="R805" s="4">
        <v>0.542</v>
      </c>
      <c r="S805" s="4">
        <f t="shared" ref="S805:S868" si="10">Q805*P805</f>
        <v>0.00541598125</v>
      </c>
      <c r="T805" s="4">
        <v>-16.667</v>
      </c>
      <c r="U805" s="12">
        <v>-0.515</v>
      </c>
      <c r="V805" s="4"/>
      <c r="W805" s="4">
        <v>-0.361</v>
      </c>
      <c r="X805" s="4">
        <v>-0.535</v>
      </c>
      <c r="Y805" s="4">
        <v>0.381</v>
      </c>
      <c r="Z805" s="4"/>
      <c r="AA805" s="4">
        <v>-0.896</v>
      </c>
      <c r="AB805" s="11">
        <v>184915750.5</v>
      </c>
      <c r="AC805" s="11">
        <v>0</v>
      </c>
      <c r="AD805" s="11">
        <v>1.00026446692544</v>
      </c>
      <c r="AE805" s="11">
        <v>-7.4561024021591e-11</v>
      </c>
      <c r="AF805" s="4">
        <v>0.000264466925439022</v>
      </c>
      <c r="AG805" s="12">
        <v>-7.45609780514189e-11</v>
      </c>
      <c r="AH805" s="11">
        <v>0.0833366295333819</v>
      </c>
      <c r="AI805" s="11">
        <v>2.90853338193175e-6</v>
      </c>
      <c r="AJ805" s="11">
        <v>2.20397821891443e-5</v>
      </c>
      <c r="AK805" s="11">
        <v>7.82189144312958e-10</v>
      </c>
      <c r="AL805" s="11">
        <v>0.021663925</v>
      </c>
      <c r="AM805" s="11">
        <v>0</v>
      </c>
      <c r="AN805" s="11">
        <v>0.25</v>
      </c>
      <c r="AO805" s="11">
        <v>0</v>
      </c>
      <c r="AP805" s="11">
        <v>0.00541598125</v>
      </c>
      <c r="AQ805" s="11">
        <v>-4.0187500000002e-6</v>
      </c>
      <c r="AR805" s="11">
        <v>-0.166663370466618</v>
      </c>
      <c r="AS805" s="11">
        <v>6.62953338195771e-6</v>
      </c>
      <c r="AT805" s="4">
        <v>-0.021399458074561</v>
      </c>
      <c r="AU805" s="12">
        <v>-0.016249458074561</v>
      </c>
      <c r="AV805" s="11">
        <v>-0.00534986451864024</v>
      </c>
      <c r="AW805" s="11">
        <v>1.3548135975594e-7</v>
      </c>
      <c r="AX805" s="11">
        <v>-0.00361058275803603</v>
      </c>
      <c r="AY805" s="11">
        <v>-5.82758036029186e-7</v>
      </c>
      <c r="AZ805" s="4">
        <v>-0.0124390107978847</v>
      </c>
      <c r="BA805" s="12">
        <v>-0.0162490107978847</v>
      </c>
      <c r="BB805" s="11">
        <v>-0.00896044727667627</v>
      </c>
      <c r="BC805" s="11">
        <v>-4.47276676272812e-7</v>
      </c>
    </row>
    <row r="806" spans="1:55">
      <c r="A806" s="3">
        <v>43681</v>
      </c>
      <c r="B806" t="s">
        <v>1390</v>
      </c>
      <c r="C806">
        <v>0</v>
      </c>
      <c r="D806">
        <v>0</v>
      </c>
      <c r="E806" s="4">
        <v>327801378</v>
      </c>
      <c r="F806" s="4">
        <v>0</v>
      </c>
      <c r="G806" s="4">
        <v>0</v>
      </c>
      <c r="H806" s="4"/>
      <c r="I806" s="4">
        <v>327885624.6</v>
      </c>
      <c r="J806" s="11">
        <v>327801378</v>
      </c>
      <c r="K806" s="11">
        <v>1.000257005</v>
      </c>
      <c r="L806" s="12">
        <v>0.000257005</v>
      </c>
      <c r="M806" s="4">
        <v>0.14772624</v>
      </c>
      <c r="N806" s="4">
        <v>0.147730294124052</v>
      </c>
      <c r="O806" s="4">
        <v>3.79664e-5</v>
      </c>
      <c r="P806" s="4">
        <v>0.021663925</v>
      </c>
      <c r="Q806" s="4">
        <v>0.25</v>
      </c>
      <c r="R806" s="4">
        <v>0.542</v>
      </c>
      <c r="S806" s="4">
        <f t="shared" si="10"/>
        <v>0.00541598125</v>
      </c>
      <c r="T806" s="4">
        <v>-10.227</v>
      </c>
      <c r="U806" s="12">
        <v>-0.516</v>
      </c>
      <c r="V806" s="4"/>
      <c r="W806" s="4">
        <v>-0.222</v>
      </c>
      <c r="X806" s="4">
        <v>-0.535</v>
      </c>
      <c r="Y806" s="4">
        <v>0.241</v>
      </c>
      <c r="Z806" s="4"/>
      <c r="AA806" s="4">
        <v>-0.757</v>
      </c>
      <c r="AB806" s="11">
        <v>327801378</v>
      </c>
      <c r="AC806" s="11">
        <v>0</v>
      </c>
      <c r="AD806" s="11">
        <v>1.00025700502089</v>
      </c>
      <c r="AE806" s="11">
        <v>2.08881800745075e-11</v>
      </c>
      <c r="AF806" s="4">
        <v>0.000257005020888101</v>
      </c>
      <c r="AG806" s="12">
        <v>2.08881014156399e-11</v>
      </c>
      <c r="AH806" s="11">
        <v>0.147730294124052</v>
      </c>
      <c r="AI806" s="11">
        <v>4.05412405229955e-6</v>
      </c>
      <c r="AJ806" s="11">
        <v>3.79674273271574e-5</v>
      </c>
      <c r="AK806" s="11">
        <v>1.02732715742552e-9</v>
      </c>
      <c r="AL806" s="11">
        <v>0.021663925</v>
      </c>
      <c r="AM806" s="11">
        <v>0</v>
      </c>
      <c r="AN806" s="11">
        <v>0.25</v>
      </c>
      <c r="AO806" s="11">
        <v>0</v>
      </c>
      <c r="AP806" s="11">
        <v>0.00541598125</v>
      </c>
      <c r="AQ806" s="11">
        <v>-4.0187500000002e-6</v>
      </c>
      <c r="AR806" s="11">
        <v>-0.102269705875948</v>
      </c>
      <c r="AS806" s="11">
        <v>2.94124052307998e-7</v>
      </c>
      <c r="AT806" s="4">
        <v>-0.0214069199791119</v>
      </c>
      <c r="AU806" s="12">
        <v>-0.0162469199791119</v>
      </c>
      <c r="AV806" s="11">
        <v>-0.00535172999477797</v>
      </c>
      <c r="AW806" s="11">
        <v>-1.7299947779742e-6</v>
      </c>
      <c r="AX806" s="11">
        <v>-0.00221556323786859</v>
      </c>
      <c r="AY806" s="11">
        <v>4.43676213141009e-6</v>
      </c>
      <c r="AZ806" s="4">
        <v>-0.0138396267464653</v>
      </c>
      <c r="BA806" s="12">
        <v>-0.0162496267464653</v>
      </c>
      <c r="BB806" s="11">
        <v>-0.00756729323264656</v>
      </c>
      <c r="BC806" s="11">
        <v>2.70676735343589e-6</v>
      </c>
    </row>
    <row r="807" spans="1:55">
      <c r="A807" s="3">
        <v>43681</v>
      </c>
      <c r="B807" t="s">
        <v>1390</v>
      </c>
      <c r="C807">
        <v>0</v>
      </c>
      <c r="D807">
        <v>0</v>
      </c>
      <c r="E807" s="4">
        <v>78170023.29</v>
      </c>
      <c r="F807" s="4">
        <v>0</v>
      </c>
      <c r="G807" s="4">
        <v>0</v>
      </c>
      <c r="H807" s="4"/>
      <c r="I807" s="4">
        <v>78177590.21</v>
      </c>
      <c r="J807" s="11">
        <v>78170023.29</v>
      </c>
      <c r="K807" s="11">
        <v>1.000096801</v>
      </c>
      <c r="L807" s="12">
        <v>9.68008e-5</v>
      </c>
      <c r="M807" s="4">
        <v>0.035227929</v>
      </c>
      <c r="N807" s="4">
        <v>0.0352232532601032</v>
      </c>
      <c r="O807" s="4">
        <v>3.41009e-6</v>
      </c>
      <c r="P807" s="4">
        <v>0.021663925</v>
      </c>
      <c r="Q807" s="4">
        <v>0.25</v>
      </c>
      <c r="R807" s="4">
        <v>0.542</v>
      </c>
      <c r="S807" s="4">
        <f t="shared" si="10"/>
        <v>0.00541598125</v>
      </c>
      <c r="T807" s="4">
        <v>-21.477</v>
      </c>
      <c r="U807" s="12">
        <v>-0.532</v>
      </c>
      <c r="V807" s="4"/>
      <c r="W807" s="4">
        <v>-0.465</v>
      </c>
      <c r="X807" s="4">
        <v>-0.539</v>
      </c>
      <c r="Y807" s="4">
        <v>0.473</v>
      </c>
      <c r="Z807" s="4"/>
      <c r="AA807" s="4">
        <v>-1.004</v>
      </c>
      <c r="AB807" s="11">
        <v>78170023.29</v>
      </c>
      <c r="AC807" s="11">
        <v>0</v>
      </c>
      <c r="AD807" s="11">
        <v>1.00009680078989</v>
      </c>
      <c r="AE807" s="11">
        <v>-2.10112593990175e-10</v>
      </c>
      <c r="AF807" s="4">
        <v>9.68007898873857e-5</v>
      </c>
      <c r="AG807" s="12">
        <v>-1.01126142778695e-11</v>
      </c>
      <c r="AH807" s="11">
        <v>0.0352232532601032</v>
      </c>
      <c r="AI807" s="11">
        <v>-4.67573989677839e-6</v>
      </c>
      <c r="AJ807" s="11">
        <v>3.40963873798143e-6</v>
      </c>
      <c r="AK807" s="11">
        <v>-4.51262018574009e-10</v>
      </c>
      <c r="AL807" s="11">
        <v>0.021663925</v>
      </c>
      <c r="AM807" s="11">
        <v>0</v>
      </c>
      <c r="AN807" s="11">
        <v>0.25</v>
      </c>
      <c r="AO807" s="11">
        <v>0</v>
      </c>
      <c r="AP807" s="11">
        <v>0.00541598125</v>
      </c>
      <c r="AQ807" s="11">
        <v>-4.0187500000002e-6</v>
      </c>
      <c r="AR807" s="11">
        <v>-0.214776746739897</v>
      </c>
      <c r="AS807" s="11">
        <v>-6.74673989675689e-6</v>
      </c>
      <c r="AT807" s="4">
        <v>-0.0215671242101126</v>
      </c>
      <c r="AU807" s="12">
        <v>-0.0162471242101126</v>
      </c>
      <c r="AV807" s="11">
        <v>-0.00539178105252815</v>
      </c>
      <c r="AW807" s="11">
        <v>-1.78105252815301e-6</v>
      </c>
      <c r="AX807" s="11">
        <v>-0.00465290733311712</v>
      </c>
      <c r="AY807" s="11">
        <v>-2.907333117118e-6</v>
      </c>
      <c r="AZ807" s="4">
        <v>-0.0115224358244673</v>
      </c>
      <c r="BA807" s="12">
        <v>-0.0162524358244673</v>
      </c>
      <c r="BB807" s="11">
        <v>-0.0100446883856453</v>
      </c>
      <c r="BC807" s="11">
        <v>-4.68838564527188e-6</v>
      </c>
    </row>
    <row r="808" spans="1:55">
      <c r="A808" s="3">
        <v>43681</v>
      </c>
      <c r="B808" t="s">
        <v>1390</v>
      </c>
      <c r="C808">
        <v>0</v>
      </c>
      <c r="D808">
        <v>0</v>
      </c>
      <c r="E808" s="4">
        <v>248400000.4</v>
      </c>
      <c r="F808" s="4">
        <v>0</v>
      </c>
      <c r="G808" s="4">
        <v>0</v>
      </c>
      <c r="H808" s="4"/>
      <c r="I808" s="4">
        <v>248463014.1</v>
      </c>
      <c r="J808" s="11">
        <v>248400000.4</v>
      </c>
      <c r="K808" s="11">
        <v>1.000253678</v>
      </c>
      <c r="L808" s="12">
        <v>0.000253678</v>
      </c>
      <c r="M808" s="4">
        <v>0.111943392</v>
      </c>
      <c r="N808" s="4">
        <v>0.11194609155775</v>
      </c>
      <c r="O808" s="4">
        <v>2.83976e-5</v>
      </c>
      <c r="P808" s="4">
        <v>0.021663925</v>
      </c>
      <c r="Q808" s="4">
        <v>0.25</v>
      </c>
      <c r="R808" s="4">
        <v>0.542</v>
      </c>
      <c r="S808" s="4">
        <f t="shared" si="10"/>
        <v>0.00541598125</v>
      </c>
      <c r="T808" s="4">
        <v>-13.806</v>
      </c>
      <c r="U808" s="12">
        <v>-0.516</v>
      </c>
      <c r="V808" s="4"/>
      <c r="W808" s="4">
        <v>-0.299</v>
      </c>
      <c r="X808" s="4">
        <v>-0.535</v>
      </c>
      <c r="Y808" s="4">
        <v>0.318</v>
      </c>
      <c r="Z808" s="4"/>
      <c r="AA808" s="4">
        <v>-0.834</v>
      </c>
      <c r="AB808" s="11">
        <v>248400000.4</v>
      </c>
      <c r="AC808" s="11">
        <v>0</v>
      </c>
      <c r="AD808" s="11">
        <v>1.00025367834098</v>
      </c>
      <c r="AE808" s="11">
        <v>3.40976358259582e-10</v>
      </c>
      <c r="AF808" s="4">
        <v>0.000253678340976338</v>
      </c>
      <c r="AG808" s="12">
        <v>3.4097633765974e-10</v>
      </c>
      <c r="AH808" s="11">
        <v>0.11194609155775</v>
      </c>
      <c r="AI808" s="11">
        <v>2.69955774971631e-6</v>
      </c>
      <c r="AJ808" s="11">
        <v>2.83982987851552e-5</v>
      </c>
      <c r="AK808" s="11">
        <v>6.98785155150164e-10</v>
      </c>
      <c r="AL808" s="11">
        <v>0.021663925</v>
      </c>
      <c r="AM808" s="11">
        <v>0</v>
      </c>
      <c r="AN808" s="11">
        <v>0.25</v>
      </c>
      <c r="AO808" s="11">
        <v>0</v>
      </c>
      <c r="AP808" s="11">
        <v>0.00541598125</v>
      </c>
      <c r="AQ808" s="11">
        <v>-4.0187500000002e-6</v>
      </c>
      <c r="AR808" s="11">
        <v>-0.13805390844225</v>
      </c>
      <c r="AS808" s="11">
        <v>6.09155774969339e-6</v>
      </c>
      <c r="AT808" s="4">
        <v>-0.0214102466590237</v>
      </c>
      <c r="AU808" s="12">
        <v>-0.0162502466590237</v>
      </c>
      <c r="AV808" s="11">
        <v>-0.00535256166475592</v>
      </c>
      <c r="AW808" s="11">
        <v>-2.56166475591513e-6</v>
      </c>
      <c r="AX808" s="11">
        <v>-0.00299078951844978</v>
      </c>
      <c r="AY808" s="11">
        <v>-7.89518449776771e-7</v>
      </c>
      <c r="AZ808" s="4">
        <v>-0.013066895475818</v>
      </c>
      <c r="BA808" s="12">
        <v>-0.016246895475818</v>
      </c>
      <c r="BB808" s="11">
        <v>-0.00834335118320569</v>
      </c>
      <c r="BC808" s="11">
        <v>-3.35118320569233e-6</v>
      </c>
    </row>
    <row r="809" spans="1:55">
      <c r="A809" s="3">
        <v>43681</v>
      </c>
      <c r="B809" t="s">
        <v>1390</v>
      </c>
      <c r="C809">
        <v>0</v>
      </c>
      <c r="D809">
        <v>0</v>
      </c>
      <c r="E809" s="4">
        <v>9152517.7</v>
      </c>
      <c r="F809" s="4">
        <v>0</v>
      </c>
      <c r="G809" s="4">
        <v>0</v>
      </c>
      <c r="H809" s="4"/>
      <c r="I809" s="4">
        <v>9154593.5</v>
      </c>
      <c r="J809" s="11">
        <v>9152517.7</v>
      </c>
      <c r="K809" s="11">
        <v>1.000226801</v>
      </c>
      <c r="L809" s="12">
        <v>0.000226801</v>
      </c>
      <c r="M809" s="4">
        <v>0.004124653</v>
      </c>
      <c r="N809" s="4">
        <v>0.0041246419143596</v>
      </c>
      <c r="O809" s="4">
        <v>9.35475e-7</v>
      </c>
      <c r="P809" s="4">
        <v>0.021663925</v>
      </c>
      <c r="Q809" s="4">
        <v>0.25</v>
      </c>
      <c r="R809" s="4">
        <v>0.542</v>
      </c>
      <c r="S809" s="4">
        <f t="shared" si="10"/>
        <v>0.00541598125</v>
      </c>
      <c r="T809" s="4">
        <v>-24.588</v>
      </c>
      <c r="U809" s="12">
        <v>-0.519</v>
      </c>
      <c r="V809" s="4"/>
      <c r="W809" s="4">
        <v>-0.533</v>
      </c>
      <c r="X809" s="4">
        <v>-0.536</v>
      </c>
      <c r="Y809" s="4">
        <v>0.55</v>
      </c>
      <c r="Z809" s="4"/>
      <c r="AA809" s="4">
        <v>-1.069</v>
      </c>
      <c r="AB809" s="11">
        <v>9152517.7</v>
      </c>
      <c r="AC809" s="11">
        <v>0</v>
      </c>
      <c r="AD809" s="11">
        <v>1.00022680098177</v>
      </c>
      <c r="AE809" s="11">
        <v>-1.82327486442091e-11</v>
      </c>
      <c r="AF809" s="4">
        <v>0.000226800981767195</v>
      </c>
      <c r="AG809" s="12">
        <v>-1.82328054564029e-11</v>
      </c>
      <c r="AH809" s="11">
        <v>0.0041246419143596</v>
      </c>
      <c r="AI809" s="11">
        <v>-1.10856403987003e-8</v>
      </c>
      <c r="AJ809" s="11">
        <v>9.35472835614878e-7</v>
      </c>
      <c r="AK809" s="11">
        <v>-2.16438512175552e-12</v>
      </c>
      <c r="AL809" s="11">
        <v>0.021663925</v>
      </c>
      <c r="AM809" s="11">
        <v>0</v>
      </c>
      <c r="AN809" s="11">
        <v>0.25</v>
      </c>
      <c r="AO809" s="11">
        <v>0</v>
      </c>
      <c r="AP809" s="11">
        <v>0.00541598125</v>
      </c>
      <c r="AQ809" s="11">
        <v>-4.0187500000002e-6</v>
      </c>
      <c r="AR809" s="11">
        <v>-0.24587535808564</v>
      </c>
      <c r="AS809" s="11">
        <v>4.64191435961547e-6</v>
      </c>
      <c r="AT809" s="4">
        <v>-0.0214371240182328</v>
      </c>
      <c r="AU809" s="12">
        <v>-0.0162471240182328</v>
      </c>
      <c r="AV809" s="11">
        <v>-0.0053592810045582</v>
      </c>
      <c r="AW809" s="11">
        <v>7.18995441798681e-7</v>
      </c>
      <c r="AX809" s="11">
        <v>-0.00532662531691546</v>
      </c>
      <c r="AY809" s="11">
        <v>3.37468308454335e-6</v>
      </c>
      <c r="AZ809" s="4">
        <v>-0.0107512176967591</v>
      </c>
      <c r="BA809" s="12">
        <v>-0.0162512176967591</v>
      </c>
      <c r="BB809" s="11">
        <v>-0.0106859063214737</v>
      </c>
      <c r="BC809" s="11">
        <v>4.09367852634117e-6</v>
      </c>
    </row>
    <row r="810" spans="1:55">
      <c r="A810" s="3">
        <v>43681</v>
      </c>
      <c r="B810" t="s">
        <v>1390</v>
      </c>
      <c r="C810">
        <v>0</v>
      </c>
      <c r="D810">
        <v>0</v>
      </c>
      <c r="E810" s="4">
        <v>20797029.97</v>
      </c>
      <c r="F810" s="4">
        <v>0</v>
      </c>
      <c r="G810" s="4">
        <v>0</v>
      </c>
      <c r="H810" s="4"/>
      <c r="I810" s="4">
        <v>20799037.84</v>
      </c>
      <c r="J810" s="11">
        <v>20797029.97</v>
      </c>
      <c r="K810" s="11">
        <v>1.000096546</v>
      </c>
      <c r="L810" s="12">
        <v>9.65458e-5</v>
      </c>
      <c r="M810" s="4">
        <v>0.009372343</v>
      </c>
      <c r="N810" s="4">
        <v>0.00937109695293574</v>
      </c>
      <c r="O810" s="4">
        <v>9.0486e-7</v>
      </c>
      <c r="P810" s="4">
        <v>0.021663925</v>
      </c>
      <c r="Q810" s="4">
        <v>0.25</v>
      </c>
      <c r="R810" s="4">
        <v>0.542</v>
      </c>
      <c r="S810" s="4">
        <f t="shared" si="10"/>
        <v>0.00541598125</v>
      </c>
      <c r="T810" s="4">
        <v>-24.063</v>
      </c>
      <c r="U810" s="12">
        <v>-0.532</v>
      </c>
      <c r="V810" s="4"/>
      <c r="W810" s="4">
        <v>-0.521</v>
      </c>
      <c r="X810" s="4">
        <v>-0.539</v>
      </c>
      <c r="Y810" s="4">
        <v>0.529</v>
      </c>
      <c r="Z810" s="4"/>
      <c r="AA810" s="4">
        <v>-1.06</v>
      </c>
      <c r="AB810" s="11">
        <v>20797029.97</v>
      </c>
      <c r="AC810" s="11">
        <v>0</v>
      </c>
      <c r="AD810" s="11">
        <v>1.00009654599733</v>
      </c>
      <c r="AE810" s="11">
        <v>-2.66786592817425e-12</v>
      </c>
      <c r="AF810" s="4">
        <v>9.65459973321092e-5</v>
      </c>
      <c r="AG810" s="12">
        <v>1.97332109216929e-10</v>
      </c>
      <c r="AH810" s="11">
        <v>0.00937109695293574</v>
      </c>
      <c r="AI810" s="11">
        <v>-1.24604706425516e-6</v>
      </c>
      <c r="AJ810" s="11">
        <v>9.04741901417071e-7</v>
      </c>
      <c r="AK810" s="11">
        <v>-1.18098582928722e-10</v>
      </c>
      <c r="AL810" s="11">
        <v>0.021663925</v>
      </c>
      <c r="AM810" s="11">
        <v>0</v>
      </c>
      <c r="AN810" s="11">
        <v>0.25</v>
      </c>
      <c r="AO810" s="11">
        <v>0</v>
      </c>
      <c r="AP810" s="11">
        <v>0.00541598125</v>
      </c>
      <c r="AQ810" s="11">
        <v>-4.0187500000002e-6</v>
      </c>
      <c r="AR810" s="11">
        <v>-0.240628903047064</v>
      </c>
      <c r="AS810" s="11">
        <v>1.09695293573631e-6</v>
      </c>
      <c r="AT810" s="4">
        <v>-0.0215673790026679</v>
      </c>
      <c r="AU810" s="12">
        <v>-0.0162473790026679</v>
      </c>
      <c r="AV810" s="11">
        <v>-0.00539184475066697</v>
      </c>
      <c r="AW810" s="11">
        <v>-1.84475066697214e-6</v>
      </c>
      <c r="AX810" s="11">
        <v>-0.00521296650844387</v>
      </c>
      <c r="AY810" s="11">
        <v>-2.96650844387129e-6</v>
      </c>
      <c r="AZ810" s="4">
        <v>-0.010962567743557</v>
      </c>
      <c r="BA810" s="12">
        <v>-0.016252567743557</v>
      </c>
      <c r="BB810" s="11">
        <v>-0.0106048112591108</v>
      </c>
      <c r="BC810" s="11">
        <v>-4.81125911084429e-6</v>
      </c>
    </row>
    <row r="811" spans="1:55">
      <c r="A811" s="3">
        <v>43681</v>
      </c>
      <c r="B811" t="s">
        <v>1390</v>
      </c>
      <c r="C811">
        <v>0</v>
      </c>
      <c r="D811">
        <v>0</v>
      </c>
      <c r="E811" s="4">
        <v>34465921.85</v>
      </c>
      <c r="F811" s="4">
        <v>0</v>
      </c>
      <c r="G811" s="4">
        <v>0</v>
      </c>
      <c r="H811" s="4"/>
      <c r="I811" s="4">
        <v>34474542.4</v>
      </c>
      <c r="J811" s="11">
        <v>34465921.85</v>
      </c>
      <c r="K811" s="11">
        <v>1.000250118</v>
      </c>
      <c r="L811" s="12">
        <v>0.000250118</v>
      </c>
      <c r="M811" s="4">
        <v>0.015532336</v>
      </c>
      <c r="N811" s="4">
        <v>0.0155326550066267</v>
      </c>
      <c r="O811" s="4">
        <v>3.88492e-6</v>
      </c>
      <c r="P811" s="4">
        <v>0.021663925</v>
      </c>
      <c r="Q811" s="4">
        <v>0.25</v>
      </c>
      <c r="R811" s="4">
        <v>0.542</v>
      </c>
      <c r="S811" s="4">
        <f t="shared" si="10"/>
        <v>0.00541598125</v>
      </c>
      <c r="T811" s="4">
        <v>-23.447</v>
      </c>
      <c r="U811" s="12">
        <v>-0.517</v>
      </c>
      <c r="V811" s="4"/>
      <c r="W811" s="4">
        <v>-0.508</v>
      </c>
      <c r="X811" s="4">
        <v>-0.535</v>
      </c>
      <c r="Y811" s="4">
        <v>0.527</v>
      </c>
      <c r="Z811" s="4"/>
      <c r="AA811" s="4">
        <v>-1.043</v>
      </c>
      <c r="AB811" s="11">
        <v>34465921.85</v>
      </c>
      <c r="AC811" s="11">
        <v>0</v>
      </c>
      <c r="AD811" s="11">
        <v>1.00025011807424</v>
      </c>
      <c r="AE811" s="11">
        <v>7.42390593444497e-11</v>
      </c>
      <c r="AF811" s="4">
        <v>0.000250118074239136</v>
      </c>
      <c r="AG811" s="12">
        <v>7.42391362143838e-11</v>
      </c>
      <c r="AH811" s="11">
        <v>0.0155326550066267</v>
      </c>
      <c r="AI811" s="11">
        <v>3.19006626696081e-7</v>
      </c>
      <c r="AJ811" s="11">
        <v>3.88499775807835e-6</v>
      </c>
      <c r="AK811" s="11">
        <v>7.77580783465289e-11</v>
      </c>
      <c r="AL811" s="11">
        <v>0.021663925</v>
      </c>
      <c r="AM811" s="11">
        <v>0</v>
      </c>
      <c r="AN811" s="11">
        <v>0.25</v>
      </c>
      <c r="AO811" s="11">
        <v>0</v>
      </c>
      <c r="AP811" s="11">
        <v>0.00541598125</v>
      </c>
      <c r="AQ811" s="11">
        <v>-4.0187500000002e-6</v>
      </c>
      <c r="AR811" s="11">
        <v>-0.234467344993373</v>
      </c>
      <c r="AS811" s="11">
        <v>2.65500662668949e-6</v>
      </c>
      <c r="AT811" s="4">
        <v>-0.0214138069257609</v>
      </c>
      <c r="AU811" s="12">
        <v>-0.0162438069257609</v>
      </c>
      <c r="AV811" s="11">
        <v>-0.00535345173144022</v>
      </c>
      <c r="AW811" s="11">
        <v>-3.45173144021549e-6</v>
      </c>
      <c r="AX811" s="11">
        <v>-0.00507948297688557</v>
      </c>
      <c r="AY811" s="11">
        <v>5.17023114435071e-7</v>
      </c>
      <c r="AZ811" s="4">
        <v>-0.0109808722174351</v>
      </c>
      <c r="BA811" s="12">
        <v>-0.0162508722174351</v>
      </c>
      <c r="BB811" s="11">
        <v>-0.0104329347083258</v>
      </c>
      <c r="BC811" s="11">
        <v>-2.93470832578129e-6</v>
      </c>
    </row>
    <row r="812" spans="1:55">
      <c r="A812" s="3">
        <v>43681</v>
      </c>
      <c r="B812" t="s">
        <v>1390</v>
      </c>
      <c r="C812">
        <v>0</v>
      </c>
      <c r="D812">
        <v>0</v>
      </c>
      <c r="E812" s="4">
        <v>26605750.01</v>
      </c>
      <c r="F812" s="4">
        <v>0</v>
      </c>
      <c r="G812" s="4">
        <v>0</v>
      </c>
      <c r="H812" s="4"/>
      <c r="I812" s="4">
        <v>26605750.01</v>
      </c>
      <c r="J812" s="11">
        <v>26605750.01</v>
      </c>
      <c r="K812" s="11">
        <v>1</v>
      </c>
      <c r="L812" s="12">
        <v>0</v>
      </c>
      <c r="M812" s="4">
        <v>0.011990088</v>
      </c>
      <c r="N812" s="4">
        <v>0.0119873363742715</v>
      </c>
      <c r="O812" s="4">
        <v>0</v>
      </c>
      <c r="P812" s="4">
        <v>0.021663925</v>
      </c>
      <c r="Q812" s="4">
        <v>0.25</v>
      </c>
      <c r="R812" s="4">
        <v>0.542</v>
      </c>
      <c r="S812" s="4">
        <f t="shared" si="10"/>
        <v>0.00541598125</v>
      </c>
      <c r="T812" s="4">
        <v>-23.801</v>
      </c>
      <c r="U812" s="12">
        <v>-0.542</v>
      </c>
      <c r="V812" s="4"/>
      <c r="W812" s="4">
        <v>-0.516</v>
      </c>
      <c r="X812" s="4">
        <v>-0.542</v>
      </c>
      <c r="Y812" s="4">
        <v>0.516</v>
      </c>
      <c r="Z812" s="4"/>
      <c r="AA812" s="4">
        <v>-1.057</v>
      </c>
      <c r="AB812" s="11">
        <v>26605750.01</v>
      </c>
      <c r="AC812" s="11">
        <v>0</v>
      </c>
      <c r="AD812" s="11">
        <v>1</v>
      </c>
      <c r="AE812" s="11">
        <v>0</v>
      </c>
      <c r="AF812" s="4">
        <v>0</v>
      </c>
      <c r="AG812" s="12">
        <v>0</v>
      </c>
      <c r="AH812" s="11">
        <v>0.0119873363742715</v>
      </c>
      <c r="AI812" s="11">
        <v>-2.75162572850596e-6</v>
      </c>
      <c r="AJ812" s="11">
        <v>0</v>
      </c>
      <c r="AK812" s="11">
        <v>0</v>
      </c>
      <c r="AL812" s="11">
        <v>0.021663925</v>
      </c>
      <c r="AM812" s="11">
        <v>0</v>
      </c>
      <c r="AN812" s="11">
        <v>0.25</v>
      </c>
      <c r="AO812" s="11">
        <v>0</v>
      </c>
      <c r="AP812" s="11">
        <v>0.00541598125</v>
      </c>
      <c r="AQ812" s="11">
        <v>-4.0187500000002e-6</v>
      </c>
      <c r="AR812" s="11">
        <v>-0.238012663625729</v>
      </c>
      <c r="AS812" s="11">
        <v>-2.6636257285384e-6</v>
      </c>
      <c r="AT812" s="4">
        <v>-0.021663925</v>
      </c>
      <c r="AU812" s="12">
        <v>-0.016243925</v>
      </c>
      <c r="AV812" s="11">
        <v>-0.00541598125</v>
      </c>
      <c r="AW812" s="11">
        <v>4.0187500000002e-6</v>
      </c>
      <c r="AX812" s="11">
        <v>-0.00515628849383801</v>
      </c>
      <c r="AY812" s="11">
        <v>3.71150616198992e-6</v>
      </c>
      <c r="AZ812" s="4">
        <v>-0.011091655256162</v>
      </c>
      <c r="BA812" s="12">
        <v>-0.016251655256162</v>
      </c>
      <c r="BB812" s="11">
        <v>-0.010572269743838</v>
      </c>
      <c r="BC812" s="11">
        <v>-2.26974383801121e-6</v>
      </c>
    </row>
    <row r="813" spans="1:55">
      <c r="A813" s="3">
        <v>43681</v>
      </c>
      <c r="B813" t="s">
        <v>1390</v>
      </c>
      <c r="C813">
        <v>0</v>
      </c>
      <c r="D813">
        <v>0</v>
      </c>
      <c r="E813" s="4">
        <v>52427277.98</v>
      </c>
      <c r="F813" s="4">
        <v>0</v>
      </c>
      <c r="G813" s="4">
        <v>0</v>
      </c>
      <c r="H813" s="4"/>
      <c r="I813" s="4">
        <v>52431242.1</v>
      </c>
      <c r="J813" s="11">
        <v>52427277.98</v>
      </c>
      <c r="K813" s="11">
        <v>1.000075612</v>
      </c>
      <c r="L813" s="12">
        <v>7.56117e-5</v>
      </c>
      <c r="M813" s="4">
        <v>0.02362676</v>
      </c>
      <c r="N813" s="4">
        <v>0.0236231241493787</v>
      </c>
      <c r="O813" s="4">
        <v>1.78646e-6</v>
      </c>
      <c r="P813" s="4">
        <v>0.021663925</v>
      </c>
      <c r="Q813" s="4">
        <v>0.25</v>
      </c>
      <c r="R813" s="4">
        <v>0.542</v>
      </c>
      <c r="S813" s="4">
        <f t="shared" si="10"/>
        <v>0.00541598125</v>
      </c>
      <c r="T813" s="4">
        <v>-22.637</v>
      </c>
      <c r="U813" s="12">
        <v>-0.534</v>
      </c>
      <c r="V813" s="4"/>
      <c r="W813" s="4">
        <v>-0.49</v>
      </c>
      <c r="X813" s="4">
        <v>-0.54</v>
      </c>
      <c r="Y813" s="4">
        <v>0.496</v>
      </c>
      <c r="Z813" s="4"/>
      <c r="AA813" s="4">
        <v>-1.03</v>
      </c>
      <c r="AB813" s="11">
        <v>52427277.98</v>
      </c>
      <c r="AC813" s="11">
        <v>0</v>
      </c>
      <c r="AD813" s="11">
        <v>1.00007561178365</v>
      </c>
      <c r="AE813" s="11">
        <v>-2.16349604897914e-10</v>
      </c>
      <c r="AF813" s="4">
        <v>7.56117836504533e-5</v>
      </c>
      <c r="AG813" s="12">
        <v>8.36504532905191e-11</v>
      </c>
      <c r="AH813" s="11">
        <v>0.0236231241493787</v>
      </c>
      <c r="AI813" s="11">
        <v>-3.63585062125235e-6</v>
      </c>
      <c r="AJ813" s="11">
        <v>1.78618655233062e-6</v>
      </c>
      <c r="AK813" s="11">
        <v>-2.73447669375567e-10</v>
      </c>
      <c r="AL813" s="11">
        <v>0.021663925</v>
      </c>
      <c r="AM813" s="11">
        <v>0</v>
      </c>
      <c r="AN813" s="11">
        <v>0.25</v>
      </c>
      <c r="AO813" s="11">
        <v>0</v>
      </c>
      <c r="AP813" s="11">
        <v>0.00541598125</v>
      </c>
      <c r="AQ813" s="11">
        <v>-4.0187500000002e-6</v>
      </c>
      <c r="AR813" s="11">
        <v>-0.226376875850621</v>
      </c>
      <c r="AS813" s="11">
        <v>-6.87585062122964e-6</v>
      </c>
      <c r="AT813" s="4">
        <v>-0.0215883132163495</v>
      </c>
      <c r="AU813" s="12">
        <v>-0.0162483132163495</v>
      </c>
      <c r="AV813" s="11">
        <v>-0.00539707830408739</v>
      </c>
      <c r="AW813" s="11">
        <v>2.92169591261347e-6</v>
      </c>
      <c r="AX813" s="11">
        <v>-0.00490421166016217</v>
      </c>
      <c r="AY813" s="11">
        <v>-4.21166016217021e-6</v>
      </c>
      <c r="AZ813" s="4">
        <v>-0.0112870232521</v>
      </c>
      <c r="BA813" s="12">
        <v>-0.0162470232521</v>
      </c>
      <c r="BB813" s="11">
        <v>-0.0103012899642496</v>
      </c>
      <c r="BC813" s="11">
        <v>-1.28996424955674e-6</v>
      </c>
    </row>
    <row r="814" spans="1:55">
      <c r="A814" s="3">
        <v>43681</v>
      </c>
      <c r="B814" t="s">
        <v>1390</v>
      </c>
      <c r="C814">
        <v>0</v>
      </c>
      <c r="D814">
        <v>0</v>
      </c>
      <c r="E814" s="4">
        <v>202374794.4</v>
      </c>
      <c r="F814" s="4">
        <v>0</v>
      </c>
      <c r="G814" s="4">
        <v>0</v>
      </c>
      <c r="H814" s="4"/>
      <c r="I814" s="4">
        <v>202428767</v>
      </c>
      <c r="J814" s="11">
        <v>202374794.4</v>
      </c>
      <c r="K814" s="11">
        <v>1.000266696</v>
      </c>
      <c r="L814" s="12">
        <v>0.000266696</v>
      </c>
      <c r="M814" s="4">
        <v>0.091201775</v>
      </c>
      <c r="N814" s="4">
        <v>0.0912051613258779</v>
      </c>
      <c r="O814" s="4">
        <v>2.43232e-5</v>
      </c>
      <c r="P814" s="4">
        <v>0.021663925</v>
      </c>
      <c r="Q814" s="4">
        <v>0.25</v>
      </c>
      <c r="R814" s="4">
        <v>0.542</v>
      </c>
      <c r="S814" s="4">
        <f t="shared" si="10"/>
        <v>0.00541598125</v>
      </c>
      <c r="T814" s="4">
        <v>-15.88</v>
      </c>
      <c r="U814" s="12">
        <v>-0.515</v>
      </c>
      <c r="V814" s="4"/>
      <c r="W814" s="4">
        <v>-0.344</v>
      </c>
      <c r="X814" s="4">
        <v>-0.535</v>
      </c>
      <c r="Y814" s="4">
        <v>0.364</v>
      </c>
      <c r="Z814" s="4"/>
      <c r="AA814" s="4">
        <v>-0.879</v>
      </c>
      <c r="AB814" s="11">
        <v>202374794.4</v>
      </c>
      <c r="AC814" s="11">
        <v>0</v>
      </c>
      <c r="AD814" s="11">
        <v>1.00026669625612</v>
      </c>
      <c r="AE814" s="11">
        <v>2.56122234532086e-10</v>
      </c>
      <c r="AF814" s="4">
        <v>0.00026669625612219</v>
      </c>
      <c r="AG814" s="12">
        <v>2.56122189700326e-10</v>
      </c>
      <c r="AH814" s="11">
        <v>0.0912051613258779</v>
      </c>
      <c r="AI814" s="11">
        <v>3.38632587794374e-6</v>
      </c>
      <c r="AJ814" s="11">
        <v>2.4324075064632e-5</v>
      </c>
      <c r="AK814" s="11">
        <v>8.75064631975127e-10</v>
      </c>
      <c r="AL814" s="11">
        <v>0.021663925</v>
      </c>
      <c r="AM814" s="11">
        <v>0</v>
      </c>
      <c r="AN814" s="11">
        <v>0.25</v>
      </c>
      <c r="AO814" s="11">
        <v>0</v>
      </c>
      <c r="AP814" s="11">
        <v>0.00541598125</v>
      </c>
      <c r="AQ814" s="11">
        <v>-4.0187500000002e-6</v>
      </c>
      <c r="AR814" s="11">
        <v>-0.158794838674122</v>
      </c>
      <c r="AS814" s="11">
        <v>5.16132587793927e-6</v>
      </c>
      <c r="AT814" s="4">
        <v>-0.0213972287438778</v>
      </c>
      <c r="AU814" s="12">
        <v>-0.0162472287438778</v>
      </c>
      <c r="AV814" s="11">
        <v>-0.00534930718596945</v>
      </c>
      <c r="AW814" s="11">
        <v>6.92814030547884e-7</v>
      </c>
      <c r="AX814" s="11">
        <v>-0.00344011947542328</v>
      </c>
      <c r="AY814" s="11">
        <v>-1.19475423279985e-7</v>
      </c>
      <c r="AZ814" s="4">
        <v>-0.0126078020824851</v>
      </c>
      <c r="BA814" s="12">
        <v>-0.0162478020824851</v>
      </c>
      <c r="BB814" s="11">
        <v>-0.00878942666139273</v>
      </c>
      <c r="BC814" s="11">
        <v>5.73338607267465e-7</v>
      </c>
    </row>
    <row r="815" spans="1:55">
      <c r="A815" s="3">
        <v>43681</v>
      </c>
      <c r="B815" t="s">
        <v>1390</v>
      </c>
      <c r="C815">
        <v>0</v>
      </c>
      <c r="D815">
        <v>0</v>
      </c>
      <c r="E815" s="4">
        <v>50000000.02</v>
      </c>
      <c r="F815" s="4">
        <v>0</v>
      </c>
      <c r="G815" s="4">
        <v>0</v>
      </c>
      <c r="H815" s="4"/>
      <c r="I815" s="4">
        <v>50000000.02</v>
      </c>
      <c r="J815" s="11">
        <v>50000000.02</v>
      </c>
      <c r="K815" s="11">
        <v>1</v>
      </c>
      <c r="L815" s="12">
        <v>0</v>
      </c>
      <c r="M815" s="4">
        <v>0.022532889</v>
      </c>
      <c r="N815" s="4">
        <v>0.0225277174568672</v>
      </c>
      <c r="O815" s="4">
        <v>0</v>
      </c>
      <c r="P815" s="4">
        <v>0.021663925</v>
      </c>
      <c r="Q815" s="4">
        <v>0.25</v>
      </c>
      <c r="R815" s="4">
        <v>0.542</v>
      </c>
      <c r="S815" s="4">
        <f t="shared" si="10"/>
        <v>0.00541598125</v>
      </c>
      <c r="T815" s="4">
        <v>-22.747</v>
      </c>
      <c r="U815" s="12">
        <v>-0.542</v>
      </c>
      <c r="V815" s="4"/>
      <c r="W815" s="4">
        <v>-0.493</v>
      </c>
      <c r="X815" s="4">
        <v>-0.542</v>
      </c>
      <c r="Y815" s="4">
        <v>0.493</v>
      </c>
      <c r="Z815" s="4"/>
      <c r="AA815" s="4">
        <v>-1.034</v>
      </c>
      <c r="AB815" s="11">
        <v>50000000.02</v>
      </c>
      <c r="AC815" s="11">
        <v>0</v>
      </c>
      <c r="AD815" s="11">
        <v>1</v>
      </c>
      <c r="AE815" s="11">
        <v>0</v>
      </c>
      <c r="AF815" s="4">
        <v>0</v>
      </c>
      <c r="AG815" s="12">
        <v>0</v>
      </c>
      <c r="AH815" s="11">
        <v>0.0225277174568672</v>
      </c>
      <c r="AI815" s="11">
        <v>-5.17154313281129e-6</v>
      </c>
      <c r="AJ815" s="11">
        <v>0</v>
      </c>
      <c r="AK815" s="11">
        <v>0</v>
      </c>
      <c r="AL815" s="11">
        <v>0.021663925</v>
      </c>
      <c r="AM815" s="11">
        <v>0</v>
      </c>
      <c r="AN815" s="11">
        <v>0.25</v>
      </c>
      <c r="AO815" s="11">
        <v>0</v>
      </c>
      <c r="AP815" s="11">
        <v>0.00541598125</v>
      </c>
      <c r="AQ815" s="11">
        <v>-4.0187500000002e-6</v>
      </c>
      <c r="AR815" s="11">
        <v>-0.227472282543133</v>
      </c>
      <c r="AS815" s="11">
        <v>-2.28254313280885e-6</v>
      </c>
      <c r="AT815" s="4">
        <v>-0.021663925</v>
      </c>
      <c r="AU815" s="12">
        <v>-0.016243925</v>
      </c>
      <c r="AV815" s="11">
        <v>-0.00541598125</v>
      </c>
      <c r="AW815" s="11">
        <v>4.0187500000002e-6</v>
      </c>
      <c r="AX815" s="11">
        <v>-0.00492794246859324</v>
      </c>
      <c r="AY815" s="11">
        <v>2.0575314067621e-6</v>
      </c>
      <c r="AZ815" s="4">
        <v>-0.0113200012814068</v>
      </c>
      <c r="BA815" s="12">
        <v>-0.0162500012814068</v>
      </c>
      <c r="BB815" s="11">
        <v>-0.0103439237185932</v>
      </c>
      <c r="BC815" s="11">
        <v>-3.92371859323816e-6</v>
      </c>
    </row>
    <row r="816" spans="1:55">
      <c r="A816" s="3">
        <v>43681</v>
      </c>
      <c r="B816" t="s">
        <v>1390</v>
      </c>
      <c r="C816">
        <v>0</v>
      </c>
      <c r="D816">
        <v>0</v>
      </c>
      <c r="E816" s="4">
        <v>20736582.36</v>
      </c>
      <c r="F816" s="4">
        <v>0</v>
      </c>
      <c r="G816" s="4">
        <v>0</v>
      </c>
      <c r="H816" s="4"/>
      <c r="I816" s="4">
        <v>20739018.64</v>
      </c>
      <c r="J816" s="11">
        <v>20736582.36</v>
      </c>
      <c r="K816" s="11">
        <v>1.000117487</v>
      </c>
      <c r="L816" s="12">
        <v>0.000117487</v>
      </c>
      <c r="M816" s="4">
        <v>0.009345102</v>
      </c>
      <c r="N816" s="4">
        <v>0.00934405504135482</v>
      </c>
      <c r="O816" s="4">
        <v>1.09793e-6</v>
      </c>
      <c r="P816" s="4">
        <v>0.021663925</v>
      </c>
      <c r="Q816" s="4">
        <v>0.25</v>
      </c>
      <c r="R816" s="4">
        <v>0.542</v>
      </c>
      <c r="S816" s="4">
        <f t="shared" si="10"/>
        <v>0.00541598125</v>
      </c>
      <c r="T816" s="4">
        <v>-24.065</v>
      </c>
      <c r="U816" s="12">
        <v>-0.53</v>
      </c>
      <c r="V816" s="4"/>
      <c r="W816" s="4">
        <v>-0.521</v>
      </c>
      <c r="X816" s="4">
        <v>-0.539</v>
      </c>
      <c r="Y816" s="4">
        <v>0.53</v>
      </c>
      <c r="Z816" s="4"/>
      <c r="AA816" s="4">
        <v>-1.06</v>
      </c>
      <c r="AB816" s="11">
        <v>20736582.36</v>
      </c>
      <c r="AC816" s="11">
        <v>0</v>
      </c>
      <c r="AD816" s="11">
        <v>1.00011748705537</v>
      </c>
      <c r="AE816" s="11">
        <v>5.53741497100191e-11</v>
      </c>
      <c r="AF816" s="4">
        <v>0.000117487055374177</v>
      </c>
      <c r="AG816" s="12">
        <v>5.53741769234936e-11</v>
      </c>
      <c r="AH816" s="11">
        <v>0.00934405504135482</v>
      </c>
      <c r="AI816" s="11">
        <v>-1.04695864518167e-6</v>
      </c>
      <c r="AJ816" s="11">
        <v>1.09780551206301e-6</v>
      </c>
      <c r="AK816" s="11">
        <v>-1.24487936989542e-10</v>
      </c>
      <c r="AL816" s="11">
        <v>0.021663925</v>
      </c>
      <c r="AM816" s="11">
        <v>0</v>
      </c>
      <c r="AN816" s="11">
        <v>0.25</v>
      </c>
      <c r="AO816" s="11">
        <v>0</v>
      </c>
      <c r="AP816" s="11">
        <v>0.00541598125</v>
      </c>
      <c r="AQ816" s="11">
        <v>-4.0187500000002e-6</v>
      </c>
      <c r="AR816" s="11">
        <v>-0.240655944958645</v>
      </c>
      <c r="AS816" s="11">
        <v>-5.94495864517097e-6</v>
      </c>
      <c r="AT816" s="4">
        <v>-0.0215464379446258</v>
      </c>
      <c r="AU816" s="12">
        <v>-0.0162464379446258</v>
      </c>
      <c r="AV816" s="11">
        <v>-0.00538660948615646</v>
      </c>
      <c r="AW816" s="11">
        <v>3.39051384354479e-6</v>
      </c>
      <c r="AX816" s="11">
        <v>-0.00521355234238822</v>
      </c>
      <c r="AY816" s="11">
        <v>-3.55234238821715e-6</v>
      </c>
      <c r="AZ816" s="4">
        <v>-0.0109462761160811</v>
      </c>
      <c r="BA816" s="12">
        <v>-0.0162462761160811</v>
      </c>
      <c r="BB816" s="11">
        <v>-0.0106001618285447</v>
      </c>
      <c r="BC816" s="11">
        <v>-1.618285446741e-7</v>
      </c>
    </row>
    <row r="817" spans="1:55">
      <c r="A817" s="3">
        <v>43681</v>
      </c>
      <c r="B817" t="s">
        <v>1390</v>
      </c>
      <c r="C817">
        <v>0</v>
      </c>
      <c r="D817">
        <v>0</v>
      </c>
      <c r="E817" s="4">
        <v>212383557</v>
      </c>
      <c r="F817" s="4">
        <v>0</v>
      </c>
      <c r="G817" s="4">
        <v>0</v>
      </c>
      <c r="H817" s="4"/>
      <c r="I817" s="4">
        <v>212438351.5</v>
      </c>
      <c r="J817" s="11">
        <v>212383557</v>
      </c>
      <c r="K817" s="11">
        <v>1.000257998</v>
      </c>
      <c r="L817" s="12">
        <v>0.000257998</v>
      </c>
      <c r="M817" s="4">
        <v>0.095712301</v>
      </c>
      <c r="N817" s="4">
        <v>0.0957150231536067</v>
      </c>
      <c r="O817" s="4">
        <v>2.46936e-5</v>
      </c>
      <c r="P817" s="4">
        <v>0.021663925</v>
      </c>
      <c r="Q817" s="4">
        <v>0.25</v>
      </c>
      <c r="R817" s="4">
        <v>0.542</v>
      </c>
      <c r="S817" s="4">
        <f t="shared" si="10"/>
        <v>0.00541598125</v>
      </c>
      <c r="T817" s="4">
        <v>-15.429</v>
      </c>
      <c r="U817" s="12">
        <v>-0.516</v>
      </c>
      <c r="V817" s="4"/>
      <c r="W817" s="4">
        <v>-0.334</v>
      </c>
      <c r="X817" s="4">
        <v>-0.535</v>
      </c>
      <c r="Y817" s="4">
        <v>0.354</v>
      </c>
      <c r="Z817" s="4"/>
      <c r="AA817" s="4">
        <v>-0.869</v>
      </c>
      <c r="AB817" s="11">
        <v>212383557</v>
      </c>
      <c r="AC817" s="11">
        <v>0</v>
      </c>
      <c r="AD817" s="11">
        <v>1.00025799784491</v>
      </c>
      <c r="AE817" s="11">
        <v>-1.55091495201987e-10</v>
      </c>
      <c r="AF817" s="4">
        <v>0.000257997844908431</v>
      </c>
      <c r="AG817" s="12">
        <v>-1.55091569198785e-10</v>
      </c>
      <c r="AH817" s="11">
        <v>0.0957150231536067</v>
      </c>
      <c r="AI817" s="11">
        <v>2.72215360673511e-6</v>
      </c>
      <c r="AJ817" s="11">
        <v>2.46942696989911e-5</v>
      </c>
      <c r="AK817" s="11">
        <v>6.69698991093593e-10</v>
      </c>
      <c r="AL817" s="11">
        <v>0.021663925</v>
      </c>
      <c r="AM817" s="11">
        <v>0</v>
      </c>
      <c r="AN817" s="11">
        <v>0.25</v>
      </c>
      <c r="AO817" s="11">
        <v>0</v>
      </c>
      <c r="AP817" s="11">
        <v>0.00541598125</v>
      </c>
      <c r="AQ817" s="11">
        <v>-4.0187500000002e-6</v>
      </c>
      <c r="AR817" s="11">
        <v>-0.154284976846393</v>
      </c>
      <c r="AS817" s="11">
        <v>5.02315360675909e-6</v>
      </c>
      <c r="AT817" s="4">
        <v>-0.0214059271550916</v>
      </c>
      <c r="AU817" s="12">
        <v>-0.0162459271550916</v>
      </c>
      <c r="AV817" s="11">
        <v>-0.00535148178877289</v>
      </c>
      <c r="AW817" s="11">
        <v>-1.48178877289185e-6</v>
      </c>
      <c r="AX817" s="11">
        <v>-0.003342418167027</v>
      </c>
      <c r="AY817" s="11">
        <v>-2.41816702700043e-6</v>
      </c>
      <c r="AZ817" s="4">
        <v>-0.0127120271992917</v>
      </c>
      <c r="BA817" s="12">
        <v>-0.0162520271992917</v>
      </c>
      <c r="BB817" s="11">
        <v>-0.00869389995579989</v>
      </c>
      <c r="BC817" s="11">
        <v>-3.89995579989227e-6</v>
      </c>
    </row>
    <row r="818" spans="1:55">
      <c r="A818" s="3">
        <v>43681</v>
      </c>
      <c r="B818" t="s">
        <v>1390</v>
      </c>
      <c r="C818">
        <v>0</v>
      </c>
      <c r="D818">
        <v>0</v>
      </c>
      <c r="E818" s="4">
        <v>129336982.8</v>
      </c>
      <c r="F818" s="4">
        <v>0</v>
      </c>
      <c r="G818" s="4">
        <v>0</v>
      </c>
      <c r="H818" s="4"/>
      <c r="I818" s="4">
        <v>129369859.5</v>
      </c>
      <c r="J818" s="11">
        <v>129336982.8</v>
      </c>
      <c r="K818" s="11">
        <v>1.000254194</v>
      </c>
      <c r="L818" s="12">
        <v>0.000254194</v>
      </c>
      <c r="M818" s="4">
        <v>0.058286717</v>
      </c>
      <c r="N818" s="4">
        <v>0.0582881528216968</v>
      </c>
      <c r="O818" s="4">
        <v>1.48161e-5</v>
      </c>
      <c r="P818" s="4">
        <v>0.021663925</v>
      </c>
      <c r="Q818" s="4">
        <v>0.25</v>
      </c>
      <c r="R818" s="4">
        <v>0.542</v>
      </c>
      <c r="S818" s="4">
        <f t="shared" si="10"/>
        <v>0.00541598125</v>
      </c>
      <c r="T818" s="4">
        <v>-19.171</v>
      </c>
      <c r="U818" s="12">
        <v>-0.516</v>
      </c>
      <c r="V818" s="4"/>
      <c r="W818" s="4">
        <v>-0.415</v>
      </c>
      <c r="X818" s="4">
        <v>-0.535</v>
      </c>
      <c r="Y818" s="4">
        <v>0.434</v>
      </c>
      <c r="Z818" s="4"/>
      <c r="AA818" s="4">
        <v>-0.951</v>
      </c>
      <c r="AB818" s="11">
        <v>129336982.8</v>
      </c>
      <c r="AC818" s="11">
        <v>0</v>
      </c>
      <c r="AD818" s="11">
        <v>1.00025419411593</v>
      </c>
      <c r="AE818" s="11">
        <v>1.15930820498988e-10</v>
      </c>
      <c r="AF818" s="4">
        <v>0.000254194115930861</v>
      </c>
      <c r="AG818" s="12">
        <v>1.1593086137341e-10</v>
      </c>
      <c r="AH818" s="11">
        <v>0.0582881528216968</v>
      </c>
      <c r="AI818" s="11">
        <v>1.43582169684353e-6</v>
      </c>
      <c r="AJ818" s="11">
        <v>1.48165054757542e-5</v>
      </c>
      <c r="AK818" s="11">
        <v>4.05475754172393e-10</v>
      </c>
      <c r="AL818" s="11">
        <v>0.021663925</v>
      </c>
      <c r="AM818" s="11">
        <v>0</v>
      </c>
      <c r="AN818" s="11">
        <v>0.25</v>
      </c>
      <c r="AO818" s="11">
        <v>0</v>
      </c>
      <c r="AP818" s="11">
        <v>0.00541598125</v>
      </c>
      <c r="AQ818" s="11">
        <v>-4.0187500000002e-6</v>
      </c>
      <c r="AR818" s="11">
        <v>-0.191711847178303</v>
      </c>
      <c r="AS818" s="11">
        <v>-1.84717830314929e-6</v>
      </c>
      <c r="AT818" s="4">
        <v>-0.0214097308840691</v>
      </c>
      <c r="AU818" s="12">
        <v>-0.0162497308840691</v>
      </c>
      <c r="AV818" s="11">
        <v>-0.00535243272101728</v>
      </c>
      <c r="AW818" s="11">
        <v>-2.4327210172842e-6</v>
      </c>
      <c r="AX818" s="11">
        <v>-0.00415323107888222</v>
      </c>
      <c r="AY818" s="11">
        <v>-3.23107888222131e-6</v>
      </c>
      <c r="AZ818" s="4">
        <v>-0.0119040670841696</v>
      </c>
      <c r="BA818" s="12">
        <v>-0.0162440670841696</v>
      </c>
      <c r="BB818" s="11">
        <v>-0.00950566379989951</v>
      </c>
      <c r="BC818" s="11">
        <v>4.33620010049408e-6</v>
      </c>
    </row>
    <row r="819" spans="1:55">
      <c r="A819" s="3">
        <v>43681</v>
      </c>
      <c r="B819" t="s">
        <v>1390</v>
      </c>
      <c r="C819">
        <v>0</v>
      </c>
      <c r="D819">
        <v>0</v>
      </c>
      <c r="E819" s="4">
        <v>9277876</v>
      </c>
      <c r="F819" s="4">
        <v>0</v>
      </c>
      <c r="G819" s="4">
        <v>0</v>
      </c>
      <c r="H819" s="4"/>
      <c r="I819" s="4">
        <v>9280350</v>
      </c>
      <c r="J819" s="11">
        <v>9277876</v>
      </c>
      <c r="K819" s="11">
        <v>1.000266656</v>
      </c>
      <c r="L819" s="12">
        <v>0.000266656</v>
      </c>
      <c r="M819" s="4">
        <v>0.004181147</v>
      </c>
      <c r="N819" s="4">
        <v>0.00418130205234423</v>
      </c>
      <c r="O819" s="4">
        <v>1.11493e-6</v>
      </c>
      <c r="P819" s="4">
        <v>0.021663925</v>
      </c>
      <c r="Q819" s="4">
        <v>0.25</v>
      </c>
      <c r="R819" s="4">
        <v>0.542</v>
      </c>
      <c r="S819" s="4">
        <f t="shared" si="10"/>
        <v>0.00541598125</v>
      </c>
      <c r="T819" s="4">
        <v>-24.582</v>
      </c>
      <c r="U819" s="12">
        <v>-0.515</v>
      </c>
      <c r="V819" s="4"/>
      <c r="W819" s="4">
        <v>-0.533</v>
      </c>
      <c r="X819" s="4">
        <v>-0.535</v>
      </c>
      <c r="Y819" s="4">
        <v>0.553</v>
      </c>
      <c r="Z819" s="4"/>
      <c r="AA819" s="4">
        <v>-1.067</v>
      </c>
      <c r="AB819" s="11">
        <v>9277876</v>
      </c>
      <c r="AC819" s="11">
        <v>0</v>
      </c>
      <c r="AD819" s="11">
        <v>1.0002666558596</v>
      </c>
      <c r="AE819" s="11">
        <v>-1.40404576853825e-10</v>
      </c>
      <c r="AF819" s="4">
        <v>0.000266655859595399</v>
      </c>
      <c r="AG819" s="12">
        <v>-1.40404600597853e-10</v>
      </c>
      <c r="AH819" s="11">
        <v>0.00418130205234423</v>
      </c>
      <c r="AI819" s="11">
        <v>1.55052344227857e-7</v>
      </c>
      <c r="AJ819" s="11">
        <v>1.11496869299586e-6</v>
      </c>
      <c r="AK819" s="11">
        <v>3.86929958574424e-11</v>
      </c>
      <c r="AL819" s="11">
        <v>0.021663925</v>
      </c>
      <c r="AM819" s="11">
        <v>0</v>
      </c>
      <c r="AN819" s="11">
        <v>0.25</v>
      </c>
      <c r="AO819" s="11">
        <v>0</v>
      </c>
      <c r="AP819" s="11">
        <v>0.00541598125</v>
      </c>
      <c r="AQ819" s="11">
        <v>-4.0187500000002e-6</v>
      </c>
      <c r="AR819" s="11">
        <v>-0.245818697947656</v>
      </c>
      <c r="AS819" s="11">
        <v>1.30205234424863e-6</v>
      </c>
      <c r="AT819" s="4">
        <v>-0.0213972691404046</v>
      </c>
      <c r="AU819" s="12">
        <v>-0.0162472691404046</v>
      </c>
      <c r="AV819" s="11">
        <v>-0.00534931728510115</v>
      </c>
      <c r="AW819" s="11">
        <v>6.82714898850301e-7</v>
      </c>
      <c r="AX819" s="11">
        <v>-0.00532539783593567</v>
      </c>
      <c r="AY819" s="11">
        <v>4.60216406433182e-6</v>
      </c>
      <c r="AZ819" s="4">
        <v>-0.0107225540193678</v>
      </c>
      <c r="BA819" s="12">
        <v>-0.0162525540193678</v>
      </c>
      <c r="BB819" s="11">
        <v>-0.0106747151210368</v>
      </c>
      <c r="BC819" s="11">
        <v>-4.71512103682008e-6</v>
      </c>
    </row>
    <row r="820" spans="1:55">
      <c r="A820" s="3">
        <v>43681</v>
      </c>
      <c r="B820" t="s">
        <v>1390</v>
      </c>
      <c r="C820">
        <v>0</v>
      </c>
      <c r="D820">
        <v>0</v>
      </c>
      <c r="E820" s="4">
        <v>6542675.6</v>
      </c>
      <c r="F820" s="4">
        <v>0</v>
      </c>
      <c r="G820" s="4">
        <v>0</v>
      </c>
      <c r="H820" s="4"/>
      <c r="I820" s="4">
        <v>6544315.3</v>
      </c>
      <c r="J820" s="11">
        <v>6542675.6</v>
      </c>
      <c r="K820" s="11">
        <v>1.000250616</v>
      </c>
      <c r="L820" s="12">
        <v>0.000250616</v>
      </c>
      <c r="M820" s="4">
        <v>0.002948508</v>
      </c>
      <c r="N820" s="4">
        <v>0.00294856971936163</v>
      </c>
      <c r="O820" s="4">
        <v>7.38943e-7</v>
      </c>
      <c r="P820" s="4">
        <v>0.021663925</v>
      </c>
      <c r="Q820" s="4">
        <v>0.25</v>
      </c>
      <c r="R820" s="4">
        <v>0.542</v>
      </c>
      <c r="S820" s="4">
        <f t="shared" si="10"/>
        <v>0.00541598125</v>
      </c>
      <c r="T820" s="4">
        <v>-24.705</v>
      </c>
      <c r="U820" s="12">
        <v>-0.517</v>
      </c>
      <c r="V820" s="4"/>
      <c r="W820" s="4">
        <v>-0.535</v>
      </c>
      <c r="X820" s="4">
        <v>-0.535</v>
      </c>
      <c r="Y820" s="4">
        <v>0.554</v>
      </c>
      <c r="Z820" s="4"/>
      <c r="AA820" s="4">
        <v>-1.071</v>
      </c>
      <c r="AB820" s="11">
        <v>6542675.6</v>
      </c>
      <c r="AC820" s="11">
        <v>0</v>
      </c>
      <c r="AD820" s="11">
        <v>1.00025061612408</v>
      </c>
      <c r="AE820" s="11">
        <v>1.24082299990391e-10</v>
      </c>
      <c r="AF820" s="4">
        <v>0.000250616124082281</v>
      </c>
      <c r="AG820" s="12">
        <v>1.24082281287904e-10</v>
      </c>
      <c r="AH820" s="11">
        <v>0.00294856971936163</v>
      </c>
      <c r="AI820" s="11">
        <v>6.17193616327463e-8</v>
      </c>
      <c r="AJ820" s="11">
        <v>7.38959114652792e-7</v>
      </c>
      <c r="AK820" s="11">
        <v>1.61146527923129e-11</v>
      </c>
      <c r="AL820" s="11">
        <v>0.021663925</v>
      </c>
      <c r="AM820" s="11">
        <v>0</v>
      </c>
      <c r="AN820" s="11">
        <v>0.25</v>
      </c>
      <c r="AO820" s="11">
        <v>0</v>
      </c>
      <c r="AP820" s="11">
        <v>0.00541598125</v>
      </c>
      <c r="AQ820" s="11">
        <v>-4.0187500000002e-6</v>
      </c>
      <c r="AR820" s="11">
        <v>-0.247051430280638</v>
      </c>
      <c r="AS820" s="11">
        <v>-1.43028063837036e-6</v>
      </c>
      <c r="AT820" s="4">
        <v>-0.0214133088759177</v>
      </c>
      <c r="AU820" s="12">
        <v>-0.0162433088759177</v>
      </c>
      <c r="AV820" s="11">
        <v>-0.00535332721897943</v>
      </c>
      <c r="AW820" s="11">
        <v>-3.32721897942923e-6</v>
      </c>
      <c r="AX820" s="11">
        <v>-0.00535210365674248</v>
      </c>
      <c r="AY820" s="11">
        <v>-2.10365674247794e-6</v>
      </c>
      <c r="AZ820" s="4">
        <v>-0.0107078780001958</v>
      </c>
      <c r="BA820" s="12">
        <v>-0.0162478780001958</v>
      </c>
      <c r="BB820" s="11">
        <v>-0.0107054308757219</v>
      </c>
      <c r="BC820" s="11">
        <v>4.5691242780907e-6</v>
      </c>
    </row>
    <row r="821" spans="1:55">
      <c r="A821" s="3">
        <v>43682</v>
      </c>
      <c r="B821" t="s">
        <v>1390</v>
      </c>
      <c r="C821">
        <v>0</v>
      </c>
      <c r="D821">
        <v>0</v>
      </c>
      <c r="E821" s="4">
        <v>50000000.02</v>
      </c>
      <c r="F821" s="4">
        <v>0</v>
      </c>
      <c r="G821" s="4">
        <v>0</v>
      </c>
      <c r="H821" s="4"/>
      <c r="I821" s="4">
        <v>50000000.02</v>
      </c>
      <c r="J821" s="11">
        <v>50000000.02</v>
      </c>
      <c r="K821" s="11">
        <v>1</v>
      </c>
      <c r="L821" s="12">
        <v>0</v>
      </c>
      <c r="M821" s="4">
        <v>0.022527717</v>
      </c>
      <c r="N821" s="4">
        <v>0.0225287445347089</v>
      </c>
      <c r="O821" s="4">
        <v>0</v>
      </c>
      <c r="P821" s="4">
        <v>0.021663925</v>
      </c>
      <c r="Q821" s="4">
        <v>0.25</v>
      </c>
      <c r="R821" s="4">
        <v>0.542</v>
      </c>
      <c r="S821" s="4">
        <f t="shared" si="10"/>
        <v>0.00541598125</v>
      </c>
      <c r="T821" s="4">
        <v>-22.747</v>
      </c>
      <c r="U821" s="12">
        <v>-0.542</v>
      </c>
      <c r="V821" s="4"/>
      <c r="W821" s="4">
        <v>-0.493</v>
      </c>
      <c r="X821" s="4">
        <v>-0.542</v>
      </c>
      <c r="Y821" s="4">
        <v>0.493</v>
      </c>
      <c r="Z821" s="4"/>
      <c r="AA821" s="4">
        <v>-1.034</v>
      </c>
      <c r="AB821" s="11">
        <v>50000000.02</v>
      </c>
      <c r="AC821" s="11">
        <v>0</v>
      </c>
      <c r="AD821" s="11">
        <v>1</v>
      </c>
      <c r="AE821" s="11">
        <v>0</v>
      </c>
      <c r="AF821" s="4">
        <v>0</v>
      </c>
      <c r="AG821" s="12">
        <v>0</v>
      </c>
      <c r="AH821" s="11">
        <v>0.0225287445347089</v>
      </c>
      <c r="AI821" s="11">
        <v>1.02753470889241e-6</v>
      </c>
      <c r="AJ821" s="11">
        <v>0</v>
      </c>
      <c r="AK821" s="11">
        <v>0</v>
      </c>
      <c r="AL821" s="11">
        <v>0.021663925</v>
      </c>
      <c r="AM821" s="11">
        <v>0</v>
      </c>
      <c r="AN821" s="11">
        <v>0.25</v>
      </c>
      <c r="AO821" s="11">
        <v>0</v>
      </c>
      <c r="AP821" s="11">
        <v>0.00541598125</v>
      </c>
      <c r="AQ821" s="11">
        <v>-4.0187500000002e-6</v>
      </c>
      <c r="AR821" s="11">
        <v>-0.227471255465291</v>
      </c>
      <c r="AS821" s="11">
        <v>-1.25546529111675e-6</v>
      </c>
      <c r="AT821" s="4">
        <v>-0.021663925</v>
      </c>
      <c r="AU821" s="12">
        <v>-0.016243925</v>
      </c>
      <c r="AV821" s="11">
        <v>-0.00541598125</v>
      </c>
      <c r="AW821" s="11">
        <v>4.0187500000002e-6</v>
      </c>
      <c r="AX821" s="11">
        <v>-0.00492792021805591</v>
      </c>
      <c r="AY821" s="11">
        <v>2.07978194409313e-6</v>
      </c>
      <c r="AZ821" s="4">
        <v>-0.0113200235319441</v>
      </c>
      <c r="BA821" s="12">
        <v>-0.0162500235319441</v>
      </c>
      <c r="BB821" s="11">
        <v>-0.0103439014680559</v>
      </c>
      <c r="BC821" s="11">
        <v>-3.90146805590713e-6</v>
      </c>
    </row>
    <row r="822" spans="1:55">
      <c r="A822" s="3">
        <v>43682</v>
      </c>
      <c r="B822" t="s">
        <v>1390</v>
      </c>
      <c r="C822">
        <v>0</v>
      </c>
      <c r="D822">
        <v>0</v>
      </c>
      <c r="E822" s="4">
        <v>52952249.85</v>
      </c>
      <c r="F822" s="4">
        <v>0</v>
      </c>
      <c r="G822" s="4">
        <v>0</v>
      </c>
      <c r="H822" s="4"/>
      <c r="I822" s="4">
        <v>52841738.89</v>
      </c>
      <c r="J822" s="11">
        <v>52952249.85</v>
      </c>
      <c r="K822" s="11">
        <v>0.997913007</v>
      </c>
      <c r="L822" s="12">
        <v>-0.002086993</v>
      </c>
      <c r="M822" s="4">
        <v>0.023857866</v>
      </c>
      <c r="N822" s="4">
        <v>0.0238091607149284</v>
      </c>
      <c r="O822" s="4">
        <v>-4.97912e-5</v>
      </c>
      <c r="P822" s="4">
        <v>0.021663925</v>
      </c>
      <c r="Q822" s="4">
        <v>0.25</v>
      </c>
      <c r="R822" s="4">
        <v>0.542</v>
      </c>
      <c r="S822" s="4">
        <f t="shared" si="10"/>
        <v>0.00541598125</v>
      </c>
      <c r="T822" s="4">
        <v>-22.614</v>
      </c>
      <c r="U822" s="12">
        <v>-0.75</v>
      </c>
      <c r="V822" s="4"/>
      <c r="W822" s="4">
        <v>-0.49</v>
      </c>
      <c r="X822" s="4">
        <v>-0.594</v>
      </c>
      <c r="Y822" s="4">
        <v>0.333</v>
      </c>
      <c r="Z822" s="4"/>
      <c r="AA822" s="4">
        <v>-1.084</v>
      </c>
      <c r="AB822" s="11">
        <v>52952249.85</v>
      </c>
      <c r="AC822" s="11">
        <v>0</v>
      </c>
      <c r="AD822" s="11">
        <v>0.997913007278953</v>
      </c>
      <c r="AE822" s="11">
        <v>2.78953193877385e-10</v>
      </c>
      <c r="AF822" s="4">
        <v>-0.00208699272104684</v>
      </c>
      <c r="AG822" s="12">
        <v>2.78953157014511e-10</v>
      </c>
      <c r="AH822" s="11">
        <v>0.0238091607149284</v>
      </c>
      <c r="AI822" s="11">
        <v>-4.87052850716291e-5</v>
      </c>
      <c r="AJ822" s="11">
        <v>-4.968954510629e-5</v>
      </c>
      <c r="AK822" s="11">
        <v>1.0165489371004e-7</v>
      </c>
      <c r="AL822" s="11">
        <v>0.021663925</v>
      </c>
      <c r="AM822" s="11">
        <v>0</v>
      </c>
      <c r="AN822" s="11">
        <v>0.25</v>
      </c>
      <c r="AO822" s="11">
        <v>0</v>
      </c>
      <c r="AP822" s="11">
        <v>0.00541598125</v>
      </c>
      <c r="AQ822" s="11">
        <v>-4.0187500000002e-6</v>
      </c>
      <c r="AR822" s="11">
        <v>-0.226190839285072</v>
      </c>
      <c r="AS822" s="11">
        <v>-5.08392850716299e-5</v>
      </c>
      <c r="AT822" s="4">
        <v>-0.0237509177210468</v>
      </c>
      <c r="AU822" s="12">
        <v>-0.0162509177210468</v>
      </c>
      <c r="AV822" s="11">
        <v>-0.00593772943026171</v>
      </c>
      <c r="AW822" s="11">
        <v>2.27056973828906e-6</v>
      </c>
      <c r="AX822" s="11">
        <v>-0.00490018137795885</v>
      </c>
      <c r="AY822" s="11">
        <v>-1.81377958845784e-7</v>
      </c>
      <c r="AZ822" s="4">
        <v>-0.0129130069128263</v>
      </c>
      <c r="BA822" s="12">
        <v>-0.0162430069128263</v>
      </c>
      <c r="BB822" s="11">
        <v>-0.0108379108082206</v>
      </c>
      <c r="BC822" s="11">
        <v>2.08919177944501e-6</v>
      </c>
    </row>
    <row r="823" spans="1:55">
      <c r="A823" s="3">
        <v>43682</v>
      </c>
      <c r="B823" t="s">
        <v>1390</v>
      </c>
      <c r="C823">
        <v>0</v>
      </c>
      <c r="D823">
        <v>0</v>
      </c>
      <c r="E823" s="4">
        <v>327885624.6</v>
      </c>
      <c r="F823" s="4">
        <v>0</v>
      </c>
      <c r="G823" s="4">
        <v>0</v>
      </c>
      <c r="H823" s="4"/>
      <c r="I823" s="4">
        <v>327969871.2</v>
      </c>
      <c r="J823" s="11">
        <v>327885624.6</v>
      </c>
      <c r="K823" s="11">
        <v>1.000256939</v>
      </c>
      <c r="L823" s="12">
        <v>0.000256939</v>
      </c>
      <c r="M823" s="4">
        <v>0.147730294</v>
      </c>
      <c r="N823" s="4">
        <v>0.147774988807814</v>
      </c>
      <c r="O823" s="4">
        <v>3.79577e-5</v>
      </c>
      <c r="P823" s="4">
        <v>0.021663925</v>
      </c>
      <c r="Q823" s="4">
        <v>0.25</v>
      </c>
      <c r="R823" s="4">
        <v>0.542</v>
      </c>
      <c r="S823" s="4">
        <f t="shared" si="10"/>
        <v>0.00541598125</v>
      </c>
      <c r="T823" s="4">
        <v>-10.227</v>
      </c>
      <c r="U823" s="12">
        <v>-0.516</v>
      </c>
      <c r="V823" s="4"/>
      <c r="W823" s="4">
        <v>-0.222</v>
      </c>
      <c r="X823" s="4">
        <v>-0.535</v>
      </c>
      <c r="Y823" s="4">
        <v>0.241</v>
      </c>
      <c r="Z823" s="4"/>
      <c r="AA823" s="4">
        <v>-0.757</v>
      </c>
      <c r="AB823" s="11">
        <v>327885624.6</v>
      </c>
      <c r="AC823" s="11">
        <v>0</v>
      </c>
      <c r="AD823" s="11">
        <v>1.00025693898628</v>
      </c>
      <c r="AE823" s="11">
        <v>-1.37216904505522e-11</v>
      </c>
      <c r="AF823" s="4">
        <v>0.000256938986278321</v>
      </c>
      <c r="AG823" s="12">
        <v>-1.37216788495889e-11</v>
      </c>
      <c r="AH823" s="11">
        <v>0.147774988807814</v>
      </c>
      <c r="AI823" s="11">
        <v>4.46948078135501e-5</v>
      </c>
      <c r="AJ823" s="11">
        <v>3.79691558215699e-5</v>
      </c>
      <c r="AK823" s="11">
        <v>1.14558215698714e-8</v>
      </c>
      <c r="AL823" s="11">
        <v>0.021663925</v>
      </c>
      <c r="AM823" s="11">
        <v>0</v>
      </c>
      <c r="AN823" s="11">
        <v>0.25</v>
      </c>
      <c r="AO823" s="11">
        <v>0</v>
      </c>
      <c r="AP823" s="11">
        <v>0.00541598125</v>
      </c>
      <c r="AQ823" s="11">
        <v>-4.0187500000002e-6</v>
      </c>
      <c r="AR823" s="11">
        <v>-0.102225011192186</v>
      </c>
      <c r="AS823" s="11">
        <v>4.49888078135618e-5</v>
      </c>
      <c r="AT823" s="4">
        <v>-0.0214069860137217</v>
      </c>
      <c r="AU823" s="12">
        <v>-0.0162469860137217</v>
      </c>
      <c r="AV823" s="11">
        <v>-0.00535174650343042</v>
      </c>
      <c r="AW823" s="11">
        <v>-1.74650343041927e-6</v>
      </c>
      <c r="AX823" s="11">
        <v>-0.00221459497559169</v>
      </c>
      <c r="AY823" s="11">
        <v>5.4050244083126e-6</v>
      </c>
      <c r="AZ823" s="4">
        <v>-0.0138406445346996</v>
      </c>
      <c r="BA823" s="12">
        <v>-0.0162506445346996</v>
      </c>
      <c r="BB823" s="11">
        <v>-0.00756634147902211</v>
      </c>
      <c r="BC823" s="11">
        <v>3.6585209778929e-6</v>
      </c>
    </row>
    <row r="824" spans="1:55">
      <c r="A824" s="3">
        <v>43682</v>
      </c>
      <c r="B824" t="s">
        <v>1390</v>
      </c>
      <c r="C824">
        <v>0</v>
      </c>
      <c r="D824">
        <v>0</v>
      </c>
      <c r="E824" s="4">
        <v>1015371.4</v>
      </c>
      <c r="F824" s="4">
        <v>0</v>
      </c>
      <c r="G824" s="4">
        <v>0</v>
      </c>
      <c r="H824" s="4"/>
      <c r="I824" s="4">
        <v>1015604.3</v>
      </c>
      <c r="J824" s="11">
        <v>1015371.4</v>
      </c>
      <c r="K824" s="11">
        <v>1.000229374</v>
      </c>
      <c r="L824" s="12">
        <v>0.000229374</v>
      </c>
      <c r="M824" s="4">
        <v>0.00045748</v>
      </c>
      <c r="N824" s="4">
        <v>0.000457605796277995</v>
      </c>
      <c r="O824" s="4">
        <v>1.04934e-7</v>
      </c>
      <c r="P824" s="4">
        <v>0.021663925</v>
      </c>
      <c r="Q824" s="4">
        <v>0.25</v>
      </c>
      <c r="R824" s="4">
        <v>0.542</v>
      </c>
      <c r="S824" s="4">
        <f t="shared" si="10"/>
        <v>0.00541598125</v>
      </c>
      <c r="T824" s="4">
        <v>-24.954</v>
      </c>
      <c r="U824" s="12">
        <v>-0.519</v>
      </c>
      <c r="V824" s="4"/>
      <c r="W824" s="4">
        <v>-0.541</v>
      </c>
      <c r="X824" s="4">
        <v>-0.536</v>
      </c>
      <c r="Y824" s="4">
        <v>0.558</v>
      </c>
      <c r="Z824" s="4"/>
      <c r="AA824" s="4">
        <v>-1.076</v>
      </c>
      <c r="AB824" s="11">
        <v>1015371.4</v>
      </c>
      <c r="AC824" s="11">
        <v>0</v>
      </c>
      <c r="AD824" s="11">
        <v>1.00022937419746</v>
      </c>
      <c r="AE824" s="11">
        <v>1.97461380579966e-10</v>
      </c>
      <c r="AF824" s="4">
        <v>0.000229374197461274</v>
      </c>
      <c r="AG824" s="12">
        <v>1.97461273975788e-10</v>
      </c>
      <c r="AH824" s="11">
        <v>0.000457605796277995</v>
      </c>
      <c r="AI824" s="11">
        <v>1.25796277994621e-7</v>
      </c>
      <c r="AJ824" s="11">
        <v>1.04962962274892e-7</v>
      </c>
      <c r="AK824" s="11">
        <v>2.89622748922487e-11</v>
      </c>
      <c r="AL824" s="11">
        <v>0.021663925</v>
      </c>
      <c r="AM824" s="11">
        <v>0</v>
      </c>
      <c r="AN824" s="11">
        <v>0.25</v>
      </c>
      <c r="AO824" s="11">
        <v>0</v>
      </c>
      <c r="AP824" s="11">
        <v>0.00541598125</v>
      </c>
      <c r="AQ824" s="11">
        <v>-4.0187500000002e-6</v>
      </c>
      <c r="AR824" s="11">
        <v>-0.249542394203722</v>
      </c>
      <c r="AS824" s="11">
        <v>-2.39420372200039e-6</v>
      </c>
      <c r="AT824" s="4">
        <v>-0.0214345508025387</v>
      </c>
      <c r="AU824" s="12">
        <v>-0.0162445508025387</v>
      </c>
      <c r="AV824" s="11">
        <v>-0.00535863770063468</v>
      </c>
      <c r="AW824" s="11">
        <v>1.36229936531854e-6</v>
      </c>
      <c r="AX824" s="11">
        <v>-0.00540606771234987</v>
      </c>
      <c r="AY824" s="11">
        <v>3.93228765013277e-6</v>
      </c>
      <c r="AZ824" s="4">
        <v>-0.0106698453895542</v>
      </c>
      <c r="BA824" s="12">
        <v>-0.0162498453895542</v>
      </c>
      <c r="BB824" s="11">
        <v>-0.0107647054129845</v>
      </c>
      <c r="BC824" s="11">
        <v>-4.70541298454828e-6</v>
      </c>
    </row>
    <row r="825" spans="1:55">
      <c r="A825" s="3">
        <v>43682</v>
      </c>
      <c r="B825" t="s">
        <v>1390</v>
      </c>
      <c r="C825">
        <v>0</v>
      </c>
      <c r="D825">
        <v>0</v>
      </c>
      <c r="E825" s="4">
        <v>53027387.41</v>
      </c>
      <c r="F825" s="4">
        <v>0</v>
      </c>
      <c r="G825" s="4">
        <v>0</v>
      </c>
      <c r="H825" s="4"/>
      <c r="I825" s="4">
        <v>52916454</v>
      </c>
      <c r="J825" s="11">
        <v>53027387.41</v>
      </c>
      <c r="K825" s="11">
        <v>0.997907998</v>
      </c>
      <c r="L825" s="12">
        <v>-0.002092002</v>
      </c>
      <c r="M825" s="4">
        <v>0.02389172</v>
      </c>
      <c r="N825" s="4">
        <v>0.0238428254674364</v>
      </c>
      <c r="O825" s="4">
        <v>-4.99815e-5</v>
      </c>
      <c r="P825" s="4">
        <v>0.021663925</v>
      </c>
      <c r="Q825" s="4">
        <v>0.25</v>
      </c>
      <c r="R825" s="4">
        <v>0.542</v>
      </c>
      <c r="S825" s="4">
        <f t="shared" si="10"/>
        <v>0.00541598125</v>
      </c>
      <c r="T825" s="4">
        <v>-22.611</v>
      </c>
      <c r="U825" s="12">
        <v>-0.751</v>
      </c>
      <c r="V825" s="4"/>
      <c r="W825" s="4">
        <v>-0.49</v>
      </c>
      <c r="X825" s="4">
        <v>-0.594</v>
      </c>
      <c r="Y825" s="4">
        <v>0.333</v>
      </c>
      <c r="Z825" s="4"/>
      <c r="AA825" s="4">
        <v>-1.084</v>
      </c>
      <c r="AB825" s="11">
        <v>53027387.41</v>
      </c>
      <c r="AC825" s="11">
        <v>0</v>
      </c>
      <c r="AD825" s="11">
        <v>0.997907997821158</v>
      </c>
      <c r="AE825" s="11">
        <v>-1.7884149716707e-10</v>
      </c>
      <c r="AF825" s="4">
        <v>-0.00209200217884153</v>
      </c>
      <c r="AG825" s="12">
        <v>-1.78841534463625e-10</v>
      </c>
      <c r="AH825" s="11">
        <v>0.0238428254674364</v>
      </c>
      <c r="AI825" s="11">
        <v>-4.88945325636467e-5</v>
      </c>
      <c r="AJ825" s="11">
        <v>-4.98792428276153e-5</v>
      </c>
      <c r="AK825" s="11">
        <v>1.0225717238472e-7</v>
      </c>
      <c r="AL825" s="11">
        <v>0.021663925</v>
      </c>
      <c r="AM825" s="11">
        <v>0</v>
      </c>
      <c r="AN825" s="11">
        <v>0.25</v>
      </c>
      <c r="AO825" s="11">
        <v>0</v>
      </c>
      <c r="AP825" s="11">
        <v>0.00541598125</v>
      </c>
      <c r="AQ825" s="11">
        <v>-4.0187500000002e-6</v>
      </c>
      <c r="AR825" s="11">
        <v>-0.226157174532564</v>
      </c>
      <c r="AS825" s="11">
        <v>-4.7174532563643e-5</v>
      </c>
      <c r="AT825" s="4">
        <v>-0.0237559271788415</v>
      </c>
      <c r="AU825" s="12">
        <v>-0.0162459271788415</v>
      </c>
      <c r="AV825" s="11">
        <v>-0.00593898179471038</v>
      </c>
      <c r="AW825" s="11">
        <v>1.01820528961623e-6</v>
      </c>
      <c r="AX825" s="11">
        <v>-0.00489945206728537</v>
      </c>
      <c r="AY825" s="11">
        <v>5.47932714631272e-7</v>
      </c>
      <c r="AZ825" s="4">
        <v>-0.0129174933168458</v>
      </c>
      <c r="BA825" s="12">
        <v>-0.0162474933168458</v>
      </c>
      <c r="BB825" s="11">
        <v>-0.0108384338619958</v>
      </c>
      <c r="BC825" s="11">
        <v>1.56613800424837e-6</v>
      </c>
    </row>
    <row r="826" spans="1:55">
      <c r="A826" s="3">
        <v>43682</v>
      </c>
      <c r="B826" t="s">
        <v>1390</v>
      </c>
      <c r="C826">
        <v>0</v>
      </c>
      <c r="D826">
        <v>0</v>
      </c>
      <c r="E826" s="4">
        <v>78177590.21</v>
      </c>
      <c r="F826" s="4">
        <v>0</v>
      </c>
      <c r="G826" s="4">
        <v>0</v>
      </c>
      <c r="H826" s="4"/>
      <c r="I826" s="4">
        <v>78013536.68</v>
      </c>
      <c r="J826" s="11">
        <v>78177590.21</v>
      </c>
      <c r="K826" s="11">
        <v>0.997901527</v>
      </c>
      <c r="L826" s="12">
        <v>-0.002098473</v>
      </c>
      <c r="M826" s="4">
        <v>0.035223253</v>
      </c>
      <c r="N826" s="4">
        <v>0.0351509407481969</v>
      </c>
      <c r="O826" s="4">
        <v>-7.3915e-5</v>
      </c>
      <c r="P826" s="4">
        <v>0.021663925</v>
      </c>
      <c r="Q826" s="4">
        <v>0.25</v>
      </c>
      <c r="R826" s="4">
        <v>0.542</v>
      </c>
      <c r="S826" s="4">
        <f t="shared" si="10"/>
        <v>0.00541598125</v>
      </c>
      <c r="T826" s="4">
        <v>-21.478</v>
      </c>
      <c r="U826" s="12">
        <v>-0.751</v>
      </c>
      <c r="V826" s="4"/>
      <c r="W826" s="4">
        <v>-0.465</v>
      </c>
      <c r="X826" s="4">
        <v>-0.594</v>
      </c>
      <c r="Y826" s="4">
        <v>0.308</v>
      </c>
      <c r="Z826" s="4"/>
      <c r="AA826" s="4">
        <v>-1.059</v>
      </c>
      <c r="AB826" s="11">
        <v>78177590.21</v>
      </c>
      <c r="AC826" s="11">
        <v>0</v>
      </c>
      <c r="AD826" s="11">
        <v>0.99790152741266</v>
      </c>
      <c r="AE826" s="11">
        <v>4.12660017268252e-10</v>
      </c>
      <c r="AF826" s="4">
        <v>-0.00209847258733997</v>
      </c>
      <c r="AG826" s="12">
        <v>4.12660027676592e-10</v>
      </c>
      <c r="AH826" s="11">
        <v>0.0351509407481969</v>
      </c>
      <c r="AI826" s="11">
        <v>-7.23122518031458e-5</v>
      </c>
      <c r="AJ826" s="11">
        <v>-7.37632855793027e-5</v>
      </c>
      <c r="AK826" s="11">
        <v>1.51714420697276e-7</v>
      </c>
      <c r="AL826" s="11">
        <v>0.021663925</v>
      </c>
      <c r="AM826" s="11">
        <v>0</v>
      </c>
      <c r="AN826" s="11">
        <v>0.25</v>
      </c>
      <c r="AO826" s="11">
        <v>0</v>
      </c>
      <c r="AP826" s="11">
        <v>0.00541598125</v>
      </c>
      <c r="AQ826" s="11">
        <v>-4.0187500000002e-6</v>
      </c>
      <c r="AR826" s="11">
        <v>-0.214849059251803</v>
      </c>
      <c r="AS826" s="11">
        <v>-6.90592518031163e-5</v>
      </c>
      <c r="AT826" s="4">
        <v>-0.02376239758734</v>
      </c>
      <c r="AU826" s="12">
        <v>-0.01625239758734</v>
      </c>
      <c r="AV826" s="11">
        <v>-0.00594059939683499</v>
      </c>
      <c r="AW826" s="11">
        <v>-5.9939683499325e-7</v>
      </c>
      <c r="AX826" s="11">
        <v>-0.00465447390595162</v>
      </c>
      <c r="AY826" s="11">
        <v>-4.47390595161891e-6</v>
      </c>
      <c r="AZ826" s="4">
        <v>-0.0131673242845534</v>
      </c>
      <c r="BA826" s="12">
        <v>-0.0162473242845534</v>
      </c>
      <c r="BB826" s="11">
        <v>-0.0105950733027866</v>
      </c>
      <c r="BC826" s="11">
        <v>-5.07330278661303e-6</v>
      </c>
    </row>
    <row r="827" spans="1:55">
      <c r="A827" s="3">
        <v>43682</v>
      </c>
      <c r="B827" t="s">
        <v>1390</v>
      </c>
      <c r="C827">
        <v>0</v>
      </c>
      <c r="D827">
        <v>0</v>
      </c>
      <c r="E827" s="4">
        <v>202428767</v>
      </c>
      <c r="F827" s="4">
        <v>0</v>
      </c>
      <c r="G827" s="4">
        <v>0</v>
      </c>
      <c r="H827" s="4"/>
      <c r="I827" s="4">
        <v>202482739.6</v>
      </c>
      <c r="J827" s="11">
        <v>202428767</v>
      </c>
      <c r="K827" s="11">
        <v>1.000266625</v>
      </c>
      <c r="L827" s="12">
        <v>0.000266625</v>
      </c>
      <c r="M827" s="4">
        <v>0.091205161</v>
      </c>
      <c r="N827" s="4">
        <v>0.0912336382262342</v>
      </c>
      <c r="O827" s="4">
        <v>2.43176e-5</v>
      </c>
      <c r="P827" s="4">
        <v>0.021663925</v>
      </c>
      <c r="Q827" s="4">
        <v>0.25</v>
      </c>
      <c r="R827" s="4">
        <v>0.542</v>
      </c>
      <c r="S827" s="4">
        <f t="shared" si="10"/>
        <v>0.00541598125</v>
      </c>
      <c r="T827" s="4">
        <v>-15.879</v>
      </c>
      <c r="U827" s="12">
        <v>-0.515</v>
      </c>
      <c r="V827" s="4"/>
      <c r="W827" s="4">
        <v>-0.344</v>
      </c>
      <c r="X827" s="4">
        <v>-0.535</v>
      </c>
      <c r="Y827" s="4">
        <v>0.364</v>
      </c>
      <c r="Z827" s="4"/>
      <c r="AA827" s="4">
        <v>-0.879</v>
      </c>
      <c r="AB827" s="11">
        <v>202428767</v>
      </c>
      <c r="AC827" s="11">
        <v>0</v>
      </c>
      <c r="AD827" s="11">
        <v>1.00026662514819</v>
      </c>
      <c r="AE827" s="11">
        <v>1.48193457505386e-10</v>
      </c>
      <c r="AF827" s="4">
        <v>0.000266625148193533</v>
      </c>
      <c r="AG827" s="12">
        <v>1.48193533345328e-10</v>
      </c>
      <c r="AH827" s="11">
        <v>0.0912336382262342</v>
      </c>
      <c r="AI827" s="11">
        <v>2.8477226234197e-5</v>
      </c>
      <c r="AJ827" s="11">
        <v>2.43251823123049e-5</v>
      </c>
      <c r="AK827" s="11">
        <v>7.58231230490384e-9</v>
      </c>
      <c r="AL827" s="11">
        <v>0.021663925</v>
      </c>
      <c r="AM827" s="11">
        <v>0</v>
      </c>
      <c r="AN827" s="11">
        <v>0.25</v>
      </c>
      <c r="AO827" s="11">
        <v>0</v>
      </c>
      <c r="AP827" s="11">
        <v>0.00541598125</v>
      </c>
      <c r="AQ827" s="11">
        <v>-4.0187500000002e-6</v>
      </c>
      <c r="AR827" s="11">
        <v>-0.158766361773766</v>
      </c>
      <c r="AS827" s="11">
        <v>2.36382262341905e-5</v>
      </c>
      <c r="AT827" s="4">
        <v>-0.0213972998518065</v>
      </c>
      <c r="AU827" s="12">
        <v>-0.0162472998518065</v>
      </c>
      <c r="AV827" s="11">
        <v>-0.00534932496295162</v>
      </c>
      <c r="AW827" s="11">
        <v>6.75037048383786e-7</v>
      </c>
      <c r="AX827" s="11">
        <v>-0.00343950255398973</v>
      </c>
      <c r="AY827" s="11">
        <v>4.97446010270727e-7</v>
      </c>
      <c r="AZ827" s="4">
        <v>-0.0126084723348651</v>
      </c>
      <c r="BA827" s="12">
        <v>-0.0162484723348651</v>
      </c>
      <c r="BB827" s="11">
        <v>-0.00878882751694135</v>
      </c>
      <c r="BC827" s="11">
        <v>1.17248305865278e-6</v>
      </c>
    </row>
    <row r="828" spans="1:55">
      <c r="A828" s="3">
        <v>43682</v>
      </c>
      <c r="B828" t="s">
        <v>1390</v>
      </c>
      <c r="C828">
        <v>0</v>
      </c>
      <c r="D828">
        <v>0</v>
      </c>
      <c r="E828" s="4">
        <v>9280350</v>
      </c>
      <c r="F828" s="4">
        <v>0</v>
      </c>
      <c r="G828" s="4">
        <v>0</v>
      </c>
      <c r="H828" s="4"/>
      <c r="I828" s="4">
        <v>9282824</v>
      </c>
      <c r="J828" s="11">
        <v>9280350</v>
      </c>
      <c r="K828" s="11">
        <v>1.000266585</v>
      </c>
      <c r="L828" s="12">
        <v>0.000266585</v>
      </c>
      <c r="M828" s="4">
        <v>0.004181302</v>
      </c>
      <c r="N828" s="4">
        <v>0.00418260740746025</v>
      </c>
      <c r="O828" s="4">
        <v>1.11467e-6</v>
      </c>
      <c r="P828" s="4">
        <v>0.021663925</v>
      </c>
      <c r="Q828" s="4">
        <v>0.25</v>
      </c>
      <c r="R828" s="4">
        <v>0.542</v>
      </c>
      <c r="S828" s="4">
        <f t="shared" si="10"/>
        <v>0.00541598125</v>
      </c>
      <c r="T828" s="4">
        <v>-24.582</v>
      </c>
      <c r="U828" s="12">
        <v>-0.515</v>
      </c>
      <c r="V828" s="4"/>
      <c r="W828" s="4">
        <v>-0.533</v>
      </c>
      <c r="X828" s="4">
        <v>-0.535</v>
      </c>
      <c r="Y828" s="4">
        <v>0.553</v>
      </c>
      <c r="Z828" s="4"/>
      <c r="AA828" s="4">
        <v>-1.067</v>
      </c>
      <c r="AB828" s="11">
        <v>9280350</v>
      </c>
      <c r="AC828" s="11">
        <v>0</v>
      </c>
      <c r="AD828" s="11">
        <v>1.0002665847732</v>
      </c>
      <c r="AE828" s="11">
        <v>-2.26796581515032e-10</v>
      </c>
      <c r="AF828" s="4">
        <v>0.000266584773203515</v>
      </c>
      <c r="AG828" s="12">
        <v>-2.26796484641568e-10</v>
      </c>
      <c r="AH828" s="11">
        <v>0.00418260740746025</v>
      </c>
      <c r="AI828" s="11">
        <v>1.30540746024789e-6</v>
      </c>
      <c r="AJ828" s="11">
        <v>1.11501944711713e-6</v>
      </c>
      <c r="AK828" s="11">
        <v>3.49447117133571e-10</v>
      </c>
      <c r="AL828" s="11">
        <v>0.021663925</v>
      </c>
      <c r="AM828" s="11">
        <v>0</v>
      </c>
      <c r="AN828" s="11">
        <v>0.25</v>
      </c>
      <c r="AO828" s="11">
        <v>0</v>
      </c>
      <c r="AP828" s="11">
        <v>0.00541598125</v>
      </c>
      <c r="AQ828" s="11">
        <v>-4.0187500000002e-6</v>
      </c>
      <c r="AR828" s="11">
        <v>-0.24581739259254</v>
      </c>
      <c r="AS828" s="11">
        <v>2.60740746024779e-6</v>
      </c>
      <c r="AT828" s="4">
        <v>-0.0213973402267965</v>
      </c>
      <c r="AU828" s="12">
        <v>-0.0162473402267965</v>
      </c>
      <c r="AV828" s="11">
        <v>-0.00534933505669912</v>
      </c>
      <c r="AW828" s="11">
        <v>6.64943300879295e-7</v>
      </c>
      <c r="AX828" s="11">
        <v>-0.00532536955682034</v>
      </c>
      <c r="AY828" s="11">
        <v>4.63044317966337e-6</v>
      </c>
      <c r="AZ828" s="4">
        <v>-0.010722635613277</v>
      </c>
      <c r="BA828" s="12">
        <v>-0.016252635613277</v>
      </c>
      <c r="BB828" s="11">
        <v>-0.0106747046135195</v>
      </c>
      <c r="BC828" s="11">
        <v>-4.70461351945867e-6</v>
      </c>
    </row>
    <row r="829" spans="1:55">
      <c r="A829" s="3">
        <v>43682</v>
      </c>
      <c r="B829" t="s">
        <v>1390</v>
      </c>
      <c r="C829">
        <v>0</v>
      </c>
      <c r="D829">
        <v>0</v>
      </c>
      <c r="E829" s="4">
        <v>6544315.3</v>
      </c>
      <c r="F829" s="4">
        <v>0</v>
      </c>
      <c r="G829" s="4">
        <v>0</v>
      </c>
      <c r="H829" s="4"/>
      <c r="I829" s="4">
        <v>6545955</v>
      </c>
      <c r="J829" s="11">
        <v>6544315.3</v>
      </c>
      <c r="K829" s="11">
        <v>1.000250553</v>
      </c>
      <c r="L829" s="12">
        <v>0.000250553</v>
      </c>
      <c r="M829" s="4">
        <v>0.00294857</v>
      </c>
      <c r="N829" s="4">
        <v>0.00294944295743423</v>
      </c>
      <c r="O829" s="4">
        <v>7.38773e-7</v>
      </c>
      <c r="P829" s="4">
        <v>0.021663925</v>
      </c>
      <c r="Q829" s="4">
        <v>0.25</v>
      </c>
      <c r="R829" s="4">
        <v>0.542</v>
      </c>
      <c r="S829" s="4">
        <f t="shared" si="10"/>
        <v>0.00541598125</v>
      </c>
      <c r="T829" s="4">
        <v>-24.705</v>
      </c>
      <c r="U829" s="12">
        <v>-0.517</v>
      </c>
      <c r="V829" s="4"/>
      <c r="W829" s="4">
        <v>-0.535</v>
      </c>
      <c r="X829" s="4">
        <v>-0.535</v>
      </c>
      <c r="Y829" s="4">
        <v>0.554</v>
      </c>
      <c r="Z829" s="4"/>
      <c r="AA829" s="4">
        <v>-1.071</v>
      </c>
      <c r="AB829" s="11">
        <v>6544315.3</v>
      </c>
      <c r="AC829" s="11">
        <v>0</v>
      </c>
      <c r="AD829" s="11">
        <v>1.00025055333138</v>
      </c>
      <c r="AE829" s="11">
        <v>3.31377369988672e-10</v>
      </c>
      <c r="AF829" s="4">
        <v>0.000250553331377468</v>
      </c>
      <c r="AG829" s="12">
        <v>3.31377467729498e-10</v>
      </c>
      <c r="AH829" s="11">
        <v>0.00294944295743423</v>
      </c>
      <c r="AI829" s="11">
        <v>8.72957434228973e-7</v>
      </c>
      <c r="AJ829" s="11">
        <v>7.38992758692957e-7</v>
      </c>
      <c r="AK829" s="11">
        <v>2.19758692956814e-10</v>
      </c>
      <c r="AL829" s="11">
        <v>0.021663925</v>
      </c>
      <c r="AM829" s="11">
        <v>0</v>
      </c>
      <c r="AN829" s="11">
        <v>0.25</v>
      </c>
      <c r="AO829" s="11">
        <v>0</v>
      </c>
      <c r="AP829" s="11">
        <v>0.00541598125</v>
      </c>
      <c r="AQ829" s="11">
        <v>-4.0187500000002e-6</v>
      </c>
      <c r="AR829" s="11">
        <v>-0.247050557042566</v>
      </c>
      <c r="AS829" s="11">
        <v>-5.57042565768606e-7</v>
      </c>
      <c r="AT829" s="4">
        <v>-0.0214133716686225</v>
      </c>
      <c r="AU829" s="12">
        <v>-0.0162433716686225</v>
      </c>
      <c r="AV829" s="11">
        <v>-0.00535334291715563</v>
      </c>
      <c r="AW829" s="11">
        <v>-3.34291715563262e-6</v>
      </c>
      <c r="AX829" s="11">
        <v>-0.00535208473897837</v>
      </c>
      <c r="AY829" s="11">
        <v>-2.08473897836663e-6</v>
      </c>
      <c r="AZ829" s="4">
        <v>-0.0107079440124885</v>
      </c>
      <c r="BA829" s="12">
        <v>-0.0162479440124885</v>
      </c>
      <c r="BB829" s="11">
        <v>-0.010705427656134</v>
      </c>
      <c r="BC829" s="11">
        <v>4.57234386599774e-6</v>
      </c>
    </row>
    <row r="830" spans="1:55">
      <c r="A830" s="3">
        <v>43682</v>
      </c>
      <c r="B830" t="s">
        <v>1390</v>
      </c>
      <c r="C830">
        <v>0</v>
      </c>
      <c r="D830">
        <v>0</v>
      </c>
      <c r="E830" s="4">
        <v>20739018.64</v>
      </c>
      <c r="F830" s="4">
        <v>0</v>
      </c>
      <c r="G830" s="4">
        <v>0</v>
      </c>
      <c r="H830" s="4"/>
      <c r="I830" s="4">
        <v>20695926.35</v>
      </c>
      <c r="J830" s="11">
        <v>20739018.64</v>
      </c>
      <c r="K830" s="11">
        <v>0.997922164</v>
      </c>
      <c r="L830" s="12">
        <v>-0.002077836</v>
      </c>
      <c r="M830" s="4">
        <v>0.009344055</v>
      </c>
      <c r="N830" s="4">
        <v>0.00932506474923598</v>
      </c>
      <c r="O830" s="4">
        <v>-1.94154e-5</v>
      </c>
      <c r="P830" s="4">
        <v>0.021663925</v>
      </c>
      <c r="Q830" s="4">
        <v>0.25</v>
      </c>
      <c r="R830" s="4">
        <v>0.542</v>
      </c>
      <c r="S830" s="4">
        <f t="shared" si="10"/>
        <v>0.00541598125</v>
      </c>
      <c r="T830" s="4">
        <v>-24.066</v>
      </c>
      <c r="U830" s="12">
        <v>-0.749</v>
      </c>
      <c r="V830" s="4"/>
      <c r="W830" s="4">
        <v>-0.521</v>
      </c>
      <c r="X830" s="4">
        <v>-0.594</v>
      </c>
      <c r="Y830" s="4">
        <v>0.366</v>
      </c>
      <c r="Z830" s="4"/>
      <c r="AA830" s="4">
        <v>-1.115</v>
      </c>
      <c r="AB830" s="11">
        <v>20739018.64</v>
      </c>
      <c r="AC830" s="11">
        <v>0</v>
      </c>
      <c r="AD830" s="11">
        <v>0.997922163495389</v>
      </c>
      <c r="AE830" s="11">
        <v>-5.04610908613756e-10</v>
      </c>
      <c r="AF830" s="4">
        <v>-0.00207783650461091</v>
      </c>
      <c r="AG830" s="12">
        <v>-5.04610908180075e-10</v>
      </c>
      <c r="AH830" s="11">
        <v>0.00932506474923598</v>
      </c>
      <c r="AI830" s="11">
        <v>-1.89902507640224e-5</v>
      </c>
      <c r="AJ830" s="11">
        <v>-1.93759599438229e-5</v>
      </c>
      <c r="AK830" s="11">
        <v>3.94400561771201e-8</v>
      </c>
      <c r="AL830" s="11">
        <v>0.021663925</v>
      </c>
      <c r="AM830" s="11">
        <v>0</v>
      </c>
      <c r="AN830" s="11">
        <v>0.25</v>
      </c>
      <c r="AO830" s="11">
        <v>0</v>
      </c>
      <c r="AP830" s="11">
        <v>0.00541598125</v>
      </c>
      <c r="AQ830" s="11">
        <v>-4.0187500000002e-6</v>
      </c>
      <c r="AR830" s="11">
        <v>-0.240674935250764</v>
      </c>
      <c r="AS830" s="11">
        <v>-1.49352507640421e-5</v>
      </c>
      <c r="AT830" s="4">
        <v>-0.0237417615046109</v>
      </c>
      <c r="AU830" s="12">
        <v>-0.0162517615046109</v>
      </c>
      <c r="AV830" s="11">
        <v>-0.00593544037615273</v>
      </c>
      <c r="AW830" s="11">
        <v>4.55962384727279e-6</v>
      </c>
      <c r="AX830" s="11">
        <v>-0.00521396374665241</v>
      </c>
      <c r="AY830" s="11">
        <v>-3.96374665240749e-6</v>
      </c>
      <c r="AZ830" s="4">
        <v>-0.0125923573818058</v>
      </c>
      <c r="BA830" s="12">
        <v>-0.0162523573818058</v>
      </c>
      <c r="BB830" s="11">
        <v>-0.0111494041228051</v>
      </c>
      <c r="BC830" s="11">
        <v>5.95877194864425e-7</v>
      </c>
    </row>
    <row r="831" spans="1:55">
      <c r="A831" s="3">
        <v>43682</v>
      </c>
      <c r="B831" t="s">
        <v>1390</v>
      </c>
      <c r="C831">
        <v>0</v>
      </c>
      <c r="D831">
        <v>0</v>
      </c>
      <c r="E831" s="4">
        <v>9154593.5</v>
      </c>
      <c r="F831" s="4">
        <v>0</v>
      </c>
      <c r="G831" s="4">
        <v>0</v>
      </c>
      <c r="H831" s="4"/>
      <c r="I831" s="4">
        <v>9156669.3</v>
      </c>
      <c r="J831" s="11">
        <v>9154593.5</v>
      </c>
      <c r="K831" s="11">
        <v>1.00022675</v>
      </c>
      <c r="L831" s="12">
        <v>0.00022675</v>
      </c>
      <c r="M831" s="4">
        <v>0.004124642</v>
      </c>
      <c r="N831" s="4">
        <v>0.00412576526731993</v>
      </c>
      <c r="O831" s="4">
        <v>9.3526e-7</v>
      </c>
      <c r="P831" s="4">
        <v>0.021663925</v>
      </c>
      <c r="Q831" s="4">
        <v>0.25</v>
      </c>
      <c r="R831" s="4">
        <v>0.542</v>
      </c>
      <c r="S831" s="4">
        <f t="shared" si="10"/>
        <v>0.00541598125</v>
      </c>
      <c r="T831" s="4">
        <v>-24.588</v>
      </c>
      <c r="U831" s="12">
        <v>-0.519</v>
      </c>
      <c r="V831" s="4"/>
      <c r="W831" s="4">
        <v>-0.533</v>
      </c>
      <c r="X831" s="4">
        <v>-0.536</v>
      </c>
      <c r="Y831" s="4">
        <v>0.55</v>
      </c>
      <c r="Z831" s="4"/>
      <c r="AA831" s="4">
        <v>-1.069</v>
      </c>
      <c r="AB831" s="11">
        <v>9154593.5</v>
      </c>
      <c r="AC831" s="11">
        <v>0</v>
      </c>
      <c r="AD831" s="11">
        <v>1.00022674955475</v>
      </c>
      <c r="AE831" s="11">
        <v>-4.45254499936709e-10</v>
      </c>
      <c r="AF831" s="4">
        <v>0.000226749554745442</v>
      </c>
      <c r="AG831" s="12">
        <v>-4.45254557670475e-10</v>
      </c>
      <c r="AH831" s="11">
        <v>0.00412576526731993</v>
      </c>
      <c r="AI831" s="11">
        <v>1.12326731992705e-6</v>
      </c>
      <c r="AJ831" s="11">
        <v>9.35515437349004e-7</v>
      </c>
      <c r="AK831" s="11">
        <v>2.5543734900441e-10</v>
      </c>
      <c r="AL831" s="11">
        <v>0.021663925</v>
      </c>
      <c r="AM831" s="11">
        <v>0</v>
      </c>
      <c r="AN831" s="11">
        <v>0.25</v>
      </c>
      <c r="AO831" s="11">
        <v>0</v>
      </c>
      <c r="AP831" s="11">
        <v>0.00541598125</v>
      </c>
      <c r="AQ831" s="11">
        <v>-4.0187500000002e-6</v>
      </c>
      <c r="AR831" s="11">
        <v>-0.24587423473268</v>
      </c>
      <c r="AS831" s="11">
        <v>5.76526731993487e-6</v>
      </c>
      <c r="AT831" s="4">
        <v>-0.0214371754452546</v>
      </c>
      <c r="AU831" s="12">
        <v>-0.0162471754452546</v>
      </c>
      <c r="AV831" s="11">
        <v>-0.00535929386131364</v>
      </c>
      <c r="AW831" s="11">
        <v>7.0613868636063e-7</v>
      </c>
      <c r="AX831" s="11">
        <v>-0.00532660098068118</v>
      </c>
      <c r="AY831" s="11">
        <v>3.3990193188246e-6</v>
      </c>
      <c r="AZ831" s="4">
        <v>-0.0107512806032597</v>
      </c>
      <c r="BA831" s="12">
        <v>-0.0162512806032597</v>
      </c>
      <c r="BB831" s="11">
        <v>-0.0106858948419948</v>
      </c>
      <c r="BC831" s="11">
        <v>4.10515800518436e-6</v>
      </c>
    </row>
    <row r="832" spans="1:55">
      <c r="A832" s="3">
        <v>43682</v>
      </c>
      <c r="B832" t="s">
        <v>1390</v>
      </c>
      <c r="C832">
        <v>0</v>
      </c>
      <c r="D832">
        <v>0</v>
      </c>
      <c r="E832" s="4">
        <v>248463014.1</v>
      </c>
      <c r="F832" s="4">
        <v>0</v>
      </c>
      <c r="G832" s="4">
        <v>0</v>
      </c>
      <c r="H832" s="4"/>
      <c r="I832" s="4">
        <v>248526027.8</v>
      </c>
      <c r="J832" s="11">
        <v>248463014.1</v>
      </c>
      <c r="K832" s="11">
        <v>1.000253614</v>
      </c>
      <c r="L832" s="12">
        <v>0.000253614</v>
      </c>
      <c r="M832" s="4">
        <v>0.111946092</v>
      </c>
      <c r="N832" s="4">
        <v>0.111979587765851</v>
      </c>
      <c r="O832" s="4">
        <v>2.83911e-5</v>
      </c>
      <c r="P832" s="4">
        <v>0.021663925</v>
      </c>
      <c r="Q832" s="4">
        <v>0.25</v>
      </c>
      <c r="R832" s="4">
        <v>0.542</v>
      </c>
      <c r="S832" s="4">
        <f t="shared" si="10"/>
        <v>0.00541598125</v>
      </c>
      <c r="T832" s="4">
        <v>-13.805</v>
      </c>
      <c r="U832" s="12">
        <v>-0.516</v>
      </c>
      <c r="V832" s="4"/>
      <c r="W832" s="4">
        <v>-0.299</v>
      </c>
      <c r="X832" s="4">
        <v>-0.535</v>
      </c>
      <c r="Y832" s="4">
        <v>0.318</v>
      </c>
      <c r="Z832" s="4"/>
      <c r="AA832" s="4">
        <v>-0.834</v>
      </c>
      <c r="AB832" s="11">
        <v>248463014.1</v>
      </c>
      <c r="AC832" s="11">
        <v>0</v>
      </c>
      <c r="AD832" s="11">
        <v>1.0002536140046</v>
      </c>
      <c r="AE832" s="11">
        <v>4.59654536655307e-12</v>
      </c>
      <c r="AF832" s="4">
        <v>0.000253614004596558</v>
      </c>
      <c r="AG832" s="12">
        <v>4.59655848539936e-12</v>
      </c>
      <c r="AH832" s="11">
        <v>0.111979587765851</v>
      </c>
      <c r="AI832" s="11">
        <v>3.34957658513629e-5</v>
      </c>
      <c r="AJ832" s="11">
        <v>2.83995916863694e-5</v>
      </c>
      <c r="AK832" s="11">
        <v>8.49168636935096e-9</v>
      </c>
      <c r="AL832" s="11">
        <v>0.021663925</v>
      </c>
      <c r="AM832" s="11">
        <v>0</v>
      </c>
      <c r="AN832" s="11">
        <v>0.25</v>
      </c>
      <c r="AO832" s="11">
        <v>0</v>
      </c>
      <c r="AP832" s="11">
        <v>0.00541598125</v>
      </c>
      <c r="AQ832" s="11">
        <v>-4.0187500000002e-6</v>
      </c>
      <c r="AR832" s="11">
        <v>-0.138020412234149</v>
      </c>
      <c r="AS832" s="11">
        <v>2.95877658513799e-5</v>
      </c>
      <c r="AT832" s="4">
        <v>-0.0214103109954034</v>
      </c>
      <c r="AU832" s="12">
        <v>-0.0162503109954034</v>
      </c>
      <c r="AV832" s="11">
        <v>-0.00535257774885086</v>
      </c>
      <c r="AW832" s="11">
        <v>-2.57774885085993e-6</v>
      </c>
      <c r="AX832" s="11">
        <v>-0.00299006385910968</v>
      </c>
      <c r="AY832" s="11">
        <v>-6.38591096785955e-8</v>
      </c>
      <c r="AZ832" s="4">
        <v>-0.0130676693874429</v>
      </c>
      <c r="BA832" s="12">
        <v>-0.0162476693874429</v>
      </c>
      <c r="BB832" s="11">
        <v>-0.00834264160796054</v>
      </c>
      <c r="BC832" s="11">
        <v>-2.64160796053896e-6</v>
      </c>
    </row>
    <row r="833" spans="1:55">
      <c r="A833" s="3">
        <v>43682</v>
      </c>
      <c r="B833" t="s">
        <v>1390</v>
      </c>
      <c r="C833">
        <v>0</v>
      </c>
      <c r="D833">
        <v>0</v>
      </c>
      <c r="E833" s="4">
        <v>52431242.1</v>
      </c>
      <c r="F833" s="4">
        <v>0</v>
      </c>
      <c r="G833" s="4">
        <v>0</v>
      </c>
      <c r="H833" s="4"/>
      <c r="I833" s="4">
        <v>52320108.23</v>
      </c>
      <c r="J833" s="11">
        <v>52431242.1</v>
      </c>
      <c r="K833" s="11">
        <v>0.997880388</v>
      </c>
      <c r="L833" s="12">
        <v>-0.002119612</v>
      </c>
      <c r="M833" s="4">
        <v>0.023623124</v>
      </c>
      <c r="N833" s="4">
        <v>0.0235741270374101</v>
      </c>
      <c r="O833" s="4">
        <v>-5.00718e-5</v>
      </c>
      <c r="P833" s="4">
        <v>0.021663925</v>
      </c>
      <c r="Q833" s="4">
        <v>0.25</v>
      </c>
      <c r="R833" s="4">
        <v>0.542</v>
      </c>
      <c r="S833" s="4">
        <f t="shared" si="10"/>
        <v>0.00541598125</v>
      </c>
      <c r="T833" s="4">
        <v>-22.638</v>
      </c>
      <c r="U833" s="12">
        <v>-0.754</v>
      </c>
      <c r="V833" s="4"/>
      <c r="W833" s="4">
        <v>-0.49</v>
      </c>
      <c r="X833" s="4">
        <v>-0.595</v>
      </c>
      <c r="Y833" s="4">
        <v>0.331</v>
      </c>
      <c r="Z833" s="4"/>
      <c r="AA833" s="4">
        <v>-1.085</v>
      </c>
      <c r="AB833" s="11">
        <v>52431242.1</v>
      </c>
      <c r="AC833" s="11">
        <v>0</v>
      </c>
      <c r="AD833" s="11">
        <v>0.997880388380118</v>
      </c>
      <c r="AE833" s="11">
        <v>3.80118048148859e-10</v>
      </c>
      <c r="AF833" s="4">
        <v>-0.00211961161988194</v>
      </c>
      <c r="AG833" s="12">
        <v>3.80118055087753e-10</v>
      </c>
      <c r="AH833" s="11">
        <v>0.0235741270374101</v>
      </c>
      <c r="AI833" s="11">
        <v>-4.89969625898506e-5</v>
      </c>
      <c r="AJ833" s="11">
        <v>-4.99679935970677e-5</v>
      </c>
      <c r="AK833" s="11">
        <v>1.0380640293232e-7</v>
      </c>
      <c r="AL833" s="11">
        <v>0.021663925</v>
      </c>
      <c r="AM833" s="11">
        <v>0</v>
      </c>
      <c r="AN833" s="11">
        <v>0.25</v>
      </c>
      <c r="AO833" s="11">
        <v>0</v>
      </c>
      <c r="AP833" s="11">
        <v>0.00541598125</v>
      </c>
      <c r="AQ833" s="11">
        <v>-4.0187500000002e-6</v>
      </c>
      <c r="AR833" s="11">
        <v>-0.22642587296259</v>
      </c>
      <c r="AS833" s="11">
        <v>-4.58729625898158e-5</v>
      </c>
      <c r="AT833" s="4">
        <v>-0.0237835366198819</v>
      </c>
      <c r="AU833" s="12">
        <v>-0.0162435366198819</v>
      </c>
      <c r="AV833" s="11">
        <v>-0.00594588415497049</v>
      </c>
      <c r="AW833" s="11">
        <v>4.11584502951323e-6</v>
      </c>
      <c r="AX833" s="11">
        <v>-0.00490527312992107</v>
      </c>
      <c r="AY833" s="11">
        <v>-5.27312992107485e-6</v>
      </c>
      <c r="AZ833" s="4">
        <v>-0.0129323793349904</v>
      </c>
      <c r="BA833" s="12">
        <v>-0.0162423793349904</v>
      </c>
      <c r="BB833" s="11">
        <v>-0.0108511572848916</v>
      </c>
      <c r="BC833" s="11">
        <v>-1.15728489156162e-6</v>
      </c>
    </row>
    <row r="834" spans="1:55">
      <c r="A834" s="3">
        <v>43682</v>
      </c>
      <c r="B834" t="s">
        <v>1390</v>
      </c>
      <c r="C834">
        <v>0</v>
      </c>
      <c r="D834">
        <v>0</v>
      </c>
      <c r="E834" s="4">
        <v>129369859.5</v>
      </c>
      <c r="F834" s="4">
        <v>0</v>
      </c>
      <c r="G834" s="4">
        <v>0</v>
      </c>
      <c r="H834" s="4"/>
      <c r="I834" s="4">
        <v>129402736.2</v>
      </c>
      <c r="J834" s="11">
        <v>129369859.5</v>
      </c>
      <c r="K834" s="11">
        <v>1.00025413</v>
      </c>
      <c r="L834" s="12">
        <v>0.00025413</v>
      </c>
      <c r="M834" s="4">
        <v>0.058288153</v>
      </c>
      <c r="N834" s="4">
        <v>0.0583056236955203</v>
      </c>
      <c r="O834" s="4">
        <v>1.48127e-5</v>
      </c>
      <c r="P834" s="4">
        <v>0.021663925</v>
      </c>
      <c r="Q834" s="4">
        <v>0.25</v>
      </c>
      <c r="R834" s="4">
        <v>0.542</v>
      </c>
      <c r="S834" s="4">
        <f t="shared" si="10"/>
        <v>0.00541598125</v>
      </c>
      <c r="T834" s="4">
        <v>-19.171</v>
      </c>
      <c r="U834" s="12">
        <v>-0.516</v>
      </c>
      <c r="V834" s="4"/>
      <c r="W834" s="4">
        <v>-0.415</v>
      </c>
      <c r="X834" s="4">
        <v>-0.535</v>
      </c>
      <c r="Y834" s="4">
        <v>0.434</v>
      </c>
      <c r="Z834" s="4"/>
      <c r="AA834" s="4">
        <v>-0.951</v>
      </c>
      <c r="AB834" s="11">
        <v>129369859.5</v>
      </c>
      <c r="AC834" s="11">
        <v>0</v>
      </c>
      <c r="AD834" s="11">
        <v>1.0002541295177</v>
      </c>
      <c r="AE834" s="11">
        <v>-4.82297313197932e-10</v>
      </c>
      <c r="AF834" s="4">
        <v>0.000254129517702761</v>
      </c>
      <c r="AG834" s="12">
        <v>-4.82297238604823e-10</v>
      </c>
      <c r="AH834" s="11">
        <v>0.0583056236955203</v>
      </c>
      <c r="AI834" s="11">
        <v>1.74706955202719e-5</v>
      </c>
      <c r="AJ834" s="11">
        <v>1.48171800291013e-5</v>
      </c>
      <c r="AK834" s="11">
        <v>4.48002910126363e-9</v>
      </c>
      <c r="AL834" s="11">
        <v>0.021663925</v>
      </c>
      <c r="AM834" s="11">
        <v>0</v>
      </c>
      <c r="AN834" s="11">
        <v>0.25</v>
      </c>
      <c r="AO834" s="11">
        <v>0</v>
      </c>
      <c r="AP834" s="11">
        <v>0.00541598125</v>
      </c>
      <c r="AQ834" s="11">
        <v>-4.0187500000002e-6</v>
      </c>
      <c r="AR834" s="11">
        <v>-0.19169437630448</v>
      </c>
      <c r="AS834" s="11">
        <v>1.56236955202727e-5</v>
      </c>
      <c r="AT834" s="4">
        <v>-0.0214097954822972</v>
      </c>
      <c r="AU834" s="12">
        <v>-0.0162497954822972</v>
      </c>
      <c r="AV834" s="11">
        <v>-0.00535244887057431</v>
      </c>
      <c r="AW834" s="11">
        <v>-2.4488705743092e-6</v>
      </c>
      <c r="AX834" s="11">
        <v>-0.00415285259118203</v>
      </c>
      <c r="AY834" s="11">
        <v>-2.85259118202631e-6</v>
      </c>
      <c r="AZ834" s="4">
        <v>-0.0119044940205409</v>
      </c>
      <c r="BA834" s="12">
        <v>-0.0162444940205409</v>
      </c>
      <c r="BB834" s="11">
        <v>-0.00950530146175634</v>
      </c>
      <c r="BC834" s="11">
        <v>4.69853824366408e-6</v>
      </c>
    </row>
    <row r="835" spans="1:55">
      <c r="A835" s="3">
        <v>43682</v>
      </c>
      <c r="B835" t="s">
        <v>1390</v>
      </c>
      <c r="C835">
        <v>0</v>
      </c>
      <c r="D835">
        <v>0</v>
      </c>
      <c r="E835" s="4">
        <v>34474542.4</v>
      </c>
      <c r="F835" s="4">
        <v>0</v>
      </c>
      <c r="G835" s="4">
        <v>0</v>
      </c>
      <c r="H835" s="4"/>
      <c r="I835" s="4">
        <v>34483162.95</v>
      </c>
      <c r="J835" s="11">
        <v>34474542.4</v>
      </c>
      <c r="K835" s="11">
        <v>1.000250056</v>
      </c>
      <c r="L835" s="12">
        <v>0.000250056</v>
      </c>
      <c r="M835" s="4">
        <v>0.015532655</v>
      </c>
      <c r="N835" s="4">
        <v>0.0155372473707709</v>
      </c>
      <c r="O835" s="4">
        <v>3.88403e-6</v>
      </c>
      <c r="P835" s="4">
        <v>0.021663925</v>
      </c>
      <c r="Q835" s="4">
        <v>0.25</v>
      </c>
      <c r="R835" s="4">
        <v>0.542</v>
      </c>
      <c r="S835" s="4">
        <f t="shared" si="10"/>
        <v>0.00541598125</v>
      </c>
      <c r="T835" s="4">
        <v>-23.447</v>
      </c>
      <c r="U835" s="12">
        <v>-0.517</v>
      </c>
      <c r="V835" s="4"/>
      <c r="W835" s="4">
        <v>-0.508</v>
      </c>
      <c r="X835" s="4">
        <v>-0.535</v>
      </c>
      <c r="Y835" s="4">
        <v>0.527</v>
      </c>
      <c r="Z835" s="4"/>
      <c r="AA835" s="4">
        <v>-1.043</v>
      </c>
      <c r="AB835" s="11">
        <v>34474542.4</v>
      </c>
      <c r="AC835" s="11">
        <v>0</v>
      </c>
      <c r="AD835" s="11">
        <v>1.00025005553083</v>
      </c>
      <c r="AE835" s="11">
        <v>-4.6916848184253e-10</v>
      </c>
      <c r="AF835" s="4">
        <v>0.000250055530831572</v>
      </c>
      <c r="AG835" s="12">
        <v>-4.69168427849262e-10</v>
      </c>
      <c r="AH835" s="11">
        <v>0.0155372473707709</v>
      </c>
      <c r="AI835" s="11">
        <v>4.59237077087352e-6</v>
      </c>
      <c r="AJ835" s="11">
        <v>3.88517463895956e-6</v>
      </c>
      <c r="AK835" s="11">
        <v>1.1446389595598e-9</v>
      </c>
      <c r="AL835" s="11">
        <v>0.021663925</v>
      </c>
      <c r="AM835" s="11">
        <v>0</v>
      </c>
      <c r="AN835" s="11">
        <v>0.25</v>
      </c>
      <c r="AO835" s="11">
        <v>0</v>
      </c>
      <c r="AP835" s="11">
        <v>0.00541598125</v>
      </c>
      <c r="AQ835" s="11">
        <v>-4.0187500000002e-6</v>
      </c>
      <c r="AR835" s="11">
        <v>-0.234462752629229</v>
      </c>
      <c r="AS835" s="11">
        <v>7.24737077084647e-6</v>
      </c>
      <c r="AT835" s="4">
        <v>-0.0214138694691684</v>
      </c>
      <c r="AU835" s="12">
        <v>-0.0162438694691684</v>
      </c>
      <c r="AV835" s="11">
        <v>-0.00535346736729211</v>
      </c>
      <c r="AW835" s="11">
        <v>-3.4673672921065e-6</v>
      </c>
      <c r="AX835" s="11">
        <v>-0.00507938348825317</v>
      </c>
      <c r="AY835" s="11">
        <v>6.16511746827364e-7</v>
      </c>
      <c r="AZ835" s="4">
        <v>-0.0109810186136231</v>
      </c>
      <c r="BA835" s="12">
        <v>-0.0162510186136231</v>
      </c>
      <c r="BB835" s="11">
        <v>-0.0104328508555453</v>
      </c>
      <c r="BC835" s="11">
        <v>-2.85085554528088e-6</v>
      </c>
    </row>
    <row r="836" spans="1:55">
      <c r="A836" s="3">
        <v>43682</v>
      </c>
      <c r="B836" t="s">
        <v>1390</v>
      </c>
      <c r="C836">
        <v>0</v>
      </c>
      <c r="D836">
        <v>0</v>
      </c>
      <c r="E836" s="4">
        <v>184964654.6</v>
      </c>
      <c r="F836" s="4">
        <v>0</v>
      </c>
      <c r="G836" s="4">
        <v>0</v>
      </c>
      <c r="H836" s="4"/>
      <c r="I836" s="4">
        <v>185013558.7</v>
      </c>
      <c r="J836" s="11">
        <v>184964654.6</v>
      </c>
      <c r="K836" s="11">
        <v>1.000264397</v>
      </c>
      <c r="L836" s="12">
        <v>0.000264397</v>
      </c>
      <c r="M836" s="4">
        <v>0.08333663</v>
      </c>
      <c r="N836" s="4">
        <v>0.0833624639548484</v>
      </c>
      <c r="O836" s="4">
        <v>2.2034e-5</v>
      </c>
      <c r="P836" s="4">
        <v>0.021663925</v>
      </c>
      <c r="Q836" s="4">
        <v>0.25</v>
      </c>
      <c r="R836" s="4">
        <v>0.542</v>
      </c>
      <c r="S836" s="4">
        <f t="shared" si="10"/>
        <v>0.00541598125</v>
      </c>
      <c r="T836" s="4">
        <v>-16.666</v>
      </c>
      <c r="U836" s="12">
        <v>-0.515</v>
      </c>
      <c r="V836" s="4"/>
      <c r="W836" s="4">
        <v>-0.361</v>
      </c>
      <c r="X836" s="4">
        <v>-0.535</v>
      </c>
      <c r="Y836" s="4">
        <v>0.381</v>
      </c>
      <c r="Z836" s="4"/>
      <c r="AA836" s="4">
        <v>-0.896</v>
      </c>
      <c r="AB836" s="11">
        <v>184964654.6</v>
      </c>
      <c r="AC836" s="11">
        <v>0</v>
      </c>
      <c r="AD836" s="11">
        <v>1.00026439700118</v>
      </c>
      <c r="AE836" s="11">
        <v>1.17705845070759e-12</v>
      </c>
      <c r="AF836" s="4">
        <v>0.000264397001177086</v>
      </c>
      <c r="AG836" s="12">
        <v>1.17708577260234e-12</v>
      </c>
      <c r="AH836" s="11">
        <v>0.0833624639548484</v>
      </c>
      <c r="AI836" s="11">
        <v>2.5833954848356e-5</v>
      </c>
      <c r="AJ836" s="11">
        <v>2.20407854803948e-5</v>
      </c>
      <c r="AK836" s="11">
        <v>6.78548039480749e-9</v>
      </c>
      <c r="AL836" s="11">
        <v>0.021663925</v>
      </c>
      <c r="AM836" s="11">
        <v>0</v>
      </c>
      <c r="AN836" s="11">
        <v>0.25</v>
      </c>
      <c r="AO836" s="11">
        <v>0</v>
      </c>
      <c r="AP836" s="11">
        <v>0.00541598125</v>
      </c>
      <c r="AQ836" s="11">
        <v>-4.0187500000002e-6</v>
      </c>
      <c r="AR836" s="11">
        <v>-0.166637536045152</v>
      </c>
      <c r="AS836" s="11">
        <v>2.24639548483674e-5</v>
      </c>
      <c r="AT836" s="4">
        <v>-0.0213995279988229</v>
      </c>
      <c r="AU836" s="12">
        <v>-0.0162495279988229</v>
      </c>
      <c r="AV836" s="11">
        <v>-0.00534988199970573</v>
      </c>
      <c r="AW836" s="11">
        <v>1.18000294271892e-7</v>
      </c>
      <c r="AX836" s="11">
        <v>-0.00361002308306696</v>
      </c>
      <c r="AY836" s="11">
        <v>-2.30830669621998e-8</v>
      </c>
      <c r="AZ836" s="4">
        <v>-0.0124396229160502</v>
      </c>
      <c r="BA836" s="12">
        <v>-0.0162496229160502</v>
      </c>
      <c r="BB836" s="11">
        <v>-0.00895990508277269</v>
      </c>
      <c r="BC836" s="11">
        <v>9.49172273105592e-8</v>
      </c>
    </row>
    <row r="837" spans="1:55">
      <c r="A837" s="3">
        <v>43682</v>
      </c>
      <c r="B837" t="s">
        <v>1390</v>
      </c>
      <c r="C837">
        <v>0</v>
      </c>
      <c r="D837">
        <v>0</v>
      </c>
      <c r="E837" s="4">
        <v>20799037.84</v>
      </c>
      <c r="F837" s="4">
        <v>0</v>
      </c>
      <c r="G837" s="4">
        <v>0</v>
      </c>
      <c r="H837" s="4"/>
      <c r="I837" s="4">
        <v>20755386.34</v>
      </c>
      <c r="J837" s="11">
        <v>20799037.84</v>
      </c>
      <c r="K837" s="11">
        <v>0.997901273</v>
      </c>
      <c r="L837" s="12">
        <v>-0.002098727</v>
      </c>
      <c r="M837" s="4">
        <v>0.009371097</v>
      </c>
      <c r="N837" s="4">
        <v>0.00935185592772019</v>
      </c>
      <c r="O837" s="4">
        <v>-1.96674e-5</v>
      </c>
      <c r="P837" s="4">
        <v>0.021663925</v>
      </c>
      <c r="Q837" s="4">
        <v>0.25</v>
      </c>
      <c r="R837" s="4">
        <v>0.542</v>
      </c>
      <c r="S837" s="4">
        <f t="shared" si="10"/>
        <v>0.00541598125</v>
      </c>
      <c r="T837" s="4">
        <v>-24.063</v>
      </c>
      <c r="U837" s="12">
        <v>-0.751</v>
      </c>
      <c r="V837" s="4"/>
      <c r="W837" s="4">
        <v>-0.521</v>
      </c>
      <c r="X837" s="4">
        <v>-0.594</v>
      </c>
      <c r="Y837" s="4">
        <v>0.364</v>
      </c>
      <c r="Z837" s="4"/>
      <c r="AA837" s="4">
        <v>-1.115</v>
      </c>
      <c r="AB837" s="11">
        <v>20799037.84</v>
      </c>
      <c r="AC837" s="11">
        <v>0</v>
      </c>
      <c r="AD837" s="11">
        <v>0.997901273110045</v>
      </c>
      <c r="AE837" s="11">
        <v>1.10044973133938e-10</v>
      </c>
      <c r="AF837" s="4">
        <v>-0.00209872688995505</v>
      </c>
      <c r="AG837" s="12">
        <v>1.10044950582533e-10</v>
      </c>
      <c r="AH837" s="11">
        <v>0.00935185592772019</v>
      </c>
      <c r="AI837" s="11">
        <v>-1.9241072279812e-5</v>
      </c>
      <c r="AJ837" s="11">
        <v>-1.96269915064919e-5</v>
      </c>
      <c r="AK837" s="11">
        <v>4.04084935081197e-8</v>
      </c>
      <c r="AL837" s="11">
        <v>0.021663925</v>
      </c>
      <c r="AM837" s="11">
        <v>0</v>
      </c>
      <c r="AN837" s="11">
        <v>0.25</v>
      </c>
      <c r="AO837" s="11">
        <v>0</v>
      </c>
      <c r="AP837" s="11">
        <v>0.00541598125</v>
      </c>
      <c r="AQ837" s="11">
        <v>-4.0187500000002e-6</v>
      </c>
      <c r="AR837" s="11">
        <v>-0.24064814407228</v>
      </c>
      <c r="AS837" s="11">
        <v>-1.81440722798187e-5</v>
      </c>
      <c r="AT837" s="4">
        <v>-0.023762651889955</v>
      </c>
      <c r="AU837" s="12">
        <v>-0.0162526518899551</v>
      </c>
      <c r="AV837" s="11">
        <v>-0.00594066297248876</v>
      </c>
      <c r="AW837" s="11">
        <v>-6.62972488762494e-7</v>
      </c>
      <c r="AX837" s="11">
        <v>-0.00521338334457106</v>
      </c>
      <c r="AY837" s="11">
        <v>-3.38334457106442e-6</v>
      </c>
      <c r="AZ837" s="4">
        <v>-0.0126086055728952</v>
      </c>
      <c r="BA837" s="12">
        <v>-0.0162486055728952</v>
      </c>
      <c r="BB837" s="11">
        <v>-0.0111540463170598</v>
      </c>
      <c r="BC837" s="11">
        <v>-4.04631705982691e-6</v>
      </c>
    </row>
    <row r="838" spans="1:55">
      <c r="A838" s="3">
        <v>43682</v>
      </c>
      <c r="B838" t="s">
        <v>1390</v>
      </c>
      <c r="C838">
        <v>0</v>
      </c>
      <c r="D838">
        <v>0</v>
      </c>
      <c r="E838" s="4">
        <v>212438351.5</v>
      </c>
      <c r="F838" s="4">
        <v>0</v>
      </c>
      <c r="G838" s="4">
        <v>0</v>
      </c>
      <c r="H838" s="4"/>
      <c r="I838" s="4">
        <v>212493146</v>
      </c>
      <c r="J838" s="11">
        <v>212438351.5</v>
      </c>
      <c r="K838" s="11">
        <v>1.000257931</v>
      </c>
      <c r="L838" s="12">
        <v>0.000257931</v>
      </c>
      <c r="M838" s="4">
        <v>0.095715023</v>
      </c>
      <c r="N838" s="4">
        <v>0.0957440759939143</v>
      </c>
      <c r="O838" s="4">
        <v>2.46879e-5</v>
      </c>
      <c r="P838" s="4">
        <v>0.021663925</v>
      </c>
      <c r="Q838" s="4">
        <v>0.25</v>
      </c>
      <c r="R838" s="4">
        <v>0.542</v>
      </c>
      <c r="S838" s="4">
        <f t="shared" si="10"/>
        <v>0.00541598125</v>
      </c>
      <c r="T838" s="4">
        <v>-15.428</v>
      </c>
      <c r="U838" s="12">
        <v>-0.516</v>
      </c>
      <c r="V838" s="4"/>
      <c r="W838" s="4">
        <v>-0.334</v>
      </c>
      <c r="X838" s="4">
        <v>-0.535</v>
      </c>
      <c r="Y838" s="4">
        <v>0.354</v>
      </c>
      <c r="Z838" s="4"/>
      <c r="AA838" s="4">
        <v>-0.869</v>
      </c>
      <c r="AB838" s="11">
        <v>212438351.5</v>
      </c>
      <c r="AC838" s="11">
        <v>0</v>
      </c>
      <c r="AD838" s="11">
        <v>1.00025793129919</v>
      </c>
      <c r="AE838" s="11">
        <v>2.9918933996953e-10</v>
      </c>
      <c r="AF838" s="4">
        <v>0.000257931299189273</v>
      </c>
      <c r="AG838" s="12">
        <v>2.99189273507937e-10</v>
      </c>
      <c r="AH838" s="11">
        <v>0.0957440759939143</v>
      </c>
      <c r="AI838" s="11">
        <v>2.90529939143275e-5</v>
      </c>
      <c r="AJ838" s="11">
        <v>2.46953939107869e-5</v>
      </c>
      <c r="AK838" s="11">
        <v>7.4939107868509e-9</v>
      </c>
      <c r="AL838" s="11">
        <v>0.021663925</v>
      </c>
      <c r="AM838" s="11">
        <v>0</v>
      </c>
      <c r="AN838" s="11">
        <v>0.25</v>
      </c>
      <c r="AO838" s="11">
        <v>0</v>
      </c>
      <c r="AP838" s="11">
        <v>0.00541598125</v>
      </c>
      <c r="AQ838" s="11">
        <v>-4.0187500000002e-6</v>
      </c>
      <c r="AR838" s="11">
        <v>-0.154255924006086</v>
      </c>
      <c r="AS838" s="11">
        <v>2.40759939143242e-5</v>
      </c>
      <c r="AT838" s="4">
        <v>-0.0214059937008107</v>
      </c>
      <c r="AU838" s="12">
        <v>-0.0162459937008107</v>
      </c>
      <c r="AV838" s="11">
        <v>-0.00535149842520268</v>
      </c>
      <c r="AW838" s="11">
        <v>-1.49842520268118e-6</v>
      </c>
      <c r="AX838" s="11">
        <v>-0.00334178876847354</v>
      </c>
      <c r="AY838" s="11">
        <v>-1.78876847353954e-6</v>
      </c>
      <c r="AZ838" s="4">
        <v>-0.0127127065071345</v>
      </c>
      <c r="BA838" s="12">
        <v>-0.0162527065071345</v>
      </c>
      <c r="BB838" s="11">
        <v>-0.00869328719367622</v>
      </c>
      <c r="BC838" s="11">
        <v>-3.28719367622202e-6</v>
      </c>
    </row>
    <row r="839" spans="1:55">
      <c r="A839" s="3">
        <v>43682</v>
      </c>
      <c r="B839" t="s">
        <v>1390</v>
      </c>
      <c r="C839">
        <v>0</v>
      </c>
      <c r="D839">
        <v>0</v>
      </c>
      <c r="E839" s="4">
        <v>328054117.8</v>
      </c>
      <c r="F839" s="4">
        <v>0</v>
      </c>
      <c r="G839" s="4">
        <v>0</v>
      </c>
      <c r="H839" s="4"/>
      <c r="I839" s="4">
        <v>328138364.4</v>
      </c>
      <c r="J839" s="11">
        <v>328054117.8</v>
      </c>
      <c r="K839" s="11">
        <v>1.000256807</v>
      </c>
      <c r="L839" s="12">
        <v>0.000256807</v>
      </c>
      <c r="M839" s="4">
        <v>0.147806209</v>
      </c>
      <c r="N839" s="4">
        <v>0.147850907612956</v>
      </c>
      <c r="O839" s="4">
        <v>3.79577e-5</v>
      </c>
      <c r="P839" s="4">
        <v>0.021663925</v>
      </c>
      <c r="Q839" s="4">
        <v>0.25</v>
      </c>
      <c r="R839" s="4">
        <v>0.542</v>
      </c>
      <c r="S839" s="4">
        <f t="shared" si="10"/>
        <v>0.00541598125</v>
      </c>
      <c r="T839" s="4">
        <v>-10.219</v>
      </c>
      <c r="U839" s="12">
        <v>-0.516</v>
      </c>
      <c r="V839" s="4"/>
      <c r="W839" s="4">
        <v>-0.221</v>
      </c>
      <c r="X839" s="4">
        <v>-0.535</v>
      </c>
      <c r="Y839" s="4">
        <v>0.241</v>
      </c>
      <c r="Z839" s="4"/>
      <c r="AA839" s="4">
        <v>-0.757</v>
      </c>
      <c r="AB839" s="11">
        <v>328054117.8</v>
      </c>
      <c r="AC839" s="11">
        <v>0</v>
      </c>
      <c r="AD839" s="11">
        <v>1.00025680701881</v>
      </c>
      <c r="AE839" s="11">
        <v>1.88082882601748e-11</v>
      </c>
      <c r="AF839" s="4">
        <v>0.000256807018808258</v>
      </c>
      <c r="AG839" s="12">
        <v>1.88082582819847e-11</v>
      </c>
      <c r="AH839" s="11">
        <v>0.147850907612956</v>
      </c>
      <c r="AI839" s="11">
        <v>4.46986129559179e-5</v>
      </c>
      <c r="AJ839" s="11">
        <v>3.79691508121784e-5</v>
      </c>
      <c r="AK839" s="11">
        <v>1.14508121784306e-8</v>
      </c>
      <c r="AL839" s="11">
        <v>0.021663925</v>
      </c>
      <c r="AM839" s="11">
        <v>0</v>
      </c>
      <c r="AN839" s="11">
        <v>0.25</v>
      </c>
      <c r="AO839" s="11">
        <v>0</v>
      </c>
      <c r="AP839" s="11">
        <v>0.00541598125</v>
      </c>
      <c r="AQ839" s="11">
        <v>-4.0187500000002e-6</v>
      </c>
      <c r="AR839" s="11">
        <v>-0.102149092387044</v>
      </c>
      <c r="AS839" s="11">
        <v>4.09076129559011e-5</v>
      </c>
      <c r="AT839" s="4">
        <v>-0.0214071179811917</v>
      </c>
      <c r="AU839" s="12">
        <v>-0.0162471179811917</v>
      </c>
      <c r="AV839" s="11">
        <v>-0.00535177949529794</v>
      </c>
      <c r="AW839" s="11">
        <v>-1.77949529793497e-6</v>
      </c>
      <c r="AX839" s="11">
        <v>-0.00221295027629099</v>
      </c>
      <c r="AY839" s="11">
        <v>-2.95027629099382e-6</v>
      </c>
      <c r="AZ839" s="4">
        <v>-0.0138423882096028</v>
      </c>
      <c r="BA839" s="12">
        <v>-0.0162523882096028</v>
      </c>
      <c r="BB839" s="11">
        <v>-0.00756472977158893</v>
      </c>
      <c r="BC839" s="11">
        <v>5.27022841107123e-6</v>
      </c>
    </row>
    <row r="840" spans="1:55">
      <c r="A840" s="3">
        <v>43682</v>
      </c>
      <c r="B840" t="s">
        <v>1390</v>
      </c>
      <c r="C840">
        <v>0</v>
      </c>
      <c r="D840">
        <v>0</v>
      </c>
      <c r="E840" s="4">
        <v>170682226.9</v>
      </c>
      <c r="F840" s="4">
        <v>0</v>
      </c>
      <c r="G840" s="4">
        <v>0</v>
      </c>
      <c r="H840" s="4"/>
      <c r="I840" s="4">
        <v>170727319</v>
      </c>
      <c r="J840" s="11">
        <v>170682226.9</v>
      </c>
      <c r="K840" s="11">
        <v>1.000264187</v>
      </c>
      <c r="L840" s="12">
        <v>0.000264187</v>
      </c>
      <c r="M840" s="4">
        <v>0.07690162</v>
      </c>
      <c r="N840" s="4">
        <v>0.0769254430661648</v>
      </c>
      <c r="O840" s="4">
        <v>2.03164e-5</v>
      </c>
      <c r="P840" s="4">
        <v>0.021663925</v>
      </c>
      <c r="Q840" s="4">
        <v>0.25</v>
      </c>
      <c r="R840" s="4">
        <v>0.542</v>
      </c>
      <c r="S840" s="4">
        <f t="shared" si="10"/>
        <v>0.00541598125</v>
      </c>
      <c r="T840" s="4">
        <v>-17.31</v>
      </c>
      <c r="U840" s="12">
        <v>-0.515</v>
      </c>
      <c r="V840" s="4"/>
      <c r="W840" s="4">
        <v>-0.375</v>
      </c>
      <c r="X840" s="4">
        <v>-0.535</v>
      </c>
      <c r="Y840" s="4">
        <v>0.395</v>
      </c>
      <c r="Z840" s="4"/>
      <c r="AA840" s="4">
        <v>-0.91</v>
      </c>
      <c r="AB840" s="11">
        <v>170682226.9</v>
      </c>
      <c r="AC840" s="11">
        <v>0</v>
      </c>
      <c r="AD840" s="11">
        <v>1.00026418743661</v>
      </c>
      <c r="AE840" s="11">
        <v>4.36612301868422e-10</v>
      </c>
      <c r="AF840" s="4">
        <v>0.000264187436612273</v>
      </c>
      <c r="AG840" s="12">
        <v>4.36612273191275e-10</v>
      </c>
      <c r="AH840" s="11">
        <v>0.0769254430661648</v>
      </c>
      <c r="AI840" s="11">
        <v>2.38230661648436e-5</v>
      </c>
      <c r="AJ840" s="11">
        <v>2.03227356139135e-5</v>
      </c>
      <c r="AK840" s="11">
        <v>6.33561391345363e-9</v>
      </c>
      <c r="AL840" s="11">
        <v>0.021663925</v>
      </c>
      <c r="AM840" s="11">
        <v>0</v>
      </c>
      <c r="AN840" s="11">
        <v>0.25</v>
      </c>
      <c r="AO840" s="11">
        <v>0</v>
      </c>
      <c r="AP840" s="11">
        <v>0.00541598125</v>
      </c>
      <c r="AQ840" s="11">
        <v>-4.0187500000002e-6</v>
      </c>
      <c r="AR840" s="11">
        <v>-0.173074556933835</v>
      </c>
      <c r="AS840" s="11">
        <v>2.54430661648097e-5</v>
      </c>
      <c r="AT840" s="4">
        <v>-0.0213997375633877</v>
      </c>
      <c r="AU840" s="12">
        <v>-0.0162497375633877</v>
      </c>
      <c r="AV840" s="11">
        <v>-0.00534993439084693</v>
      </c>
      <c r="AW840" s="11">
        <v>6.56091530687464e-8</v>
      </c>
      <c r="AX840" s="11">
        <v>-0.00374947422082283</v>
      </c>
      <c r="AY840" s="11">
        <v>5.25779177164981e-7</v>
      </c>
      <c r="AZ840" s="4">
        <v>-0.012300328951718</v>
      </c>
      <c r="BA840" s="12">
        <v>-0.016250328951718</v>
      </c>
      <c r="BB840" s="11">
        <v>-0.00909940861166977</v>
      </c>
      <c r="BC840" s="11">
        <v>5.91388330233727e-7</v>
      </c>
    </row>
    <row r="841" spans="1:55">
      <c r="A841" s="3">
        <v>43682</v>
      </c>
      <c r="B841" t="s">
        <v>1390</v>
      </c>
      <c r="C841">
        <v>0</v>
      </c>
      <c r="D841">
        <v>0</v>
      </c>
      <c r="E841" s="4">
        <v>26605750.01</v>
      </c>
      <c r="F841" s="4">
        <v>0</v>
      </c>
      <c r="G841" s="4">
        <v>0</v>
      </c>
      <c r="H841" s="4"/>
      <c r="I841" s="4">
        <v>26605750.01</v>
      </c>
      <c r="J841" s="11">
        <v>26605750.01</v>
      </c>
      <c r="K841" s="11">
        <v>1</v>
      </c>
      <c r="L841" s="12">
        <v>0</v>
      </c>
      <c r="M841" s="4">
        <v>0.011987336</v>
      </c>
      <c r="N841" s="4">
        <v>0.0119878828977972</v>
      </c>
      <c r="O841" s="4">
        <v>0</v>
      </c>
      <c r="P841" s="4">
        <v>0.021663925</v>
      </c>
      <c r="Q841" s="4">
        <v>0.25</v>
      </c>
      <c r="R841" s="4">
        <v>0.542</v>
      </c>
      <c r="S841" s="4">
        <f t="shared" si="10"/>
        <v>0.00541598125</v>
      </c>
      <c r="T841" s="4">
        <v>-23.801</v>
      </c>
      <c r="U841" s="12">
        <v>-0.542</v>
      </c>
      <c r="V841" s="4"/>
      <c r="W841" s="4">
        <v>-0.516</v>
      </c>
      <c r="X841" s="4">
        <v>-0.542</v>
      </c>
      <c r="Y841" s="4">
        <v>0.516</v>
      </c>
      <c r="Z841" s="4"/>
      <c r="AA841" s="4">
        <v>-1.057</v>
      </c>
      <c r="AB841" s="11">
        <v>26605750.01</v>
      </c>
      <c r="AC841" s="11">
        <v>0</v>
      </c>
      <c r="AD841" s="11">
        <v>1</v>
      </c>
      <c r="AE841" s="11">
        <v>0</v>
      </c>
      <c r="AF841" s="4">
        <v>0</v>
      </c>
      <c r="AG841" s="12">
        <v>0</v>
      </c>
      <c r="AH841" s="11">
        <v>0.0119878828977972</v>
      </c>
      <c r="AI841" s="11">
        <v>5.46897797217352e-7</v>
      </c>
      <c r="AJ841" s="11">
        <v>0</v>
      </c>
      <c r="AK841" s="11">
        <v>0</v>
      </c>
      <c r="AL841" s="11">
        <v>0.021663925</v>
      </c>
      <c r="AM841" s="11">
        <v>0</v>
      </c>
      <c r="AN841" s="11">
        <v>0.25</v>
      </c>
      <c r="AO841" s="11">
        <v>0</v>
      </c>
      <c r="AP841" s="11">
        <v>0.00541598125</v>
      </c>
      <c r="AQ841" s="11">
        <v>-4.0187500000002e-6</v>
      </c>
      <c r="AR841" s="11">
        <v>-0.238012117102203</v>
      </c>
      <c r="AS841" s="11">
        <v>-2.1171022027977e-6</v>
      </c>
      <c r="AT841" s="4">
        <v>-0.021663925</v>
      </c>
      <c r="AU841" s="12">
        <v>-0.016243925</v>
      </c>
      <c r="AV841" s="11">
        <v>-0.00541598125</v>
      </c>
      <c r="AW841" s="11">
        <v>4.0187500000002e-6</v>
      </c>
      <c r="AX841" s="11">
        <v>-0.00515627665399334</v>
      </c>
      <c r="AY841" s="11">
        <v>3.72334600666231e-6</v>
      </c>
      <c r="AZ841" s="4">
        <v>-0.0110916670960067</v>
      </c>
      <c r="BA841" s="12">
        <v>-0.0162516670960067</v>
      </c>
      <c r="BB841" s="11">
        <v>-0.0105722579039933</v>
      </c>
      <c r="BC841" s="11">
        <v>-2.25790399333882e-6</v>
      </c>
    </row>
    <row r="842" spans="1:55">
      <c r="A842" s="3">
        <v>43683</v>
      </c>
      <c r="B842" t="s">
        <v>1390</v>
      </c>
      <c r="C842">
        <v>0</v>
      </c>
      <c r="D842">
        <v>0</v>
      </c>
      <c r="E842" s="4">
        <v>129402736.2</v>
      </c>
      <c r="F842" s="4">
        <v>0</v>
      </c>
      <c r="G842" s="4">
        <v>0</v>
      </c>
      <c r="H842" s="4"/>
      <c r="I842" s="4">
        <v>129435612.9</v>
      </c>
      <c r="J842" s="11">
        <v>129402736.2</v>
      </c>
      <c r="K842" s="11">
        <v>1.000254065</v>
      </c>
      <c r="L842" s="12">
        <v>0.000254065</v>
      </c>
      <c r="M842" s="4">
        <v>0.058305624</v>
      </c>
      <c r="N842" s="4">
        <v>0.0582932013937113</v>
      </c>
      <c r="O842" s="4">
        <v>1.48134e-5</v>
      </c>
      <c r="P842" s="4">
        <v>0.021663925</v>
      </c>
      <c r="Q842" s="4">
        <v>0.25</v>
      </c>
      <c r="R842" s="4">
        <v>0.542</v>
      </c>
      <c r="S842" s="4">
        <f t="shared" si="10"/>
        <v>0.00541598125</v>
      </c>
      <c r="T842" s="4">
        <v>-19.169</v>
      </c>
      <c r="U842" s="12">
        <v>-0.516</v>
      </c>
      <c r="V842" s="4"/>
      <c r="W842" s="4">
        <v>-0.415</v>
      </c>
      <c r="X842" s="4">
        <v>-0.535</v>
      </c>
      <c r="Y842" s="4">
        <v>0.434</v>
      </c>
      <c r="Z842" s="4"/>
      <c r="AA842" s="4">
        <v>-0.951</v>
      </c>
      <c r="AB842" s="11">
        <v>129402736.2</v>
      </c>
      <c r="AC842" s="11">
        <v>0</v>
      </c>
      <c r="AD842" s="11">
        <v>1.0002540649523</v>
      </c>
      <c r="AE842" s="11">
        <v>-4.77011763422297e-11</v>
      </c>
      <c r="AF842" s="4">
        <v>0.000254064952298849</v>
      </c>
      <c r="AG842" s="12">
        <v>-4.77011508092685e-11</v>
      </c>
      <c r="AH842" s="11">
        <v>0.0582932013937113</v>
      </c>
      <c r="AI842" s="11">
        <v>-1.24226062886701e-5</v>
      </c>
      <c r="AJ842" s="11">
        <v>1.48102594314405e-5</v>
      </c>
      <c r="AK842" s="11">
        <v>-3.14056855952181e-9</v>
      </c>
      <c r="AL842" s="11">
        <v>0.021663925</v>
      </c>
      <c r="AM842" s="11">
        <v>0</v>
      </c>
      <c r="AN842" s="11">
        <v>0.25</v>
      </c>
      <c r="AO842" s="11">
        <v>0</v>
      </c>
      <c r="AP842" s="11">
        <v>0.00541598125</v>
      </c>
      <c r="AQ842" s="11">
        <v>-4.0187500000002e-6</v>
      </c>
      <c r="AR842" s="11">
        <v>-0.191706798606289</v>
      </c>
      <c r="AS842" s="11">
        <v>-1.67986062886705e-5</v>
      </c>
      <c r="AT842" s="4">
        <v>-0.0214098600477012</v>
      </c>
      <c r="AU842" s="12">
        <v>-0.0162498600477011</v>
      </c>
      <c r="AV842" s="11">
        <v>-0.00535246501192529</v>
      </c>
      <c r="AW842" s="11">
        <v>-2.46501192528725e-6</v>
      </c>
      <c r="AX842" s="11">
        <v>-0.00415312170699674</v>
      </c>
      <c r="AY842" s="11">
        <v>-3.12170699674243e-6</v>
      </c>
      <c r="AZ842" s="4">
        <v>-0.0119042733287791</v>
      </c>
      <c r="BA842" s="12">
        <v>-0.0162442733287791</v>
      </c>
      <c r="BB842" s="11">
        <v>-0.00950558671892203</v>
      </c>
      <c r="BC842" s="11">
        <v>4.41328107796991e-6</v>
      </c>
    </row>
    <row r="843" spans="1:55">
      <c r="A843" s="3">
        <v>43683</v>
      </c>
      <c r="B843" t="s">
        <v>1390</v>
      </c>
      <c r="C843">
        <v>0</v>
      </c>
      <c r="D843">
        <v>0</v>
      </c>
      <c r="E843" s="4">
        <v>52320108.23</v>
      </c>
      <c r="F843" s="4">
        <v>0</v>
      </c>
      <c r="G843" s="4">
        <v>0</v>
      </c>
      <c r="H843" s="4"/>
      <c r="I843" s="4">
        <v>52423524.76</v>
      </c>
      <c r="J843" s="11">
        <v>52320108.23</v>
      </c>
      <c r="K843" s="11">
        <v>1.001976612</v>
      </c>
      <c r="L843" s="12">
        <v>0.001976612</v>
      </c>
      <c r="M843" s="4">
        <v>0.023574127</v>
      </c>
      <c r="N843" s="4">
        <v>0.0236096930213778</v>
      </c>
      <c r="O843" s="4">
        <v>4.65969e-5</v>
      </c>
      <c r="P843" s="4">
        <v>0.021663925</v>
      </c>
      <c r="Q843" s="4">
        <v>0.25</v>
      </c>
      <c r="R843" s="4">
        <v>0.542</v>
      </c>
      <c r="S843" s="4">
        <f t="shared" si="10"/>
        <v>0.00541598125</v>
      </c>
      <c r="T843" s="4">
        <v>-22.643</v>
      </c>
      <c r="U843" s="12">
        <v>-0.344</v>
      </c>
      <c r="V843" s="4"/>
      <c r="W843" s="4">
        <v>-0.491</v>
      </c>
      <c r="X843" s="4">
        <v>-0.492</v>
      </c>
      <c r="Y843" s="4">
        <v>0.639</v>
      </c>
      <c r="Z843" s="4"/>
      <c r="AA843" s="4">
        <v>-0.983</v>
      </c>
      <c r="AB843" s="11">
        <v>52320108.23</v>
      </c>
      <c r="AC843" s="11">
        <v>0</v>
      </c>
      <c r="AD843" s="11">
        <v>1.00197661154571</v>
      </c>
      <c r="AE843" s="11">
        <v>-4.54294157847812e-10</v>
      </c>
      <c r="AF843" s="4">
        <v>0.00197661154570583</v>
      </c>
      <c r="AG843" s="12">
        <v>-4.54294169123515e-10</v>
      </c>
      <c r="AH843" s="11">
        <v>0.0236096930213778</v>
      </c>
      <c r="AI843" s="11">
        <v>3.55660213778308e-5</v>
      </c>
      <c r="AJ843" s="11">
        <v>4.66671918166258e-5</v>
      </c>
      <c r="AK843" s="11">
        <v>7.02918166257997e-8</v>
      </c>
      <c r="AL843" s="11">
        <v>0.021663925</v>
      </c>
      <c r="AM843" s="11">
        <v>0</v>
      </c>
      <c r="AN843" s="11">
        <v>0.25</v>
      </c>
      <c r="AO843" s="11">
        <v>0</v>
      </c>
      <c r="AP843" s="11">
        <v>0.00541598125</v>
      </c>
      <c r="AQ843" s="11">
        <v>-4.0187500000002e-6</v>
      </c>
      <c r="AR843" s="11">
        <v>-0.226390306978622</v>
      </c>
      <c r="AS843" s="11">
        <v>3.96930213778512e-5</v>
      </c>
      <c r="AT843" s="4">
        <v>-0.0196873134542942</v>
      </c>
      <c r="AU843" s="12">
        <v>-0.0162473134542942</v>
      </c>
      <c r="AV843" s="11">
        <v>-0.00492182836357354</v>
      </c>
      <c r="AW843" s="11">
        <v>-1.82836357354253e-6</v>
      </c>
      <c r="AX843" s="11">
        <v>-0.00490450263111185</v>
      </c>
      <c r="AY843" s="11">
        <v>5.4973688881528e-6</v>
      </c>
      <c r="AZ843" s="4">
        <v>-0.00986098245960878</v>
      </c>
      <c r="BA843" s="12">
        <v>-0.0162509824596088</v>
      </c>
      <c r="BB843" s="11">
        <v>-0.00982633099468539</v>
      </c>
      <c r="BC843" s="11">
        <v>3.66900531460941e-6</v>
      </c>
    </row>
    <row r="844" spans="1:55">
      <c r="A844" s="3">
        <v>43683</v>
      </c>
      <c r="B844" t="s">
        <v>1390</v>
      </c>
      <c r="C844">
        <v>0</v>
      </c>
      <c r="D844">
        <v>0</v>
      </c>
      <c r="E844" s="4">
        <v>50000000.02</v>
      </c>
      <c r="F844" s="4">
        <v>0</v>
      </c>
      <c r="G844" s="4">
        <v>0</v>
      </c>
      <c r="H844" s="4"/>
      <c r="I844" s="4">
        <v>50000000.02</v>
      </c>
      <c r="J844" s="11">
        <v>50000000.02</v>
      </c>
      <c r="K844" s="11">
        <v>1</v>
      </c>
      <c r="L844" s="12">
        <v>0</v>
      </c>
      <c r="M844" s="4">
        <v>0.022528745</v>
      </c>
      <c r="N844" s="4">
        <v>0.0225182235827419</v>
      </c>
      <c r="O844" s="4">
        <v>0</v>
      </c>
      <c r="P844" s="4">
        <v>0.021663925</v>
      </c>
      <c r="Q844" s="4">
        <v>0.25</v>
      </c>
      <c r="R844" s="4">
        <v>0.542</v>
      </c>
      <c r="S844" s="4">
        <f t="shared" si="10"/>
        <v>0.00541598125</v>
      </c>
      <c r="T844" s="4">
        <v>-22.747</v>
      </c>
      <c r="U844" s="12">
        <v>-0.542</v>
      </c>
      <c r="V844" s="4"/>
      <c r="W844" s="4">
        <v>-0.493</v>
      </c>
      <c r="X844" s="4">
        <v>-0.542</v>
      </c>
      <c r="Y844" s="4">
        <v>0.493</v>
      </c>
      <c r="Z844" s="4"/>
      <c r="AA844" s="4">
        <v>-1.034</v>
      </c>
      <c r="AB844" s="11">
        <v>50000000.02</v>
      </c>
      <c r="AC844" s="11">
        <v>0</v>
      </c>
      <c r="AD844" s="11">
        <v>1</v>
      </c>
      <c r="AE844" s="11">
        <v>0</v>
      </c>
      <c r="AF844" s="4">
        <v>0</v>
      </c>
      <c r="AG844" s="12">
        <v>0</v>
      </c>
      <c r="AH844" s="11">
        <v>0.0225182235827419</v>
      </c>
      <c r="AI844" s="11">
        <v>-1.0521417258106e-5</v>
      </c>
      <c r="AJ844" s="11">
        <v>0</v>
      </c>
      <c r="AK844" s="11">
        <v>0</v>
      </c>
      <c r="AL844" s="11">
        <v>0.021663925</v>
      </c>
      <c r="AM844" s="11">
        <v>0</v>
      </c>
      <c r="AN844" s="11">
        <v>0.25</v>
      </c>
      <c r="AO844" s="11">
        <v>0</v>
      </c>
      <c r="AP844" s="11">
        <v>0.00541598125</v>
      </c>
      <c r="AQ844" s="11">
        <v>-4.0187500000002e-6</v>
      </c>
      <c r="AR844" s="11">
        <v>-0.227481776417258</v>
      </c>
      <c r="AS844" s="11">
        <v>-1.17764172581081e-5</v>
      </c>
      <c r="AT844" s="4">
        <v>-0.021663925</v>
      </c>
      <c r="AU844" s="12">
        <v>-0.016243925</v>
      </c>
      <c r="AV844" s="11">
        <v>-0.00541598125</v>
      </c>
      <c r="AW844" s="11">
        <v>4.0187500000002e-6</v>
      </c>
      <c r="AX844" s="11">
        <v>-0.00492814814317025</v>
      </c>
      <c r="AY844" s="11">
        <v>1.85185682975188e-6</v>
      </c>
      <c r="AZ844" s="4">
        <v>-0.0113197956068298</v>
      </c>
      <c r="BA844" s="12">
        <v>-0.0162497956068298</v>
      </c>
      <c r="BB844" s="11">
        <v>-0.0103441293931702</v>
      </c>
      <c r="BC844" s="11">
        <v>-4.12939317024838e-6</v>
      </c>
    </row>
    <row r="845" spans="1:55">
      <c r="A845" s="3">
        <v>43683</v>
      </c>
      <c r="B845" t="s">
        <v>1390</v>
      </c>
      <c r="C845">
        <v>0</v>
      </c>
      <c r="D845">
        <v>0</v>
      </c>
      <c r="E845" s="4">
        <v>248526027.8</v>
      </c>
      <c r="F845" s="4">
        <v>0</v>
      </c>
      <c r="G845" s="4">
        <v>0</v>
      </c>
      <c r="H845" s="4"/>
      <c r="I845" s="4">
        <v>248589041.5</v>
      </c>
      <c r="J845" s="11">
        <v>248526027.8</v>
      </c>
      <c r="K845" s="11">
        <v>1.00025355</v>
      </c>
      <c r="L845" s="12">
        <v>0.00025355</v>
      </c>
      <c r="M845" s="4">
        <v>0.111979588</v>
      </c>
      <c r="N845" s="4">
        <v>0.111955672289548</v>
      </c>
      <c r="O845" s="4">
        <v>2.83924e-5</v>
      </c>
      <c r="P845" s="4">
        <v>0.021663925</v>
      </c>
      <c r="Q845" s="4">
        <v>0.25</v>
      </c>
      <c r="R845" s="4">
        <v>0.542</v>
      </c>
      <c r="S845" s="4">
        <f t="shared" si="10"/>
        <v>0.00541598125</v>
      </c>
      <c r="T845" s="4">
        <v>-13.802</v>
      </c>
      <c r="U845" s="12">
        <v>-0.516</v>
      </c>
      <c r="V845" s="4"/>
      <c r="W845" s="4">
        <v>-0.299</v>
      </c>
      <c r="X845" s="4">
        <v>-0.535</v>
      </c>
      <c r="Y845" s="4">
        <v>0.318</v>
      </c>
      <c r="Z845" s="4"/>
      <c r="AA845" s="4">
        <v>-0.834</v>
      </c>
      <c r="AB845" s="11">
        <v>248526027.8</v>
      </c>
      <c r="AC845" s="11">
        <v>0</v>
      </c>
      <c r="AD845" s="11">
        <v>1.00025354970084</v>
      </c>
      <c r="AE845" s="11">
        <v>-2.9915869781405e-10</v>
      </c>
      <c r="AF845" s="4">
        <v>0.000253549700841349</v>
      </c>
      <c r="AG845" s="12">
        <v>-2.99158651030727e-10</v>
      </c>
      <c r="AH845" s="11">
        <v>0.111955672289548</v>
      </c>
      <c r="AI845" s="11">
        <v>-2.39157104522242e-5</v>
      </c>
      <c r="AJ845" s="11">
        <v>2.83863272165069e-5</v>
      </c>
      <c r="AK845" s="11">
        <v>-6.07278349305522e-9</v>
      </c>
      <c r="AL845" s="11">
        <v>0.021663925</v>
      </c>
      <c r="AM845" s="11">
        <v>0</v>
      </c>
      <c r="AN845" s="11">
        <v>0.25</v>
      </c>
      <c r="AO845" s="11">
        <v>0</v>
      </c>
      <c r="AP845" s="11">
        <v>0.00541598125</v>
      </c>
      <c r="AQ845" s="11">
        <v>-4.0187500000002e-6</v>
      </c>
      <c r="AR845" s="11">
        <v>-0.138044327710452</v>
      </c>
      <c r="AS845" s="11">
        <v>-2.43277104522155e-5</v>
      </c>
      <c r="AT845" s="4">
        <v>-0.0214103752991587</v>
      </c>
      <c r="AU845" s="12">
        <v>-0.0162503752991587</v>
      </c>
      <c r="AV845" s="11">
        <v>-0.00535259382478966</v>
      </c>
      <c r="AW845" s="11">
        <v>-2.5938247896623e-6</v>
      </c>
      <c r="AX845" s="11">
        <v>-0.00299058196219466</v>
      </c>
      <c r="AY845" s="11">
        <v>-5.81962194658517e-7</v>
      </c>
      <c r="AZ845" s="4">
        <v>-0.0130671995121743</v>
      </c>
      <c r="BA845" s="12">
        <v>-0.0162471995121743</v>
      </c>
      <c r="BB845" s="11">
        <v>-0.00834317578698432</v>
      </c>
      <c r="BC845" s="11">
        <v>-3.17578698432082e-6</v>
      </c>
    </row>
    <row r="846" spans="1:55">
      <c r="A846" s="3">
        <v>43683</v>
      </c>
      <c r="B846" t="s">
        <v>1390</v>
      </c>
      <c r="C846">
        <v>0</v>
      </c>
      <c r="D846">
        <v>0</v>
      </c>
      <c r="E846" s="4">
        <v>6545955</v>
      </c>
      <c r="F846" s="4">
        <v>0</v>
      </c>
      <c r="G846" s="4">
        <v>0</v>
      </c>
      <c r="H846" s="4"/>
      <c r="I846" s="4">
        <v>6547594.7</v>
      </c>
      <c r="J846" s="11">
        <v>6545955</v>
      </c>
      <c r="K846" s="11">
        <v>1.000250491</v>
      </c>
      <c r="L846" s="12">
        <v>0.000250491</v>
      </c>
      <c r="M846" s="4">
        <v>0.002949443</v>
      </c>
      <c r="N846" s="4">
        <v>0.00294880402649599</v>
      </c>
      <c r="O846" s="4">
        <v>7.38807e-7</v>
      </c>
      <c r="P846" s="4">
        <v>0.021663925</v>
      </c>
      <c r="Q846" s="4">
        <v>0.25</v>
      </c>
      <c r="R846" s="4">
        <v>0.542</v>
      </c>
      <c r="S846" s="4">
        <f t="shared" si="10"/>
        <v>0.00541598125</v>
      </c>
      <c r="T846" s="4">
        <v>-24.705</v>
      </c>
      <c r="U846" s="12">
        <v>-0.517</v>
      </c>
      <c r="V846" s="4"/>
      <c r="W846" s="4">
        <v>-0.535</v>
      </c>
      <c r="X846" s="4">
        <v>-0.535</v>
      </c>
      <c r="Y846" s="4">
        <v>0.554</v>
      </c>
      <c r="Z846" s="4"/>
      <c r="AA846" s="4">
        <v>-1.071</v>
      </c>
      <c r="AB846" s="11">
        <v>6545955</v>
      </c>
      <c r="AC846" s="11">
        <v>0</v>
      </c>
      <c r="AD846" s="11">
        <v>1.00025049057013</v>
      </c>
      <c r="AE846" s="11">
        <v>-4.29869251306059e-10</v>
      </c>
      <c r="AF846" s="4">
        <v>0.000250490570130824</v>
      </c>
      <c r="AG846" s="12">
        <v>-4.29869176441899e-10</v>
      </c>
      <c r="AH846" s="11">
        <v>0.00294880402649599</v>
      </c>
      <c r="AI846" s="11">
        <v>-6.38973504005127e-7</v>
      </c>
      <c r="AJ846" s="11">
        <v>7.3864760180105e-7</v>
      </c>
      <c r="AK846" s="11">
        <v>-1.59398198950155e-10</v>
      </c>
      <c r="AL846" s="11">
        <v>0.021663925</v>
      </c>
      <c r="AM846" s="11">
        <v>0</v>
      </c>
      <c r="AN846" s="11">
        <v>0.25</v>
      </c>
      <c r="AO846" s="11">
        <v>0</v>
      </c>
      <c r="AP846" s="11">
        <v>0.00541598125</v>
      </c>
      <c r="AQ846" s="11">
        <v>-4.0187500000002e-6</v>
      </c>
      <c r="AR846" s="11">
        <v>-0.247051195973504</v>
      </c>
      <c r="AS846" s="11">
        <v>-1.19597350400902e-6</v>
      </c>
      <c r="AT846" s="4">
        <v>-0.0214134344298692</v>
      </c>
      <c r="AU846" s="12">
        <v>-0.0162434344298692</v>
      </c>
      <c r="AV846" s="11">
        <v>-0.00535335860746729</v>
      </c>
      <c r="AW846" s="11">
        <v>-3.35860746729366e-6</v>
      </c>
      <c r="AX846" s="11">
        <v>-0.00535209858073029</v>
      </c>
      <c r="AY846" s="11">
        <v>-2.0985807302927e-6</v>
      </c>
      <c r="AZ846" s="4">
        <v>-0.0107079772416716</v>
      </c>
      <c r="BA846" s="12">
        <v>-0.0162479772416716</v>
      </c>
      <c r="BB846" s="11">
        <v>-0.0107054571881976</v>
      </c>
      <c r="BC846" s="11">
        <v>4.54281180241149e-6</v>
      </c>
    </row>
    <row r="847" spans="1:55">
      <c r="A847" s="3">
        <v>43683</v>
      </c>
      <c r="B847" t="s">
        <v>1390</v>
      </c>
      <c r="C847">
        <v>0</v>
      </c>
      <c r="D847">
        <v>0</v>
      </c>
      <c r="E847" s="4">
        <v>202482739.6</v>
      </c>
      <c r="F847" s="4">
        <v>0</v>
      </c>
      <c r="G847" s="4">
        <v>0</v>
      </c>
      <c r="H847" s="4"/>
      <c r="I847" s="4">
        <v>202536712.2</v>
      </c>
      <c r="J847" s="11">
        <v>202482739.6</v>
      </c>
      <c r="K847" s="11">
        <v>1.000266554</v>
      </c>
      <c r="L847" s="12">
        <v>0.000266554</v>
      </c>
      <c r="M847" s="4">
        <v>0.091233638</v>
      </c>
      <c r="N847" s="4">
        <v>0.0912153393441748</v>
      </c>
      <c r="O847" s="4">
        <v>2.43187e-5</v>
      </c>
      <c r="P847" s="4">
        <v>0.021663925</v>
      </c>
      <c r="Q847" s="4">
        <v>0.25</v>
      </c>
      <c r="R847" s="4">
        <v>0.542</v>
      </c>
      <c r="S847" s="4">
        <f t="shared" si="10"/>
        <v>0.00541598125</v>
      </c>
      <c r="T847" s="4">
        <v>-15.877</v>
      </c>
      <c r="U847" s="12">
        <v>-0.515</v>
      </c>
      <c r="V847" s="4"/>
      <c r="W847" s="4">
        <v>-0.344</v>
      </c>
      <c r="X847" s="4">
        <v>-0.535</v>
      </c>
      <c r="Y847" s="4">
        <v>0.364</v>
      </c>
      <c r="Z847" s="4"/>
      <c r="AA847" s="4">
        <v>-0.879</v>
      </c>
      <c r="AB847" s="11">
        <v>202482739.6</v>
      </c>
      <c r="AC847" s="11">
        <v>0</v>
      </c>
      <c r="AD847" s="11">
        <v>1.00026655407817</v>
      </c>
      <c r="AE847" s="11">
        <v>7.81728015653016e-11</v>
      </c>
      <c r="AF847" s="4">
        <v>0.000266554078172776</v>
      </c>
      <c r="AG847" s="12">
        <v>7.81727759781303e-11</v>
      </c>
      <c r="AH847" s="11">
        <v>0.0912153393441748</v>
      </c>
      <c r="AI847" s="11">
        <v>-1.82986558251996e-5</v>
      </c>
      <c r="AJ847" s="11">
        <v>2.43138206941035e-5</v>
      </c>
      <c r="AK847" s="11">
        <v>-4.87930589653985e-9</v>
      </c>
      <c r="AL847" s="11">
        <v>0.021663925</v>
      </c>
      <c r="AM847" s="11">
        <v>0</v>
      </c>
      <c r="AN847" s="11">
        <v>0.25</v>
      </c>
      <c r="AO847" s="11">
        <v>0</v>
      </c>
      <c r="AP847" s="11">
        <v>0.00541598125</v>
      </c>
      <c r="AQ847" s="11">
        <v>-4.0187500000002e-6</v>
      </c>
      <c r="AR847" s="11">
        <v>-0.158784660655825</v>
      </c>
      <c r="AS847" s="11">
        <v>-1.46606558251994e-5</v>
      </c>
      <c r="AT847" s="4">
        <v>-0.0213973709218272</v>
      </c>
      <c r="AU847" s="12">
        <v>-0.0162473709218272</v>
      </c>
      <c r="AV847" s="11">
        <v>-0.00534934273045681</v>
      </c>
      <c r="AW847" s="11">
        <v>6.5726954319445e-7</v>
      </c>
      <c r="AX847" s="11">
        <v>-0.00343989897959825</v>
      </c>
      <c r="AY847" s="11">
        <v>1.01020401752083e-7</v>
      </c>
      <c r="AZ847" s="4">
        <v>-0.0126081292117722</v>
      </c>
      <c r="BA847" s="12">
        <v>-0.0162481292117722</v>
      </c>
      <c r="BB847" s="11">
        <v>-0.00878924171005505</v>
      </c>
      <c r="BC847" s="11">
        <v>7.58289944944798e-7</v>
      </c>
    </row>
    <row r="848" spans="1:55">
      <c r="A848" s="3">
        <v>43683</v>
      </c>
      <c r="B848" t="s">
        <v>1390</v>
      </c>
      <c r="C848">
        <v>0</v>
      </c>
      <c r="D848">
        <v>0</v>
      </c>
      <c r="E848" s="4">
        <v>327969871.2</v>
      </c>
      <c r="F848" s="4">
        <v>0</v>
      </c>
      <c r="G848" s="4">
        <v>0</v>
      </c>
      <c r="H848" s="4"/>
      <c r="I848" s="4">
        <v>328054117.8</v>
      </c>
      <c r="J848" s="11">
        <v>327969871.2</v>
      </c>
      <c r="K848" s="11">
        <v>1.000256873</v>
      </c>
      <c r="L848" s="12">
        <v>0.000256873</v>
      </c>
      <c r="M848" s="4">
        <v>0.147774989</v>
      </c>
      <c r="N848" s="4">
        <v>0.147743919378093</v>
      </c>
      <c r="O848" s="4">
        <v>3.79594e-5</v>
      </c>
      <c r="P848" s="4">
        <v>0.021663925</v>
      </c>
      <c r="Q848" s="4">
        <v>0.25</v>
      </c>
      <c r="R848" s="4">
        <v>0.542</v>
      </c>
      <c r="S848" s="4">
        <f t="shared" si="10"/>
        <v>0.00541598125</v>
      </c>
      <c r="T848" s="4">
        <v>-10.223</v>
      </c>
      <c r="U848" s="12">
        <v>-0.516</v>
      </c>
      <c r="V848" s="4"/>
      <c r="W848" s="4">
        <v>-0.221</v>
      </c>
      <c r="X848" s="4">
        <v>-0.535</v>
      </c>
      <c r="Y848" s="4">
        <v>0.241</v>
      </c>
      <c r="Z848" s="4"/>
      <c r="AA848" s="4">
        <v>-0.757</v>
      </c>
      <c r="AB848" s="11">
        <v>327969871.2</v>
      </c>
      <c r="AC848" s="11">
        <v>0</v>
      </c>
      <c r="AD848" s="11">
        <v>1.00025687298559</v>
      </c>
      <c r="AE848" s="11">
        <v>-1.44060319229311e-11</v>
      </c>
      <c r="AF848" s="4">
        <v>0.00025687298559407</v>
      </c>
      <c r="AG848" s="12">
        <v>-1.44059301163471e-11</v>
      </c>
      <c r="AH848" s="11">
        <v>0.147743919378093</v>
      </c>
      <c r="AI848" s="11">
        <v>-3.1069621906632e-5</v>
      </c>
      <c r="AJ848" s="11">
        <v>3.79514216740204e-5</v>
      </c>
      <c r="AK848" s="11">
        <v>-7.97832597959679e-9</v>
      </c>
      <c r="AL848" s="11">
        <v>0.021663925</v>
      </c>
      <c r="AM848" s="11">
        <v>0</v>
      </c>
      <c r="AN848" s="11">
        <v>0.25</v>
      </c>
      <c r="AO848" s="11">
        <v>0</v>
      </c>
      <c r="AP848" s="11">
        <v>0.00541598125</v>
      </c>
      <c r="AQ848" s="11">
        <v>-4.0187500000002e-6</v>
      </c>
      <c r="AR848" s="11">
        <v>-0.102256080621907</v>
      </c>
      <c r="AS848" s="11">
        <v>-2.60806219066351e-5</v>
      </c>
      <c r="AT848" s="4">
        <v>-0.0214070520144059</v>
      </c>
      <c r="AU848" s="12">
        <v>-0.0162470520144059</v>
      </c>
      <c r="AV848" s="11">
        <v>-0.00535176300360148</v>
      </c>
      <c r="AW848" s="11">
        <v>-1.76300360148207e-6</v>
      </c>
      <c r="AX848" s="11">
        <v>-0.00221526806138694</v>
      </c>
      <c r="AY848" s="11">
        <v>-5.26806138693861e-6</v>
      </c>
      <c r="AZ848" s="4">
        <v>-0.0138400209494175</v>
      </c>
      <c r="BA848" s="12">
        <v>-0.0162500209494175</v>
      </c>
      <c r="BB848" s="11">
        <v>-0.00756703106498842</v>
      </c>
      <c r="BC848" s="11">
        <v>2.96893501157934e-6</v>
      </c>
    </row>
    <row r="849" spans="1:55">
      <c r="A849" s="3">
        <v>43683</v>
      </c>
      <c r="B849" t="s">
        <v>1390</v>
      </c>
      <c r="C849">
        <v>0</v>
      </c>
      <c r="D849">
        <v>0</v>
      </c>
      <c r="E849" s="4">
        <v>20755386.34</v>
      </c>
      <c r="F849" s="4">
        <v>0</v>
      </c>
      <c r="G849" s="4">
        <v>0</v>
      </c>
      <c r="H849" s="4"/>
      <c r="I849" s="4">
        <v>20796846.84</v>
      </c>
      <c r="J849" s="11">
        <v>20755386.34</v>
      </c>
      <c r="K849" s="11">
        <v>1.001997578</v>
      </c>
      <c r="L849" s="12">
        <v>0.001997578</v>
      </c>
      <c r="M849" s="4">
        <v>0.009351856</v>
      </c>
      <c r="N849" s="4">
        <v>0.00936616093543672</v>
      </c>
      <c r="O849" s="4">
        <v>1.86811e-5</v>
      </c>
      <c r="P849" s="4">
        <v>0.021663925</v>
      </c>
      <c r="Q849" s="4">
        <v>0.25</v>
      </c>
      <c r="R849" s="4">
        <v>0.542</v>
      </c>
      <c r="S849" s="4">
        <f t="shared" si="10"/>
        <v>0.00541598125</v>
      </c>
      <c r="T849" s="4">
        <v>-24.065</v>
      </c>
      <c r="U849" s="12">
        <v>-0.342</v>
      </c>
      <c r="V849" s="4"/>
      <c r="W849" s="4">
        <v>-0.521</v>
      </c>
      <c r="X849" s="4">
        <v>-0.492</v>
      </c>
      <c r="Y849" s="4">
        <v>0.671</v>
      </c>
      <c r="Z849" s="4"/>
      <c r="AA849" s="4">
        <v>-1.013</v>
      </c>
      <c r="AB849" s="11">
        <v>20755386.34</v>
      </c>
      <c r="AC849" s="11">
        <v>0</v>
      </c>
      <c r="AD849" s="11">
        <v>1.00199757784899</v>
      </c>
      <c r="AE849" s="11">
        <v>-1.51010759452674e-10</v>
      </c>
      <c r="AF849" s="4">
        <v>0.00199757784898935</v>
      </c>
      <c r="AG849" s="12">
        <v>-1.51010648430372e-10</v>
      </c>
      <c r="AH849" s="11">
        <v>0.00936616093543672</v>
      </c>
      <c r="AI849" s="11">
        <v>1.43049354367191e-5</v>
      </c>
      <c r="AJ849" s="11">
        <v>1.87096356146978e-5</v>
      </c>
      <c r="AK849" s="11">
        <v>2.85356146977735e-8</v>
      </c>
      <c r="AL849" s="11">
        <v>0.021663925</v>
      </c>
      <c r="AM849" s="11">
        <v>0</v>
      </c>
      <c r="AN849" s="11">
        <v>0.25</v>
      </c>
      <c r="AO849" s="11">
        <v>0</v>
      </c>
      <c r="AP849" s="11">
        <v>0.00541598125</v>
      </c>
      <c r="AQ849" s="11">
        <v>-4.0187500000002e-6</v>
      </c>
      <c r="AR849" s="11">
        <v>-0.240633839064563</v>
      </c>
      <c r="AS849" s="11">
        <v>1.61609354367154e-5</v>
      </c>
      <c r="AT849" s="4">
        <v>-0.0196663471510106</v>
      </c>
      <c r="AU849" s="12">
        <v>-0.0162463471510106</v>
      </c>
      <c r="AV849" s="11">
        <v>-0.00491658678775266</v>
      </c>
      <c r="AW849" s="11">
        <v>3.41321224733761e-6</v>
      </c>
      <c r="AX849" s="11">
        <v>-0.00521307344195677</v>
      </c>
      <c r="AY849" s="11">
        <v>-3.07344195676906e-6</v>
      </c>
      <c r="AZ849" s="4">
        <v>-0.00953668692130122</v>
      </c>
      <c r="BA849" s="12">
        <v>-0.0162466869213012</v>
      </c>
      <c r="BB849" s="11">
        <v>-0.0101296602297094</v>
      </c>
      <c r="BC849" s="11">
        <v>3.39770290567684e-7</v>
      </c>
    </row>
    <row r="850" spans="1:55">
      <c r="A850" s="3">
        <v>43683</v>
      </c>
      <c r="B850" t="s">
        <v>1390</v>
      </c>
      <c r="C850">
        <v>0</v>
      </c>
      <c r="D850">
        <v>0</v>
      </c>
      <c r="E850" s="4">
        <v>9156669.3</v>
      </c>
      <c r="F850" s="4">
        <v>0</v>
      </c>
      <c r="G850" s="4">
        <v>0</v>
      </c>
      <c r="H850" s="4"/>
      <c r="I850" s="4">
        <v>9158745.1</v>
      </c>
      <c r="J850" s="11">
        <v>9156669.3</v>
      </c>
      <c r="K850" s="11">
        <v>1.000226698</v>
      </c>
      <c r="L850" s="12">
        <v>0.000226698</v>
      </c>
      <c r="M850" s="4">
        <v>0.004125765</v>
      </c>
      <c r="N850" s="4">
        <v>0.00412477339633292</v>
      </c>
      <c r="O850" s="4">
        <v>9.35303e-7</v>
      </c>
      <c r="P850" s="4">
        <v>0.021663925</v>
      </c>
      <c r="Q850" s="4">
        <v>0.25</v>
      </c>
      <c r="R850" s="4">
        <v>0.542</v>
      </c>
      <c r="S850" s="4">
        <f t="shared" si="10"/>
        <v>0.00541598125</v>
      </c>
      <c r="T850" s="4">
        <v>-24.587</v>
      </c>
      <c r="U850" s="12">
        <v>-0.519</v>
      </c>
      <c r="V850" s="4"/>
      <c r="W850" s="4">
        <v>-0.533</v>
      </c>
      <c r="X850" s="4">
        <v>-0.536</v>
      </c>
      <c r="Y850" s="4">
        <v>0.55</v>
      </c>
      <c r="Z850" s="4"/>
      <c r="AA850" s="4">
        <v>-1.069</v>
      </c>
      <c r="AB850" s="11">
        <v>9156669.3</v>
      </c>
      <c r="AC850" s="11">
        <v>0</v>
      </c>
      <c r="AD850" s="11">
        <v>1.00022669815104</v>
      </c>
      <c r="AE850" s="11">
        <v>1.51040291385129e-10</v>
      </c>
      <c r="AF850" s="4">
        <v>0.000226698151040372</v>
      </c>
      <c r="AG850" s="12">
        <v>1.51040372049771e-10</v>
      </c>
      <c r="AH850" s="11">
        <v>0.00412477339633292</v>
      </c>
      <c r="AI850" s="11">
        <v>-9.91603667075194e-7</v>
      </c>
      <c r="AJ850" s="11">
        <v>9.3507850240919e-7</v>
      </c>
      <c r="AK850" s="11">
        <v>-2.2449759081029e-10</v>
      </c>
      <c r="AL850" s="11">
        <v>0.021663925</v>
      </c>
      <c r="AM850" s="11">
        <v>0</v>
      </c>
      <c r="AN850" s="11">
        <v>0.25</v>
      </c>
      <c r="AO850" s="11">
        <v>0</v>
      </c>
      <c r="AP850" s="11">
        <v>0.00541598125</v>
      </c>
      <c r="AQ850" s="11">
        <v>-4.0187500000002e-6</v>
      </c>
      <c r="AR850" s="11">
        <v>-0.245875226603667</v>
      </c>
      <c r="AS850" s="11">
        <v>-5.22660366705785e-6</v>
      </c>
      <c r="AT850" s="4">
        <v>-0.0214372268489596</v>
      </c>
      <c r="AU850" s="12">
        <v>-0.0162472268489596</v>
      </c>
      <c r="AV850" s="11">
        <v>-0.00535930671223991</v>
      </c>
      <c r="AW850" s="11">
        <v>6.93287760093059e-7</v>
      </c>
      <c r="AX850" s="11">
        <v>-0.00532662246849985</v>
      </c>
      <c r="AY850" s="11">
        <v>3.37753150015177e-6</v>
      </c>
      <c r="AZ850" s="4">
        <v>-0.0107512976682199</v>
      </c>
      <c r="BA850" s="12">
        <v>-0.0162512976682199</v>
      </c>
      <c r="BB850" s="11">
        <v>-0.0106859291807398</v>
      </c>
      <c r="BC850" s="11">
        <v>4.07081926024309e-6</v>
      </c>
    </row>
    <row r="851" spans="1:55">
      <c r="A851" s="3">
        <v>43683</v>
      </c>
      <c r="B851" t="s">
        <v>1390</v>
      </c>
      <c r="C851">
        <v>0</v>
      </c>
      <c r="D851">
        <v>0</v>
      </c>
      <c r="E851" s="4">
        <v>328138364.4</v>
      </c>
      <c r="F851" s="4">
        <v>0</v>
      </c>
      <c r="G851" s="4">
        <v>0</v>
      </c>
      <c r="H851" s="4"/>
      <c r="I851" s="4">
        <v>328222611</v>
      </c>
      <c r="J851" s="11">
        <v>328138364.4</v>
      </c>
      <c r="K851" s="11">
        <v>1.000256741</v>
      </c>
      <c r="L851" s="12">
        <v>0.000256741</v>
      </c>
      <c r="M851" s="4">
        <v>0.147850908</v>
      </c>
      <c r="N851" s="4">
        <v>0.147819802729058</v>
      </c>
      <c r="O851" s="4">
        <v>3.79594e-5</v>
      </c>
      <c r="P851" s="4">
        <v>0.021663925</v>
      </c>
      <c r="Q851" s="4">
        <v>0.25</v>
      </c>
      <c r="R851" s="4">
        <v>0.542</v>
      </c>
      <c r="S851" s="4">
        <f t="shared" si="10"/>
        <v>0.00541598125</v>
      </c>
      <c r="T851" s="4">
        <v>-10.215</v>
      </c>
      <c r="U851" s="12">
        <v>-0.516</v>
      </c>
      <c r="V851" s="4"/>
      <c r="W851" s="4">
        <v>-0.221</v>
      </c>
      <c r="X851" s="4">
        <v>-0.535</v>
      </c>
      <c r="Y851" s="4">
        <v>0.241</v>
      </c>
      <c r="Z851" s="4"/>
      <c r="AA851" s="4">
        <v>-0.756</v>
      </c>
      <c r="AB851" s="11">
        <v>328138364.4</v>
      </c>
      <c r="AC851" s="11">
        <v>0</v>
      </c>
      <c r="AD851" s="11">
        <v>1.0002567410859</v>
      </c>
      <c r="AE851" s="11">
        <v>8.58955129245942e-11</v>
      </c>
      <c r="AF851" s="4">
        <v>0.000256741085895573</v>
      </c>
      <c r="AG851" s="12">
        <v>8.5895573206235e-11</v>
      </c>
      <c r="AH851" s="11">
        <v>0.147819802729058</v>
      </c>
      <c r="AI851" s="11">
        <v>-3.11052709415782e-5</v>
      </c>
      <c r="AJ851" s="11">
        <v>3.79514166695279e-5</v>
      </c>
      <c r="AK851" s="11">
        <v>-7.98333047212436e-9</v>
      </c>
      <c r="AL851" s="11">
        <v>0.021663925</v>
      </c>
      <c r="AM851" s="11">
        <v>0</v>
      </c>
      <c r="AN851" s="11">
        <v>0.25</v>
      </c>
      <c r="AO851" s="11">
        <v>0</v>
      </c>
      <c r="AP851" s="11">
        <v>0.00541598125</v>
      </c>
      <c r="AQ851" s="11">
        <v>-4.0187500000002e-6</v>
      </c>
      <c r="AR851" s="11">
        <v>-0.102180197270942</v>
      </c>
      <c r="AS851" s="11">
        <v>-3.01972709415704e-5</v>
      </c>
      <c r="AT851" s="4">
        <v>-0.0214071839141044</v>
      </c>
      <c r="AU851" s="12">
        <v>-0.0162471839141044</v>
      </c>
      <c r="AV851" s="11">
        <v>-0.00535179597852611</v>
      </c>
      <c r="AW851" s="11">
        <v>-1.79597852610625e-6</v>
      </c>
      <c r="AX851" s="11">
        <v>-0.00221362413016288</v>
      </c>
      <c r="AY851" s="11">
        <v>-3.62413016288289e-6</v>
      </c>
      <c r="AZ851" s="4">
        <v>-0.0138417638054154</v>
      </c>
      <c r="BA851" s="12">
        <v>-0.0162517638054154</v>
      </c>
      <c r="BB851" s="11">
        <v>-0.00756542010868899</v>
      </c>
      <c r="BC851" s="11">
        <v>-5.42010868899e-6</v>
      </c>
    </row>
    <row r="852" spans="1:55">
      <c r="A852" s="3">
        <v>43683</v>
      </c>
      <c r="B852" t="s">
        <v>1390</v>
      </c>
      <c r="C852">
        <v>0</v>
      </c>
      <c r="D852">
        <v>0</v>
      </c>
      <c r="E852" s="4">
        <v>1015604.3</v>
      </c>
      <c r="F852" s="4">
        <v>0</v>
      </c>
      <c r="G852" s="4">
        <v>0</v>
      </c>
      <c r="H852" s="4"/>
      <c r="I852" s="4">
        <v>1015837.2</v>
      </c>
      <c r="J852" s="11">
        <v>1015604.3</v>
      </c>
      <c r="K852" s="11">
        <v>1.000229322</v>
      </c>
      <c r="L852" s="12">
        <v>0.000229322</v>
      </c>
      <c r="M852" s="4">
        <v>0.000457606</v>
      </c>
      <c r="N852" s="4">
        <v>0.000457496983682331</v>
      </c>
      <c r="O852" s="4">
        <v>1.04938e-7</v>
      </c>
      <c r="P852" s="4">
        <v>0.021663925</v>
      </c>
      <c r="Q852" s="4">
        <v>0.25</v>
      </c>
      <c r="R852" s="4">
        <v>0.542</v>
      </c>
      <c r="S852" s="4">
        <f t="shared" si="10"/>
        <v>0.00541598125</v>
      </c>
      <c r="T852" s="4">
        <v>-24.954</v>
      </c>
      <c r="U852" s="12">
        <v>-0.519</v>
      </c>
      <c r="V852" s="4"/>
      <c r="W852" s="4">
        <v>-0.541</v>
      </c>
      <c r="X852" s="4">
        <v>-0.536</v>
      </c>
      <c r="Y852" s="4">
        <v>0.558</v>
      </c>
      <c r="Z852" s="4"/>
      <c r="AA852" s="4">
        <v>-1.076</v>
      </c>
      <c r="AB852" s="11">
        <v>1015604.3</v>
      </c>
      <c r="AC852" s="11">
        <v>0</v>
      </c>
      <c r="AD852" s="11">
        <v>1.000229321597</v>
      </c>
      <c r="AE852" s="11">
        <v>-4.02996302995007e-10</v>
      </c>
      <c r="AF852" s="4">
        <v>0.000229321597003729</v>
      </c>
      <c r="AG852" s="12">
        <v>-4.02996271227883e-10</v>
      </c>
      <c r="AH852" s="11">
        <v>0.000457496983682331</v>
      </c>
      <c r="AI852" s="11">
        <v>-1.09016317668986e-7</v>
      </c>
      <c r="AJ852" s="11">
        <v>1.04913938922421e-7</v>
      </c>
      <c r="AK852" s="11">
        <v>-2.40610775790035e-11</v>
      </c>
      <c r="AL852" s="11">
        <v>0.021663925</v>
      </c>
      <c r="AM852" s="11">
        <v>0</v>
      </c>
      <c r="AN852" s="11">
        <v>0.25</v>
      </c>
      <c r="AO852" s="11">
        <v>0</v>
      </c>
      <c r="AP852" s="11">
        <v>0.00541598125</v>
      </c>
      <c r="AQ852" s="11">
        <v>-4.0187500000002e-6</v>
      </c>
      <c r="AR852" s="11">
        <v>-0.249542503016318</v>
      </c>
      <c r="AS852" s="11">
        <v>-2.50301631765648e-6</v>
      </c>
      <c r="AT852" s="4">
        <v>-0.0214346034029963</v>
      </c>
      <c r="AU852" s="12">
        <v>-0.0162446034029963</v>
      </c>
      <c r="AV852" s="11">
        <v>-0.00535865085074907</v>
      </c>
      <c r="AW852" s="11">
        <v>1.34914925093224e-6</v>
      </c>
      <c r="AX852" s="11">
        <v>-0.00540607006965778</v>
      </c>
      <c r="AY852" s="11">
        <v>3.92993034222053e-6</v>
      </c>
      <c r="AZ852" s="4">
        <v>-0.0106698824825894</v>
      </c>
      <c r="BA852" s="12">
        <v>-0.0162498824825894</v>
      </c>
      <c r="BB852" s="11">
        <v>-0.0107647209204068</v>
      </c>
      <c r="BC852" s="11">
        <v>-4.72092040684768e-6</v>
      </c>
    </row>
    <row r="853" spans="1:55">
      <c r="A853" s="3">
        <v>43683</v>
      </c>
      <c r="B853" t="s">
        <v>1390</v>
      </c>
      <c r="C853">
        <v>0</v>
      </c>
      <c r="D853">
        <v>0</v>
      </c>
      <c r="E853" s="4">
        <v>185013558.7</v>
      </c>
      <c r="F853" s="4">
        <v>0</v>
      </c>
      <c r="G853" s="4">
        <v>0</v>
      </c>
      <c r="H853" s="4"/>
      <c r="I853" s="4">
        <v>185062462.8</v>
      </c>
      <c r="J853" s="11">
        <v>185013558.7</v>
      </c>
      <c r="K853" s="11">
        <v>1.000264327</v>
      </c>
      <c r="L853" s="12">
        <v>0.000264327</v>
      </c>
      <c r="M853" s="4">
        <v>0.083362464</v>
      </c>
      <c r="N853" s="4">
        <v>0.0833455582487269</v>
      </c>
      <c r="O853" s="4">
        <v>2.2035e-5</v>
      </c>
      <c r="P853" s="4">
        <v>0.021663925</v>
      </c>
      <c r="Q853" s="4">
        <v>0.25</v>
      </c>
      <c r="R853" s="4">
        <v>0.542</v>
      </c>
      <c r="S853" s="4">
        <f t="shared" si="10"/>
        <v>0.00541598125</v>
      </c>
      <c r="T853" s="4">
        <v>-16.664</v>
      </c>
      <c r="U853" s="12">
        <v>-0.515</v>
      </c>
      <c r="V853" s="4"/>
      <c r="W853" s="4">
        <v>-0.361</v>
      </c>
      <c r="X853" s="4">
        <v>-0.535</v>
      </c>
      <c r="Y853" s="4">
        <v>0.381</v>
      </c>
      <c r="Z853" s="4"/>
      <c r="AA853" s="4">
        <v>-0.896</v>
      </c>
      <c r="AB853" s="11">
        <v>185013558.7</v>
      </c>
      <c r="AC853" s="11">
        <v>0</v>
      </c>
      <c r="AD853" s="11">
        <v>1.00026432711388</v>
      </c>
      <c r="AE853" s="11">
        <v>1.13880904706321e-10</v>
      </c>
      <c r="AF853" s="4">
        <v>0.000264327113880913</v>
      </c>
      <c r="AG853" s="12">
        <v>1.13880913325728e-10</v>
      </c>
      <c r="AH853" s="11">
        <v>0.0833455582487269</v>
      </c>
      <c r="AI853" s="11">
        <v>-1.69057512731385e-5</v>
      </c>
      <c r="AJ853" s="11">
        <v>2.20304908666795e-5</v>
      </c>
      <c r="AK853" s="11">
        <v>-4.50913332047969e-9</v>
      </c>
      <c r="AL853" s="11">
        <v>0.021663925</v>
      </c>
      <c r="AM853" s="11">
        <v>0</v>
      </c>
      <c r="AN853" s="11">
        <v>0.25</v>
      </c>
      <c r="AO853" s="11">
        <v>0</v>
      </c>
      <c r="AP853" s="11">
        <v>0.00541598125</v>
      </c>
      <c r="AQ853" s="11">
        <v>-4.0187500000002e-6</v>
      </c>
      <c r="AR853" s="11">
        <v>-0.166654441751273</v>
      </c>
      <c r="AS853" s="11">
        <v>-1.4441751273131e-5</v>
      </c>
      <c r="AT853" s="4">
        <v>-0.0213995978861191</v>
      </c>
      <c r="AU853" s="12">
        <v>-0.0162495978861191</v>
      </c>
      <c r="AV853" s="11">
        <v>-0.00534989947152977</v>
      </c>
      <c r="AW853" s="11">
        <v>1.00528470228789e-7</v>
      </c>
      <c r="AX853" s="11">
        <v>-0.00361038932701645</v>
      </c>
      <c r="AY853" s="11">
        <v>-3.89327016449888e-7</v>
      </c>
      <c r="AZ853" s="4">
        <v>-0.0124393090875729</v>
      </c>
      <c r="BA853" s="12">
        <v>-0.0162493090875729</v>
      </c>
      <c r="BB853" s="11">
        <v>-0.00896028879854622</v>
      </c>
      <c r="BC853" s="11">
        <v>-2.88798546221533e-7</v>
      </c>
    </row>
    <row r="854" spans="1:55">
      <c r="A854" s="3">
        <v>43683</v>
      </c>
      <c r="B854" t="s">
        <v>1390</v>
      </c>
      <c r="C854">
        <v>0</v>
      </c>
      <c r="D854">
        <v>0</v>
      </c>
      <c r="E854" s="4">
        <v>212493146</v>
      </c>
      <c r="F854" s="4">
        <v>0</v>
      </c>
      <c r="G854" s="4">
        <v>0</v>
      </c>
      <c r="H854" s="4"/>
      <c r="I854" s="4">
        <v>212547940.5</v>
      </c>
      <c r="J854" s="11">
        <v>212493146</v>
      </c>
      <c r="K854" s="11">
        <v>1.000257865</v>
      </c>
      <c r="L854" s="12">
        <v>0.000257865</v>
      </c>
      <c r="M854" s="4">
        <v>0.095744076</v>
      </c>
      <c r="N854" s="4">
        <v>0.0957240408863168</v>
      </c>
      <c r="O854" s="4">
        <v>2.4689e-5</v>
      </c>
      <c r="P854" s="4">
        <v>0.021663925</v>
      </c>
      <c r="Q854" s="4">
        <v>0.25</v>
      </c>
      <c r="R854" s="4">
        <v>0.542</v>
      </c>
      <c r="S854" s="4">
        <f t="shared" si="10"/>
        <v>0.00541598125</v>
      </c>
      <c r="T854" s="4">
        <v>-15.426</v>
      </c>
      <c r="U854" s="12">
        <v>-0.516</v>
      </c>
      <c r="V854" s="4"/>
      <c r="W854" s="4">
        <v>-0.334</v>
      </c>
      <c r="X854" s="4">
        <v>-0.535</v>
      </c>
      <c r="Y854" s="4">
        <v>0.354</v>
      </c>
      <c r="Z854" s="4"/>
      <c r="AA854" s="4">
        <v>-0.869</v>
      </c>
      <c r="AB854" s="11">
        <v>212493146</v>
      </c>
      <c r="AC854" s="11">
        <v>0</v>
      </c>
      <c r="AD854" s="11">
        <v>1.00025786478779</v>
      </c>
      <c r="AE854" s="11">
        <v>-2.12210693462112e-10</v>
      </c>
      <c r="AF854" s="4">
        <v>0.00025786478778933</v>
      </c>
      <c r="AG854" s="12">
        <v>-2.12210669718084e-10</v>
      </c>
      <c r="AH854" s="11">
        <v>0.0957240408863168</v>
      </c>
      <c r="AI854" s="11">
        <v>-2.00351136832033e-5</v>
      </c>
      <c r="AJ854" s="11">
        <v>2.46838594894873e-5</v>
      </c>
      <c r="AK854" s="11">
        <v>-5.14051051274118e-9</v>
      </c>
      <c r="AL854" s="11">
        <v>0.021663925</v>
      </c>
      <c r="AM854" s="11">
        <v>0</v>
      </c>
      <c r="AN854" s="11">
        <v>0.25</v>
      </c>
      <c r="AO854" s="11">
        <v>0</v>
      </c>
      <c r="AP854" s="11">
        <v>0.00541598125</v>
      </c>
      <c r="AQ854" s="11">
        <v>-4.0187500000002e-6</v>
      </c>
      <c r="AR854" s="11">
        <v>-0.154275959113683</v>
      </c>
      <c r="AS854" s="11">
        <v>-1.59591136831838e-5</v>
      </c>
      <c r="AT854" s="4">
        <v>-0.0214060602122107</v>
      </c>
      <c r="AU854" s="12">
        <v>-0.0162460602122107</v>
      </c>
      <c r="AV854" s="11">
        <v>-0.00535151505305267</v>
      </c>
      <c r="AW854" s="11">
        <v>-1.51505305266697e-6</v>
      </c>
      <c r="AX854" s="11">
        <v>-0.0033422228075419</v>
      </c>
      <c r="AY854" s="11">
        <v>-2.22280754189931e-6</v>
      </c>
      <c r="AZ854" s="4">
        <v>-0.0127123223516161</v>
      </c>
      <c r="BA854" s="12">
        <v>-0.0162523223516161</v>
      </c>
      <c r="BB854" s="11">
        <v>-0.00869373786059457</v>
      </c>
      <c r="BC854" s="11">
        <v>-3.73786059456802e-6</v>
      </c>
    </row>
    <row r="855" spans="1:55">
      <c r="A855" s="3">
        <v>43683</v>
      </c>
      <c r="B855" t="s">
        <v>1390</v>
      </c>
      <c r="C855">
        <v>0</v>
      </c>
      <c r="D855">
        <v>0</v>
      </c>
      <c r="E855" s="4">
        <v>9282824</v>
      </c>
      <c r="F855" s="4">
        <v>0</v>
      </c>
      <c r="G855" s="4">
        <v>0</v>
      </c>
      <c r="H855" s="4"/>
      <c r="I855" s="4">
        <v>9285298</v>
      </c>
      <c r="J855" s="11">
        <v>9282824</v>
      </c>
      <c r="K855" s="11">
        <v>1.000266514</v>
      </c>
      <c r="L855" s="12">
        <v>0.000266514</v>
      </c>
      <c r="M855" s="4">
        <v>0.004182607</v>
      </c>
      <c r="N855" s="4">
        <v>0.00418176832625501</v>
      </c>
      <c r="O855" s="4">
        <v>1.11472e-6</v>
      </c>
      <c r="P855" s="4">
        <v>0.021663925</v>
      </c>
      <c r="Q855" s="4">
        <v>0.25</v>
      </c>
      <c r="R855" s="4">
        <v>0.542</v>
      </c>
      <c r="S855" s="4">
        <f t="shared" si="10"/>
        <v>0.00541598125</v>
      </c>
      <c r="T855" s="4">
        <v>-24.582</v>
      </c>
      <c r="U855" s="12">
        <v>-0.515</v>
      </c>
      <c r="V855" s="4"/>
      <c r="W855" s="4">
        <v>-0.533</v>
      </c>
      <c r="X855" s="4">
        <v>-0.535</v>
      </c>
      <c r="Y855" s="4">
        <v>0.553</v>
      </c>
      <c r="Z855" s="4"/>
      <c r="AA855" s="4">
        <v>-1.067</v>
      </c>
      <c r="AB855" s="11">
        <v>9282824</v>
      </c>
      <c r="AC855" s="11">
        <v>0</v>
      </c>
      <c r="AD855" s="11">
        <v>1.0002665137247</v>
      </c>
      <c r="AE855" s="11">
        <v>-2.75297340479597e-10</v>
      </c>
      <c r="AF855" s="4">
        <v>0.000266513724702655</v>
      </c>
      <c r="AG855" s="12">
        <v>-2.75297344979036e-10</v>
      </c>
      <c r="AH855" s="11">
        <v>0.00418176832625501</v>
      </c>
      <c r="AI855" s="11">
        <v>-8.38673744984683e-7</v>
      </c>
      <c r="AJ855" s="11">
        <v>1.11449865247381e-6</v>
      </c>
      <c r="AK855" s="11">
        <v>-2.21347526188567e-10</v>
      </c>
      <c r="AL855" s="11">
        <v>0.021663925</v>
      </c>
      <c r="AM855" s="11">
        <v>0</v>
      </c>
      <c r="AN855" s="11">
        <v>0.25</v>
      </c>
      <c r="AO855" s="11">
        <v>0</v>
      </c>
      <c r="AP855" s="11">
        <v>0.00541598125</v>
      </c>
      <c r="AQ855" s="11">
        <v>-4.0187500000002e-6</v>
      </c>
      <c r="AR855" s="11">
        <v>-0.245818231673745</v>
      </c>
      <c r="AS855" s="11">
        <v>1.76832625503609e-6</v>
      </c>
      <c r="AT855" s="4">
        <v>-0.0213974112752973</v>
      </c>
      <c r="AU855" s="12">
        <v>-0.0162474112752973</v>
      </c>
      <c r="AV855" s="11">
        <v>-0.00534935281882434</v>
      </c>
      <c r="AW855" s="11">
        <v>6.47181175664202e-7</v>
      </c>
      <c r="AX855" s="11">
        <v>-0.00532538773461264</v>
      </c>
      <c r="AY855" s="11">
        <v>4.61226538736419e-6</v>
      </c>
      <c r="AZ855" s="4">
        <v>-0.0107226707218604</v>
      </c>
      <c r="BA855" s="12">
        <v>-0.0162526707218604</v>
      </c>
      <c r="BB855" s="11">
        <v>-0.010674740553437</v>
      </c>
      <c r="BC855" s="11">
        <v>-4.74055343697294e-6</v>
      </c>
    </row>
    <row r="856" spans="1:55">
      <c r="A856" s="3">
        <v>43683</v>
      </c>
      <c r="B856" t="s">
        <v>1390</v>
      </c>
      <c r="C856">
        <v>0</v>
      </c>
      <c r="D856">
        <v>0</v>
      </c>
      <c r="E856" s="4">
        <v>34483162.95</v>
      </c>
      <c r="F856" s="4">
        <v>0</v>
      </c>
      <c r="G856" s="4">
        <v>0</v>
      </c>
      <c r="H856" s="4"/>
      <c r="I856" s="4">
        <v>34491783.5</v>
      </c>
      <c r="J856" s="11">
        <v>34483162.95</v>
      </c>
      <c r="K856" s="11">
        <v>1.000249993</v>
      </c>
      <c r="L856" s="12">
        <v>0.000249993</v>
      </c>
      <c r="M856" s="4">
        <v>0.015537247</v>
      </c>
      <c r="N856" s="4">
        <v>0.015533873846197</v>
      </c>
      <c r="O856" s="4">
        <v>3.8842e-6</v>
      </c>
      <c r="P856" s="4">
        <v>0.021663925</v>
      </c>
      <c r="Q856" s="4">
        <v>0.25</v>
      </c>
      <c r="R856" s="4">
        <v>0.542</v>
      </c>
      <c r="S856" s="4">
        <f t="shared" si="10"/>
        <v>0.00541598125</v>
      </c>
      <c r="T856" s="4">
        <v>-23.446</v>
      </c>
      <c r="U856" s="12">
        <v>-0.517</v>
      </c>
      <c r="V856" s="4"/>
      <c r="W856" s="4">
        <v>-0.508</v>
      </c>
      <c r="X856" s="4">
        <v>-0.535</v>
      </c>
      <c r="Y856" s="4">
        <v>0.527</v>
      </c>
      <c r="Z856" s="4"/>
      <c r="AA856" s="4">
        <v>-1.043</v>
      </c>
      <c r="AB856" s="11">
        <v>34483162.95</v>
      </c>
      <c r="AC856" s="11">
        <v>0</v>
      </c>
      <c r="AD856" s="11">
        <v>1.00024999301869</v>
      </c>
      <c r="AE856" s="11">
        <v>1.86943793778482e-11</v>
      </c>
      <c r="AF856" s="4">
        <v>0.000249993018694328</v>
      </c>
      <c r="AG856" s="12">
        <v>1.86943277698248e-11</v>
      </c>
      <c r="AH856" s="11">
        <v>0.015533873846197</v>
      </c>
      <c r="AI856" s="11">
        <v>-3.37315380299734e-6</v>
      </c>
      <c r="AJ856" s="11">
        <v>3.88336001482766e-6</v>
      </c>
      <c r="AK856" s="11">
        <v>-8.39985172342986e-10</v>
      </c>
      <c r="AL856" s="11">
        <v>0.021663925</v>
      </c>
      <c r="AM856" s="11">
        <v>0</v>
      </c>
      <c r="AN856" s="11">
        <v>0.25</v>
      </c>
      <c r="AO856" s="11">
        <v>0</v>
      </c>
      <c r="AP856" s="11">
        <v>0.00541598125</v>
      </c>
      <c r="AQ856" s="11">
        <v>-4.0187500000002e-6</v>
      </c>
      <c r="AR856" s="11">
        <v>-0.234466126153803</v>
      </c>
      <c r="AS856" s="11">
        <v>-6.12615380299331e-6</v>
      </c>
      <c r="AT856" s="4">
        <v>-0.0214139319813057</v>
      </c>
      <c r="AU856" s="12">
        <v>-0.0162439319813057</v>
      </c>
      <c r="AV856" s="11">
        <v>-0.00535348299532642</v>
      </c>
      <c r="AW856" s="11">
        <v>-3.4829953264176e-6</v>
      </c>
      <c r="AX856" s="11">
        <v>-0.00507945657203653</v>
      </c>
      <c r="AY856" s="11">
        <v>5.43427963473238e-7</v>
      </c>
      <c r="AZ856" s="4">
        <v>-0.0109809924139427</v>
      </c>
      <c r="BA856" s="12">
        <v>-0.0162509924139427</v>
      </c>
      <c r="BB856" s="11">
        <v>-0.0104329395673629</v>
      </c>
      <c r="BC856" s="11">
        <v>-2.93956736294523e-6</v>
      </c>
    </row>
    <row r="857" spans="1:55">
      <c r="A857" s="3">
        <v>43683</v>
      </c>
      <c r="B857" t="s">
        <v>1390</v>
      </c>
      <c r="C857">
        <v>0</v>
      </c>
      <c r="D857">
        <v>0</v>
      </c>
      <c r="E857" s="4">
        <v>52841738.89</v>
      </c>
      <c r="F857" s="4">
        <v>0</v>
      </c>
      <c r="G857" s="4">
        <v>0</v>
      </c>
      <c r="H857" s="4"/>
      <c r="I857" s="4">
        <v>52947916.88</v>
      </c>
      <c r="J857" s="11">
        <v>52841738.89</v>
      </c>
      <c r="K857" s="11">
        <v>1.002009358</v>
      </c>
      <c r="L857" s="12">
        <v>0.002009358</v>
      </c>
      <c r="M857" s="4">
        <v>0.023809161</v>
      </c>
      <c r="N857" s="4">
        <v>0.0238458606013471</v>
      </c>
      <c r="O857" s="4">
        <v>4.78411e-5</v>
      </c>
      <c r="P857" s="4">
        <v>0.021663925</v>
      </c>
      <c r="Q857" s="4">
        <v>0.25</v>
      </c>
      <c r="R857" s="4">
        <v>0.542</v>
      </c>
      <c r="S857" s="4">
        <f t="shared" si="10"/>
        <v>0.00541598125</v>
      </c>
      <c r="T857" s="4">
        <v>-22.619</v>
      </c>
      <c r="U857" s="12">
        <v>-0.341</v>
      </c>
      <c r="V857" s="4"/>
      <c r="W857" s="4">
        <v>-0.49</v>
      </c>
      <c r="X857" s="4">
        <v>-0.491</v>
      </c>
      <c r="Y857" s="4">
        <v>0.641</v>
      </c>
      <c r="Z857" s="4"/>
      <c r="AA857" s="4">
        <v>-0.981</v>
      </c>
      <c r="AB857" s="11">
        <v>52841738.89</v>
      </c>
      <c r="AC857" s="11">
        <v>0</v>
      </c>
      <c r="AD857" s="11">
        <v>1.00200935836387</v>
      </c>
      <c r="AE857" s="11">
        <v>3.63868934982747e-10</v>
      </c>
      <c r="AF857" s="4">
        <v>0.00200935836386895</v>
      </c>
      <c r="AG857" s="12">
        <v>3.6386895146262e-10</v>
      </c>
      <c r="AH857" s="11">
        <v>0.0238458606013471</v>
      </c>
      <c r="AI857" s="11">
        <v>3.6699601347126e-5</v>
      </c>
      <c r="AJ857" s="11">
        <v>4.791487944297e-5</v>
      </c>
      <c r="AK857" s="11">
        <v>7.37794429699559e-8</v>
      </c>
      <c r="AL857" s="11">
        <v>0.021663925</v>
      </c>
      <c r="AM857" s="11">
        <v>0</v>
      </c>
      <c r="AN857" s="11">
        <v>0.25</v>
      </c>
      <c r="AO857" s="11">
        <v>0</v>
      </c>
      <c r="AP857" s="11">
        <v>0.00541598125</v>
      </c>
      <c r="AQ857" s="11">
        <v>-4.0187500000002e-6</v>
      </c>
      <c r="AR857" s="11">
        <v>-0.226154139398653</v>
      </c>
      <c r="AS857" s="11">
        <v>3.58606013471374e-5</v>
      </c>
      <c r="AT857" s="4">
        <v>-0.019654566636131</v>
      </c>
      <c r="AU857" s="12">
        <v>-0.016244566636131</v>
      </c>
      <c r="AV857" s="11">
        <v>-0.00491364165903276</v>
      </c>
      <c r="AW857" s="11">
        <v>-3.64165903276193e-6</v>
      </c>
      <c r="AX857" s="11">
        <v>-0.00489938631437196</v>
      </c>
      <c r="AY857" s="11">
        <v>6.13685628038721e-7</v>
      </c>
      <c r="AZ857" s="4">
        <v>-0.00984153866272633</v>
      </c>
      <c r="BA857" s="12">
        <v>-0.0162515386627263</v>
      </c>
      <c r="BB857" s="11">
        <v>-0.00981302797340472</v>
      </c>
      <c r="BC857" s="11">
        <v>-3.02797340472408e-6</v>
      </c>
    </row>
    <row r="858" spans="1:55">
      <c r="A858" s="3">
        <v>43683</v>
      </c>
      <c r="B858" t="s">
        <v>1390</v>
      </c>
      <c r="C858">
        <v>0</v>
      </c>
      <c r="D858">
        <v>0</v>
      </c>
      <c r="E858" s="4">
        <v>26605750.01</v>
      </c>
      <c r="F858" s="4">
        <v>0</v>
      </c>
      <c r="G858" s="4">
        <v>0</v>
      </c>
      <c r="H858" s="4"/>
      <c r="I858" s="4">
        <v>26605750.01</v>
      </c>
      <c r="J858" s="11">
        <v>26605750.01</v>
      </c>
      <c r="K858" s="11">
        <v>1</v>
      </c>
      <c r="L858" s="12">
        <v>0</v>
      </c>
      <c r="M858" s="4">
        <v>0.011987883</v>
      </c>
      <c r="N858" s="4">
        <v>0.0119822845414414</v>
      </c>
      <c r="O858" s="4">
        <v>0</v>
      </c>
      <c r="P858" s="4">
        <v>0.021663925</v>
      </c>
      <c r="Q858" s="4">
        <v>0.25</v>
      </c>
      <c r="R858" s="4">
        <v>0.542</v>
      </c>
      <c r="S858" s="4">
        <f t="shared" si="10"/>
        <v>0.00541598125</v>
      </c>
      <c r="T858" s="4">
        <v>-23.801</v>
      </c>
      <c r="U858" s="12">
        <v>-0.542</v>
      </c>
      <c r="V858" s="4"/>
      <c r="W858" s="4">
        <v>-0.516</v>
      </c>
      <c r="X858" s="4">
        <v>-0.542</v>
      </c>
      <c r="Y858" s="4">
        <v>0.516</v>
      </c>
      <c r="Z858" s="4"/>
      <c r="AA858" s="4">
        <v>-1.057</v>
      </c>
      <c r="AB858" s="11">
        <v>26605750.01</v>
      </c>
      <c r="AC858" s="11">
        <v>0</v>
      </c>
      <c r="AD858" s="11">
        <v>1</v>
      </c>
      <c r="AE858" s="11">
        <v>0</v>
      </c>
      <c r="AF858" s="4">
        <v>0</v>
      </c>
      <c r="AG858" s="12">
        <v>0</v>
      </c>
      <c r="AH858" s="11">
        <v>0.0119822845414414</v>
      </c>
      <c r="AI858" s="11">
        <v>-5.59845855856687e-6</v>
      </c>
      <c r="AJ858" s="11">
        <v>0</v>
      </c>
      <c r="AK858" s="11">
        <v>0</v>
      </c>
      <c r="AL858" s="11">
        <v>0.021663925</v>
      </c>
      <c r="AM858" s="11">
        <v>0</v>
      </c>
      <c r="AN858" s="11">
        <v>0.25</v>
      </c>
      <c r="AO858" s="11">
        <v>0</v>
      </c>
      <c r="AP858" s="11">
        <v>0.00541598125</v>
      </c>
      <c r="AQ858" s="11">
        <v>-4.0187500000002e-6</v>
      </c>
      <c r="AR858" s="11">
        <v>-0.238017715458559</v>
      </c>
      <c r="AS858" s="11">
        <v>-7.71545855859923e-6</v>
      </c>
      <c r="AT858" s="4">
        <v>-0.021663925</v>
      </c>
      <c r="AU858" s="12">
        <v>-0.016243925</v>
      </c>
      <c r="AV858" s="11">
        <v>-0.00541598125</v>
      </c>
      <c r="AW858" s="11">
        <v>4.0187500000002e-6</v>
      </c>
      <c r="AX858" s="11">
        <v>-0.00515639793636555</v>
      </c>
      <c r="AY858" s="11">
        <v>3.60206363444679e-6</v>
      </c>
      <c r="AZ858" s="4">
        <v>-0.0110915458136344</v>
      </c>
      <c r="BA858" s="12">
        <v>-0.0162515458136344</v>
      </c>
      <c r="BB858" s="11">
        <v>-0.0105723791863656</v>
      </c>
      <c r="BC858" s="11">
        <v>-2.3791863655552e-6</v>
      </c>
    </row>
    <row r="859" spans="1:55">
      <c r="A859" s="3">
        <v>43683</v>
      </c>
      <c r="B859" t="s">
        <v>1390</v>
      </c>
      <c r="C859">
        <v>0</v>
      </c>
      <c r="D859">
        <v>0</v>
      </c>
      <c r="E859" s="4">
        <v>52916454</v>
      </c>
      <c r="F859" s="4">
        <v>0</v>
      </c>
      <c r="G859" s="4">
        <v>0</v>
      </c>
      <c r="H859" s="4"/>
      <c r="I859" s="4">
        <v>53022516.01</v>
      </c>
      <c r="J859" s="11">
        <v>52916454</v>
      </c>
      <c r="K859" s="11">
        <v>1.002004329</v>
      </c>
      <c r="L859" s="12">
        <v>0.002004329</v>
      </c>
      <c r="M859" s="4">
        <v>0.023842825</v>
      </c>
      <c r="N859" s="4">
        <v>0.023879457399102</v>
      </c>
      <c r="O859" s="4">
        <v>4.77889e-5</v>
      </c>
      <c r="P859" s="4">
        <v>0.021663925</v>
      </c>
      <c r="Q859" s="4">
        <v>0.25</v>
      </c>
      <c r="R859" s="4">
        <v>0.542</v>
      </c>
      <c r="S859" s="4">
        <f t="shared" si="10"/>
        <v>0.00541598125</v>
      </c>
      <c r="T859" s="4">
        <v>-22.616</v>
      </c>
      <c r="U859" s="12">
        <v>-0.341</v>
      </c>
      <c r="V859" s="4"/>
      <c r="W859" s="4">
        <v>-0.49</v>
      </c>
      <c r="X859" s="4">
        <v>-0.491</v>
      </c>
      <c r="Y859" s="4">
        <v>0.64</v>
      </c>
      <c r="Z859" s="4"/>
      <c r="AA859" s="4">
        <v>-0.981</v>
      </c>
      <c r="AB859" s="11">
        <v>52916454</v>
      </c>
      <c r="AC859" s="11">
        <v>0</v>
      </c>
      <c r="AD859" s="11">
        <v>1.00200432950401</v>
      </c>
      <c r="AE859" s="11">
        <v>5.04013941693415e-10</v>
      </c>
      <c r="AF859" s="4">
        <v>0.00200432950401397</v>
      </c>
      <c r="AG859" s="12">
        <v>5.04013968581629e-10</v>
      </c>
      <c r="AH859" s="11">
        <v>0.023879457399102</v>
      </c>
      <c r="AI859" s="11">
        <v>3.66323991020448e-5</v>
      </c>
      <c r="AJ859" s="11">
        <v>4.78623010048649e-5</v>
      </c>
      <c r="AK859" s="11">
        <v>7.34010048648976e-8</v>
      </c>
      <c r="AL859" s="11">
        <v>0.021663925</v>
      </c>
      <c r="AM859" s="11">
        <v>0</v>
      </c>
      <c r="AN859" s="11">
        <v>0.25</v>
      </c>
      <c r="AO859" s="11">
        <v>0</v>
      </c>
      <c r="AP859" s="11">
        <v>0.00541598125</v>
      </c>
      <c r="AQ859" s="11">
        <v>-4.0187500000002e-6</v>
      </c>
      <c r="AR859" s="11">
        <v>-0.226120542600898</v>
      </c>
      <c r="AS859" s="11">
        <v>3.94573991020497e-5</v>
      </c>
      <c r="AT859" s="4">
        <v>-0.019659595495986</v>
      </c>
      <c r="AU859" s="12">
        <v>-0.016249595495986</v>
      </c>
      <c r="AV859" s="11">
        <v>-0.00491489887399651</v>
      </c>
      <c r="AW859" s="11">
        <v>-4.89887399650769e-6</v>
      </c>
      <c r="AX859" s="11">
        <v>-0.00489865847586516</v>
      </c>
      <c r="AY859" s="11">
        <v>1.34152413484162e-6</v>
      </c>
      <c r="AZ859" s="4">
        <v>-0.00984603814612437</v>
      </c>
      <c r="BA859" s="12">
        <v>-0.0162460381461244</v>
      </c>
      <c r="BB859" s="11">
        <v>-0.00981355734986167</v>
      </c>
      <c r="BC859" s="11">
        <v>-3.55734986166693e-6</v>
      </c>
    </row>
    <row r="860" spans="1:55">
      <c r="A860" s="3">
        <v>43683</v>
      </c>
      <c r="B860" t="s">
        <v>1390</v>
      </c>
      <c r="C860">
        <v>0</v>
      </c>
      <c r="D860">
        <v>0</v>
      </c>
      <c r="E860" s="4">
        <v>20695926.35</v>
      </c>
      <c r="F860" s="4">
        <v>0</v>
      </c>
      <c r="G860" s="4">
        <v>0</v>
      </c>
      <c r="H860" s="4"/>
      <c r="I860" s="4">
        <v>20737702.12</v>
      </c>
      <c r="J860" s="11">
        <v>20695926.35</v>
      </c>
      <c r="K860" s="11">
        <v>1.00201855</v>
      </c>
      <c r="L860" s="12">
        <v>0.00201855</v>
      </c>
      <c r="M860" s="4">
        <v>0.009325065</v>
      </c>
      <c r="N860" s="4">
        <v>0.0093395242548734</v>
      </c>
      <c r="O860" s="4">
        <v>1.88231e-5</v>
      </c>
      <c r="P860" s="4">
        <v>0.021663925</v>
      </c>
      <c r="Q860" s="4">
        <v>0.25</v>
      </c>
      <c r="R860" s="4">
        <v>0.542</v>
      </c>
      <c r="S860" s="4">
        <f t="shared" si="10"/>
        <v>0.00541598125</v>
      </c>
      <c r="T860" s="4">
        <v>-24.067</v>
      </c>
      <c r="U860" s="12">
        <v>-0.34</v>
      </c>
      <c r="V860" s="4"/>
      <c r="W860" s="4">
        <v>-0.521</v>
      </c>
      <c r="X860" s="4">
        <v>-0.491</v>
      </c>
      <c r="Y860" s="4">
        <v>0.673</v>
      </c>
      <c r="Z860" s="4"/>
      <c r="AA860" s="4">
        <v>-1.013</v>
      </c>
      <c r="AB860" s="11">
        <v>20695926.35</v>
      </c>
      <c r="AC860" s="11">
        <v>0</v>
      </c>
      <c r="AD860" s="11">
        <v>1.00201855038008</v>
      </c>
      <c r="AE860" s="11">
        <v>3.80084630435817e-10</v>
      </c>
      <c r="AF860" s="4">
        <v>0.00201855038008469</v>
      </c>
      <c r="AG860" s="12">
        <v>3.80084693753224e-10</v>
      </c>
      <c r="AH860" s="11">
        <v>0.0093395242548734</v>
      </c>
      <c r="AI860" s="11">
        <v>1.44592548733998e-5</v>
      </c>
      <c r="AJ860" s="11">
        <v>1.88523002344849e-5</v>
      </c>
      <c r="AK860" s="11">
        <v>2.92002344849199e-8</v>
      </c>
      <c r="AL860" s="11">
        <v>0.021663925</v>
      </c>
      <c r="AM860" s="11">
        <v>0</v>
      </c>
      <c r="AN860" s="11">
        <v>0.25</v>
      </c>
      <c r="AO860" s="11">
        <v>0</v>
      </c>
      <c r="AP860" s="11">
        <v>0.00541598125</v>
      </c>
      <c r="AQ860" s="11">
        <v>-4.0187500000002e-6</v>
      </c>
      <c r="AR860" s="11">
        <v>-0.240660475745127</v>
      </c>
      <c r="AS860" s="11">
        <v>9.52425487338315e-6</v>
      </c>
      <c r="AT860" s="4">
        <v>-0.0196453746199153</v>
      </c>
      <c r="AU860" s="12">
        <v>-0.0162453746199153</v>
      </c>
      <c r="AV860" s="11">
        <v>-0.00491134365497883</v>
      </c>
      <c r="AW860" s="11">
        <v>-1.34365497882639e-6</v>
      </c>
      <c r="AX860" s="11">
        <v>-0.00521365049700674</v>
      </c>
      <c r="AY860" s="11">
        <v>-3.65049700674133e-6</v>
      </c>
      <c r="AZ860" s="4">
        <v>-0.00952038046792974</v>
      </c>
      <c r="BA860" s="12">
        <v>-0.0162503804679297</v>
      </c>
      <c r="BB860" s="11">
        <v>-0.0101249941519856</v>
      </c>
      <c r="BC860" s="11">
        <v>5.00584801443014e-6</v>
      </c>
    </row>
    <row r="861" spans="1:55">
      <c r="A861" s="3">
        <v>43683</v>
      </c>
      <c r="B861" t="s">
        <v>1390</v>
      </c>
      <c r="C861">
        <v>0</v>
      </c>
      <c r="D861">
        <v>0</v>
      </c>
      <c r="E861" s="4">
        <v>170727319</v>
      </c>
      <c r="F861" s="4">
        <v>0</v>
      </c>
      <c r="G861" s="4">
        <v>0</v>
      </c>
      <c r="H861" s="4"/>
      <c r="I861" s="4">
        <v>170772411.1</v>
      </c>
      <c r="J861" s="11">
        <v>170727319</v>
      </c>
      <c r="K861" s="11">
        <v>1.000264118</v>
      </c>
      <c r="L861" s="12">
        <v>0.000264118</v>
      </c>
      <c r="M861" s="4">
        <v>0.076925443</v>
      </c>
      <c r="N861" s="4">
        <v>0.0769098266675103</v>
      </c>
      <c r="O861" s="4">
        <v>2.03174e-5</v>
      </c>
      <c r="P861" s="4">
        <v>0.021663925</v>
      </c>
      <c r="Q861" s="4">
        <v>0.25</v>
      </c>
      <c r="R861" s="4">
        <v>0.542</v>
      </c>
      <c r="S861" s="4">
        <f t="shared" si="10"/>
        <v>0.00541598125</v>
      </c>
      <c r="T861" s="4">
        <v>-17.307</v>
      </c>
      <c r="U861" s="12">
        <v>-0.515</v>
      </c>
      <c r="V861" s="4"/>
      <c r="W861" s="4">
        <v>-0.375</v>
      </c>
      <c r="X861" s="4">
        <v>-0.535</v>
      </c>
      <c r="Y861" s="4">
        <v>0.395</v>
      </c>
      <c r="Z861" s="4"/>
      <c r="AA861" s="4">
        <v>-0.91</v>
      </c>
      <c r="AB861" s="11">
        <v>170727319</v>
      </c>
      <c r="AC861" s="11">
        <v>0</v>
      </c>
      <c r="AD861" s="11">
        <v>1.00026411766004</v>
      </c>
      <c r="AE861" s="11">
        <v>-3.39955175121531e-10</v>
      </c>
      <c r="AF861" s="4">
        <v>0.00026411766004486</v>
      </c>
      <c r="AG861" s="12">
        <v>-3.3995513972233e-10</v>
      </c>
      <c r="AH861" s="11">
        <v>0.0769098266675103</v>
      </c>
      <c r="AI861" s="11">
        <v>-1.56163324896708e-5</v>
      </c>
      <c r="AJ861" s="11">
        <v>2.03132434538786e-5</v>
      </c>
      <c r="AK861" s="11">
        <v>-4.15654612138111e-9</v>
      </c>
      <c r="AL861" s="11">
        <v>0.021663925</v>
      </c>
      <c r="AM861" s="11">
        <v>0</v>
      </c>
      <c r="AN861" s="11">
        <v>0.25</v>
      </c>
      <c r="AO861" s="11">
        <v>0</v>
      </c>
      <c r="AP861" s="11">
        <v>0.00541598125</v>
      </c>
      <c r="AQ861" s="11">
        <v>-4.0187500000002e-6</v>
      </c>
      <c r="AR861" s="11">
        <v>-0.17309017333249</v>
      </c>
      <c r="AS861" s="11">
        <v>-2.01733324896869e-5</v>
      </c>
      <c r="AT861" s="4">
        <v>-0.0213998073399551</v>
      </c>
      <c r="AU861" s="12">
        <v>-0.0162498073399551</v>
      </c>
      <c r="AV861" s="11">
        <v>-0.00534995183498879</v>
      </c>
      <c r="AW861" s="11">
        <v>4.81650112155174e-8</v>
      </c>
      <c r="AX861" s="11">
        <v>-0.00374981253331206</v>
      </c>
      <c r="AY861" s="11">
        <v>1.87466687943082e-7</v>
      </c>
      <c r="AZ861" s="4">
        <v>-0.0123000429716543</v>
      </c>
      <c r="BA861" s="12">
        <v>-0.0162500429716543</v>
      </c>
      <c r="BB861" s="11">
        <v>-0.00909976436830084</v>
      </c>
      <c r="BC861" s="11">
        <v>2.35631699159466e-7</v>
      </c>
    </row>
    <row r="862" spans="1:55">
      <c r="A862" s="3">
        <v>43683</v>
      </c>
      <c r="B862" t="s">
        <v>1390</v>
      </c>
      <c r="C862">
        <v>0</v>
      </c>
      <c r="D862">
        <v>0</v>
      </c>
      <c r="E862" s="4">
        <v>78013536.68</v>
      </c>
      <c r="F862" s="4">
        <v>0</v>
      </c>
      <c r="G862" s="4">
        <v>0</v>
      </c>
      <c r="H862" s="4"/>
      <c r="I862" s="4">
        <v>78169394.74</v>
      </c>
      <c r="J862" s="11">
        <v>78013536.68</v>
      </c>
      <c r="K862" s="11">
        <v>1.001997834</v>
      </c>
      <c r="L862" s="12">
        <v>0.001997834</v>
      </c>
      <c r="M862" s="4">
        <v>0.035150941</v>
      </c>
      <c r="N862" s="4">
        <v>0.0352047181475767</v>
      </c>
      <c r="O862" s="4">
        <v>7.02257e-5</v>
      </c>
      <c r="P862" s="4">
        <v>0.021663925</v>
      </c>
      <c r="Q862" s="4">
        <v>0.25</v>
      </c>
      <c r="R862" s="4">
        <v>0.542</v>
      </c>
      <c r="S862" s="4">
        <f t="shared" si="10"/>
        <v>0.00541598125</v>
      </c>
      <c r="T862" s="4">
        <v>-21.485</v>
      </c>
      <c r="U862" s="12">
        <v>-0.342</v>
      </c>
      <c r="V862" s="4"/>
      <c r="W862" s="4">
        <v>-0.465</v>
      </c>
      <c r="X862" s="4">
        <v>-0.492</v>
      </c>
      <c r="Y862" s="4">
        <v>0.615</v>
      </c>
      <c r="Z862" s="4"/>
      <c r="AA862" s="4">
        <v>-0.957</v>
      </c>
      <c r="AB862" s="11">
        <v>78013536.68</v>
      </c>
      <c r="AC862" s="11">
        <v>0</v>
      </c>
      <c r="AD862" s="11">
        <v>1.00199783353803</v>
      </c>
      <c r="AE862" s="11">
        <v>-4.61965576903367e-10</v>
      </c>
      <c r="AF862" s="4">
        <v>0.0019978335380344</v>
      </c>
      <c r="AG862" s="12">
        <v>-4.61965600755815e-10</v>
      </c>
      <c r="AH862" s="11">
        <v>0.0352047181475767</v>
      </c>
      <c r="AI862" s="11">
        <v>5.3777147576671e-5</v>
      </c>
      <c r="AJ862" s="11">
        <v>7.03331666122769e-5</v>
      </c>
      <c r="AK862" s="11">
        <v>1.07466612276925e-7</v>
      </c>
      <c r="AL862" s="11">
        <v>0.021663925</v>
      </c>
      <c r="AM862" s="11">
        <v>0</v>
      </c>
      <c r="AN862" s="11">
        <v>0.25</v>
      </c>
      <c r="AO862" s="11">
        <v>0</v>
      </c>
      <c r="AP862" s="11">
        <v>0.00541598125</v>
      </c>
      <c r="AQ862" s="11">
        <v>-4.0187500000002e-6</v>
      </c>
      <c r="AR862" s="11">
        <v>-0.214795281852423</v>
      </c>
      <c r="AS862" s="11">
        <v>5.47181475766545e-5</v>
      </c>
      <c r="AT862" s="4">
        <v>-0.0196660914619656</v>
      </c>
      <c r="AU862" s="12">
        <v>-0.0162460914619656</v>
      </c>
      <c r="AV862" s="11">
        <v>-0.0049165228654914</v>
      </c>
      <c r="AW862" s="11">
        <v>3.47713450859957e-6</v>
      </c>
      <c r="AX862" s="11">
        <v>-0.00465330887640476</v>
      </c>
      <c r="AY862" s="11">
        <v>-3.30887640476001e-6</v>
      </c>
      <c r="AZ862" s="4">
        <v>-0.0100962597200694</v>
      </c>
      <c r="BA862" s="12">
        <v>-0.0162462597200694</v>
      </c>
      <c r="BB862" s="11">
        <v>-0.00956983174189616</v>
      </c>
      <c r="BC862" s="11">
        <v>1.68258103840427e-7</v>
      </c>
    </row>
    <row r="863" spans="1:55">
      <c r="A863" s="3">
        <v>43684</v>
      </c>
      <c r="B863" t="s">
        <v>1390</v>
      </c>
      <c r="C863">
        <v>0</v>
      </c>
      <c r="D863">
        <v>0</v>
      </c>
      <c r="E863" s="4">
        <v>248589041.5</v>
      </c>
      <c r="F863" s="4">
        <v>0</v>
      </c>
      <c r="G863" s="4">
        <v>0</v>
      </c>
      <c r="H863" s="4"/>
      <c r="I863" s="4">
        <v>248652055.2</v>
      </c>
      <c r="J863" s="11">
        <v>248589041.5</v>
      </c>
      <c r="K863" s="11">
        <v>1.000253485</v>
      </c>
      <c r="L863" s="12">
        <v>0.000253485</v>
      </c>
      <c r="M863" s="4">
        <v>0.111955672</v>
      </c>
      <c r="N863" s="4">
        <v>0.11194875032651</v>
      </c>
      <c r="O863" s="4">
        <v>2.83791e-5</v>
      </c>
      <c r="P863" s="4">
        <v>0.021663925</v>
      </c>
      <c r="Q863" s="4">
        <v>0.25</v>
      </c>
      <c r="R863" s="4">
        <v>0.542</v>
      </c>
      <c r="S863" s="4">
        <f t="shared" si="10"/>
        <v>0.00541598125</v>
      </c>
      <c r="T863" s="4">
        <v>-13.804</v>
      </c>
      <c r="U863" s="12">
        <v>-0.516</v>
      </c>
      <c r="V863" s="4"/>
      <c r="W863" s="4">
        <v>-0.299</v>
      </c>
      <c r="X863" s="4">
        <v>-0.535</v>
      </c>
      <c r="Y863" s="4">
        <v>0.318</v>
      </c>
      <c r="Z863" s="4"/>
      <c r="AA863" s="4">
        <v>-0.834</v>
      </c>
      <c r="AB863" s="11">
        <v>248589041.5</v>
      </c>
      <c r="AC863" s="11">
        <v>0</v>
      </c>
      <c r="AD863" s="11">
        <v>1.00025348542969</v>
      </c>
      <c r="AE863" s="11">
        <v>4.29686508596205e-10</v>
      </c>
      <c r="AF863" s="4">
        <v>0.000253485429686506</v>
      </c>
      <c r="AG863" s="12">
        <v>4.29686506319381e-10</v>
      </c>
      <c r="AH863" s="11">
        <v>0.11194875032651</v>
      </c>
      <c r="AI863" s="11">
        <v>-6.92167349022887e-6</v>
      </c>
      <c r="AJ863" s="11">
        <v>2.83773770793827e-5</v>
      </c>
      <c r="AK863" s="11">
        <v>-1.72292061725456e-9</v>
      </c>
      <c r="AL863" s="11">
        <v>0.021663925</v>
      </c>
      <c r="AM863" s="11">
        <v>0</v>
      </c>
      <c r="AN863" s="11">
        <v>0.25</v>
      </c>
      <c r="AO863" s="11">
        <v>0</v>
      </c>
      <c r="AP863" s="11">
        <v>0.00541598125</v>
      </c>
      <c r="AQ863" s="11">
        <v>-4.0187500000002e-6</v>
      </c>
      <c r="AR863" s="11">
        <v>-0.13805124967349</v>
      </c>
      <c r="AS863" s="11">
        <v>-1.12496734902268e-5</v>
      </c>
      <c r="AT863" s="4">
        <v>-0.0214104395703135</v>
      </c>
      <c r="AU863" s="12">
        <v>-0.0162504395703135</v>
      </c>
      <c r="AV863" s="11">
        <v>-0.00535260989257837</v>
      </c>
      <c r="AW863" s="11">
        <v>-2.60989257837296e-6</v>
      </c>
      <c r="AX863" s="11">
        <v>-0.00299073191908277</v>
      </c>
      <c r="AY863" s="11">
        <v>-7.31919082766833e-7</v>
      </c>
      <c r="AZ863" s="4">
        <v>-0.0130670977586524</v>
      </c>
      <c r="BA863" s="12">
        <v>-0.0162470977586524</v>
      </c>
      <c r="BB863" s="11">
        <v>-0.00834334181166114</v>
      </c>
      <c r="BC863" s="11">
        <v>-3.3418116611398e-6</v>
      </c>
    </row>
    <row r="864" spans="1:55">
      <c r="A864" s="3">
        <v>43684</v>
      </c>
      <c r="B864" t="s">
        <v>1390</v>
      </c>
      <c r="C864">
        <v>0</v>
      </c>
      <c r="D864">
        <v>0</v>
      </c>
      <c r="E864" s="4">
        <v>202536712.2</v>
      </c>
      <c r="F864" s="4">
        <v>0</v>
      </c>
      <c r="G864" s="4">
        <v>0</v>
      </c>
      <c r="H864" s="4"/>
      <c r="I864" s="4">
        <v>202590684.8</v>
      </c>
      <c r="J864" s="11">
        <v>202536712.2</v>
      </c>
      <c r="K864" s="11">
        <v>1.000266483</v>
      </c>
      <c r="L864" s="12">
        <v>0.000266483</v>
      </c>
      <c r="M864" s="4">
        <v>0.091215339</v>
      </c>
      <c r="N864" s="4">
        <v>0.0912108849167149</v>
      </c>
      <c r="O864" s="4">
        <v>2.43073e-5</v>
      </c>
      <c r="P864" s="4">
        <v>0.021663925</v>
      </c>
      <c r="Q864" s="4">
        <v>0.25</v>
      </c>
      <c r="R864" s="4">
        <v>0.542</v>
      </c>
      <c r="S864" s="4">
        <f t="shared" si="10"/>
        <v>0.00541598125</v>
      </c>
      <c r="T864" s="4">
        <v>-15.878</v>
      </c>
      <c r="U864" s="12">
        <v>-0.515</v>
      </c>
      <c r="V864" s="4"/>
      <c r="W864" s="4">
        <v>-0.344</v>
      </c>
      <c r="X864" s="4">
        <v>-0.535</v>
      </c>
      <c r="Y864" s="4">
        <v>0.364</v>
      </c>
      <c r="Z864" s="4"/>
      <c r="AA864" s="4">
        <v>-0.879</v>
      </c>
      <c r="AB864" s="11">
        <v>202536712.2</v>
      </c>
      <c r="AC864" s="11">
        <v>0</v>
      </c>
      <c r="AD864" s="11">
        <v>1.00026648304603</v>
      </c>
      <c r="AE864" s="11">
        <v>4.60302906901688e-11</v>
      </c>
      <c r="AF864" s="4">
        <v>0.000266483046030386</v>
      </c>
      <c r="AG864" s="12">
        <v>4.60303857746994e-11</v>
      </c>
      <c r="AH864" s="11">
        <v>0.0912108849167149</v>
      </c>
      <c r="AI864" s="11">
        <v>-4.454083285102e-6</v>
      </c>
      <c r="AJ864" s="11">
        <v>2.43061544437332e-5</v>
      </c>
      <c r="AK864" s="11">
        <v>-1.14555626684371e-9</v>
      </c>
      <c r="AL864" s="11">
        <v>0.021663925</v>
      </c>
      <c r="AM864" s="11">
        <v>0</v>
      </c>
      <c r="AN864" s="11">
        <v>0.25</v>
      </c>
      <c r="AO864" s="11">
        <v>0</v>
      </c>
      <c r="AP864" s="11">
        <v>0.00541598125</v>
      </c>
      <c r="AQ864" s="11">
        <v>-4.0187500000002e-6</v>
      </c>
      <c r="AR864" s="11">
        <v>-0.158789115083285</v>
      </c>
      <c r="AS864" s="11">
        <v>-9.11508328507726e-6</v>
      </c>
      <c r="AT864" s="4">
        <v>-0.0213974419539696</v>
      </c>
      <c r="AU864" s="12">
        <v>-0.0162474419539696</v>
      </c>
      <c r="AV864" s="11">
        <v>-0.0053493604884924</v>
      </c>
      <c r="AW864" s="11">
        <v>6.3951150759689e-7</v>
      </c>
      <c r="AX864" s="11">
        <v>-0.00343999547998066</v>
      </c>
      <c r="AY864" s="11">
        <v>4.52001934275401e-9</v>
      </c>
      <c r="AZ864" s="4">
        <v>-0.0126080859854966</v>
      </c>
      <c r="BA864" s="12">
        <v>-0.0162480859854966</v>
      </c>
      <c r="BB864" s="11">
        <v>-0.00878935596847306</v>
      </c>
      <c r="BC864" s="11">
        <v>6.44031526938343e-7</v>
      </c>
    </row>
    <row r="865" spans="1:55">
      <c r="A865" s="3">
        <v>43684</v>
      </c>
      <c r="B865" t="s">
        <v>1390</v>
      </c>
      <c r="C865">
        <v>0</v>
      </c>
      <c r="D865">
        <v>0</v>
      </c>
      <c r="E865" s="4">
        <v>129435612.9</v>
      </c>
      <c r="F865" s="4">
        <v>0</v>
      </c>
      <c r="G865" s="4">
        <v>0</v>
      </c>
      <c r="H865" s="4"/>
      <c r="I865" s="4">
        <v>129468489.6</v>
      </c>
      <c r="J865" s="11">
        <v>129435612.9</v>
      </c>
      <c r="K865" s="11">
        <v>1.000254</v>
      </c>
      <c r="L865" s="12">
        <v>0.000254</v>
      </c>
      <c r="M865" s="4">
        <v>0.058293201</v>
      </c>
      <c r="N865" s="4">
        <v>0.0582896272694099</v>
      </c>
      <c r="O865" s="4">
        <v>1.48065e-5</v>
      </c>
      <c r="P865" s="4">
        <v>0.021663925</v>
      </c>
      <c r="Q865" s="4">
        <v>0.25</v>
      </c>
      <c r="R865" s="4">
        <v>0.542</v>
      </c>
      <c r="S865" s="4">
        <f t="shared" si="10"/>
        <v>0.00541598125</v>
      </c>
      <c r="T865" s="4">
        <v>-19.171</v>
      </c>
      <c r="U865" s="12">
        <v>-0.516</v>
      </c>
      <c r="V865" s="4"/>
      <c r="W865" s="4">
        <v>-0.415</v>
      </c>
      <c r="X865" s="4">
        <v>-0.535</v>
      </c>
      <c r="Y865" s="4">
        <v>0.434</v>
      </c>
      <c r="Z865" s="4"/>
      <c r="AA865" s="4">
        <v>-0.951</v>
      </c>
      <c r="AB865" s="11">
        <v>129435612.9</v>
      </c>
      <c r="AC865" s="11">
        <v>0</v>
      </c>
      <c r="AD865" s="11">
        <v>1.00025400041969</v>
      </c>
      <c r="AE865" s="11">
        <v>4.19694279329974e-10</v>
      </c>
      <c r="AF865" s="4">
        <v>0.000254000419694256</v>
      </c>
      <c r="AG865" s="12">
        <v>4.19694255802787e-10</v>
      </c>
      <c r="AH865" s="11">
        <v>0.0582896272694099</v>
      </c>
      <c r="AI865" s="11">
        <v>-3.57373059013677e-6</v>
      </c>
      <c r="AJ865" s="11">
        <v>1.48055897902518e-5</v>
      </c>
      <c r="AK865" s="11">
        <v>-9.10209748155764e-10</v>
      </c>
      <c r="AL865" s="11">
        <v>0.021663925</v>
      </c>
      <c r="AM865" s="11">
        <v>0</v>
      </c>
      <c r="AN865" s="11">
        <v>0.25</v>
      </c>
      <c r="AO865" s="11">
        <v>0</v>
      </c>
      <c r="AP865" s="11">
        <v>0.00541598125</v>
      </c>
      <c r="AQ865" s="11">
        <v>-4.0187500000002e-6</v>
      </c>
      <c r="AR865" s="11">
        <v>-0.19171037273059</v>
      </c>
      <c r="AS865" s="11">
        <v>-3.72730590142423e-7</v>
      </c>
      <c r="AT865" s="4">
        <v>-0.0214099245803057</v>
      </c>
      <c r="AU865" s="12">
        <v>-0.0162499245803057</v>
      </c>
      <c r="AV865" s="11">
        <v>-0.00535248114507644</v>
      </c>
      <c r="AW865" s="11">
        <v>-2.4811450764356e-6</v>
      </c>
      <c r="AX865" s="11">
        <v>-0.00415319913655755</v>
      </c>
      <c r="AY865" s="11">
        <v>-3.19913655754973e-6</v>
      </c>
      <c r="AZ865" s="4">
        <v>-0.0119042442986718</v>
      </c>
      <c r="BA865" s="12">
        <v>-0.0162442442986718</v>
      </c>
      <c r="BB865" s="11">
        <v>-0.00950568028163399</v>
      </c>
      <c r="BC865" s="11">
        <v>4.3197183660134e-6</v>
      </c>
    </row>
    <row r="866" spans="1:55">
      <c r="A866" s="3">
        <v>43684</v>
      </c>
      <c r="B866" t="s">
        <v>1390</v>
      </c>
      <c r="C866">
        <v>0</v>
      </c>
      <c r="D866">
        <v>0</v>
      </c>
      <c r="E866" s="4">
        <v>328222611</v>
      </c>
      <c r="F866" s="4">
        <v>0</v>
      </c>
      <c r="G866" s="4">
        <v>0</v>
      </c>
      <c r="H866" s="4"/>
      <c r="I866" s="4">
        <v>328306857.6</v>
      </c>
      <c r="J866" s="11">
        <v>328222611</v>
      </c>
      <c r="K866" s="11">
        <v>1.000256675</v>
      </c>
      <c r="L866" s="12">
        <v>0.000256675</v>
      </c>
      <c r="M866" s="4">
        <v>0.147819803</v>
      </c>
      <c r="N866" s="4">
        <v>0.147811134729537</v>
      </c>
      <c r="O866" s="4">
        <v>3.79417e-5</v>
      </c>
      <c r="P866" s="4">
        <v>0.021663925</v>
      </c>
      <c r="Q866" s="4">
        <v>0.25</v>
      </c>
      <c r="R866" s="4">
        <v>0.542</v>
      </c>
      <c r="S866" s="4">
        <f t="shared" si="10"/>
        <v>0.00541598125</v>
      </c>
      <c r="T866" s="4">
        <v>-10.218</v>
      </c>
      <c r="U866" s="12">
        <v>-0.516</v>
      </c>
      <c r="V866" s="4"/>
      <c r="W866" s="4">
        <v>-0.221</v>
      </c>
      <c r="X866" s="4">
        <v>-0.535</v>
      </c>
      <c r="Y866" s="4">
        <v>0.241</v>
      </c>
      <c r="Z866" s="4"/>
      <c r="AA866" s="4">
        <v>-0.757</v>
      </c>
      <c r="AB866" s="11">
        <v>328222611</v>
      </c>
      <c r="AC866" s="11">
        <v>0</v>
      </c>
      <c r="AD866" s="11">
        <v>1.00025667518683</v>
      </c>
      <c r="AE866" s="11">
        <v>1.86829440806946e-10</v>
      </c>
      <c r="AF866" s="4">
        <v>0.000256675186829369</v>
      </c>
      <c r="AG866" s="12">
        <v>1.86829369303813e-10</v>
      </c>
      <c r="AH866" s="11">
        <v>0.147811134729537</v>
      </c>
      <c r="AI866" s="11">
        <v>-8.66827046328011e-6</v>
      </c>
      <c r="AJ866" s="11">
        <v>3.79394506221649e-5</v>
      </c>
      <c r="AK866" s="11">
        <v>-2.24937783509108e-9</v>
      </c>
      <c r="AL866" s="11">
        <v>0.021663925</v>
      </c>
      <c r="AM866" s="11">
        <v>0</v>
      </c>
      <c r="AN866" s="11">
        <v>0.25</v>
      </c>
      <c r="AO866" s="11">
        <v>0</v>
      </c>
      <c r="AP866" s="11">
        <v>0.00541598125</v>
      </c>
      <c r="AQ866" s="11">
        <v>-4.0187500000002e-6</v>
      </c>
      <c r="AR866" s="11">
        <v>-0.102188865270463</v>
      </c>
      <c r="AS866" s="11">
        <v>-8.86527046328744e-6</v>
      </c>
      <c r="AT866" s="4">
        <v>-0.0214072498131706</v>
      </c>
      <c r="AU866" s="12">
        <v>-0.0162472498131706</v>
      </c>
      <c r="AV866" s="11">
        <v>-0.00535181245329266</v>
      </c>
      <c r="AW866" s="11">
        <v>-1.81245329265722e-6</v>
      </c>
      <c r="AX866" s="11">
        <v>-0.00221381191305442</v>
      </c>
      <c r="AY866" s="11">
        <v>-3.81191305442096e-6</v>
      </c>
      <c r="AZ866" s="4">
        <v>-0.0138416254468236</v>
      </c>
      <c r="BA866" s="12">
        <v>-0.0162516254468236</v>
      </c>
      <c r="BB866" s="11">
        <v>-0.00756562436634708</v>
      </c>
      <c r="BC866" s="11">
        <v>4.37563365292097e-6</v>
      </c>
    </row>
    <row r="867" spans="1:55">
      <c r="A867" s="3">
        <v>43684</v>
      </c>
      <c r="B867" t="s">
        <v>1390</v>
      </c>
      <c r="C867">
        <v>0</v>
      </c>
      <c r="D867">
        <v>0</v>
      </c>
      <c r="E867" s="4">
        <v>185062462.8</v>
      </c>
      <c r="F867" s="4">
        <v>0</v>
      </c>
      <c r="G867" s="4">
        <v>0</v>
      </c>
      <c r="H867" s="4"/>
      <c r="I867" s="4">
        <v>185111366.9</v>
      </c>
      <c r="J867" s="11">
        <v>185062462.8</v>
      </c>
      <c r="K867" s="11">
        <v>1.000264257</v>
      </c>
      <c r="L867" s="12">
        <v>0.000264257</v>
      </c>
      <c r="M867" s="4">
        <v>0.083345558</v>
      </c>
      <c r="N867" s="4">
        <v>0.0833413026850664</v>
      </c>
      <c r="O867" s="4">
        <v>2.20247e-5</v>
      </c>
      <c r="P867" s="4">
        <v>0.021663925</v>
      </c>
      <c r="Q867" s="4">
        <v>0.25</v>
      </c>
      <c r="R867" s="4">
        <v>0.542</v>
      </c>
      <c r="S867" s="4">
        <f t="shared" si="10"/>
        <v>0.00541598125</v>
      </c>
      <c r="T867" s="4">
        <v>-16.665</v>
      </c>
      <c r="U867" s="12">
        <v>-0.515</v>
      </c>
      <c r="V867" s="4"/>
      <c r="W867" s="4">
        <v>-0.361</v>
      </c>
      <c r="X867" s="4">
        <v>-0.535</v>
      </c>
      <c r="Y867" s="4">
        <v>0.381</v>
      </c>
      <c r="Z867" s="4"/>
      <c r="AA867" s="4">
        <v>-0.896</v>
      </c>
      <c r="AB867" s="11">
        <v>185062462.8</v>
      </c>
      <c r="AC867" s="11">
        <v>0</v>
      </c>
      <c r="AD867" s="11">
        <v>1.00026425726352</v>
      </c>
      <c r="AE867" s="11">
        <v>2.63520982812793e-10</v>
      </c>
      <c r="AF867" s="4">
        <v>0.000264257263520973</v>
      </c>
      <c r="AG867" s="12">
        <v>2.63520972783923e-10</v>
      </c>
      <c r="AH867" s="11">
        <v>0.0833413026850664</v>
      </c>
      <c r="AI867" s="11">
        <v>-4.25531493356002e-6</v>
      </c>
      <c r="AJ867" s="11">
        <v>2.20235445858288e-5</v>
      </c>
      <c r="AK867" s="11">
        <v>-1.15541417123992e-9</v>
      </c>
      <c r="AL867" s="11">
        <v>0.021663925</v>
      </c>
      <c r="AM867" s="11">
        <v>0</v>
      </c>
      <c r="AN867" s="11">
        <v>0.25</v>
      </c>
      <c r="AO867" s="11">
        <v>0</v>
      </c>
      <c r="AP867" s="11">
        <v>0.00541598125</v>
      </c>
      <c r="AQ867" s="11">
        <v>-4.0187500000002e-6</v>
      </c>
      <c r="AR867" s="11">
        <v>-0.166658697314934</v>
      </c>
      <c r="AS867" s="11">
        <v>-8.69731493355341e-6</v>
      </c>
      <c r="AT867" s="4">
        <v>-0.021399667736479</v>
      </c>
      <c r="AU867" s="12">
        <v>-0.016249667736479</v>
      </c>
      <c r="AV867" s="11">
        <v>-0.00534991693411976</v>
      </c>
      <c r="AW867" s="11">
        <v>8.3065880243649e-8</v>
      </c>
      <c r="AX867" s="11">
        <v>-0.00361048151922842</v>
      </c>
      <c r="AY867" s="11">
        <v>-4.81519228422069e-7</v>
      </c>
      <c r="AZ867" s="4">
        <v>-0.0124392692831308</v>
      </c>
      <c r="BA867" s="12">
        <v>-0.0162492692831308</v>
      </c>
      <c r="BB867" s="11">
        <v>-0.00896039845334818</v>
      </c>
      <c r="BC867" s="11">
        <v>-3.98453348178854e-7</v>
      </c>
    </row>
    <row r="868" spans="1:55">
      <c r="A868" s="3">
        <v>43684</v>
      </c>
      <c r="B868" t="s">
        <v>1390</v>
      </c>
      <c r="C868">
        <v>0</v>
      </c>
      <c r="D868">
        <v>0</v>
      </c>
      <c r="E868" s="4">
        <v>52423524.76</v>
      </c>
      <c r="F868" s="4">
        <v>0</v>
      </c>
      <c r="G868" s="4">
        <v>0</v>
      </c>
      <c r="H868" s="4"/>
      <c r="I868" s="4">
        <v>52463454.9</v>
      </c>
      <c r="J868" s="11">
        <v>52423524.76</v>
      </c>
      <c r="K868" s="11">
        <v>1.000761684</v>
      </c>
      <c r="L868" s="12">
        <v>0.000761684</v>
      </c>
      <c r="M868" s="4">
        <v>0.023609693</v>
      </c>
      <c r="N868" s="4">
        <v>0.0236202279090038</v>
      </c>
      <c r="O868" s="4">
        <v>1.79831e-5</v>
      </c>
      <c r="P868" s="4">
        <v>0.021663925</v>
      </c>
      <c r="Q868" s="4">
        <v>0.25</v>
      </c>
      <c r="R868" s="4">
        <v>0.542</v>
      </c>
      <c r="S868" s="4">
        <f t="shared" si="10"/>
        <v>0.00541598125</v>
      </c>
      <c r="T868" s="4">
        <v>-22.639</v>
      </c>
      <c r="U868" s="12">
        <v>-0.465</v>
      </c>
      <c r="V868" s="4"/>
      <c r="W868" s="4">
        <v>-0.49</v>
      </c>
      <c r="X868" s="4">
        <v>-0.523</v>
      </c>
      <c r="Y868" s="4">
        <v>0.548</v>
      </c>
      <c r="Z868" s="4"/>
      <c r="AA868" s="4">
        <v>-1.013</v>
      </c>
      <c r="AB868" s="11">
        <v>52423524.76</v>
      </c>
      <c r="AC868" s="11">
        <v>0</v>
      </c>
      <c r="AD868" s="11">
        <v>1.00076168361786</v>
      </c>
      <c r="AE868" s="11">
        <v>-3.82143205968077e-10</v>
      </c>
      <c r="AF868" s="4">
        <v>0.000761683617856779</v>
      </c>
      <c r="AG868" s="12">
        <v>-3.82143221255328e-10</v>
      </c>
      <c r="AH868" s="11">
        <v>0.0236202279090038</v>
      </c>
      <c r="AI868" s="11">
        <v>1.05349090038474e-5</v>
      </c>
      <c r="AJ868" s="11">
        <v>1.79911406483317e-5</v>
      </c>
      <c r="AK868" s="11">
        <v>8.04064833170639e-9</v>
      </c>
      <c r="AL868" s="11">
        <v>0.021663925</v>
      </c>
      <c r="AM868" s="11">
        <v>0</v>
      </c>
      <c r="AN868" s="11">
        <v>0.25</v>
      </c>
      <c r="AO868" s="11">
        <v>0</v>
      </c>
      <c r="AP868" s="11">
        <v>0.00541598125</v>
      </c>
      <c r="AQ868" s="11">
        <v>-4.0187500000002e-6</v>
      </c>
      <c r="AR868" s="11">
        <v>-0.226379772090996</v>
      </c>
      <c r="AS868" s="11">
        <v>1.02279090038182e-5</v>
      </c>
      <c r="AT868" s="4">
        <v>-0.0209022413821432</v>
      </c>
      <c r="AU868" s="12">
        <v>-0.0162522413821432</v>
      </c>
      <c r="AV868" s="11">
        <v>-0.00522556034553581</v>
      </c>
      <c r="AW868" s="11">
        <v>4.43965446419482e-6</v>
      </c>
      <c r="AX868" s="11">
        <v>-0.00490427440409643</v>
      </c>
      <c r="AY868" s="11">
        <v>-4.27440409643369e-6</v>
      </c>
      <c r="AZ868" s="4">
        <v>-0.010772406632511</v>
      </c>
      <c r="BA868" s="12">
        <v>-0.016252406632511</v>
      </c>
      <c r="BB868" s="11">
        <v>-0.0101298347496322</v>
      </c>
      <c r="BC868" s="11">
        <v>1.65250367759398e-7</v>
      </c>
    </row>
    <row r="869" spans="1:55">
      <c r="A869" s="3">
        <v>43684</v>
      </c>
      <c r="B869" t="s">
        <v>1390</v>
      </c>
      <c r="C869">
        <v>0</v>
      </c>
      <c r="D869">
        <v>0</v>
      </c>
      <c r="E869" s="4">
        <v>52947916.88</v>
      </c>
      <c r="F869" s="4">
        <v>0</v>
      </c>
      <c r="G869" s="4">
        <v>0</v>
      </c>
      <c r="H869" s="4"/>
      <c r="I869" s="4">
        <v>52989977.89</v>
      </c>
      <c r="J869" s="11">
        <v>52947916.88</v>
      </c>
      <c r="K869" s="11">
        <v>1.000794385</v>
      </c>
      <c r="L869" s="12">
        <v>0.000794385</v>
      </c>
      <c r="M869" s="4">
        <v>0.023845861</v>
      </c>
      <c r="N869" s="4">
        <v>0.0238572804067251</v>
      </c>
      <c r="O869" s="4">
        <v>1.89428e-5</v>
      </c>
      <c r="P869" s="4">
        <v>0.021663925</v>
      </c>
      <c r="Q869" s="4">
        <v>0.25</v>
      </c>
      <c r="R869" s="4">
        <v>0.542</v>
      </c>
      <c r="S869" s="4">
        <f t="shared" ref="S869:S932" si="11">Q869*P869</f>
        <v>0.00541598125</v>
      </c>
      <c r="T869" s="4">
        <v>-22.615</v>
      </c>
      <c r="U869" s="12">
        <v>-0.462</v>
      </c>
      <c r="V869" s="4"/>
      <c r="W869" s="4">
        <v>-0.49</v>
      </c>
      <c r="X869" s="4">
        <v>-0.522</v>
      </c>
      <c r="Y869" s="4">
        <v>0.55</v>
      </c>
      <c r="Z869" s="4"/>
      <c r="AA869" s="4">
        <v>-1.012</v>
      </c>
      <c r="AB869" s="11">
        <v>52947916.88</v>
      </c>
      <c r="AC869" s="11">
        <v>0</v>
      </c>
      <c r="AD869" s="11">
        <v>1.00079438460431</v>
      </c>
      <c r="AE869" s="11">
        <v>-3.9568548437785e-10</v>
      </c>
      <c r="AF869" s="4">
        <v>0.00079438460431458</v>
      </c>
      <c r="AG869" s="12">
        <v>-3.95685420301502e-10</v>
      </c>
      <c r="AH869" s="11">
        <v>0.0238572804067251</v>
      </c>
      <c r="AI869" s="11">
        <v>1.14194067250828e-5</v>
      </c>
      <c r="AJ869" s="11">
        <v>1.89518562559183e-5</v>
      </c>
      <c r="AK869" s="11">
        <v>9.05625591827845e-9</v>
      </c>
      <c r="AL869" s="11">
        <v>0.021663925</v>
      </c>
      <c r="AM869" s="11">
        <v>0</v>
      </c>
      <c r="AN869" s="11">
        <v>0.25</v>
      </c>
      <c r="AO869" s="11">
        <v>0</v>
      </c>
      <c r="AP869" s="11">
        <v>0.00541598125</v>
      </c>
      <c r="AQ869" s="11">
        <v>-4.0187500000002e-6</v>
      </c>
      <c r="AR869" s="11">
        <v>-0.226142719593275</v>
      </c>
      <c r="AS869" s="11">
        <v>7.28040672506869e-6</v>
      </c>
      <c r="AT869" s="4">
        <v>-0.0208695403956854</v>
      </c>
      <c r="AU869" s="12">
        <v>-0.0162495403956854</v>
      </c>
      <c r="AV869" s="11">
        <v>-0.00521738509892136</v>
      </c>
      <c r="AW869" s="11">
        <v>2.6149010786446e-6</v>
      </c>
      <c r="AX869" s="11">
        <v>-0.00489913891656474</v>
      </c>
      <c r="AY869" s="11">
        <v>8.61083435261742e-7</v>
      </c>
      <c r="AZ869" s="4">
        <v>-0.0107530163801993</v>
      </c>
      <c r="BA869" s="12">
        <v>-0.0162530163801993</v>
      </c>
      <c r="BB869" s="11">
        <v>-0.0101165240154861</v>
      </c>
      <c r="BC869" s="11">
        <v>3.47598451390721e-6</v>
      </c>
    </row>
    <row r="870" spans="1:55">
      <c r="A870" s="3">
        <v>43684</v>
      </c>
      <c r="B870" t="s">
        <v>1390</v>
      </c>
      <c r="C870">
        <v>0</v>
      </c>
      <c r="D870">
        <v>0</v>
      </c>
      <c r="E870" s="4">
        <v>34491783.5</v>
      </c>
      <c r="F870" s="4">
        <v>0</v>
      </c>
      <c r="G870" s="4">
        <v>0</v>
      </c>
      <c r="H870" s="4"/>
      <c r="I870" s="4">
        <v>34500404.05</v>
      </c>
      <c r="J870" s="11">
        <v>34491783.5</v>
      </c>
      <c r="K870" s="11">
        <v>1.000249931</v>
      </c>
      <c r="L870" s="12">
        <v>0.000249931</v>
      </c>
      <c r="M870" s="4">
        <v>0.015533874</v>
      </c>
      <c r="N870" s="4">
        <v>0.0155328582184876</v>
      </c>
      <c r="O870" s="4">
        <v>3.88239e-6</v>
      </c>
      <c r="P870" s="4">
        <v>0.021663925</v>
      </c>
      <c r="Q870" s="4">
        <v>0.25</v>
      </c>
      <c r="R870" s="4">
        <v>0.542</v>
      </c>
      <c r="S870" s="4">
        <f t="shared" si="11"/>
        <v>0.00541598125</v>
      </c>
      <c r="T870" s="4">
        <v>-23.447</v>
      </c>
      <c r="U870" s="12">
        <v>-0.517</v>
      </c>
      <c r="V870" s="4"/>
      <c r="W870" s="4">
        <v>-0.508</v>
      </c>
      <c r="X870" s="4">
        <v>-0.535</v>
      </c>
      <c r="Y870" s="4">
        <v>0.527</v>
      </c>
      <c r="Z870" s="4"/>
      <c r="AA870" s="4">
        <v>-1.043</v>
      </c>
      <c r="AB870" s="11">
        <v>34491783.5</v>
      </c>
      <c r="AC870" s="11">
        <v>0</v>
      </c>
      <c r="AD870" s="11">
        <v>1.0002499305378</v>
      </c>
      <c r="AE870" s="11">
        <v>-4.6219517102486e-10</v>
      </c>
      <c r="AF870" s="4">
        <v>0.000249930537804754</v>
      </c>
      <c r="AG870" s="12">
        <v>-4.62195245509549e-10</v>
      </c>
      <c r="AH870" s="11">
        <v>0.0155328582184876</v>
      </c>
      <c r="AI870" s="11">
        <v>-1.01578151238263e-6</v>
      </c>
      <c r="AJ870" s="11">
        <v>3.88213560819161e-6</v>
      </c>
      <c r="AK870" s="11">
        <v>-2.54391808388828e-10</v>
      </c>
      <c r="AL870" s="11">
        <v>0.021663925</v>
      </c>
      <c r="AM870" s="11">
        <v>0</v>
      </c>
      <c r="AN870" s="11">
        <v>0.25</v>
      </c>
      <c r="AO870" s="11">
        <v>0</v>
      </c>
      <c r="AP870" s="11">
        <v>0.00541598125</v>
      </c>
      <c r="AQ870" s="11">
        <v>-4.0187500000002e-6</v>
      </c>
      <c r="AR870" s="11">
        <v>-0.234467141781512</v>
      </c>
      <c r="AS870" s="11">
        <v>2.85821848761136e-6</v>
      </c>
      <c r="AT870" s="4">
        <v>-0.0214139944621952</v>
      </c>
      <c r="AU870" s="12">
        <v>-0.0162439944621952</v>
      </c>
      <c r="AV870" s="11">
        <v>-0.00535349861554881</v>
      </c>
      <c r="AW870" s="11">
        <v>-3.49861554881092e-6</v>
      </c>
      <c r="AX870" s="11">
        <v>-0.00507947857451905</v>
      </c>
      <c r="AY870" s="11">
        <v>5.21425480949807e-7</v>
      </c>
      <c r="AZ870" s="4">
        <v>-0.0109810172721274</v>
      </c>
      <c r="BA870" s="12">
        <v>-0.0162510172721274</v>
      </c>
      <c r="BB870" s="11">
        <v>-0.0104329771900679</v>
      </c>
      <c r="BC870" s="11">
        <v>-2.97719006786198e-6</v>
      </c>
    </row>
    <row r="871" spans="1:55">
      <c r="A871" s="3">
        <v>43684</v>
      </c>
      <c r="B871" t="s">
        <v>1390</v>
      </c>
      <c r="C871">
        <v>0</v>
      </c>
      <c r="D871">
        <v>0</v>
      </c>
      <c r="E871" s="4">
        <v>9158745.1</v>
      </c>
      <c r="F871" s="4">
        <v>0</v>
      </c>
      <c r="G871" s="4">
        <v>0</v>
      </c>
      <c r="H871" s="4"/>
      <c r="I871" s="4">
        <v>9160820.9</v>
      </c>
      <c r="J871" s="11">
        <v>9158745.1</v>
      </c>
      <c r="K871" s="11">
        <v>1.000226647</v>
      </c>
      <c r="L871" s="12">
        <v>0.000226647</v>
      </c>
      <c r="M871" s="4">
        <v>0.004124773</v>
      </c>
      <c r="N871" s="4">
        <v>0.00412440770254278</v>
      </c>
      <c r="O871" s="4">
        <v>9.34866e-7</v>
      </c>
      <c r="P871" s="4">
        <v>0.021663925</v>
      </c>
      <c r="Q871" s="4">
        <v>0.25</v>
      </c>
      <c r="R871" s="4">
        <v>0.542</v>
      </c>
      <c r="S871" s="4">
        <f t="shared" si="11"/>
        <v>0.00541598125</v>
      </c>
      <c r="T871" s="4">
        <v>-24.588</v>
      </c>
      <c r="U871" s="12">
        <v>-0.519</v>
      </c>
      <c r="V871" s="4"/>
      <c r="W871" s="4">
        <v>-0.533</v>
      </c>
      <c r="X871" s="4">
        <v>-0.536</v>
      </c>
      <c r="Y871" s="4">
        <v>0.55</v>
      </c>
      <c r="Z871" s="4"/>
      <c r="AA871" s="4">
        <v>-1.069</v>
      </c>
      <c r="AB871" s="11">
        <v>9158745.1</v>
      </c>
      <c r="AC871" s="11">
        <v>0</v>
      </c>
      <c r="AD871" s="11">
        <v>1.00022664677064</v>
      </c>
      <c r="AE871" s="11">
        <v>-2.2936319510336e-10</v>
      </c>
      <c r="AF871" s="4">
        <v>0.000226646770636885</v>
      </c>
      <c r="AG871" s="12">
        <v>-2.29363115333185e-10</v>
      </c>
      <c r="AH871" s="11">
        <v>0.00412440770254278</v>
      </c>
      <c r="AI871" s="11">
        <v>-3.65297457219881e-7</v>
      </c>
      <c r="AJ871" s="11">
        <v>9.34783686571214e-7</v>
      </c>
      <c r="AK871" s="11">
        <v>-8.23134287860881e-11</v>
      </c>
      <c r="AL871" s="11">
        <v>0.021663925</v>
      </c>
      <c r="AM871" s="11">
        <v>0</v>
      </c>
      <c r="AN871" s="11">
        <v>0.25</v>
      </c>
      <c r="AO871" s="11">
        <v>0</v>
      </c>
      <c r="AP871" s="11">
        <v>0.00541598125</v>
      </c>
      <c r="AQ871" s="11">
        <v>-4.0187500000002e-6</v>
      </c>
      <c r="AR871" s="11">
        <v>-0.245875592297457</v>
      </c>
      <c r="AS871" s="11">
        <v>4.40770254278577e-6</v>
      </c>
      <c r="AT871" s="4">
        <v>-0.0214372782293631</v>
      </c>
      <c r="AU871" s="12">
        <v>-0.0162472782293631</v>
      </c>
      <c r="AV871" s="11">
        <v>-0.00535931955734078</v>
      </c>
      <c r="AW871" s="11">
        <v>6.80442659221209e-7</v>
      </c>
      <c r="AX871" s="11">
        <v>-0.00532663039086269</v>
      </c>
      <c r="AY871" s="11">
        <v>3.36960913730963e-6</v>
      </c>
      <c r="AZ871" s="4">
        <v>-0.0107513282811596</v>
      </c>
      <c r="BA871" s="12">
        <v>-0.0162513282811596</v>
      </c>
      <c r="BB871" s="11">
        <v>-0.0106859499482035</v>
      </c>
      <c r="BC871" s="11">
        <v>4.05005179652911e-6</v>
      </c>
    </row>
    <row r="872" spans="1:55">
      <c r="A872" s="3">
        <v>43684</v>
      </c>
      <c r="B872" t="s">
        <v>1390</v>
      </c>
      <c r="C872">
        <v>0</v>
      </c>
      <c r="D872">
        <v>0</v>
      </c>
      <c r="E872" s="4">
        <v>20737702.12</v>
      </c>
      <c r="F872" s="4">
        <v>0</v>
      </c>
      <c r="G872" s="4">
        <v>0</v>
      </c>
      <c r="H872" s="4"/>
      <c r="I872" s="4">
        <v>20754366.18</v>
      </c>
      <c r="J872" s="11">
        <v>20737702.12</v>
      </c>
      <c r="K872" s="11">
        <v>1.000803563</v>
      </c>
      <c r="L872" s="12">
        <v>0.000803563</v>
      </c>
      <c r="M872" s="4">
        <v>0.009339524</v>
      </c>
      <c r="N872" s="4">
        <v>0.00934408266121493</v>
      </c>
      <c r="O872" s="4">
        <v>7.5049e-6</v>
      </c>
      <c r="P872" s="4">
        <v>0.021663925</v>
      </c>
      <c r="Q872" s="4">
        <v>0.25</v>
      </c>
      <c r="R872" s="4">
        <v>0.542</v>
      </c>
      <c r="S872" s="4">
        <f t="shared" si="11"/>
        <v>0.00541598125</v>
      </c>
      <c r="T872" s="4">
        <v>-24.066</v>
      </c>
      <c r="U872" s="12">
        <v>-0.461</v>
      </c>
      <c r="V872" s="4"/>
      <c r="W872" s="4">
        <v>-0.521</v>
      </c>
      <c r="X872" s="4">
        <v>-0.522</v>
      </c>
      <c r="Y872" s="4">
        <v>0.582</v>
      </c>
      <c r="Z872" s="4"/>
      <c r="AA872" s="4">
        <v>-1.043</v>
      </c>
      <c r="AB872" s="11">
        <v>20737702.12</v>
      </c>
      <c r="AC872" s="11">
        <v>0</v>
      </c>
      <c r="AD872" s="11">
        <v>1.00080356347601</v>
      </c>
      <c r="AE872" s="11">
        <v>4.76009454075665e-10</v>
      </c>
      <c r="AF872" s="4">
        <v>0.000803563476009517</v>
      </c>
      <c r="AG872" s="12">
        <v>4.76009516742551e-10</v>
      </c>
      <c r="AH872" s="11">
        <v>0.00934408266121493</v>
      </c>
      <c r="AI872" s="11">
        <v>4.55866121493349e-6</v>
      </c>
      <c r="AJ872" s="11">
        <v>7.50856354336613e-6</v>
      </c>
      <c r="AK872" s="11">
        <v>3.66354336612751e-9</v>
      </c>
      <c r="AL872" s="11">
        <v>0.021663925</v>
      </c>
      <c r="AM872" s="11">
        <v>0</v>
      </c>
      <c r="AN872" s="11">
        <v>0.25</v>
      </c>
      <c r="AO872" s="11">
        <v>0</v>
      </c>
      <c r="AP872" s="11">
        <v>0.00541598125</v>
      </c>
      <c r="AQ872" s="11">
        <v>-4.0187500000002e-6</v>
      </c>
      <c r="AR872" s="11">
        <v>-0.240655917338785</v>
      </c>
      <c r="AS872" s="11">
        <v>4.0826612149325e-6</v>
      </c>
      <c r="AT872" s="4">
        <v>-0.0208603615239905</v>
      </c>
      <c r="AU872" s="12">
        <v>-0.0162503615239905</v>
      </c>
      <c r="AV872" s="11">
        <v>-0.00521509038099762</v>
      </c>
      <c r="AW872" s="11">
        <v>4.90961900237886e-6</v>
      </c>
      <c r="AX872" s="11">
        <v>-0.00521355174403364</v>
      </c>
      <c r="AY872" s="11">
        <v>-3.55174403363946e-6</v>
      </c>
      <c r="AZ872" s="4">
        <v>-0.0104317193989592</v>
      </c>
      <c r="BA872" s="12">
        <v>-0.0162517193989592</v>
      </c>
      <c r="BB872" s="11">
        <v>-0.0104286421250313</v>
      </c>
      <c r="BC872" s="11">
        <v>1.35787496873853e-6</v>
      </c>
    </row>
    <row r="873" spans="1:55">
      <c r="A873" s="3">
        <v>43684</v>
      </c>
      <c r="B873" t="s">
        <v>1390</v>
      </c>
      <c r="C873">
        <v>0</v>
      </c>
      <c r="D873">
        <v>0</v>
      </c>
      <c r="E873" s="4">
        <v>212547940.5</v>
      </c>
      <c r="F873" s="4">
        <v>0</v>
      </c>
      <c r="G873" s="4">
        <v>0</v>
      </c>
      <c r="H873" s="4"/>
      <c r="I873" s="4">
        <v>212602735</v>
      </c>
      <c r="J873" s="11">
        <v>212547940.5</v>
      </c>
      <c r="K873" s="11">
        <v>1.000257798</v>
      </c>
      <c r="L873" s="12">
        <v>0.000257798</v>
      </c>
      <c r="M873" s="4">
        <v>0.095724041</v>
      </c>
      <c r="N873" s="4">
        <v>0.0957185352041608</v>
      </c>
      <c r="O873" s="4">
        <v>2.46775e-5</v>
      </c>
      <c r="P873" s="4">
        <v>0.021663925</v>
      </c>
      <c r="Q873" s="4">
        <v>0.25</v>
      </c>
      <c r="R873" s="4">
        <v>0.542</v>
      </c>
      <c r="S873" s="4">
        <f t="shared" si="11"/>
        <v>0.00541598125</v>
      </c>
      <c r="T873" s="4">
        <v>-15.428</v>
      </c>
      <c r="U873" s="12">
        <v>-0.516</v>
      </c>
      <c r="V873" s="4"/>
      <c r="W873" s="4">
        <v>-0.334</v>
      </c>
      <c r="X873" s="4">
        <v>-0.535</v>
      </c>
      <c r="Y873" s="4">
        <v>0.354</v>
      </c>
      <c r="Z873" s="4"/>
      <c r="AA873" s="4">
        <v>-0.869</v>
      </c>
      <c r="AB873" s="11">
        <v>212547940.5</v>
      </c>
      <c r="AC873" s="11">
        <v>0</v>
      </c>
      <c r="AD873" s="11">
        <v>1.00025779831068</v>
      </c>
      <c r="AE873" s="11">
        <v>3.10682812809659e-10</v>
      </c>
      <c r="AF873" s="4">
        <v>0.000257798310682844</v>
      </c>
      <c r="AG873" s="12">
        <v>3.10682844088892e-10</v>
      </c>
      <c r="AH873" s="11">
        <v>0.0957185352041608</v>
      </c>
      <c r="AI873" s="11">
        <v>-5.5057958392446e-6</v>
      </c>
      <c r="AJ873" s="11">
        <v>2.4676076676669e-5</v>
      </c>
      <c r="AK873" s="11">
        <v>-1.42332333101508e-9</v>
      </c>
      <c r="AL873" s="11">
        <v>0.021663925</v>
      </c>
      <c r="AM873" s="11">
        <v>0</v>
      </c>
      <c r="AN873" s="11">
        <v>0.25</v>
      </c>
      <c r="AO873" s="11">
        <v>0</v>
      </c>
      <c r="AP873" s="11">
        <v>0.00541598125</v>
      </c>
      <c r="AQ873" s="11">
        <v>-4.0187500000002e-6</v>
      </c>
      <c r="AR873" s="11">
        <v>-0.154281464795839</v>
      </c>
      <c r="AS873" s="11">
        <v>-1.46479583926218e-6</v>
      </c>
      <c r="AT873" s="4">
        <v>-0.0214061266893172</v>
      </c>
      <c r="AU873" s="12">
        <v>-0.0162461266893172</v>
      </c>
      <c r="AV873" s="11">
        <v>-0.00535153167232929</v>
      </c>
      <c r="AW873" s="11">
        <v>-1.53167232928852e-6</v>
      </c>
      <c r="AX873" s="11">
        <v>-0.0033423420822272</v>
      </c>
      <c r="AY873" s="11">
        <v>-2.34208222720184e-6</v>
      </c>
      <c r="AZ873" s="4">
        <v>-0.0127122529347607</v>
      </c>
      <c r="BA873" s="12">
        <v>-0.0162522529347607</v>
      </c>
      <c r="BB873" s="11">
        <v>-0.00869387375455649</v>
      </c>
      <c r="BC873" s="11">
        <v>-3.87375455649167e-6</v>
      </c>
    </row>
    <row r="874" spans="1:55">
      <c r="A874" s="3">
        <v>43684</v>
      </c>
      <c r="B874" t="s">
        <v>1390</v>
      </c>
      <c r="C874">
        <v>0</v>
      </c>
      <c r="D874">
        <v>0</v>
      </c>
      <c r="E874" s="4">
        <v>26605750.01</v>
      </c>
      <c r="F874" s="4">
        <v>0</v>
      </c>
      <c r="G874" s="4">
        <v>0</v>
      </c>
      <c r="H874" s="4"/>
      <c r="I874" s="4">
        <v>26605750.01</v>
      </c>
      <c r="J874" s="11">
        <v>26605750.01</v>
      </c>
      <c r="K874" s="11">
        <v>1</v>
      </c>
      <c r="L874" s="12">
        <v>0</v>
      </c>
      <c r="M874" s="4">
        <v>0.011982285</v>
      </c>
      <c r="N874" s="4">
        <v>0.0119785073271296</v>
      </c>
      <c r="O874" s="4">
        <v>0</v>
      </c>
      <c r="P874" s="4">
        <v>0.021663925</v>
      </c>
      <c r="Q874" s="4">
        <v>0.25</v>
      </c>
      <c r="R874" s="4">
        <v>0.542</v>
      </c>
      <c r="S874" s="4">
        <f t="shared" si="11"/>
        <v>0.00541598125</v>
      </c>
      <c r="T874" s="4">
        <v>-23.802</v>
      </c>
      <c r="U874" s="12">
        <v>-0.542</v>
      </c>
      <c r="V874" s="4"/>
      <c r="W874" s="4">
        <v>-0.516</v>
      </c>
      <c r="X874" s="4">
        <v>-0.542</v>
      </c>
      <c r="Y874" s="4">
        <v>0.516</v>
      </c>
      <c r="Z874" s="4"/>
      <c r="AA874" s="4">
        <v>-1.057</v>
      </c>
      <c r="AB874" s="11">
        <v>26605750.01</v>
      </c>
      <c r="AC874" s="11">
        <v>0</v>
      </c>
      <c r="AD874" s="11">
        <v>1</v>
      </c>
      <c r="AE874" s="11">
        <v>0</v>
      </c>
      <c r="AF874" s="4">
        <v>0</v>
      </c>
      <c r="AG874" s="12">
        <v>0</v>
      </c>
      <c r="AH874" s="11">
        <v>0.0119785073271296</v>
      </c>
      <c r="AI874" s="11">
        <v>-3.77767287043466e-6</v>
      </c>
      <c r="AJ874" s="11">
        <v>0</v>
      </c>
      <c r="AK874" s="11">
        <v>0</v>
      </c>
      <c r="AL874" s="11">
        <v>0.021663925</v>
      </c>
      <c r="AM874" s="11">
        <v>0</v>
      </c>
      <c r="AN874" s="11">
        <v>0.25</v>
      </c>
      <c r="AO874" s="11">
        <v>0</v>
      </c>
      <c r="AP874" s="11">
        <v>0.00541598125</v>
      </c>
      <c r="AQ874" s="11">
        <v>-4.0187500000002e-6</v>
      </c>
      <c r="AR874" s="11">
        <v>-0.23802149267287</v>
      </c>
      <c r="AS874" s="11">
        <v>-1.49267287041788e-6</v>
      </c>
      <c r="AT874" s="4">
        <v>-0.021663925</v>
      </c>
      <c r="AU874" s="12">
        <v>-0.016243925</v>
      </c>
      <c r="AV874" s="11">
        <v>-0.00541598125</v>
      </c>
      <c r="AW874" s="11">
        <v>4.0187500000002e-6</v>
      </c>
      <c r="AX874" s="11">
        <v>-0.00515647976565311</v>
      </c>
      <c r="AY874" s="11">
        <v>3.52023434688556e-6</v>
      </c>
      <c r="AZ874" s="4">
        <v>-0.0110914639843469</v>
      </c>
      <c r="BA874" s="12">
        <v>-0.0162514639843469</v>
      </c>
      <c r="BB874" s="11">
        <v>-0.0105724610156531</v>
      </c>
      <c r="BC874" s="11">
        <v>-2.46101565311643e-6</v>
      </c>
    </row>
    <row r="875" spans="1:55">
      <c r="A875" s="3">
        <v>43684</v>
      </c>
      <c r="B875" t="s">
        <v>1390</v>
      </c>
      <c r="C875">
        <v>0</v>
      </c>
      <c r="D875">
        <v>0</v>
      </c>
      <c r="E875" s="4">
        <v>328054117.8</v>
      </c>
      <c r="F875" s="4">
        <v>0</v>
      </c>
      <c r="G875" s="4">
        <v>0</v>
      </c>
      <c r="H875" s="4"/>
      <c r="I875" s="4">
        <v>328138364.4</v>
      </c>
      <c r="J875" s="11">
        <v>328054117.8</v>
      </c>
      <c r="K875" s="11">
        <v>1.000256807</v>
      </c>
      <c r="L875" s="12">
        <v>0.000256807</v>
      </c>
      <c r="M875" s="4">
        <v>0.147743919</v>
      </c>
      <c r="N875" s="4">
        <v>0.147735275299526</v>
      </c>
      <c r="O875" s="4">
        <v>3.79417e-5</v>
      </c>
      <c r="P875" s="4">
        <v>0.021663925</v>
      </c>
      <c r="Q875" s="4">
        <v>0.25</v>
      </c>
      <c r="R875" s="4">
        <v>0.542</v>
      </c>
      <c r="S875" s="4">
        <f t="shared" si="11"/>
        <v>0.00541598125</v>
      </c>
      <c r="T875" s="4">
        <v>-10.226</v>
      </c>
      <c r="U875" s="12">
        <v>-0.516</v>
      </c>
      <c r="V875" s="4"/>
      <c r="W875" s="4">
        <v>-0.222</v>
      </c>
      <c r="X875" s="4">
        <v>-0.535</v>
      </c>
      <c r="Y875" s="4">
        <v>0.241</v>
      </c>
      <c r="Z875" s="4"/>
      <c r="AA875" s="4">
        <v>-0.757</v>
      </c>
      <c r="AB875" s="11">
        <v>328054117.8</v>
      </c>
      <c r="AC875" s="11">
        <v>0</v>
      </c>
      <c r="AD875" s="11">
        <v>1.00025680701881</v>
      </c>
      <c r="AE875" s="11">
        <v>1.88082882601748e-11</v>
      </c>
      <c r="AF875" s="4">
        <v>0.000256807018808258</v>
      </c>
      <c r="AG875" s="12">
        <v>1.88082582819847e-11</v>
      </c>
      <c r="AH875" s="11">
        <v>0.147735275299526</v>
      </c>
      <c r="AI875" s="11">
        <v>-8.64370047420904e-6</v>
      </c>
      <c r="AJ875" s="11">
        <v>3.79394556224885e-5</v>
      </c>
      <c r="AK875" s="11">
        <v>-2.24437751146316e-9</v>
      </c>
      <c r="AL875" s="11">
        <v>0.021663925</v>
      </c>
      <c r="AM875" s="11">
        <v>0</v>
      </c>
      <c r="AN875" s="11">
        <v>0.25</v>
      </c>
      <c r="AO875" s="11">
        <v>0</v>
      </c>
      <c r="AP875" s="11">
        <v>0.00541598125</v>
      </c>
      <c r="AQ875" s="11">
        <v>-4.0187500000002e-6</v>
      </c>
      <c r="AR875" s="11">
        <v>-0.102264724700474</v>
      </c>
      <c r="AS875" s="11">
        <v>-4.72470047420404e-6</v>
      </c>
      <c r="AT875" s="4">
        <v>-0.0214071179811917</v>
      </c>
      <c r="AU875" s="12">
        <v>-0.0162471179811917</v>
      </c>
      <c r="AV875" s="11">
        <v>-0.00535177949529794</v>
      </c>
      <c r="AW875" s="11">
        <v>-1.77949529793497e-6</v>
      </c>
      <c r="AX875" s="11">
        <v>-0.00221545532605672</v>
      </c>
      <c r="AY875" s="11">
        <v>4.54467394327964e-6</v>
      </c>
      <c r="AZ875" s="4">
        <v>-0.0138398831598371</v>
      </c>
      <c r="BA875" s="12">
        <v>-0.0162498831598371</v>
      </c>
      <c r="BB875" s="11">
        <v>-0.00756723482135466</v>
      </c>
      <c r="BC875" s="11">
        <v>2.76517864534424e-6</v>
      </c>
    </row>
    <row r="876" spans="1:55">
      <c r="A876" s="3">
        <v>43684</v>
      </c>
      <c r="B876" t="s">
        <v>1390</v>
      </c>
      <c r="C876">
        <v>0</v>
      </c>
      <c r="D876">
        <v>0</v>
      </c>
      <c r="E876" s="4">
        <v>50000000.02</v>
      </c>
      <c r="F876" s="4">
        <v>0</v>
      </c>
      <c r="G876" s="4">
        <v>0</v>
      </c>
      <c r="H876" s="4"/>
      <c r="I876" s="4">
        <v>50000000.02</v>
      </c>
      <c r="J876" s="11">
        <v>50000000.02</v>
      </c>
      <c r="K876" s="11">
        <v>1</v>
      </c>
      <c r="L876" s="12">
        <v>0</v>
      </c>
      <c r="M876" s="4">
        <v>0.022518224</v>
      </c>
      <c r="N876" s="4">
        <v>0.0225111250902883</v>
      </c>
      <c r="O876" s="4">
        <v>0</v>
      </c>
      <c r="P876" s="4">
        <v>0.021663925</v>
      </c>
      <c r="Q876" s="4">
        <v>0.25</v>
      </c>
      <c r="R876" s="4">
        <v>0.542</v>
      </c>
      <c r="S876" s="4">
        <f t="shared" si="11"/>
        <v>0.00541598125</v>
      </c>
      <c r="T876" s="4">
        <v>-22.748</v>
      </c>
      <c r="U876" s="12">
        <v>-0.542</v>
      </c>
      <c r="V876" s="4"/>
      <c r="W876" s="4">
        <v>-0.493</v>
      </c>
      <c r="X876" s="4">
        <v>-0.542</v>
      </c>
      <c r="Y876" s="4">
        <v>0.493</v>
      </c>
      <c r="Z876" s="4"/>
      <c r="AA876" s="4">
        <v>-1.034</v>
      </c>
      <c r="AB876" s="11">
        <v>50000000.02</v>
      </c>
      <c r="AC876" s="11">
        <v>0</v>
      </c>
      <c r="AD876" s="11">
        <v>1</v>
      </c>
      <c r="AE876" s="11">
        <v>0</v>
      </c>
      <c r="AF876" s="4">
        <v>0</v>
      </c>
      <c r="AG876" s="12">
        <v>0</v>
      </c>
      <c r="AH876" s="11">
        <v>0.0225111250902883</v>
      </c>
      <c r="AI876" s="11">
        <v>-7.09890971173008e-6</v>
      </c>
      <c r="AJ876" s="11">
        <v>0</v>
      </c>
      <c r="AK876" s="11">
        <v>0</v>
      </c>
      <c r="AL876" s="11">
        <v>0.021663925</v>
      </c>
      <c r="AM876" s="11">
        <v>0</v>
      </c>
      <c r="AN876" s="11">
        <v>0.25</v>
      </c>
      <c r="AO876" s="11">
        <v>0</v>
      </c>
      <c r="AP876" s="11">
        <v>0.00541598125</v>
      </c>
      <c r="AQ876" s="11">
        <v>-4.0187500000002e-6</v>
      </c>
      <c r="AR876" s="11">
        <v>-0.227488874909712</v>
      </c>
      <c r="AS876" s="11">
        <v>-8.87490971171467e-6</v>
      </c>
      <c r="AT876" s="4">
        <v>-0.021663925</v>
      </c>
      <c r="AU876" s="12">
        <v>-0.016243925</v>
      </c>
      <c r="AV876" s="11">
        <v>-0.00541598125</v>
      </c>
      <c r="AW876" s="11">
        <v>4.0187500000002e-6</v>
      </c>
      <c r="AX876" s="11">
        <v>-0.00492830192437838</v>
      </c>
      <c r="AY876" s="11">
        <v>1.69807562162318e-6</v>
      </c>
      <c r="AZ876" s="4">
        <v>-0.0113196418256216</v>
      </c>
      <c r="BA876" s="12">
        <v>-0.0162496418256216</v>
      </c>
      <c r="BB876" s="11">
        <v>-0.0103442831743784</v>
      </c>
      <c r="BC876" s="11">
        <v>-4.28317437837708e-6</v>
      </c>
    </row>
    <row r="877" spans="1:55">
      <c r="A877" s="3">
        <v>43684</v>
      </c>
      <c r="B877" t="s">
        <v>1390</v>
      </c>
      <c r="C877">
        <v>0</v>
      </c>
      <c r="D877">
        <v>0</v>
      </c>
      <c r="E877" s="4">
        <v>9285298</v>
      </c>
      <c r="F877" s="4">
        <v>0</v>
      </c>
      <c r="G877" s="4">
        <v>0</v>
      </c>
      <c r="H877" s="4"/>
      <c r="I877" s="4">
        <v>9287772</v>
      </c>
      <c r="J877" s="11">
        <v>9285298</v>
      </c>
      <c r="K877" s="11">
        <v>1.000266443</v>
      </c>
      <c r="L877" s="12">
        <v>0.000266443</v>
      </c>
      <c r="M877" s="4">
        <v>0.004181768</v>
      </c>
      <c r="N877" s="4">
        <v>0.00418156394436891</v>
      </c>
      <c r="O877" s="4">
        <v>1.1142e-6</v>
      </c>
      <c r="P877" s="4">
        <v>0.021663925</v>
      </c>
      <c r="Q877" s="4">
        <v>0.25</v>
      </c>
      <c r="R877" s="4">
        <v>0.542</v>
      </c>
      <c r="S877" s="4">
        <f t="shared" si="11"/>
        <v>0.00541598125</v>
      </c>
      <c r="T877" s="4">
        <v>-24.582</v>
      </c>
      <c r="U877" s="12">
        <v>-0.515</v>
      </c>
      <c r="V877" s="4"/>
      <c r="W877" s="4">
        <v>-0.533</v>
      </c>
      <c r="X877" s="4">
        <v>-0.535</v>
      </c>
      <c r="Y877" s="4">
        <v>0.553</v>
      </c>
      <c r="Z877" s="4"/>
      <c r="AA877" s="4">
        <v>-1.067</v>
      </c>
      <c r="AB877" s="11">
        <v>9285298</v>
      </c>
      <c r="AC877" s="11">
        <v>0</v>
      </c>
      <c r="AD877" s="11">
        <v>1.00026644271406</v>
      </c>
      <c r="AE877" s="11">
        <v>-2.85937273858394e-10</v>
      </c>
      <c r="AF877" s="4">
        <v>0.00026644271406262</v>
      </c>
      <c r="AG877" s="12">
        <v>-2.85937379784947e-10</v>
      </c>
      <c r="AH877" s="11">
        <v>0.00418156394436891</v>
      </c>
      <c r="AI877" s="11">
        <v>-2.04055631087587e-7</v>
      </c>
      <c r="AJ877" s="11">
        <v>1.11414724636405e-6</v>
      </c>
      <c r="AK877" s="11">
        <v>-5.27536359517391e-11</v>
      </c>
      <c r="AL877" s="11">
        <v>0.021663925</v>
      </c>
      <c r="AM877" s="11">
        <v>0</v>
      </c>
      <c r="AN877" s="11">
        <v>0.25</v>
      </c>
      <c r="AO877" s="11">
        <v>0</v>
      </c>
      <c r="AP877" s="11">
        <v>0.00541598125</v>
      </c>
      <c r="AQ877" s="11">
        <v>-4.0187500000002e-6</v>
      </c>
      <c r="AR877" s="11">
        <v>-0.245818436055631</v>
      </c>
      <c r="AS877" s="11">
        <v>1.56394436892637e-6</v>
      </c>
      <c r="AT877" s="4">
        <v>-0.0213974822859374</v>
      </c>
      <c r="AU877" s="12">
        <v>-0.0162474822859374</v>
      </c>
      <c r="AV877" s="11">
        <v>-0.00534937057148435</v>
      </c>
      <c r="AW877" s="11">
        <v>6.29428515655506e-7</v>
      </c>
      <c r="AX877" s="11">
        <v>-0.00532539216232649</v>
      </c>
      <c r="AY877" s="11">
        <v>4.60783767351237e-6</v>
      </c>
      <c r="AZ877" s="4">
        <v>-0.0107227195521265</v>
      </c>
      <c r="BA877" s="12">
        <v>-0.0162527195521265</v>
      </c>
      <c r="BB877" s="11">
        <v>-0.0106747627338108</v>
      </c>
      <c r="BC877" s="11">
        <v>-4.76273381083345e-6</v>
      </c>
    </row>
    <row r="878" spans="1:55">
      <c r="A878" s="3">
        <v>43684</v>
      </c>
      <c r="B878" t="s">
        <v>1390</v>
      </c>
      <c r="C878">
        <v>0</v>
      </c>
      <c r="D878">
        <v>0</v>
      </c>
      <c r="E878" s="4">
        <v>78169394.74</v>
      </c>
      <c r="F878" s="4">
        <v>0</v>
      </c>
      <c r="G878" s="4">
        <v>0</v>
      </c>
      <c r="H878" s="4"/>
      <c r="I878" s="4">
        <v>78230591.71</v>
      </c>
      <c r="J878" s="11">
        <v>78169394.74</v>
      </c>
      <c r="K878" s="11">
        <v>1.000782876</v>
      </c>
      <c r="L878" s="12">
        <v>0.000782876</v>
      </c>
      <c r="M878" s="4">
        <v>0.035204718</v>
      </c>
      <c r="N878" s="4">
        <v>0.0352211727033331</v>
      </c>
      <c r="O878" s="4">
        <v>2.75609e-5</v>
      </c>
      <c r="P878" s="4">
        <v>0.021663925</v>
      </c>
      <c r="Q878" s="4">
        <v>0.25</v>
      </c>
      <c r="R878" s="4">
        <v>0.542</v>
      </c>
      <c r="S878" s="4">
        <f t="shared" si="11"/>
        <v>0.00541598125</v>
      </c>
      <c r="T878" s="4">
        <v>-21.48</v>
      </c>
      <c r="U878" s="12">
        <v>-0.463</v>
      </c>
      <c r="V878" s="4"/>
      <c r="W878" s="4">
        <v>-0.465</v>
      </c>
      <c r="X878" s="4">
        <v>-0.522</v>
      </c>
      <c r="Y878" s="4">
        <v>0.524</v>
      </c>
      <c r="Z878" s="4"/>
      <c r="AA878" s="4">
        <v>-0.987</v>
      </c>
      <c r="AB878" s="11">
        <v>78169394.74</v>
      </c>
      <c r="AC878" s="11">
        <v>0</v>
      </c>
      <c r="AD878" s="11">
        <v>1.00078287634443</v>
      </c>
      <c r="AE878" s="11">
        <v>3.44425377107882e-10</v>
      </c>
      <c r="AF878" s="4">
        <v>0.00078287634442531</v>
      </c>
      <c r="AG878" s="12">
        <v>3.44425309562087e-10</v>
      </c>
      <c r="AH878" s="11">
        <v>0.0352211727033331</v>
      </c>
      <c r="AI878" s="11">
        <v>1.64547033330992e-5</v>
      </c>
      <c r="AJ878" s="11">
        <v>2.75738229323579e-5</v>
      </c>
      <c r="AK878" s="11">
        <v>1.29229323579147e-8</v>
      </c>
      <c r="AL878" s="11">
        <v>0.021663925</v>
      </c>
      <c r="AM878" s="11">
        <v>0</v>
      </c>
      <c r="AN878" s="11">
        <v>0.25</v>
      </c>
      <c r="AO878" s="11">
        <v>0</v>
      </c>
      <c r="AP878" s="11">
        <v>0.00541598125</v>
      </c>
      <c r="AQ878" s="11">
        <v>-4.0187500000002e-6</v>
      </c>
      <c r="AR878" s="11">
        <v>-0.214778827296667</v>
      </c>
      <c r="AS878" s="11">
        <v>2.11727033331e-5</v>
      </c>
      <c r="AT878" s="4">
        <v>-0.0208810486555747</v>
      </c>
      <c r="AU878" s="12">
        <v>-0.0162510486555747</v>
      </c>
      <c r="AV878" s="11">
        <v>-0.00522026216389367</v>
      </c>
      <c r="AW878" s="11">
        <v>-2.62163893672944e-7</v>
      </c>
      <c r="AX878" s="11">
        <v>-0.00465295240614294</v>
      </c>
      <c r="AY878" s="11">
        <v>-2.95240614294357e-6</v>
      </c>
      <c r="AZ878" s="4">
        <v>-0.0110078340855381</v>
      </c>
      <c r="BA878" s="12">
        <v>-0.0162478340855381</v>
      </c>
      <c r="BB878" s="11">
        <v>-0.00987321457003662</v>
      </c>
      <c r="BC878" s="11">
        <v>-3.21457003661652e-6</v>
      </c>
    </row>
    <row r="879" spans="1:55">
      <c r="A879" s="3">
        <v>43684</v>
      </c>
      <c r="B879" t="s">
        <v>1390</v>
      </c>
      <c r="C879">
        <v>0</v>
      </c>
      <c r="D879">
        <v>0</v>
      </c>
      <c r="E879" s="4">
        <v>53022516.01</v>
      </c>
      <c r="F879" s="4">
        <v>0</v>
      </c>
      <c r="G879" s="4">
        <v>0</v>
      </c>
      <c r="H879" s="4"/>
      <c r="I879" s="4">
        <v>53064370.02</v>
      </c>
      <c r="J879" s="11">
        <v>53022516.01</v>
      </c>
      <c r="K879" s="11">
        <v>1.000789363</v>
      </c>
      <c r="L879" s="12">
        <v>0.000789363</v>
      </c>
      <c r="M879" s="4">
        <v>0.023879457</v>
      </c>
      <c r="N879" s="4">
        <v>0.0238907734175949</v>
      </c>
      <c r="O879" s="4">
        <v>1.88496e-5</v>
      </c>
      <c r="P879" s="4">
        <v>0.021663925</v>
      </c>
      <c r="Q879" s="4">
        <v>0.25</v>
      </c>
      <c r="R879" s="4">
        <v>0.542</v>
      </c>
      <c r="S879" s="4">
        <f t="shared" si="11"/>
        <v>0.00541598125</v>
      </c>
      <c r="T879" s="4">
        <v>-22.612</v>
      </c>
      <c r="U879" s="12">
        <v>-0.463</v>
      </c>
      <c r="V879" s="4"/>
      <c r="W879" s="4">
        <v>-0.49</v>
      </c>
      <c r="X879" s="4">
        <v>-0.522</v>
      </c>
      <c r="Y879" s="4">
        <v>0.549</v>
      </c>
      <c r="Z879" s="4"/>
      <c r="AA879" s="4">
        <v>-1.012</v>
      </c>
      <c r="AB879" s="11">
        <v>53022516.01</v>
      </c>
      <c r="AC879" s="11">
        <v>0</v>
      </c>
      <c r="AD879" s="11">
        <v>1.00078936295652</v>
      </c>
      <c r="AE879" s="11">
        <v>-4.34758895551113e-11</v>
      </c>
      <c r="AF879" s="4">
        <v>0.000789362956524098</v>
      </c>
      <c r="AG879" s="12">
        <v>-4.34759021318565e-11</v>
      </c>
      <c r="AH879" s="11">
        <v>0.0238907734175949</v>
      </c>
      <c r="AI879" s="11">
        <v>1.13164175949455e-5</v>
      </c>
      <c r="AJ879" s="11">
        <v>1.88584915385601e-5</v>
      </c>
      <c r="AK879" s="11">
        <v>8.89153856006966e-9</v>
      </c>
      <c r="AL879" s="11">
        <v>0.021663925</v>
      </c>
      <c r="AM879" s="11">
        <v>0</v>
      </c>
      <c r="AN879" s="11">
        <v>0.25</v>
      </c>
      <c r="AO879" s="11">
        <v>0</v>
      </c>
      <c r="AP879" s="11">
        <v>0.00541598125</v>
      </c>
      <c r="AQ879" s="11">
        <v>-4.0187500000002e-6</v>
      </c>
      <c r="AR879" s="11">
        <v>-0.226109226582405</v>
      </c>
      <c r="AS879" s="11">
        <v>1.07734175949226e-5</v>
      </c>
      <c r="AT879" s="4">
        <v>-0.0208745620434759</v>
      </c>
      <c r="AU879" s="12">
        <v>-0.0162445620434759</v>
      </c>
      <c r="AV879" s="11">
        <v>-0.00521864051086898</v>
      </c>
      <c r="AW879" s="11">
        <v>1.35948913102413e-6</v>
      </c>
      <c r="AX879" s="11">
        <v>-0.00489841332648923</v>
      </c>
      <c r="AY879" s="11">
        <v>1.58667351077019e-6</v>
      </c>
      <c r="AZ879" s="4">
        <v>-0.0107575082061177</v>
      </c>
      <c r="BA879" s="12">
        <v>-0.0162475082061177</v>
      </c>
      <c r="BB879" s="11">
        <v>-0.0101170538373582</v>
      </c>
      <c r="BC879" s="11">
        <v>2.94616264179606e-6</v>
      </c>
    </row>
    <row r="880" spans="1:55">
      <c r="A880" s="3">
        <v>43684</v>
      </c>
      <c r="B880" t="s">
        <v>1390</v>
      </c>
      <c r="C880">
        <v>0</v>
      </c>
      <c r="D880">
        <v>0</v>
      </c>
      <c r="E880" s="4">
        <v>6547594.7</v>
      </c>
      <c r="F880" s="4">
        <v>0</v>
      </c>
      <c r="G880" s="4">
        <v>0</v>
      </c>
      <c r="H880" s="4"/>
      <c r="I880" s="4">
        <v>6549234.4</v>
      </c>
      <c r="J880" s="11">
        <v>6547594.7</v>
      </c>
      <c r="K880" s="11">
        <v>1.000250428</v>
      </c>
      <c r="L880" s="12">
        <v>0.000250428</v>
      </c>
      <c r="M880" s="4">
        <v>0.002948804</v>
      </c>
      <c r="N880" s="4">
        <v>0.00294861269530094</v>
      </c>
      <c r="O880" s="4">
        <v>7.38462e-7</v>
      </c>
      <c r="P880" s="4">
        <v>0.021663925</v>
      </c>
      <c r="Q880" s="4">
        <v>0.25</v>
      </c>
      <c r="R880" s="4">
        <v>0.542</v>
      </c>
      <c r="S880" s="4">
        <f t="shared" si="11"/>
        <v>0.00541598125</v>
      </c>
      <c r="T880" s="4">
        <v>-24.705</v>
      </c>
      <c r="U880" s="12">
        <v>-0.517</v>
      </c>
      <c r="V880" s="4"/>
      <c r="W880" s="4">
        <v>-0.535</v>
      </c>
      <c r="X880" s="4">
        <v>-0.535</v>
      </c>
      <c r="Y880" s="4">
        <v>0.554</v>
      </c>
      <c r="Z880" s="4"/>
      <c r="AA880" s="4">
        <v>-1.071</v>
      </c>
      <c r="AB880" s="11">
        <v>6547594.7</v>
      </c>
      <c r="AC880" s="11">
        <v>0</v>
      </c>
      <c r="AD880" s="11">
        <v>1.00025042784032</v>
      </c>
      <c r="AE880" s="11">
        <v>-1.59681823319602e-10</v>
      </c>
      <c r="AF880" s="4">
        <v>0.000250427840318146</v>
      </c>
      <c r="AG880" s="12">
        <v>-1.59681854110943e-10</v>
      </c>
      <c r="AH880" s="11">
        <v>0.00294861269530094</v>
      </c>
      <c r="AI880" s="11">
        <v>-1.91304699064237e-7</v>
      </c>
      <c r="AJ880" s="11">
        <v>7.38414709218881e-7</v>
      </c>
      <c r="AK880" s="11">
        <v>-4.72907811194044e-11</v>
      </c>
      <c r="AL880" s="11">
        <v>0.021663925</v>
      </c>
      <c r="AM880" s="11">
        <v>0</v>
      </c>
      <c r="AN880" s="11">
        <v>0.25</v>
      </c>
      <c r="AO880" s="11">
        <v>0</v>
      </c>
      <c r="AP880" s="11">
        <v>0.00541598125</v>
      </c>
      <c r="AQ880" s="11">
        <v>-4.0187500000002e-6</v>
      </c>
      <c r="AR880" s="11">
        <v>-0.247051387304699</v>
      </c>
      <c r="AS880" s="11">
        <v>-1.38730469906312e-6</v>
      </c>
      <c r="AT880" s="4">
        <v>-0.0214134971596819</v>
      </c>
      <c r="AU880" s="12">
        <v>-0.0162434971596819</v>
      </c>
      <c r="AV880" s="11">
        <v>-0.00535337428992046</v>
      </c>
      <c r="AW880" s="11">
        <v>-3.37428992046307e-6</v>
      </c>
      <c r="AX880" s="11">
        <v>-0.00535210272571495</v>
      </c>
      <c r="AY880" s="11">
        <v>-2.10272571495203e-6</v>
      </c>
      <c r="AZ880" s="4">
        <v>-0.0107080201440464</v>
      </c>
      <c r="BA880" s="12">
        <v>-0.0162480201440464</v>
      </c>
      <c r="BB880" s="11">
        <v>-0.0107054770156354</v>
      </c>
      <c r="BC880" s="11">
        <v>4.52298436458276e-6</v>
      </c>
    </row>
    <row r="881" spans="1:55">
      <c r="A881" s="3">
        <v>43684</v>
      </c>
      <c r="B881" t="s">
        <v>1390</v>
      </c>
      <c r="C881">
        <v>0</v>
      </c>
      <c r="D881">
        <v>0</v>
      </c>
      <c r="E881" s="4">
        <v>1015837.2</v>
      </c>
      <c r="F881" s="4">
        <v>0</v>
      </c>
      <c r="G881" s="4">
        <v>0</v>
      </c>
      <c r="H881" s="4"/>
      <c r="I881" s="4">
        <v>1016070.1</v>
      </c>
      <c r="J881" s="11">
        <v>1015837.2</v>
      </c>
      <c r="K881" s="11">
        <v>1.000229269</v>
      </c>
      <c r="L881" s="12">
        <v>0.000229269</v>
      </c>
      <c r="M881" s="4">
        <v>0.000457497</v>
      </c>
      <c r="N881" s="4">
        <v>0.000457457622249051</v>
      </c>
      <c r="O881" s="4">
        <v>1.04889e-7</v>
      </c>
      <c r="P881" s="4">
        <v>0.021663925</v>
      </c>
      <c r="Q881" s="4">
        <v>0.25</v>
      </c>
      <c r="R881" s="4">
        <v>0.542</v>
      </c>
      <c r="S881" s="4">
        <f t="shared" si="11"/>
        <v>0.00541598125</v>
      </c>
      <c r="T881" s="4">
        <v>-24.954</v>
      </c>
      <c r="U881" s="12">
        <v>-0.519</v>
      </c>
      <c r="V881" s="4"/>
      <c r="W881" s="4">
        <v>-0.541</v>
      </c>
      <c r="X881" s="4">
        <v>-0.536</v>
      </c>
      <c r="Y881" s="4">
        <v>0.558</v>
      </c>
      <c r="Z881" s="4"/>
      <c r="AA881" s="4">
        <v>-1.076</v>
      </c>
      <c r="AB881" s="11">
        <v>1015837.2</v>
      </c>
      <c r="AC881" s="11">
        <v>0</v>
      </c>
      <c r="AD881" s="11">
        <v>1.00022926902067</v>
      </c>
      <c r="AE881" s="11">
        <v>2.06659134249776e-11</v>
      </c>
      <c r="AF881" s="4">
        <v>0.000229269020666001</v>
      </c>
      <c r="AG881" s="12">
        <v>2.06660008658828e-11</v>
      </c>
      <c r="AH881" s="11">
        <v>0.000457457622249051</v>
      </c>
      <c r="AI881" s="11">
        <v>-3.93777509488658e-8</v>
      </c>
      <c r="AJ881" s="11">
        <v>1.04880861049237e-7</v>
      </c>
      <c r="AK881" s="11">
        <v>-8.13895076267336e-12</v>
      </c>
      <c r="AL881" s="11">
        <v>0.021663925</v>
      </c>
      <c r="AM881" s="11">
        <v>0</v>
      </c>
      <c r="AN881" s="11">
        <v>0.25</v>
      </c>
      <c r="AO881" s="11">
        <v>0</v>
      </c>
      <c r="AP881" s="11">
        <v>0.00541598125</v>
      </c>
      <c r="AQ881" s="11">
        <v>-4.0187500000002e-6</v>
      </c>
      <c r="AR881" s="11">
        <v>-0.249542542377751</v>
      </c>
      <c r="AS881" s="11">
        <v>-2.54237775093591e-6</v>
      </c>
      <c r="AT881" s="4">
        <v>-0.021434655979334</v>
      </c>
      <c r="AU881" s="12">
        <v>-0.016244655979334</v>
      </c>
      <c r="AV881" s="11">
        <v>-0.0053586639948335</v>
      </c>
      <c r="AW881" s="11">
        <v>1.33600516650026e-6</v>
      </c>
      <c r="AX881" s="11">
        <v>-0.00540607092238092</v>
      </c>
      <c r="AY881" s="11">
        <v>3.92907761908277e-6</v>
      </c>
      <c r="AZ881" s="4">
        <v>-0.0106699210621196</v>
      </c>
      <c r="BA881" s="12">
        <v>-0.0162499210621196</v>
      </c>
      <c r="BB881" s="11">
        <v>-0.0107647349172144</v>
      </c>
      <c r="BC881" s="11">
        <v>-4.73491721441656e-6</v>
      </c>
    </row>
    <row r="882" spans="1:55">
      <c r="A882" s="3">
        <v>43684</v>
      </c>
      <c r="B882" t="s">
        <v>1390</v>
      </c>
      <c r="C882">
        <v>0</v>
      </c>
      <c r="D882">
        <v>0</v>
      </c>
      <c r="E882" s="4">
        <v>20796846.84</v>
      </c>
      <c r="F882" s="4">
        <v>0</v>
      </c>
      <c r="G882" s="4">
        <v>0</v>
      </c>
      <c r="H882" s="4"/>
      <c r="I882" s="4">
        <v>20813122.9</v>
      </c>
      <c r="J882" s="11">
        <v>20796846.84</v>
      </c>
      <c r="K882" s="11">
        <v>1.000782621</v>
      </c>
      <c r="L882" s="12">
        <v>0.000782621</v>
      </c>
      <c r="M882" s="4">
        <v>0.009366161</v>
      </c>
      <c r="N882" s="4">
        <v>0.00937053625868065</v>
      </c>
      <c r="O882" s="4">
        <v>7.33016e-6</v>
      </c>
      <c r="P882" s="4">
        <v>0.021663925</v>
      </c>
      <c r="Q882" s="4">
        <v>0.25</v>
      </c>
      <c r="R882" s="4">
        <v>0.542</v>
      </c>
      <c r="S882" s="4">
        <f t="shared" si="11"/>
        <v>0.00541598125</v>
      </c>
      <c r="T882" s="4">
        <v>-24.063</v>
      </c>
      <c r="U882" s="12">
        <v>-0.463</v>
      </c>
      <c r="V882" s="4"/>
      <c r="W882" s="4">
        <v>-0.521</v>
      </c>
      <c r="X882" s="4">
        <v>-0.522</v>
      </c>
      <c r="Y882" s="4">
        <v>0.58</v>
      </c>
      <c r="Z882" s="4"/>
      <c r="AA882" s="4">
        <v>-1.043</v>
      </c>
      <c r="AB882" s="11">
        <v>20796846.84</v>
      </c>
      <c r="AC882" s="11">
        <v>0</v>
      </c>
      <c r="AD882" s="11">
        <v>1.00078262152552</v>
      </c>
      <c r="AE882" s="11">
        <v>5.25523624617108e-10</v>
      </c>
      <c r="AF882" s="4">
        <v>0.000782621525523552</v>
      </c>
      <c r="AG882" s="12">
        <v>5.25523552517664e-10</v>
      </c>
      <c r="AH882" s="11">
        <v>0.00937053625868065</v>
      </c>
      <c r="AI882" s="11">
        <v>4.37525868065246e-6</v>
      </c>
      <c r="AJ882" s="11">
        <v>7.33358338174241e-6</v>
      </c>
      <c r="AK882" s="11">
        <v>3.4233817424132e-9</v>
      </c>
      <c r="AL882" s="11">
        <v>0.021663925</v>
      </c>
      <c r="AM882" s="11">
        <v>0</v>
      </c>
      <c r="AN882" s="11">
        <v>0.25</v>
      </c>
      <c r="AO882" s="11">
        <v>0</v>
      </c>
      <c r="AP882" s="11">
        <v>0.00541598125</v>
      </c>
      <c r="AQ882" s="11">
        <v>-4.0187500000002e-6</v>
      </c>
      <c r="AR882" s="11">
        <v>-0.240629463741319</v>
      </c>
      <c r="AS882" s="11">
        <v>5.36258680627899e-7</v>
      </c>
      <c r="AT882" s="4">
        <v>-0.0208813034744764</v>
      </c>
      <c r="AU882" s="12">
        <v>-0.0162513034744764</v>
      </c>
      <c r="AV882" s="11">
        <v>-0.00522032586861911</v>
      </c>
      <c r="AW882" s="11">
        <v>-3.25868619112206e-7</v>
      </c>
      <c r="AX882" s="11">
        <v>-0.00521297865528216</v>
      </c>
      <c r="AY882" s="11">
        <v>-2.9786552821617e-6</v>
      </c>
      <c r="AZ882" s="4">
        <v>-0.0104479989505752</v>
      </c>
      <c r="BA882" s="12">
        <v>-0.0162479989505752</v>
      </c>
      <c r="BB882" s="11">
        <v>-0.0104333045239013</v>
      </c>
      <c r="BC882" s="11">
        <v>-3.30452390127391e-6</v>
      </c>
    </row>
    <row r="883" spans="1:55">
      <c r="A883" s="3">
        <v>43684</v>
      </c>
      <c r="B883" t="s">
        <v>1390</v>
      </c>
      <c r="C883">
        <v>0</v>
      </c>
      <c r="D883">
        <v>0</v>
      </c>
      <c r="E883" s="4">
        <v>170772411.1</v>
      </c>
      <c r="F883" s="4">
        <v>0</v>
      </c>
      <c r="G883" s="4">
        <v>0</v>
      </c>
      <c r="H883" s="4"/>
      <c r="I883" s="4">
        <v>170817503.2</v>
      </c>
      <c r="J883" s="11">
        <v>170772411.1</v>
      </c>
      <c r="K883" s="11">
        <v>1.000264048</v>
      </c>
      <c r="L883" s="12">
        <v>0.000264048</v>
      </c>
      <c r="M883" s="4">
        <v>0.076909827</v>
      </c>
      <c r="N883" s="4">
        <v>0.076905883612156</v>
      </c>
      <c r="O883" s="4">
        <v>2.03079e-5</v>
      </c>
      <c r="P883" s="4">
        <v>0.021663925</v>
      </c>
      <c r="Q883" s="4">
        <v>0.25</v>
      </c>
      <c r="R883" s="4">
        <v>0.542</v>
      </c>
      <c r="S883" s="4">
        <f t="shared" si="11"/>
        <v>0.00541598125</v>
      </c>
      <c r="T883" s="4">
        <v>-17.309</v>
      </c>
      <c r="U883" s="12">
        <v>-0.515</v>
      </c>
      <c r="V883" s="4"/>
      <c r="W883" s="4">
        <v>-0.375</v>
      </c>
      <c r="X883" s="4">
        <v>-0.535</v>
      </c>
      <c r="Y883" s="4">
        <v>0.395</v>
      </c>
      <c r="Z883" s="4"/>
      <c r="AA883" s="4">
        <v>-0.91</v>
      </c>
      <c r="AB883" s="11">
        <v>170772411.1</v>
      </c>
      <c r="AC883" s="11">
        <v>0</v>
      </c>
      <c r="AD883" s="11">
        <v>1.00026404792033</v>
      </c>
      <c r="AE883" s="11">
        <v>-7.96740451391997e-11</v>
      </c>
      <c r="AF883" s="4">
        <v>0.000264047920325972</v>
      </c>
      <c r="AG883" s="12">
        <v>-7.96740284424863e-11</v>
      </c>
      <c r="AH883" s="11">
        <v>0.076905883612156</v>
      </c>
      <c r="AI883" s="11">
        <v>-3.94338784402704e-6</v>
      </c>
      <c r="AJ883" s="11">
        <v>2.0306838628621e-5</v>
      </c>
      <c r="AK883" s="11">
        <v>-1.06137137899603e-9</v>
      </c>
      <c r="AL883" s="11">
        <v>0.021663925</v>
      </c>
      <c r="AM883" s="11">
        <v>0</v>
      </c>
      <c r="AN883" s="11">
        <v>0.25</v>
      </c>
      <c r="AO883" s="11">
        <v>0</v>
      </c>
      <c r="AP883" s="11">
        <v>0.00541598125</v>
      </c>
      <c r="AQ883" s="11">
        <v>-4.0187500000002e-6</v>
      </c>
      <c r="AR883" s="11">
        <v>-0.173094116387844</v>
      </c>
      <c r="AS883" s="11">
        <v>-4.11638784400536e-6</v>
      </c>
      <c r="AT883" s="4">
        <v>-0.021399877079674</v>
      </c>
      <c r="AU883" s="12">
        <v>-0.016249877079674</v>
      </c>
      <c r="AV883" s="11">
        <v>-0.00534996926991851</v>
      </c>
      <c r="AW883" s="11">
        <v>3.07300814933464e-8</v>
      </c>
      <c r="AX883" s="11">
        <v>-0.00374989795536752</v>
      </c>
      <c r="AY883" s="11">
        <v>1.02044632475755e-7</v>
      </c>
      <c r="AZ883" s="4">
        <v>-0.012300009854388</v>
      </c>
      <c r="BA883" s="12">
        <v>-0.016250009854388</v>
      </c>
      <c r="BB883" s="11">
        <v>-0.00909986722528603</v>
      </c>
      <c r="BC883" s="11">
        <v>1.32774713969969e-7</v>
      </c>
    </row>
    <row r="884" spans="1:55">
      <c r="A884" s="3">
        <v>43685</v>
      </c>
      <c r="B884" t="s">
        <v>1390</v>
      </c>
      <c r="C884">
        <v>0</v>
      </c>
      <c r="D884">
        <v>0</v>
      </c>
      <c r="E884" s="4">
        <v>9160820.9</v>
      </c>
      <c r="F884" s="4">
        <v>0</v>
      </c>
      <c r="G884" s="4">
        <v>0</v>
      </c>
      <c r="H884" s="4"/>
      <c r="I884" s="4">
        <v>9162896.7</v>
      </c>
      <c r="J884" s="11">
        <v>9160820.9</v>
      </c>
      <c r="K884" s="11">
        <v>1.000226595</v>
      </c>
      <c r="L884" s="12">
        <v>0.000226595</v>
      </c>
      <c r="M884" s="4">
        <v>0.004124408</v>
      </c>
      <c r="N884" s="4">
        <v>0.00412356946260844</v>
      </c>
      <c r="O884" s="4">
        <v>9.34571e-7</v>
      </c>
      <c r="P884" s="4">
        <v>0.021663925</v>
      </c>
      <c r="Q884" s="4">
        <v>0.25</v>
      </c>
      <c r="R884" s="4">
        <v>0.542</v>
      </c>
      <c r="S884" s="4">
        <f t="shared" si="11"/>
        <v>0.00541598125</v>
      </c>
      <c r="T884" s="4">
        <v>-24.588</v>
      </c>
      <c r="U884" s="12">
        <v>-0.519</v>
      </c>
      <c r="V884" s="4"/>
      <c r="W884" s="4">
        <v>-0.533</v>
      </c>
      <c r="X884" s="4">
        <v>-0.536</v>
      </c>
      <c r="Y884" s="4">
        <v>0.55</v>
      </c>
      <c r="Z884" s="4"/>
      <c r="AA884" s="4">
        <v>-1.069</v>
      </c>
      <c r="AB884" s="11">
        <v>9160820.9</v>
      </c>
      <c r="AC884" s="11">
        <v>0</v>
      </c>
      <c r="AD884" s="11">
        <v>1.00022659541352</v>
      </c>
      <c r="AE884" s="11">
        <v>4.13517886599379e-10</v>
      </c>
      <c r="AF884" s="4">
        <v>0.000226595413517883</v>
      </c>
      <c r="AG884" s="12">
        <v>4.13517882696252e-10</v>
      </c>
      <c r="AH884" s="11">
        <v>0.00412356946260844</v>
      </c>
      <c r="AI884" s="11">
        <v>-8.38537391564809e-7</v>
      </c>
      <c r="AJ884" s="11">
        <v>9.34381927549472e-7</v>
      </c>
      <c r="AK884" s="11">
        <v>-1.89072450528115e-10</v>
      </c>
      <c r="AL884" s="11">
        <v>0.021663925</v>
      </c>
      <c r="AM884" s="11">
        <v>0</v>
      </c>
      <c r="AN884" s="11">
        <v>0.25</v>
      </c>
      <c r="AO884" s="11">
        <v>0</v>
      </c>
      <c r="AP884" s="11">
        <v>0.00541598125</v>
      </c>
      <c r="AQ884" s="11">
        <v>-4.0187500000002e-6</v>
      </c>
      <c r="AR884" s="11">
        <v>-0.245876430537392</v>
      </c>
      <c r="AS884" s="11">
        <v>3.56946260846036e-6</v>
      </c>
      <c r="AT884" s="4">
        <v>-0.0214373295864821</v>
      </c>
      <c r="AU884" s="12">
        <v>-0.0162473295864821</v>
      </c>
      <c r="AV884" s="11">
        <v>-0.00535933239662053</v>
      </c>
      <c r="AW884" s="11">
        <v>6.67603379470721e-7</v>
      </c>
      <c r="AX884" s="11">
        <v>-0.00532664855042976</v>
      </c>
      <c r="AY884" s="11">
        <v>3.35144957023994e-6</v>
      </c>
      <c r="AZ884" s="4">
        <v>-0.0107513486394318</v>
      </c>
      <c r="BA884" s="12">
        <v>-0.0162513486394318</v>
      </c>
      <c r="BB884" s="11">
        <v>-0.0106859809470503</v>
      </c>
      <c r="BC884" s="11">
        <v>4.01905294970979e-6</v>
      </c>
    </row>
    <row r="885" spans="1:55">
      <c r="A885" s="3">
        <v>43685</v>
      </c>
      <c r="B885" t="s">
        <v>1390</v>
      </c>
      <c r="C885">
        <v>0</v>
      </c>
      <c r="D885">
        <v>0</v>
      </c>
      <c r="E885" s="4">
        <v>328306857.6</v>
      </c>
      <c r="F885" s="4">
        <v>0</v>
      </c>
      <c r="G885" s="4">
        <v>0</v>
      </c>
      <c r="H885" s="4"/>
      <c r="I885" s="4">
        <v>328391104.2</v>
      </c>
      <c r="J885" s="11">
        <v>328306857.6</v>
      </c>
      <c r="K885" s="11">
        <v>1.000256609</v>
      </c>
      <c r="L885" s="12">
        <v>0.000256609</v>
      </c>
      <c r="M885" s="4">
        <v>0.147811135</v>
      </c>
      <c r="N885" s="4">
        <v>0.14778552824582</v>
      </c>
      <c r="O885" s="4">
        <v>3.79297e-5</v>
      </c>
      <c r="P885" s="4">
        <v>0.021663925</v>
      </c>
      <c r="Q885" s="4">
        <v>0.25</v>
      </c>
      <c r="R885" s="4">
        <v>0.542</v>
      </c>
      <c r="S885" s="4">
        <f t="shared" si="11"/>
        <v>0.00541598125</v>
      </c>
      <c r="T885" s="4">
        <v>-10.219</v>
      </c>
      <c r="U885" s="12">
        <v>-0.516</v>
      </c>
      <c r="V885" s="4"/>
      <c r="W885" s="4">
        <v>-0.221</v>
      </c>
      <c r="X885" s="4">
        <v>-0.535</v>
      </c>
      <c r="Y885" s="4">
        <v>0.241</v>
      </c>
      <c r="Z885" s="4"/>
      <c r="AA885" s="4">
        <v>-0.757</v>
      </c>
      <c r="AB885" s="11">
        <v>328306857.6</v>
      </c>
      <c r="AC885" s="11">
        <v>0</v>
      </c>
      <c r="AD885" s="11">
        <v>1.00025660932158</v>
      </c>
      <c r="AE885" s="11">
        <v>3.21583426554639e-10</v>
      </c>
      <c r="AF885" s="4">
        <v>0.000256609321583445</v>
      </c>
      <c r="AG885" s="12">
        <v>3.21583445311337e-10</v>
      </c>
      <c r="AH885" s="11">
        <v>0.14778552824582</v>
      </c>
      <c r="AI885" s="11">
        <v>-2.56067541795635e-5</v>
      </c>
      <c r="AJ885" s="11">
        <v>3.79231441430111e-5</v>
      </c>
      <c r="AK885" s="11">
        <v>-6.55585698892285e-9</v>
      </c>
      <c r="AL885" s="11">
        <v>0.021663925</v>
      </c>
      <c r="AM885" s="11">
        <v>0</v>
      </c>
      <c r="AN885" s="11">
        <v>0.25</v>
      </c>
      <c r="AO885" s="11">
        <v>0</v>
      </c>
      <c r="AP885" s="11">
        <v>0.00541598125</v>
      </c>
      <c r="AQ885" s="11">
        <v>-4.0187500000002e-6</v>
      </c>
      <c r="AR885" s="11">
        <v>-0.10221447175418</v>
      </c>
      <c r="AS885" s="11">
        <v>-2.44717541795642e-5</v>
      </c>
      <c r="AT885" s="4">
        <v>-0.0214073156784166</v>
      </c>
      <c r="AU885" s="12">
        <v>-0.0162473156784166</v>
      </c>
      <c r="AV885" s="11">
        <v>-0.00535182891960414</v>
      </c>
      <c r="AW885" s="11">
        <v>-1.82891960413822e-6</v>
      </c>
      <c r="AX885" s="11">
        <v>-0.00221436664999716</v>
      </c>
      <c r="AY885" s="11">
        <v>-4.36664999716417e-6</v>
      </c>
      <c r="AZ885" s="4">
        <v>-0.0138411201088153</v>
      </c>
      <c r="BA885" s="12">
        <v>-0.0162511201088153</v>
      </c>
      <c r="BB885" s="11">
        <v>-0.0075661955696013</v>
      </c>
      <c r="BC885" s="11">
        <v>3.8044303986972e-6</v>
      </c>
    </row>
    <row r="886" spans="1:55">
      <c r="A886" s="3">
        <v>43685</v>
      </c>
      <c r="B886" t="s">
        <v>1390</v>
      </c>
      <c r="C886">
        <v>0</v>
      </c>
      <c r="D886">
        <v>0</v>
      </c>
      <c r="E886" s="4">
        <v>248652055.2</v>
      </c>
      <c r="F886" s="4">
        <v>0</v>
      </c>
      <c r="G886" s="4">
        <v>0</v>
      </c>
      <c r="H886" s="4"/>
      <c r="I886" s="4">
        <v>248715068.9</v>
      </c>
      <c r="J886" s="11">
        <v>248652055.2</v>
      </c>
      <c r="K886" s="11">
        <v>1.000253421</v>
      </c>
      <c r="L886" s="12">
        <v>0.000253421</v>
      </c>
      <c r="M886" s="4">
        <v>0.11194875</v>
      </c>
      <c r="N886" s="4">
        <v>0.111928999811445</v>
      </c>
      <c r="O886" s="4">
        <v>2.83702e-5</v>
      </c>
      <c r="P886" s="4">
        <v>0.021663925</v>
      </c>
      <c r="Q886" s="4">
        <v>0.25</v>
      </c>
      <c r="R886" s="4">
        <v>0.542</v>
      </c>
      <c r="S886" s="4">
        <f t="shared" si="11"/>
        <v>0.00541598125</v>
      </c>
      <c r="T886" s="4">
        <v>-13.805</v>
      </c>
      <c r="U886" s="12">
        <v>-0.516</v>
      </c>
      <c r="V886" s="4"/>
      <c r="W886" s="4">
        <v>-0.299</v>
      </c>
      <c r="X886" s="4">
        <v>-0.535</v>
      </c>
      <c r="Y886" s="4">
        <v>0.318</v>
      </c>
      <c r="Z886" s="4"/>
      <c r="AA886" s="4">
        <v>-0.834</v>
      </c>
      <c r="AB886" s="11">
        <v>248652055.2</v>
      </c>
      <c r="AC886" s="11">
        <v>0</v>
      </c>
      <c r="AD886" s="11">
        <v>1.00025342119111</v>
      </c>
      <c r="AE886" s="11">
        <v>1.91107130120827e-10</v>
      </c>
      <c r="AF886" s="4">
        <v>0.000253421191107162</v>
      </c>
      <c r="AG886" s="12">
        <v>1.9110716156269e-10</v>
      </c>
      <c r="AH886" s="11">
        <v>0.111928999811445</v>
      </c>
      <c r="AI886" s="11">
        <v>-1.97501885546431e-5</v>
      </c>
      <c r="AJ886" s="11">
        <v>2.83651804516497e-5</v>
      </c>
      <c r="AK886" s="11">
        <v>-5.01954835025758e-9</v>
      </c>
      <c r="AL886" s="11">
        <v>0.021663925</v>
      </c>
      <c r="AM886" s="11">
        <v>0</v>
      </c>
      <c r="AN886" s="11">
        <v>0.25</v>
      </c>
      <c r="AO886" s="11">
        <v>0</v>
      </c>
      <c r="AP886" s="11">
        <v>0.00541598125</v>
      </c>
      <c r="AQ886" s="11">
        <v>-4.0187500000002e-6</v>
      </c>
      <c r="AR886" s="11">
        <v>-0.138071000188555</v>
      </c>
      <c r="AS886" s="11">
        <v>-2.10001885546374e-5</v>
      </c>
      <c r="AT886" s="4">
        <v>-0.0214105038088928</v>
      </c>
      <c r="AU886" s="12">
        <v>-0.0162505038088928</v>
      </c>
      <c r="AV886" s="11">
        <v>-0.00535262595222321</v>
      </c>
      <c r="AW886" s="11">
        <v>-2.62595222320916e-6</v>
      </c>
      <c r="AX886" s="11">
        <v>-0.00299115979275983</v>
      </c>
      <c r="AY886" s="11">
        <v>-1.15979275983362e-6</v>
      </c>
      <c r="AZ886" s="4">
        <v>-0.0130667180639098</v>
      </c>
      <c r="BA886" s="12">
        <v>-0.0162467180639098</v>
      </c>
      <c r="BB886" s="11">
        <v>-0.00834378574498304</v>
      </c>
      <c r="BC886" s="11">
        <v>-3.78574498304321e-6</v>
      </c>
    </row>
    <row r="887" spans="1:55">
      <c r="A887" s="3">
        <v>43685</v>
      </c>
      <c r="B887" t="s">
        <v>1390</v>
      </c>
      <c r="C887">
        <v>0</v>
      </c>
      <c r="D887">
        <v>0</v>
      </c>
      <c r="E887" s="4">
        <v>185111366.9</v>
      </c>
      <c r="F887" s="4">
        <v>0</v>
      </c>
      <c r="G887" s="4">
        <v>0</v>
      </c>
      <c r="H887" s="4"/>
      <c r="I887" s="4">
        <v>185160271</v>
      </c>
      <c r="J887" s="11">
        <v>185111366.9</v>
      </c>
      <c r="K887" s="11">
        <v>1.000264187</v>
      </c>
      <c r="L887" s="12">
        <v>0.000264187</v>
      </c>
      <c r="M887" s="4">
        <v>0.083341303</v>
      </c>
      <c r="N887" s="4">
        <v>0.0833274961163649</v>
      </c>
      <c r="O887" s="4">
        <v>2.20177e-5</v>
      </c>
      <c r="P887" s="4">
        <v>0.021663925</v>
      </c>
      <c r="Q887" s="4">
        <v>0.25</v>
      </c>
      <c r="R887" s="4">
        <v>0.542</v>
      </c>
      <c r="S887" s="4">
        <f t="shared" si="11"/>
        <v>0.00541598125</v>
      </c>
      <c r="T887" s="4">
        <v>-16.666</v>
      </c>
      <c r="U887" s="12">
        <v>-0.515</v>
      </c>
      <c r="V887" s="4"/>
      <c r="W887" s="4">
        <v>-0.361</v>
      </c>
      <c r="X887" s="4">
        <v>-0.535</v>
      </c>
      <c r="Y887" s="4">
        <v>0.381</v>
      </c>
      <c r="Z887" s="4"/>
      <c r="AA887" s="4">
        <v>-0.896</v>
      </c>
      <c r="AB887" s="11">
        <v>185111366.9</v>
      </c>
      <c r="AC887" s="11">
        <v>0</v>
      </c>
      <c r="AD887" s="11">
        <v>1.00026418745007</v>
      </c>
      <c r="AE887" s="11">
        <v>4.50068426971484e-10</v>
      </c>
      <c r="AF887" s="4">
        <v>0.000264187450068398</v>
      </c>
      <c r="AG887" s="12">
        <v>4.50068398294336e-10</v>
      </c>
      <c r="AH887" s="11">
        <v>0.0833274961163649</v>
      </c>
      <c r="AI887" s="11">
        <v>-1.38068836351424e-5</v>
      </c>
      <c r="AJ887" s="11">
        <v>2.20140787195668e-5</v>
      </c>
      <c r="AK887" s="11">
        <v>-3.62128043320691e-9</v>
      </c>
      <c r="AL887" s="11">
        <v>0.021663925</v>
      </c>
      <c r="AM887" s="11">
        <v>0</v>
      </c>
      <c r="AN887" s="11">
        <v>0.25</v>
      </c>
      <c r="AO887" s="11">
        <v>0</v>
      </c>
      <c r="AP887" s="11">
        <v>0.00541598125</v>
      </c>
      <c r="AQ887" s="11">
        <v>-4.0187500000002e-6</v>
      </c>
      <c r="AR887" s="11">
        <v>-0.166672503883635</v>
      </c>
      <c r="AS887" s="11">
        <v>-1.25038836351343e-5</v>
      </c>
      <c r="AT887" s="4">
        <v>-0.0213997375499316</v>
      </c>
      <c r="AU887" s="12">
        <v>-0.0162497375499316</v>
      </c>
      <c r="AV887" s="11">
        <v>-0.0053499343874829</v>
      </c>
      <c r="AW887" s="11">
        <v>6.56125171000221e-8</v>
      </c>
      <c r="AX887" s="11">
        <v>-0.00361078062369728</v>
      </c>
      <c r="AY887" s="11">
        <v>-7.80623697280592e-7</v>
      </c>
      <c r="AZ887" s="4">
        <v>-0.0124390225387514</v>
      </c>
      <c r="BA887" s="12">
        <v>-0.0162490225387514</v>
      </c>
      <c r="BB887" s="11">
        <v>-0.00896071501118018</v>
      </c>
      <c r="BC887" s="11">
        <v>-7.15011180180136e-7</v>
      </c>
    </row>
    <row r="888" spans="1:55">
      <c r="A888" s="3">
        <v>43685</v>
      </c>
      <c r="B888" t="s">
        <v>1390</v>
      </c>
      <c r="C888">
        <v>0</v>
      </c>
      <c r="D888">
        <v>0</v>
      </c>
      <c r="E888" s="4">
        <v>20813122.9</v>
      </c>
      <c r="F888" s="4">
        <v>0</v>
      </c>
      <c r="G888" s="4">
        <v>0</v>
      </c>
      <c r="H888" s="4"/>
      <c r="I888" s="4">
        <v>20848448.75</v>
      </c>
      <c r="J888" s="11">
        <v>20813122.9</v>
      </c>
      <c r="K888" s="11">
        <v>1.001697287</v>
      </c>
      <c r="L888" s="12">
        <v>0.001697287</v>
      </c>
      <c r="M888" s="4">
        <v>0.009370536</v>
      </c>
      <c r="N888" s="4">
        <v>0.00938240705128292</v>
      </c>
      <c r="O888" s="4">
        <v>1.59045e-5</v>
      </c>
      <c r="P888" s="4">
        <v>0.021663925</v>
      </c>
      <c r="Q888" s="4">
        <v>0.25</v>
      </c>
      <c r="R888" s="4">
        <v>0.542</v>
      </c>
      <c r="S888" s="4">
        <f t="shared" si="11"/>
        <v>0.00541598125</v>
      </c>
      <c r="T888" s="4">
        <v>-24.063</v>
      </c>
      <c r="U888" s="12">
        <v>-0.372</v>
      </c>
      <c r="V888" s="4"/>
      <c r="W888" s="4">
        <v>-0.521</v>
      </c>
      <c r="X888" s="4">
        <v>-0.499</v>
      </c>
      <c r="Y888" s="4">
        <v>0.649</v>
      </c>
      <c r="Z888" s="4"/>
      <c r="AA888" s="4">
        <v>-1.02</v>
      </c>
      <c r="AB888" s="11">
        <v>20813122.9</v>
      </c>
      <c r="AC888" s="11">
        <v>0</v>
      </c>
      <c r="AD888" s="11">
        <v>1.00169728733981</v>
      </c>
      <c r="AE888" s="11">
        <v>3.39806183191627e-10</v>
      </c>
      <c r="AF888" s="4">
        <v>0.00169728733980623</v>
      </c>
      <c r="AG888" s="12">
        <v>3.39806230462841e-10</v>
      </c>
      <c r="AH888" s="11">
        <v>0.00938240705128292</v>
      </c>
      <c r="AI888" s="11">
        <v>1.18710512829225e-5</v>
      </c>
      <c r="AJ888" s="11">
        <v>1.59246407050512e-5</v>
      </c>
      <c r="AK888" s="11">
        <v>2.01407050512105e-8</v>
      </c>
      <c r="AL888" s="11">
        <v>0.021663925</v>
      </c>
      <c r="AM888" s="11">
        <v>0</v>
      </c>
      <c r="AN888" s="11">
        <v>0.25</v>
      </c>
      <c r="AO888" s="11">
        <v>0</v>
      </c>
      <c r="AP888" s="11">
        <v>0.00541598125</v>
      </c>
      <c r="AQ888" s="11">
        <v>-4.0187500000002e-6</v>
      </c>
      <c r="AR888" s="11">
        <v>-0.240617592948717</v>
      </c>
      <c r="AS888" s="11">
        <v>1.24070512829144e-5</v>
      </c>
      <c r="AT888" s="4">
        <v>-0.0199666376601938</v>
      </c>
      <c r="AU888" s="12">
        <v>-0.0162466376601938</v>
      </c>
      <c r="AV888" s="11">
        <v>-0.00499165941504844</v>
      </c>
      <c r="AW888" s="11">
        <v>-1.65941504844287e-6</v>
      </c>
      <c r="AX888" s="11">
        <v>-0.00521272148732154</v>
      </c>
      <c r="AY888" s="11">
        <v>-2.72148732153536e-6</v>
      </c>
      <c r="AZ888" s="4">
        <v>-0.00976225675782379</v>
      </c>
      <c r="BA888" s="12">
        <v>-0.0162522567578238</v>
      </c>
      <c r="BB888" s="11">
        <v>-0.01020438090237</v>
      </c>
      <c r="BC888" s="11">
        <v>-4.38090236997736e-6</v>
      </c>
    </row>
    <row r="889" spans="1:55">
      <c r="A889" s="3">
        <v>43685</v>
      </c>
      <c r="B889" t="s">
        <v>1390</v>
      </c>
      <c r="C889">
        <v>0</v>
      </c>
      <c r="D889">
        <v>0</v>
      </c>
      <c r="E889" s="4">
        <v>50000000.02</v>
      </c>
      <c r="F889" s="4">
        <v>0</v>
      </c>
      <c r="G889" s="4">
        <v>0</v>
      </c>
      <c r="H889" s="4"/>
      <c r="I889" s="4">
        <v>50000000.02</v>
      </c>
      <c r="J889" s="11">
        <v>50000000.02</v>
      </c>
      <c r="K889" s="11">
        <v>1</v>
      </c>
      <c r="L889" s="12">
        <v>0</v>
      </c>
      <c r="M889" s="4">
        <v>0.022511125</v>
      </c>
      <c r="N889" s="4">
        <v>0.0225014512291613</v>
      </c>
      <c r="O889" s="4">
        <v>0</v>
      </c>
      <c r="P889" s="4">
        <v>0.021663925</v>
      </c>
      <c r="Q889" s="4">
        <v>0.25</v>
      </c>
      <c r="R889" s="4">
        <v>0.542</v>
      </c>
      <c r="S889" s="4">
        <f t="shared" si="11"/>
        <v>0.00541598125</v>
      </c>
      <c r="T889" s="4">
        <v>-22.749</v>
      </c>
      <c r="U889" s="12">
        <v>-0.542</v>
      </c>
      <c r="V889" s="4"/>
      <c r="W889" s="4">
        <v>-0.493</v>
      </c>
      <c r="X889" s="4">
        <v>-0.542</v>
      </c>
      <c r="Y889" s="4">
        <v>0.493</v>
      </c>
      <c r="Z889" s="4"/>
      <c r="AA889" s="4">
        <v>-1.034</v>
      </c>
      <c r="AB889" s="11">
        <v>50000000.02</v>
      </c>
      <c r="AC889" s="11">
        <v>0</v>
      </c>
      <c r="AD889" s="11">
        <v>1</v>
      </c>
      <c r="AE889" s="11">
        <v>0</v>
      </c>
      <c r="AF889" s="4">
        <v>0</v>
      </c>
      <c r="AG889" s="12">
        <v>0</v>
      </c>
      <c r="AH889" s="11">
        <v>0.0225014512291613</v>
      </c>
      <c r="AI889" s="11">
        <v>-9.67377083867932e-6</v>
      </c>
      <c r="AJ889" s="11">
        <v>0</v>
      </c>
      <c r="AK889" s="11">
        <v>0</v>
      </c>
      <c r="AL889" s="11">
        <v>0.021663925</v>
      </c>
      <c r="AM889" s="11">
        <v>0</v>
      </c>
      <c r="AN889" s="11">
        <v>0.25</v>
      </c>
      <c r="AO889" s="11">
        <v>0</v>
      </c>
      <c r="AP889" s="11">
        <v>0.00541598125</v>
      </c>
      <c r="AQ889" s="11">
        <v>-4.0187500000002e-6</v>
      </c>
      <c r="AR889" s="11">
        <v>-0.227498548770839</v>
      </c>
      <c r="AS889" s="11">
        <v>-8.54877083869554e-6</v>
      </c>
      <c r="AT889" s="4">
        <v>-0.021663925</v>
      </c>
      <c r="AU889" s="12">
        <v>-0.016243925</v>
      </c>
      <c r="AV889" s="11">
        <v>-0.00541598125</v>
      </c>
      <c r="AW889" s="11">
        <v>4.0187500000002e-6</v>
      </c>
      <c r="AX889" s="11">
        <v>-0.00492851149818029</v>
      </c>
      <c r="AY889" s="11">
        <v>1.48850181970906e-6</v>
      </c>
      <c r="AZ889" s="4">
        <v>-0.0113194322518197</v>
      </c>
      <c r="BA889" s="12">
        <v>-0.0162494322518197</v>
      </c>
      <c r="BB889" s="11">
        <v>-0.0103444927481803</v>
      </c>
      <c r="BC889" s="11">
        <v>-4.49274818029206e-6</v>
      </c>
    </row>
    <row r="890" spans="1:55">
      <c r="A890" s="3">
        <v>43685</v>
      </c>
      <c r="B890" t="s">
        <v>1390</v>
      </c>
      <c r="C890">
        <v>0</v>
      </c>
      <c r="D890">
        <v>0</v>
      </c>
      <c r="E890" s="4">
        <v>52463454.9</v>
      </c>
      <c r="F890" s="4">
        <v>0</v>
      </c>
      <c r="G890" s="4">
        <v>0</v>
      </c>
      <c r="H890" s="4"/>
      <c r="I890" s="4">
        <v>52551401.19</v>
      </c>
      <c r="J890" s="11">
        <v>52463454.9</v>
      </c>
      <c r="K890" s="11">
        <v>1.001676334</v>
      </c>
      <c r="L890" s="12">
        <v>0.001676334</v>
      </c>
      <c r="M890" s="4">
        <v>0.023620228</v>
      </c>
      <c r="N890" s="4">
        <v>0.0236496558085576</v>
      </c>
      <c r="O890" s="4">
        <v>3.95954e-5</v>
      </c>
      <c r="P890" s="4">
        <v>0.021663925</v>
      </c>
      <c r="Q890" s="4">
        <v>0.25</v>
      </c>
      <c r="R890" s="4">
        <v>0.542</v>
      </c>
      <c r="S890" s="4">
        <f t="shared" si="11"/>
        <v>0.00541598125</v>
      </c>
      <c r="T890" s="4">
        <v>-22.638</v>
      </c>
      <c r="U890" s="12">
        <v>-0.374</v>
      </c>
      <c r="V890" s="4"/>
      <c r="W890" s="4">
        <v>-0.49</v>
      </c>
      <c r="X890" s="4">
        <v>-0.5</v>
      </c>
      <c r="Y890" s="4">
        <v>0.616</v>
      </c>
      <c r="Z890" s="4"/>
      <c r="AA890" s="4">
        <v>-0.99</v>
      </c>
      <c r="AB890" s="11">
        <v>52463454.9</v>
      </c>
      <c r="AC890" s="11">
        <v>0</v>
      </c>
      <c r="AD890" s="11">
        <v>1.0016763343201</v>
      </c>
      <c r="AE890" s="11">
        <v>3.20102166995184e-10</v>
      </c>
      <c r="AF890" s="4">
        <v>0.00167633432010206</v>
      </c>
      <c r="AG890" s="12">
        <v>3.20102057490765e-10</v>
      </c>
      <c r="AH890" s="11">
        <v>0.0236496558085576</v>
      </c>
      <c r="AI890" s="11">
        <v>2.94278085576395e-5</v>
      </c>
      <c r="AJ890" s="11">
        <v>3.96447296904861e-5</v>
      </c>
      <c r="AK890" s="11">
        <v>4.93296904861465e-8</v>
      </c>
      <c r="AL890" s="11">
        <v>0.021663925</v>
      </c>
      <c r="AM890" s="11">
        <v>0</v>
      </c>
      <c r="AN890" s="11">
        <v>0.25</v>
      </c>
      <c r="AO890" s="11">
        <v>0</v>
      </c>
      <c r="AP890" s="11">
        <v>0.00541598125</v>
      </c>
      <c r="AQ890" s="11">
        <v>-4.0187500000002e-6</v>
      </c>
      <c r="AR890" s="11">
        <v>-0.226350344191442</v>
      </c>
      <c r="AS890" s="11">
        <v>2.96558085576548e-5</v>
      </c>
      <c r="AT890" s="4">
        <v>-0.0199875906798979</v>
      </c>
      <c r="AU890" s="12">
        <v>-0.0162475906798979</v>
      </c>
      <c r="AV890" s="11">
        <v>-0.00499689766997449</v>
      </c>
      <c r="AW890" s="11">
        <v>3.10233002551435e-6</v>
      </c>
      <c r="AX890" s="11">
        <v>-0.00490363688028759</v>
      </c>
      <c r="AY890" s="11">
        <v>-3.63688028759326e-6</v>
      </c>
      <c r="AZ890" s="4">
        <v>-0.0100870561296359</v>
      </c>
      <c r="BA890" s="12">
        <v>-0.0162470561296359</v>
      </c>
      <c r="BB890" s="11">
        <v>-0.00990053455026208</v>
      </c>
      <c r="BC890" s="11">
        <v>-5.34550262078909e-7</v>
      </c>
    </row>
    <row r="891" spans="1:55">
      <c r="A891" s="3">
        <v>43685</v>
      </c>
      <c r="B891" t="s">
        <v>1390</v>
      </c>
      <c r="C891">
        <v>0</v>
      </c>
      <c r="D891">
        <v>0</v>
      </c>
      <c r="E891" s="4">
        <v>9287772</v>
      </c>
      <c r="F891" s="4">
        <v>0</v>
      </c>
      <c r="G891" s="4">
        <v>0</v>
      </c>
      <c r="H891" s="4"/>
      <c r="I891" s="4">
        <v>9290246</v>
      </c>
      <c r="J891" s="11">
        <v>9287772</v>
      </c>
      <c r="K891" s="11">
        <v>1.000266372</v>
      </c>
      <c r="L891" s="12">
        <v>0.000266372</v>
      </c>
      <c r="M891" s="4">
        <v>0.004181564</v>
      </c>
      <c r="N891" s="4">
        <v>0.00418088034384587</v>
      </c>
      <c r="O891" s="4">
        <v>1.11385e-6</v>
      </c>
      <c r="P891" s="4">
        <v>0.021663925</v>
      </c>
      <c r="Q891" s="4">
        <v>0.25</v>
      </c>
      <c r="R891" s="4">
        <v>0.542</v>
      </c>
      <c r="S891" s="4">
        <f t="shared" si="11"/>
        <v>0.00541598125</v>
      </c>
      <c r="T891" s="4">
        <v>-24.582</v>
      </c>
      <c r="U891" s="12">
        <v>-0.515</v>
      </c>
      <c r="V891" s="4"/>
      <c r="W891" s="4">
        <v>-0.533</v>
      </c>
      <c r="X891" s="4">
        <v>-0.535</v>
      </c>
      <c r="Y891" s="4">
        <v>0.553</v>
      </c>
      <c r="Z891" s="4"/>
      <c r="AA891" s="4">
        <v>-1.067</v>
      </c>
      <c r="AB891" s="11">
        <v>9287772</v>
      </c>
      <c r="AC891" s="11">
        <v>0</v>
      </c>
      <c r="AD891" s="11">
        <v>1.00026637174125</v>
      </c>
      <c r="AE891" s="11">
        <v>-2.58747023806905e-10</v>
      </c>
      <c r="AF891" s="4">
        <v>0.000266371741252991</v>
      </c>
      <c r="AG891" s="12">
        <v>-2.58747009115965e-10</v>
      </c>
      <c r="AH891" s="11">
        <v>0.00418088034384587</v>
      </c>
      <c r="AI891" s="11">
        <v>-6.83656154130616e-7</v>
      </c>
      <c r="AJ891" s="11">
        <v>1.11366837716063e-6</v>
      </c>
      <c r="AK891" s="11">
        <v>-1.81622839372434e-10</v>
      </c>
      <c r="AL891" s="11">
        <v>0.021663925</v>
      </c>
      <c r="AM891" s="11">
        <v>0</v>
      </c>
      <c r="AN891" s="11">
        <v>0.25</v>
      </c>
      <c r="AO891" s="11">
        <v>0</v>
      </c>
      <c r="AP891" s="11">
        <v>0.00541598125</v>
      </c>
      <c r="AQ891" s="11">
        <v>-4.0187500000002e-6</v>
      </c>
      <c r="AR891" s="11">
        <v>-0.245819119656154</v>
      </c>
      <c r="AS891" s="11">
        <v>8.80343845877096e-7</v>
      </c>
      <c r="AT891" s="4">
        <v>-0.021397553258747</v>
      </c>
      <c r="AU891" s="12">
        <v>-0.016247553258747</v>
      </c>
      <c r="AV891" s="11">
        <v>-0.00534938831468675</v>
      </c>
      <c r="AW891" s="11">
        <v>6.11685313248178e-7</v>
      </c>
      <c r="AX891" s="11">
        <v>-0.00532540697179695</v>
      </c>
      <c r="AY891" s="11">
        <v>4.59302820305166e-6</v>
      </c>
      <c r="AZ891" s="4">
        <v>-0.0107227579722633</v>
      </c>
      <c r="BA891" s="12">
        <v>-0.0162527579722633</v>
      </c>
      <c r="BB891" s="11">
        <v>-0.0106747952864837</v>
      </c>
      <c r="BC891" s="11">
        <v>-4.79528648370323e-6</v>
      </c>
    </row>
    <row r="892" spans="1:55">
      <c r="A892" s="3">
        <v>43685</v>
      </c>
      <c r="B892" t="s">
        <v>1390</v>
      </c>
      <c r="C892">
        <v>0</v>
      </c>
      <c r="D892">
        <v>0</v>
      </c>
      <c r="E892" s="4">
        <v>328138364.4</v>
      </c>
      <c r="F892" s="4">
        <v>0</v>
      </c>
      <c r="G892" s="4">
        <v>0</v>
      </c>
      <c r="H892" s="4"/>
      <c r="I892" s="4">
        <v>328222611</v>
      </c>
      <c r="J892" s="11">
        <v>328138364.4</v>
      </c>
      <c r="K892" s="11">
        <v>1.000256741</v>
      </c>
      <c r="L892" s="12">
        <v>0.000256741</v>
      </c>
      <c r="M892" s="4">
        <v>0.147735275</v>
      </c>
      <c r="N892" s="4">
        <v>0.147709701415406</v>
      </c>
      <c r="O892" s="4">
        <v>3.79297e-5</v>
      </c>
      <c r="P892" s="4">
        <v>0.021663925</v>
      </c>
      <c r="Q892" s="4">
        <v>0.25</v>
      </c>
      <c r="R892" s="4">
        <v>0.542</v>
      </c>
      <c r="S892" s="4">
        <f t="shared" si="11"/>
        <v>0.00541598125</v>
      </c>
      <c r="T892" s="4">
        <v>-10.226</v>
      </c>
      <c r="U892" s="12">
        <v>-0.516</v>
      </c>
      <c r="V892" s="4"/>
      <c r="W892" s="4">
        <v>-0.222</v>
      </c>
      <c r="X892" s="4">
        <v>-0.535</v>
      </c>
      <c r="Y892" s="4">
        <v>0.241</v>
      </c>
      <c r="Z892" s="4"/>
      <c r="AA892" s="4">
        <v>-0.757</v>
      </c>
      <c r="AB892" s="11">
        <v>328138364.4</v>
      </c>
      <c r="AC892" s="11">
        <v>0</v>
      </c>
      <c r="AD892" s="11">
        <v>1.0002567410859</v>
      </c>
      <c r="AE892" s="11">
        <v>8.58955129245942e-11</v>
      </c>
      <c r="AF892" s="4">
        <v>0.000256741085895573</v>
      </c>
      <c r="AG892" s="12">
        <v>8.5895573206235e-11</v>
      </c>
      <c r="AH892" s="11">
        <v>0.147709701415406</v>
      </c>
      <c r="AI892" s="11">
        <v>-2.55735845941241e-5</v>
      </c>
      <c r="AJ892" s="11">
        <v>3.79231491387022e-5</v>
      </c>
      <c r="AK892" s="11">
        <v>-6.55086129780621e-9</v>
      </c>
      <c r="AL892" s="11">
        <v>0.021663925</v>
      </c>
      <c r="AM892" s="11">
        <v>0</v>
      </c>
      <c r="AN892" s="11">
        <v>0.25</v>
      </c>
      <c r="AO892" s="11">
        <v>0</v>
      </c>
      <c r="AP892" s="11">
        <v>0.00541598125</v>
      </c>
      <c r="AQ892" s="11">
        <v>-4.0187500000002e-6</v>
      </c>
      <c r="AR892" s="11">
        <v>-0.102290298584594</v>
      </c>
      <c r="AS892" s="11">
        <v>-3.02985845941212e-5</v>
      </c>
      <c r="AT892" s="4">
        <v>-0.0214071839141044</v>
      </c>
      <c r="AU892" s="12">
        <v>-0.0162471839141044</v>
      </c>
      <c r="AV892" s="11">
        <v>-0.00535179597852611</v>
      </c>
      <c r="AW892" s="11">
        <v>-1.79597852610625e-6</v>
      </c>
      <c r="AX892" s="11">
        <v>-0.00221600935676425</v>
      </c>
      <c r="AY892" s="11">
        <v>3.99064323574694e-6</v>
      </c>
      <c r="AZ892" s="4">
        <v>-0.0138393785788141</v>
      </c>
      <c r="BA892" s="12">
        <v>-0.0162493785788141</v>
      </c>
      <c r="BB892" s="11">
        <v>-0.00756780533529036</v>
      </c>
      <c r="BC892" s="11">
        <v>2.19466470964026e-6</v>
      </c>
    </row>
    <row r="893" spans="1:55">
      <c r="A893" s="3">
        <v>43685</v>
      </c>
      <c r="B893" t="s">
        <v>1390</v>
      </c>
      <c r="C893">
        <v>0</v>
      </c>
      <c r="D893">
        <v>0</v>
      </c>
      <c r="E893" s="4">
        <v>170817503.2</v>
      </c>
      <c r="F893" s="4">
        <v>0</v>
      </c>
      <c r="G893" s="4">
        <v>0</v>
      </c>
      <c r="H893" s="4"/>
      <c r="I893" s="4">
        <v>170862595.3</v>
      </c>
      <c r="J893" s="11">
        <v>170817503.2</v>
      </c>
      <c r="K893" s="11">
        <v>1.000263978</v>
      </c>
      <c r="L893" s="12">
        <v>0.000263978</v>
      </c>
      <c r="M893" s="4">
        <v>0.076905884</v>
      </c>
      <c r="N893" s="4">
        <v>0.0768931270698603</v>
      </c>
      <c r="O893" s="4">
        <v>2.03015e-5</v>
      </c>
      <c r="P893" s="4">
        <v>0.021663925</v>
      </c>
      <c r="Q893" s="4">
        <v>0.25</v>
      </c>
      <c r="R893" s="4">
        <v>0.542</v>
      </c>
      <c r="S893" s="4">
        <f t="shared" si="11"/>
        <v>0.00541598125</v>
      </c>
      <c r="T893" s="4">
        <v>-17.309</v>
      </c>
      <c r="U893" s="12">
        <v>-0.515</v>
      </c>
      <c r="V893" s="4"/>
      <c r="W893" s="4">
        <v>-0.375</v>
      </c>
      <c r="X893" s="4">
        <v>-0.535</v>
      </c>
      <c r="Y893" s="4">
        <v>0.395</v>
      </c>
      <c r="Z893" s="4"/>
      <c r="AA893" s="4">
        <v>-0.91</v>
      </c>
      <c r="AB893" s="11">
        <v>170817503.2</v>
      </c>
      <c r="AC893" s="11">
        <v>0</v>
      </c>
      <c r="AD893" s="11">
        <v>1.00026397821743</v>
      </c>
      <c r="AE893" s="11">
        <v>2.17426743276405e-10</v>
      </c>
      <c r="AF893" s="4">
        <v>0.000263978217426741</v>
      </c>
      <c r="AG893" s="12">
        <v>2.17426741324842e-10</v>
      </c>
      <c r="AH893" s="11">
        <v>0.0768931270698603</v>
      </c>
      <c r="AI893" s="11">
        <v>-1.27569301396763e-5</v>
      </c>
      <c r="AJ893" s="11">
        <v>2.02981106162696e-5</v>
      </c>
      <c r="AK893" s="11">
        <v>-3.38938373036429e-9</v>
      </c>
      <c r="AL893" s="11">
        <v>0.021663925</v>
      </c>
      <c r="AM893" s="11">
        <v>0</v>
      </c>
      <c r="AN893" s="11">
        <v>0.25</v>
      </c>
      <c r="AO893" s="11">
        <v>0</v>
      </c>
      <c r="AP893" s="11">
        <v>0.00541598125</v>
      </c>
      <c r="AQ893" s="11">
        <v>-4.0187500000002e-6</v>
      </c>
      <c r="AR893" s="11">
        <v>-0.17310687293014</v>
      </c>
      <c r="AS893" s="11">
        <v>-1.68729301396608e-5</v>
      </c>
      <c r="AT893" s="4">
        <v>-0.0213999467825733</v>
      </c>
      <c r="AU893" s="12">
        <v>-0.0162499467825733</v>
      </c>
      <c r="AV893" s="11">
        <v>-0.00534998669564331</v>
      </c>
      <c r="AW893" s="11">
        <v>1.33043566857838e-8</v>
      </c>
      <c r="AX893" s="11">
        <v>-0.00375017431214308</v>
      </c>
      <c r="AY893" s="11">
        <v>-1.74312143076498e-7</v>
      </c>
      <c r="AZ893" s="4">
        <v>-0.0122997857747869</v>
      </c>
      <c r="BA893" s="12">
        <v>-0.0162497857747869</v>
      </c>
      <c r="BB893" s="11">
        <v>-0.00910016100778639</v>
      </c>
      <c r="BC893" s="11">
        <v>-1.61007786391582e-7</v>
      </c>
    </row>
    <row r="894" spans="1:55">
      <c r="A894" s="3">
        <v>43685</v>
      </c>
      <c r="B894" t="s">
        <v>1390</v>
      </c>
      <c r="C894">
        <v>0</v>
      </c>
      <c r="D894">
        <v>0</v>
      </c>
      <c r="E894" s="4">
        <v>26605750.01</v>
      </c>
      <c r="F894" s="4">
        <v>0</v>
      </c>
      <c r="G894" s="4">
        <v>0</v>
      </c>
      <c r="H894" s="4"/>
      <c r="I894" s="4">
        <v>26605750.01</v>
      </c>
      <c r="J894" s="11">
        <v>26605750.01</v>
      </c>
      <c r="K894" s="11">
        <v>1</v>
      </c>
      <c r="L894" s="12">
        <v>0</v>
      </c>
      <c r="M894" s="4">
        <v>0.011978507</v>
      </c>
      <c r="N894" s="4">
        <v>0.0119733597205161</v>
      </c>
      <c r="O894" s="4">
        <v>0</v>
      </c>
      <c r="P894" s="4">
        <v>0.021663925</v>
      </c>
      <c r="Q894" s="4">
        <v>0.25</v>
      </c>
      <c r="R894" s="4">
        <v>0.542</v>
      </c>
      <c r="S894" s="4">
        <f t="shared" si="11"/>
        <v>0.00541598125</v>
      </c>
      <c r="T894" s="4">
        <v>-23.802</v>
      </c>
      <c r="U894" s="12">
        <v>-0.542</v>
      </c>
      <c r="V894" s="4"/>
      <c r="W894" s="4">
        <v>-0.516</v>
      </c>
      <c r="X894" s="4">
        <v>-0.542</v>
      </c>
      <c r="Y894" s="4">
        <v>0.516</v>
      </c>
      <c r="Z894" s="4"/>
      <c r="AA894" s="4">
        <v>-1.057</v>
      </c>
      <c r="AB894" s="11">
        <v>26605750.01</v>
      </c>
      <c r="AC894" s="11">
        <v>0</v>
      </c>
      <c r="AD894" s="11">
        <v>1</v>
      </c>
      <c r="AE894" s="11">
        <v>0</v>
      </c>
      <c r="AF894" s="4">
        <v>0</v>
      </c>
      <c r="AG894" s="12">
        <v>0</v>
      </c>
      <c r="AH894" s="11">
        <v>0.0119733597205161</v>
      </c>
      <c r="AI894" s="11">
        <v>-5.14727948387576e-6</v>
      </c>
      <c r="AJ894" s="11">
        <v>0</v>
      </c>
      <c r="AK894" s="11">
        <v>0</v>
      </c>
      <c r="AL894" s="11">
        <v>0.021663925</v>
      </c>
      <c r="AM894" s="11">
        <v>0</v>
      </c>
      <c r="AN894" s="11">
        <v>0.25</v>
      </c>
      <c r="AO894" s="11">
        <v>0</v>
      </c>
      <c r="AP894" s="11">
        <v>0.00541598125</v>
      </c>
      <c r="AQ894" s="11">
        <v>-4.0187500000002e-6</v>
      </c>
      <c r="AR894" s="11">
        <v>-0.238026640279484</v>
      </c>
      <c r="AS894" s="11">
        <v>-6.64027948385493e-6</v>
      </c>
      <c r="AT894" s="4">
        <v>-0.021663925</v>
      </c>
      <c r="AU894" s="12">
        <v>-0.016243925</v>
      </c>
      <c r="AV894" s="11">
        <v>-0.00541598125</v>
      </c>
      <c r="AW894" s="11">
        <v>4.0187500000002e-6</v>
      </c>
      <c r="AX894" s="11">
        <v>-0.00515659128301672</v>
      </c>
      <c r="AY894" s="11">
        <v>3.40871698328252e-6</v>
      </c>
      <c r="AZ894" s="4">
        <v>-0.0110913524669833</v>
      </c>
      <c r="BA894" s="12">
        <v>-0.0162513524669833</v>
      </c>
      <c r="BB894" s="11">
        <v>-0.0105725725330167</v>
      </c>
      <c r="BC894" s="11">
        <v>-2.5725330167186e-6</v>
      </c>
    </row>
    <row r="895" spans="1:55">
      <c r="A895" s="3">
        <v>43685</v>
      </c>
      <c r="B895" t="s">
        <v>1390</v>
      </c>
      <c r="C895">
        <v>0</v>
      </c>
      <c r="D895">
        <v>0</v>
      </c>
      <c r="E895" s="4">
        <v>53064370.02</v>
      </c>
      <c r="F895" s="4">
        <v>0</v>
      </c>
      <c r="G895" s="4">
        <v>0</v>
      </c>
      <c r="H895" s="4"/>
      <c r="I895" s="4">
        <v>53154793.5</v>
      </c>
      <c r="J895" s="11">
        <v>53064370.02</v>
      </c>
      <c r="K895" s="11">
        <v>1.001704034</v>
      </c>
      <c r="L895" s="12">
        <v>0.001704034</v>
      </c>
      <c r="M895" s="4">
        <v>0.023890773</v>
      </c>
      <c r="N895" s="4">
        <v>0.0239211998611593</v>
      </c>
      <c r="O895" s="4">
        <v>4.07107e-5</v>
      </c>
      <c r="P895" s="4">
        <v>0.021663925</v>
      </c>
      <c r="Q895" s="4">
        <v>0.25</v>
      </c>
      <c r="R895" s="4">
        <v>0.542</v>
      </c>
      <c r="S895" s="4">
        <f t="shared" si="11"/>
        <v>0.00541598125</v>
      </c>
      <c r="T895" s="4">
        <v>-22.611</v>
      </c>
      <c r="U895" s="12">
        <v>-0.371</v>
      </c>
      <c r="V895" s="4"/>
      <c r="W895" s="4">
        <v>-0.49</v>
      </c>
      <c r="X895" s="4">
        <v>-0.499</v>
      </c>
      <c r="Y895" s="4">
        <v>0.618</v>
      </c>
      <c r="Z895" s="4"/>
      <c r="AA895" s="4">
        <v>-0.989</v>
      </c>
      <c r="AB895" s="11">
        <v>53064370.02</v>
      </c>
      <c r="AC895" s="11">
        <v>0</v>
      </c>
      <c r="AD895" s="11">
        <v>1.00170403379831</v>
      </c>
      <c r="AE895" s="11">
        <v>-2.01692218482208e-10</v>
      </c>
      <c r="AF895" s="4">
        <v>0.00170403379830786</v>
      </c>
      <c r="AG895" s="12">
        <v>-2.01692142154375e-10</v>
      </c>
      <c r="AH895" s="11">
        <v>0.0239211998611593</v>
      </c>
      <c r="AI895" s="11">
        <v>3.04268611593418e-5</v>
      </c>
      <c r="AJ895" s="11">
        <v>4.07625330594928e-5</v>
      </c>
      <c r="AK895" s="11">
        <v>5.1833059492757e-8</v>
      </c>
      <c r="AL895" s="11">
        <v>0.021663925</v>
      </c>
      <c r="AM895" s="11">
        <v>0</v>
      </c>
      <c r="AN895" s="11">
        <v>0.25</v>
      </c>
      <c r="AO895" s="11">
        <v>0</v>
      </c>
      <c r="AP895" s="11">
        <v>0.00541598125</v>
      </c>
      <c r="AQ895" s="11">
        <v>-4.0187500000002e-6</v>
      </c>
      <c r="AR895" s="11">
        <v>-0.226078800138841</v>
      </c>
      <c r="AS895" s="11">
        <v>3.11998611593478e-5</v>
      </c>
      <c r="AT895" s="4">
        <v>-0.0199598912016921</v>
      </c>
      <c r="AU895" s="12">
        <v>-0.0162498912016921</v>
      </c>
      <c r="AV895" s="11">
        <v>-0.00498997280042304</v>
      </c>
      <c r="AW895" s="11">
        <v>2.7199576963996e-8</v>
      </c>
      <c r="AX895" s="11">
        <v>-0.00489775417029783</v>
      </c>
      <c r="AY895" s="11">
        <v>2.24582970216602e-6</v>
      </c>
      <c r="AZ895" s="4">
        <v>-0.0100721642309713</v>
      </c>
      <c r="BA895" s="12">
        <v>-0.0162521642309713</v>
      </c>
      <c r="BB895" s="11">
        <v>-0.00988772697072087</v>
      </c>
      <c r="BC895" s="11">
        <v>2.27302927913002e-6</v>
      </c>
    </row>
    <row r="896" spans="1:55">
      <c r="A896" s="3">
        <v>43685</v>
      </c>
      <c r="B896" t="s">
        <v>1390</v>
      </c>
      <c r="C896">
        <v>0</v>
      </c>
      <c r="D896">
        <v>0</v>
      </c>
      <c r="E896" s="4">
        <v>52989977.89</v>
      </c>
      <c r="F896" s="4">
        <v>0</v>
      </c>
      <c r="G896" s="4">
        <v>0</v>
      </c>
      <c r="H896" s="4"/>
      <c r="I896" s="4">
        <v>53080540.89</v>
      </c>
      <c r="J896" s="11">
        <v>52989977.89</v>
      </c>
      <c r="K896" s="11">
        <v>1.001709059</v>
      </c>
      <c r="L896" s="12">
        <v>0.001709059</v>
      </c>
      <c r="M896" s="4">
        <v>0.02385728</v>
      </c>
      <c r="N896" s="4">
        <v>0.0238877840315217</v>
      </c>
      <c r="O896" s="4">
        <v>4.07735e-5</v>
      </c>
      <c r="P896" s="4">
        <v>0.021663925</v>
      </c>
      <c r="Q896" s="4">
        <v>0.25</v>
      </c>
      <c r="R896" s="4">
        <v>0.542</v>
      </c>
      <c r="S896" s="4">
        <f t="shared" si="11"/>
        <v>0.00541598125</v>
      </c>
      <c r="T896" s="4">
        <v>-22.614</v>
      </c>
      <c r="U896" s="12">
        <v>-0.371</v>
      </c>
      <c r="V896" s="4"/>
      <c r="W896" s="4">
        <v>-0.49</v>
      </c>
      <c r="X896" s="4">
        <v>-0.499</v>
      </c>
      <c r="Y896" s="4">
        <v>0.618</v>
      </c>
      <c r="Z896" s="4"/>
      <c r="AA896" s="4">
        <v>-0.989</v>
      </c>
      <c r="AB896" s="11">
        <v>52989977.89</v>
      </c>
      <c r="AC896" s="11">
        <v>0</v>
      </c>
      <c r="AD896" s="11">
        <v>1.00170905902599</v>
      </c>
      <c r="AE896" s="11">
        <v>2.59916532741045e-11</v>
      </c>
      <c r="AF896" s="4">
        <v>0.00170905902599161</v>
      </c>
      <c r="AG896" s="12">
        <v>2.59916105565389e-11</v>
      </c>
      <c r="AH896" s="11">
        <v>0.0238877840315217</v>
      </c>
      <c r="AI896" s="11">
        <v>3.05040315216505e-5</v>
      </c>
      <c r="AJ896" s="11">
        <v>4.08256329100103e-5</v>
      </c>
      <c r="AK896" s="11">
        <v>5.21329100103415e-8</v>
      </c>
      <c r="AL896" s="11">
        <v>0.021663925</v>
      </c>
      <c r="AM896" s="11">
        <v>0</v>
      </c>
      <c r="AN896" s="11">
        <v>0.25</v>
      </c>
      <c r="AO896" s="11">
        <v>0</v>
      </c>
      <c r="AP896" s="11">
        <v>0.00541598125</v>
      </c>
      <c r="AQ896" s="11">
        <v>-4.0187500000002e-6</v>
      </c>
      <c r="AR896" s="11">
        <v>-0.226112215968478</v>
      </c>
      <c r="AS896" s="11">
        <v>2.77840315216493e-5</v>
      </c>
      <c r="AT896" s="4">
        <v>-0.0199548659740084</v>
      </c>
      <c r="AU896" s="12">
        <v>-0.0162448659740084</v>
      </c>
      <c r="AV896" s="11">
        <v>-0.0049887164935021</v>
      </c>
      <c r="AW896" s="11">
        <v>1.28350649790214e-6</v>
      </c>
      <c r="AX896" s="11">
        <v>-0.00489847808832492</v>
      </c>
      <c r="AY896" s="11">
        <v>1.52191167508264e-6</v>
      </c>
      <c r="AZ896" s="4">
        <v>-0.0100676713921814</v>
      </c>
      <c r="BA896" s="12">
        <v>-0.0162476713921814</v>
      </c>
      <c r="BB896" s="11">
        <v>-0.00988719458182702</v>
      </c>
      <c r="BC896" s="11">
        <v>2.80541817298391e-6</v>
      </c>
    </row>
    <row r="897" spans="1:55">
      <c r="A897" s="3">
        <v>43685</v>
      </c>
      <c r="B897" t="s">
        <v>1390</v>
      </c>
      <c r="C897">
        <v>0</v>
      </c>
      <c r="D897">
        <v>0</v>
      </c>
      <c r="E897" s="4">
        <v>202590684.8</v>
      </c>
      <c r="F897" s="4">
        <v>0</v>
      </c>
      <c r="G897" s="4">
        <v>0</v>
      </c>
      <c r="H897" s="4"/>
      <c r="I897" s="4">
        <v>202644657.4</v>
      </c>
      <c r="J897" s="11">
        <v>202590684.8</v>
      </c>
      <c r="K897" s="11">
        <v>1.000266412</v>
      </c>
      <c r="L897" s="12">
        <v>0.000266412</v>
      </c>
      <c r="M897" s="4">
        <v>0.091210885</v>
      </c>
      <c r="N897" s="4">
        <v>0.0911959774702457</v>
      </c>
      <c r="O897" s="4">
        <v>2.42997e-5</v>
      </c>
      <c r="P897" s="4">
        <v>0.021663925</v>
      </c>
      <c r="Q897" s="4">
        <v>0.25</v>
      </c>
      <c r="R897" s="4">
        <v>0.542</v>
      </c>
      <c r="S897" s="4">
        <f t="shared" si="11"/>
        <v>0.00541598125</v>
      </c>
      <c r="T897" s="4">
        <v>-15.879</v>
      </c>
      <c r="U897" s="12">
        <v>-0.515</v>
      </c>
      <c r="V897" s="4"/>
      <c r="W897" s="4">
        <v>-0.344</v>
      </c>
      <c r="X897" s="4">
        <v>-0.535</v>
      </c>
      <c r="Y897" s="4">
        <v>0.364</v>
      </c>
      <c r="Z897" s="4"/>
      <c r="AA897" s="4">
        <v>-0.879</v>
      </c>
      <c r="AB897" s="11">
        <v>202590684.8</v>
      </c>
      <c r="AC897" s="11">
        <v>0</v>
      </c>
      <c r="AD897" s="11">
        <v>1.00026641205174</v>
      </c>
      <c r="AE897" s="11">
        <v>5.17350606799027e-11</v>
      </c>
      <c r="AF897" s="4">
        <v>0.000266412051735054</v>
      </c>
      <c r="AG897" s="12">
        <v>5.173505433732e-11</v>
      </c>
      <c r="AH897" s="11">
        <v>0.0911959774702457</v>
      </c>
      <c r="AI897" s="11">
        <v>-1.49075297543044e-5</v>
      </c>
      <c r="AJ897" s="11">
        <v>2.42957074678319e-5</v>
      </c>
      <c r="AK897" s="11">
        <v>-3.99253216805292e-9</v>
      </c>
      <c r="AL897" s="11">
        <v>0.021663925</v>
      </c>
      <c r="AM897" s="11">
        <v>0</v>
      </c>
      <c r="AN897" s="11">
        <v>0.25</v>
      </c>
      <c r="AO897" s="11">
        <v>0</v>
      </c>
      <c r="AP897" s="11">
        <v>0.00541598125</v>
      </c>
      <c r="AQ897" s="11">
        <v>-4.0187500000002e-6</v>
      </c>
      <c r="AR897" s="11">
        <v>-0.158804022529754</v>
      </c>
      <c r="AS897" s="11">
        <v>-1.40225297542984e-5</v>
      </c>
      <c r="AT897" s="4">
        <v>-0.0213975129482649</v>
      </c>
      <c r="AU897" s="12">
        <v>-0.0162475129482649</v>
      </c>
      <c r="AV897" s="11">
        <v>-0.00534937823706624</v>
      </c>
      <c r="AW897" s="11">
        <v>6.21762933764036e-7</v>
      </c>
      <c r="AX897" s="11">
        <v>-0.00344031843378291</v>
      </c>
      <c r="AY897" s="11">
        <v>-3.18433782907617e-7</v>
      </c>
      <c r="AZ897" s="4">
        <v>-0.0126078162774158</v>
      </c>
      <c r="BA897" s="12">
        <v>-0.0162478162774158</v>
      </c>
      <c r="BB897" s="11">
        <v>-0.00878969667084914</v>
      </c>
      <c r="BC897" s="11">
        <v>3.03329150855985e-7</v>
      </c>
    </row>
    <row r="898" spans="1:55">
      <c r="A898" s="3">
        <v>43685</v>
      </c>
      <c r="B898" t="s">
        <v>1390</v>
      </c>
      <c r="C898">
        <v>0</v>
      </c>
      <c r="D898">
        <v>0</v>
      </c>
      <c r="E898" s="4">
        <v>1016070.1</v>
      </c>
      <c r="F898" s="4">
        <v>0</v>
      </c>
      <c r="G898" s="4">
        <v>0</v>
      </c>
      <c r="H898" s="4"/>
      <c r="I898" s="4">
        <v>1016303</v>
      </c>
      <c r="J898" s="11">
        <v>1016070.1</v>
      </c>
      <c r="K898" s="11">
        <v>1.000229216</v>
      </c>
      <c r="L898" s="12">
        <v>0.000229216</v>
      </c>
      <c r="M898" s="4">
        <v>0.000457458</v>
      </c>
      <c r="N898" s="4">
        <v>0.00045736584758806</v>
      </c>
      <c r="O898" s="4">
        <v>1.04856e-7</v>
      </c>
      <c r="P898" s="4">
        <v>0.021663925</v>
      </c>
      <c r="Q898" s="4">
        <v>0.25</v>
      </c>
      <c r="R898" s="4">
        <v>0.542</v>
      </c>
      <c r="S898" s="4">
        <f t="shared" si="11"/>
        <v>0.00541598125</v>
      </c>
      <c r="T898" s="4">
        <v>-24.954</v>
      </c>
      <c r="U898" s="12">
        <v>-0.519</v>
      </c>
      <c r="V898" s="4"/>
      <c r="W898" s="4">
        <v>-0.541</v>
      </c>
      <c r="X898" s="4">
        <v>-0.536</v>
      </c>
      <c r="Y898" s="4">
        <v>0.558</v>
      </c>
      <c r="Z898" s="4"/>
      <c r="AA898" s="4">
        <v>-1.076</v>
      </c>
      <c r="AB898" s="11">
        <v>1016070.1</v>
      </c>
      <c r="AC898" s="11">
        <v>0</v>
      </c>
      <c r="AD898" s="11">
        <v>1.00022921646843</v>
      </c>
      <c r="AE898" s="11">
        <v>4.68430849664969e-10</v>
      </c>
      <c r="AF898" s="4">
        <v>0.000229216468430771</v>
      </c>
      <c r="AG898" s="12">
        <v>4.68430770707946e-10</v>
      </c>
      <c r="AH898" s="11">
        <v>0.00045736584758806</v>
      </c>
      <c r="AI898" s="11">
        <v>-9.21524119396077e-8</v>
      </c>
      <c r="AJ898" s="11">
        <v>1.04835784364981e-7</v>
      </c>
      <c r="AK898" s="11">
        <v>-2.02156350186635e-11</v>
      </c>
      <c r="AL898" s="11">
        <v>0.021663925</v>
      </c>
      <c r="AM898" s="11">
        <v>0</v>
      </c>
      <c r="AN898" s="11">
        <v>0.25</v>
      </c>
      <c r="AO898" s="11">
        <v>0</v>
      </c>
      <c r="AP898" s="11">
        <v>0.00541598125</v>
      </c>
      <c r="AQ898" s="11">
        <v>-4.0187500000002e-6</v>
      </c>
      <c r="AR898" s="11">
        <v>-0.249542634152412</v>
      </c>
      <c r="AS898" s="11">
        <v>-2.63415241191778e-6</v>
      </c>
      <c r="AT898" s="4">
        <v>-0.0214347085315692</v>
      </c>
      <c r="AU898" s="12">
        <v>-0.0162447085315692</v>
      </c>
      <c r="AV898" s="11">
        <v>-0.00535867713289231</v>
      </c>
      <c r="AW898" s="11">
        <v>1.32286710769272e-6</v>
      </c>
      <c r="AX898" s="11">
        <v>-0.00540607291058029</v>
      </c>
      <c r="AY898" s="11">
        <v>3.92708941970941e-6</v>
      </c>
      <c r="AZ898" s="4">
        <v>-0.0106699584880966</v>
      </c>
      <c r="BA898" s="12">
        <v>-0.0162499584880966</v>
      </c>
      <c r="BB898" s="11">
        <v>-0.0107647500434726</v>
      </c>
      <c r="BC898" s="11">
        <v>-4.75004347259833e-6</v>
      </c>
    </row>
    <row r="899" spans="1:55">
      <c r="A899" s="3">
        <v>43685</v>
      </c>
      <c r="B899" t="s">
        <v>1390</v>
      </c>
      <c r="C899">
        <v>0</v>
      </c>
      <c r="D899">
        <v>0</v>
      </c>
      <c r="E899" s="4">
        <v>34500404.05</v>
      </c>
      <c r="F899" s="4">
        <v>0</v>
      </c>
      <c r="G899" s="4">
        <v>0</v>
      </c>
      <c r="H899" s="4"/>
      <c r="I899" s="4">
        <v>34509024.6</v>
      </c>
      <c r="J899" s="11">
        <v>34500404.05</v>
      </c>
      <c r="K899" s="11">
        <v>1.000249868</v>
      </c>
      <c r="L899" s="12">
        <v>0.000249868</v>
      </c>
      <c r="M899" s="4">
        <v>0.015532858</v>
      </c>
      <c r="N899" s="4">
        <v>0.0155300626738445</v>
      </c>
      <c r="O899" s="4">
        <v>3.88117e-6</v>
      </c>
      <c r="P899" s="4">
        <v>0.021663925</v>
      </c>
      <c r="Q899" s="4">
        <v>0.25</v>
      </c>
      <c r="R899" s="4">
        <v>0.542</v>
      </c>
      <c r="S899" s="4">
        <f t="shared" si="11"/>
        <v>0.00541598125</v>
      </c>
      <c r="T899" s="4">
        <v>-23.447</v>
      </c>
      <c r="U899" s="12">
        <v>-0.517</v>
      </c>
      <c r="V899" s="4"/>
      <c r="W899" s="4">
        <v>-0.508</v>
      </c>
      <c r="X899" s="4">
        <v>-0.535</v>
      </c>
      <c r="Y899" s="4">
        <v>0.527</v>
      </c>
      <c r="Z899" s="4"/>
      <c r="AA899" s="4">
        <v>-1.043</v>
      </c>
      <c r="AB899" s="11">
        <v>34500404.05</v>
      </c>
      <c r="AC899" s="11">
        <v>0</v>
      </c>
      <c r="AD899" s="11">
        <v>1.00024986808814</v>
      </c>
      <c r="AE899" s="11">
        <v>8.81392736573616e-11</v>
      </c>
      <c r="AF899" s="4">
        <v>0.000249868088139316</v>
      </c>
      <c r="AG899" s="12">
        <v>8.81393156159857e-11</v>
      </c>
      <c r="AH899" s="11">
        <v>0.0155300626738445</v>
      </c>
      <c r="AI899" s="11">
        <v>-2.79532615546016e-6</v>
      </c>
      <c r="AJ899" s="11">
        <v>3.88046706899728e-6</v>
      </c>
      <c r="AK899" s="11">
        <v>-7.02931002716849e-10</v>
      </c>
      <c r="AL899" s="11">
        <v>0.021663925</v>
      </c>
      <c r="AM899" s="11">
        <v>0</v>
      </c>
      <c r="AN899" s="11">
        <v>0.25</v>
      </c>
      <c r="AO899" s="11">
        <v>0</v>
      </c>
      <c r="AP899" s="11">
        <v>0.00541598125</v>
      </c>
      <c r="AQ899" s="11">
        <v>-4.0187500000002e-6</v>
      </c>
      <c r="AR899" s="11">
        <v>-0.234469937326155</v>
      </c>
      <c r="AS899" s="11">
        <v>6.26738445308472e-8</v>
      </c>
      <c r="AT899" s="4">
        <v>-0.0214140569118607</v>
      </c>
      <c r="AU899" s="12">
        <v>-0.0162440569118607</v>
      </c>
      <c r="AV899" s="11">
        <v>-0.00535351422796517</v>
      </c>
      <c r="AW899" s="11">
        <v>-3.51422796517065e-6</v>
      </c>
      <c r="AX899" s="11">
        <v>-0.00507953913698853</v>
      </c>
      <c r="AY899" s="11">
        <v>4.60863011467715e-7</v>
      </c>
      <c r="AZ899" s="4">
        <v>-0.010981003546907</v>
      </c>
      <c r="BA899" s="12">
        <v>-0.016251003546907</v>
      </c>
      <c r="BB899" s="11">
        <v>-0.0104330533649537</v>
      </c>
      <c r="BC899" s="11">
        <v>-3.0533649537038e-6</v>
      </c>
    </row>
    <row r="900" spans="1:55">
      <c r="A900" s="3">
        <v>43685</v>
      </c>
      <c r="B900" t="s">
        <v>1390</v>
      </c>
      <c r="C900">
        <v>0</v>
      </c>
      <c r="D900">
        <v>0</v>
      </c>
      <c r="E900" s="4">
        <v>78230591.71</v>
      </c>
      <c r="F900" s="4">
        <v>0</v>
      </c>
      <c r="G900" s="4">
        <v>0</v>
      </c>
      <c r="H900" s="4"/>
      <c r="I900" s="4">
        <v>78363391.47</v>
      </c>
      <c r="J900" s="11">
        <v>78230591.71</v>
      </c>
      <c r="K900" s="11">
        <v>1.001697543</v>
      </c>
      <c r="L900" s="12">
        <v>0.001697543</v>
      </c>
      <c r="M900" s="4">
        <v>0.035221173</v>
      </c>
      <c r="N900" s="4">
        <v>0.0352658006121713</v>
      </c>
      <c r="O900" s="4">
        <v>5.97894e-5</v>
      </c>
      <c r="P900" s="4">
        <v>0.021663925</v>
      </c>
      <c r="Q900" s="4">
        <v>0.25</v>
      </c>
      <c r="R900" s="4">
        <v>0.542</v>
      </c>
      <c r="S900" s="4">
        <f t="shared" si="11"/>
        <v>0.00541598125</v>
      </c>
      <c r="T900" s="4">
        <v>-21.478</v>
      </c>
      <c r="U900" s="12">
        <v>-0.372</v>
      </c>
      <c r="V900" s="4"/>
      <c r="W900" s="4">
        <v>-0.465</v>
      </c>
      <c r="X900" s="4">
        <v>-0.499</v>
      </c>
      <c r="Y900" s="4">
        <v>0.593</v>
      </c>
      <c r="Z900" s="4"/>
      <c r="AA900" s="4">
        <v>-0.964</v>
      </c>
      <c r="AB900" s="11">
        <v>78230591.71</v>
      </c>
      <c r="AC900" s="11">
        <v>0</v>
      </c>
      <c r="AD900" s="11">
        <v>1.00169754257378</v>
      </c>
      <c r="AE900" s="11">
        <v>-4.26216395510437e-10</v>
      </c>
      <c r="AF900" s="4">
        <v>0.00169754257378352</v>
      </c>
      <c r="AG900" s="12">
        <v>-4.26216482897132e-10</v>
      </c>
      <c r="AH900" s="11">
        <v>0.0352658006121713</v>
      </c>
      <c r="AI900" s="11">
        <v>4.46276121713052e-5</v>
      </c>
      <c r="AJ900" s="11">
        <v>5.98651979377216e-5</v>
      </c>
      <c r="AK900" s="11">
        <v>7.57979377216092e-8</v>
      </c>
      <c r="AL900" s="11">
        <v>0.021663925</v>
      </c>
      <c r="AM900" s="11">
        <v>0</v>
      </c>
      <c r="AN900" s="11">
        <v>0.25</v>
      </c>
      <c r="AO900" s="11">
        <v>0</v>
      </c>
      <c r="AP900" s="11">
        <v>0.00541598125</v>
      </c>
      <c r="AQ900" s="11">
        <v>-4.0187500000002e-6</v>
      </c>
      <c r="AR900" s="11">
        <v>-0.214734199387829</v>
      </c>
      <c r="AS900" s="11">
        <v>4.58006121713261e-5</v>
      </c>
      <c r="AT900" s="4">
        <v>-0.0199663824262165</v>
      </c>
      <c r="AU900" s="12">
        <v>-0.0162463824262165</v>
      </c>
      <c r="AV900" s="11">
        <v>-0.00499159560655412</v>
      </c>
      <c r="AW900" s="11">
        <v>-1.59560655412123e-6</v>
      </c>
      <c r="AX900" s="11">
        <v>-0.00465198559047297</v>
      </c>
      <c r="AY900" s="11">
        <v>-1.98559047296602e-6</v>
      </c>
      <c r="AZ900" s="4">
        <v>-0.0103228012291894</v>
      </c>
      <c r="BA900" s="12">
        <v>-0.0162528012291894</v>
      </c>
      <c r="BB900" s="11">
        <v>-0.00964358119702709</v>
      </c>
      <c r="BC900" s="11">
        <v>-3.58119702708812e-6</v>
      </c>
    </row>
    <row r="901" spans="1:55">
      <c r="A901" s="3">
        <v>43685</v>
      </c>
      <c r="B901" t="s">
        <v>1390</v>
      </c>
      <c r="C901">
        <v>0</v>
      </c>
      <c r="D901">
        <v>0</v>
      </c>
      <c r="E901" s="4">
        <v>20754366.18</v>
      </c>
      <c r="F901" s="4">
        <v>0</v>
      </c>
      <c r="G901" s="4">
        <v>0</v>
      </c>
      <c r="H901" s="4"/>
      <c r="I901" s="4">
        <v>20790027.25</v>
      </c>
      <c r="J901" s="11">
        <v>20754366.18</v>
      </c>
      <c r="K901" s="11">
        <v>1.001718244</v>
      </c>
      <c r="L901" s="12">
        <v>0.001718244</v>
      </c>
      <c r="M901" s="4">
        <v>0.009344083</v>
      </c>
      <c r="N901" s="4">
        <v>0.00935611568063375</v>
      </c>
      <c r="O901" s="4">
        <v>1.60554e-5</v>
      </c>
      <c r="P901" s="4">
        <v>0.021663925</v>
      </c>
      <c r="Q901" s="4">
        <v>0.25</v>
      </c>
      <c r="R901" s="4">
        <v>0.542</v>
      </c>
      <c r="S901" s="4">
        <f t="shared" si="11"/>
        <v>0.00541598125</v>
      </c>
      <c r="T901" s="4">
        <v>-24.066</v>
      </c>
      <c r="U901" s="12">
        <v>-0.37</v>
      </c>
      <c r="V901" s="4"/>
      <c r="W901" s="4">
        <v>-0.521</v>
      </c>
      <c r="X901" s="4">
        <v>-0.499</v>
      </c>
      <c r="Y901" s="4">
        <v>0.65</v>
      </c>
      <c r="Z901" s="4"/>
      <c r="AA901" s="4">
        <v>-1.02</v>
      </c>
      <c r="AB901" s="11">
        <v>20754366.18</v>
      </c>
      <c r="AC901" s="11">
        <v>0</v>
      </c>
      <c r="AD901" s="11">
        <v>1.00171824423308</v>
      </c>
      <c r="AE901" s="11">
        <v>2.33079111566781e-10</v>
      </c>
      <c r="AF901" s="4">
        <v>0.0017182442330792</v>
      </c>
      <c r="AG901" s="12">
        <v>2.33079202422923e-10</v>
      </c>
      <c r="AH901" s="11">
        <v>0.00935611568063375</v>
      </c>
      <c r="AI901" s="11">
        <v>1.20326806337511e-5</v>
      </c>
      <c r="AJ901" s="11">
        <v>1.60760918122708e-5</v>
      </c>
      <c r="AK901" s="11">
        <v>2.06918122708405e-8</v>
      </c>
      <c r="AL901" s="11">
        <v>0.021663925</v>
      </c>
      <c r="AM901" s="11">
        <v>0</v>
      </c>
      <c r="AN901" s="11">
        <v>0.25</v>
      </c>
      <c r="AO901" s="11">
        <v>0</v>
      </c>
      <c r="AP901" s="11">
        <v>0.00541598125</v>
      </c>
      <c r="AQ901" s="11">
        <v>-4.0187500000002e-6</v>
      </c>
      <c r="AR901" s="11">
        <v>-0.240643884319366</v>
      </c>
      <c r="AS901" s="11">
        <v>1.6115680633727e-5</v>
      </c>
      <c r="AT901" s="4">
        <v>-0.0199456807669208</v>
      </c>
      <c r="AU901" s="12">
        <v>-0.0162456807669208</v>
      </c>
      <c r="AV901" s="11">
        <v>-0.0049864201917302</v>
      </c>
      <c r="AW901" s="11">
        <v>3.57980826980013e-6</v>
      </c>
      <c r="AX901" s="11">
        <v>-0.00521329106160343</v>
      </c>
      <c r="AY901" s="11">
        <v>-3.29106160342624e-6</v>
      </c>
      <c r="AZ901" s="4">
        <v>-0.00974596951358717</v>
      </c>
      <c r="BA901" s="12">
        <v>-0.0162459695135872</v>
      </c>
      <c r="BB901" s="11">
        <v>-0.0101997112533336</v>
      </c>
      <c r="BC901" s="11">
        <v>2.88746666375628e-7</v>
      </c>
    </row>
    <row r="902" spans="1:55">
      <c r="A902" s="3">
        <v>43685</v>
      </c>
      <c r="B902" t="s">
        <v>1390</v>
      </c>
      <c r="C902">
        <v>0</v>
      </c>
      <c r="D902">
        <v>0</v>
      </c>
      <c r="E902" s="4">
        <v>129468489.6</v>
      </c>
      <c r="F902" s="4">
        <v>0</v>
      </c>
      <c r="G902" s="4">
        <v>0</v>
      </c>
      <c r="H902" s="4"/>
      <c r="I902" s="4">
        <v>129501366.3</v>
      </c>
      <c r="J902" s="11">
        <v>129468489.6</v>
      </c>
      <c r="K902" s="11">
        <v>1.000253936</v>
      </c>
      <c r="L902" s="12">
        <v>0.000253936</v>
      </c>
      <c r="M902" s="4">
        <v>0.058289627</v>
      </c>
      <c r="N902" s="4">
        <v>0.0582793735348724</v>
      </c>
      <c r="O902" s="4">
        <v>1.48018e-5</v>
      </c>
      <c r="P902" s="4">
        <v>0.021663925</v>
      </c>
      <c r="Q902" s="4">
        <v>0.25</v>
      </c>
      <c r="R902" s="4">
        <v>0.542</v>
      </c>
      <c r="S902" s="4">
        <f t="shared" si="11"/>
        <v>0.00541598125</v>
      </c>
      <c r="T902" s="4">
        <v>-19.171</v>
      </c>
      <c r="U902" s="12">
        <v>-0.516</v>
      </c>
      <c r="V902" s="4"/>
      <c r="W902" s="4">
        <v>-0.415</v>
      </c>
      <c r="X902" s="4">
        <v>-0.535</v>
      </c>
      <c r="Y902" s="4">
        <v>0.434</v>
      </c>
      <c r="Z902" s="4"/>
      <c r="AA902" s="4">
        <v>-0.951</v>
      </c>
      <c r="AB902" s="11">
        <v>129468489.6</v>
      </c>
      <c r="AC902" s="11">
        <v>0</v>
      </c>
      <c r="AD902" s="11">
        <v>1.00025393591986</v>
      </c>
      <c r="AE902" s="11">
        <v>-8.01358979174438e-11</v>
      </c>
      <c r="AF902" s="4">
        <v>0.000253935919864112</v>
      </c>
      <c r="AG902" s="12">
        <v>-8.01358877801535e-11</v>
      </c>
      <c r="AH902" s="11">
        <v>0.0582793735348724</v>
      </c>
      <c r="AI902" s="11">
        <v>-1.02534651276395e-5</v>
      </c>
      <c r="AJ902" s="11">
        <v>1.4799226327682e-5</v>
      </c>
      <c r="AK902" s="11">
        <v>-2.57367231798886e-9</v>
      </c>
      <c r="AL902" s="11">
        <v>0.021663925</v>
      </c>
      <c r="AM902" s="11">
        <v>0</v>
      </c>
      <c r="AN902" s="11">
        <v>0.25</v>
      </c>
      <c r="AO902" s="11">
        <v>0</v>
      </c>
      <c r="AP902" s="11">
        <v>0.00541598125</v>
      </c>
      <c r="AQ902" s="11">
        <v>-4.0187500000002e-6</v>
      </c>
      <c r="AR902" s="11">
        <v>-0.191720626465128</v>
      </c>
      <c r="AS902" s="11">
        <v>-1.06264651276444e-5</v>
      </c>
      <c r="AT902" s="4">
        <v>-0.0214099890801359</v>
      </c>
      <c r="AU902" s="12">
        <v>-0.0162499890801359</v>
      </c>
      <c r="AV902" s="11">
        <v>-0.00535249727003397</v>
      </c>
      <c r="AW902" s="11">
        <v>-2.49727003397149e-6</v>
      </c>
      <c r="AX902" s="11">
        <v>-0.00415342127269354</v>
      </c>
      <c r="AY902" s="11">
        <v>-3.42127269354047e-6</v>
      </c>
      <c r="AZ902" s="4">
        <v>-0.0119040705374084</v>
      </c>
      <c r="BA902" s="12">
        <v>-0.0162440705374084</v>
      </c>
      <c r="BB902" s="11">
        <v>-0.00950591854272751</v>
      </c>
      <c r="BC902" s="11">
        <v>4.08145727248677e-6</v>
      </c>
    </row>
    <row r="903" spans="1:55">
      <c r="A903" s="3">
        <v>43685</v>
      </c>
      <c r="B903" t="s">
        <v>1390</v>
      </c>
      <c r="C903">
        <v>0</v>
      </c>
      <c r="D903">
        <v>0</v>
      </c>
      <c r="E903" s="4">
        <v>212602735</v>
      </c>
      <c r="F903" s="4">
        <v>0</v>
      </c>
      <c r="G903" s="4">
        <v>0</v>
      </c>
      <c r="H903" s="4"/>
      <c r="I903" s="4">
        <v>212657529.5</v>
      </c>
      <c r="J903" s="11">
        <v>212602735</v>
      </c>
      <c r="K903" s="11">
        <v>1.000257732</v>
      </c>
      <c r="L903" s="12">
        <v>0.000257732</v>
      </c>
      <c r="M903" s="4">
        <v>0.095718535</v>
      </c>
      <c r="N903" s="4">
        <v>0.0957020605328829</v>
      </c>
      <c r="O903" s="4">
        <v>2.46697e-5</v>
      </c>
      <c r="P903" s="4">
        <v>0.021663925</v>
      </c>
      <c r="Q903" s="4">
        <v>0.25</v>
      </c>
      <c r="R903" s="4">
        <v>0.542</v>
      </c>
      <c r="S903" s="4">
        <f t="shared" si="11"/>
        <v>0.00541598125</v>
      </c>
      <c r="T903" s="4">
        <v>-15.428</v>
      </c>
      <c r="U903" s="12">
        <v>-0.516</v>
      </c>
      <c r="V903" s="4"/>
      <c r="W903" s="4">
        <v>-0.334</v>
      </c>
      <c r="X903" s="4">
        <v>-0.535</v>
      </c>
      <c r="Y903" s="4">
        <v>0.354</v>
      </c>
      <c r="Z903" s="4"/>
      <c r="AA903" s="4">
        <v>-0.869</v>
      </c>
      <c r="AB903" s="11">
        <v>212602735</v>
      </c>
      <c r="AC903" s="11">
        <v>0</v>
      </c>
      <c r="AD903" s="11">
        <v>1.00025773186784</v>
      </c>
      <c r="AE903" s="11">
        <v>-1.32157174093095e-10</v>
      </c>
      <c r="AF903" s="4">
        <v>0.000257731867842725</v>
      </c>
      <c r="AG903" s="12">
        <v>-1.32157274598636e-10</v>
      </c>
      <c r="AH903" s="11">
        <v>0.0957020605328829</v>
      </c>
      <c r="AI903" s="11">
        <v>-1.64744671171252e-5</v>
      </c>
      <c r="AJ903" s="11">
        <v>2.46654708175375e-5</v>
      </c>
      <c r="AK903" s="11">
        <v>-4.22918246252666e-9</v>
      </c>
      <c r="AL903" s="11">
        <v>0.021663925</v>
      </c>
      <c r="AM903" s="11">
        <v>0</v>
      </c>
      <c r="AN903" s="11">
        <v>0.25</v>
      </c>
      <c r="AO903" s="11">
        <v>0</v>
      </c>
      <c r="AP903" s="11">
        <v>0.00541598125</v>
      </c>
      <c r="AQ903" s="11">
        <v>-4.0187500000002e-6</v>
      </c>
      <c r="AR903" s="11">
        <v>-0.154297939467117</v>
      </c>
      <c r="AS903" s="11">
        <v>-1.79394671171174e-5</v>
      </c>
      <c r="AT903" s="4">
        <v>-0.0214061931321573</v>
      </c>
      <c r="AU903" s="12">
        <v>-0.0162461931321573</v>
      </c>
      <c r="AV903" s="11">
        <v>-0.00535154828303932</v>
      </c>
      <c r="AW903" s="11">
        <v>-1.5482830393182e-6</v>
      </c>
      <c r="AX903" s="11">
        <v>-0.00334269898827017</v>
      </c>
      <c r="AY903" s="11">
        <v>-2.69898827016555e-6</v>
      </c>
      <c r="AZ903" s="4">
        <v>-0.0127119458608478</v>
      </c>
      <c r="BA903" s="12">
        <v>-0.0162519458608478</v>
      </c>
      <c r="BB903" s="11">
        <v>-0.00869424727130948</v>
      </c>
      <c r="BC903" s="11">
        <v>-4.24727130948419e-6</v>
      </c>
    </row>
    <row r="904" spans="1:55">
      <c r="A904" s="3">
        <v>43685</v>
      </c>
      <c r="B904" t="s">
        <v>1390</v>
      </c>
      <c r="C904">
        <v>0</v>
      </c>
      <c r="D904">
        <v>0</v>
      </c>
      <c r="E904" s="4">
        <v>6549234.4</v>
      </c>
      <c r="F904" s="4">
        <v>0</v>
      </c>
      <c r="G904" s="4">
        <v>0</v>
      </c>
      <c r="H904" s="4"/>
      <c r="I904" s="4">
        <v>6550874.1</v>
      </c>
      <c r="J904" s="11">
        <v>6549234.4</v>
      </c>
      <c r="K904" s="11">
        <v>1.000250365</v>
      </c>
      <c r="L904" s="12">
        <v>0.000250365</v>
      </c>
      <c r="M904" s="4">
        <v>0.002948613</v>
      </c>
      <c r="N904" s="4">
        <v>0.00294808348021129</v>
      </c>
      <c r="O904" s="4">
        <v>7.38229e-7</v>
      </c>
      <c r="P904" s="4">
        <v>0.021663925</v>
      </c>
      <c r="Q904" s="4">
        <v>0.25</v>
      </c>
      <c r="R904" s="4">
        <v>0.542</v>
      </c>
      <c r="S904" s="4">
        <f t="shared" si="11"/>
        <v>0.00541598125</v>
      </c>
      <c r="T904" s="4">
        <v>-24.705</v>
      </c>
      <c r="U904" s="12">
        <v>-0.517</v>
      </c>
      <c r="V904" s="4"/>
      <c r="W904" s="4">
        <v>-0.535</v>
      </c>
      <c r="X904" s="4">
        <v>-0.535</v>
      </c>
      <c r="Y904" s="4">
        <v>0.554</v>
      </c>
      <c r="Z904" s="4"/>
      <c r="AA904" s="4">
        <v>-1.071</v>
      </c>
      <c r="AB904" s="11">
        <v>6549234.4</v>
      </c>
      <c r="AC904" s="11">
        <v>0</v>
      </c>
      <c r="AD904" s="11">
        <v>1.00025036514192</v>
      </c>
      <c r="AE904" s="11">
        <v>1.41916256524155e-10</v>
      </c>
      <c r="AF904" s="4">
        <v>0.000250365141916342</v>
      </c>
      <c r="AG904" s="12">
        <v>1.41916342176127e-10</v>
      </c>
      <c r="AH904" s="11">
        <v>0.00294808348021129</v>
      </c>
      <c r="AI904" s="11">
        <v>-5.29519788712487e-7</v>
      </c>
      <c r="AJ904" s="11">
        <v>7.38097338904323e-7</v>
      </c>
      <c r="AK904" s="11">
        <v>-1.31661095677009e-10</v>
      </c>
      <c r="AL904" s="11">
        <v>0.021663925</v>
      </c>
      <c r="AM904" s="11">
        <v>0</v>
      </c>
      <c r="AN904" s="11">
        <v>0.25</v>
      </c>
      <c r="AO904" s="11">
        <v>0</v>
      </c>
      <c r="AP904" s="11">
        <v>0.00541598125</v>
      </c>
      <c r="AQ904" s="11">
        <v>-4.0187500000002e-6</v>
      </c>
      <c r="AR904" s="11">
        <v>-0.247051916519789</v>
      </c>
      <c r="AS904" s="11">
        <v>-1.91651978873053e-6</v>
      </c>
      <c r="AT904" s="4">
        <v>-0.0214135598580837</v>
      </c>
      <c r="AU904" s="12">
        <v>-0.0162435598580837</v>
      </c>
      <c r="AV904" s="11">
        <v>-0.00535338996452091</v>
      </c>
      <c r="AW904" s="11">
        <v>-3.389964520914e-6</v>
      </c>
      <c r="AX904" s="11">
        <v>-0.00535211419059096</v>
      </c>
      <c r="AY904" s="11">
        <v>-2.11419059096326e-6</v>
      </c>
      <c r="AZ904" s="4">
        <v>-0.0107080557029718</v>
      </c>
      <c r="BA904" s="12">
        <v>-0.0162480557029718</v>
      </c>
      <c r="BB904" s="11">
        <v>-0.0107055041551119</v>
      </c>
      <c r="BC904" s="11">
        <v>4.49584488811973e-6</v>
      </c>
    </row>
    <row r="905" spans="1:55">
      <c r="A905" s="3">
        <v>43686</v>
      </c>
      <c r="B905" t="s">
        <v>1390</v>
      </c>
      <c r="C905">
        <v>0</v>
      </c>
      <c r="D905">
        <v>0</v>
      </c>
      <c r="E905" s="4">
        <v>9290246</v>
      </c>
      <c r="F905" s="4">
        <v>0</v>
      </c>
      <c r="G905" s="4">
        <v>0</v>
      </c>
      <c r="H905" s="4"/>
      <c r="I905" s="4">
        <v>9292720</v>
      </c>
      <c r="J905" s="11">
        <v>9290246</v>
      </c>
      <c r="K905" s="11">
        <v>1.000266301</v>
      </c>
      <c r="L905" s="12">
        <v>0.000266301</v>
      </c>
      <c r="M905" s="4">
        <v>0.00418088</v>
      </c>
      <c r="N905" s="4">
        <v>0.00418136074001027</v>
      </c>
      <c r="O905" s="4">
        <v>1.11337e-6</v>
      </c>
      <c r="P905" s="4">
        <v>0.021663925</v>
      </c>
      <c r="Q905" s="4">
        <v>0.25</v>
      </c>
      <c r="R905" s="4">
        <v>0.542</v>
      </c>
      <c r="S905" s="4">
        <f t="shared" si="11"/>
        <v>0.00541598125</v>
      </c>
      <c r="T905" s="4">
        <v>-24.582</v>
      </c>
      <c r="U905" s="12">
        <v>-0.515</v>
      </c>
      <c r="V905" s="4"/>
      <c r="W905" s="4">
        <v>-0.533</v>
      </c>
      <c r="X905" s="4">
        <v>-0.535</v>
      </c>
      <c r="Y905" s="4">
        <v>0.553</v>
      </c>
      <c r="Z905" s="4"/>
      <c r="AA905" s="4">
        <v>-1.067</v>
      </c>
      <c r="AB905" s="11">
        <v>9290246</v>
      </c>
      <c r="AC905" s="11">
        <v>0</v>
      </c>
      <c r="AD905" s="11">
        <v>1.00026630080624</v>
      </c>
      <c r="AE905" s="11">
        <v>-1.93756566346792e-10</v>
      </c>
      <c r="AF905" s="4">
        <v>0.000266300806243347</v>
      </c>
      <c r="AG905" s="12">
        <v>-1.93756653028756e-10</v>
      </c>
      <c r="AH905" s="11">
        <v>0.00418136074001027</v>
      </c>
      <c r="AI905" s="11">
        <v>4.80740010269827e-7</v>
      </c>
      <c r="AJ905" s="11">
        <v>1.11349973625901e-6</v>
      </c>
      <c r="AK905" s="11">
        <v>1.29736259012601e-10</v>
      </c>
      <c r="AL905" s="11">
        <v>0.021663925</v>
      </c>
      <c r="AM905" s="11">
        <v>0</v>
      </c>
      <c r="AN905" s="11">
        <v>0.25</v>
      </c>
      <c r="AO905" s="11">
        <v>0</v>
      </c>
      <c r="AP905" s="11">
        <v>0.00541598125</v>
      </c>
      <c r="AQ905" s="11">
        <v>-4.0187500000002e-6</v>
      </c>
      <c r="AR905" s="11">
        <v>-0.24581863925999</v>
      </c>
      <c r="AS905" s="11">
        <v>1.36074001028108e-6</v>
      </c>
      <c r="AT905" s="4">
        <v>-0.0213976241937567</v>
      </c>
      <c r="AU905" s="12">
        <v>-0.0162476241937567</v>
      </c>
      <c r="AV905" s="11">
        <v>-0.00534940604843916</v>
      </c>
      <c r="AW905" s="11">
        <v>5.93951560837191e-7</v>
      </c>
      <c r="AX905" s="11">
        <v>-0.00532539656453047</v>
      </c>
      <c r="AY905" s="11">
        <v>4.60343546952735e-6</v>
      </c>
      <c r="AZ905" s="4">
        <v>-0.010722821580787</v>
      </c>
      <c r="BA905" s="12">
        <v>-0.016252821580787</v>
      </c>
      <c r="BB905" s="11">
        <v>-0.0106748026129696</v>
      </c>
      <c r="BC905" s="11">
        <v>-4.80261296963852e-6</v>
      </c>
    </row>
    <row r="906" spans="1:55">
      <c r="A906" s="3">
        <v>43686</v>
      </c>
      <c r="B906" t="s">
        <v>1390</v>
      </c>
      <c r="C906">
        <v>0</v>
      </c>
      <c r="D906">
        <v>0</v>
      </c>
      <c r="E906" s="4">
        <v>50000000.02</v>
      </c>
      <c r="F906" s="4">
        <v>0</v>
      </c>
      <c r="G906" s="4">
        <v>0</v>
      </c>
      <c r="H906" s="4"/>
      <c r="I906" s="4">
        <v>50000000.02</v>
      </c>
      <c r="J906" s="11">
        <v>50000000.02</v>
      </c>
      <c r="K906" s="11">
        <v>1</v>
      </c>
      <c r="L906" s="12">
        <v>0</v>
      </c>
      <c r="M906" s="4">
        <v>0.022501451</v>
      </c>
      <c r="N906" s="4">
        <v>0.0224980454682957</v>
      </c>
      <c r="O906" s="4">
        <v>0</v>
      </c>
      <c r="P906" s="4">
        <v>0.021663925</v>
      </c>
      <c r="Q906" s="4">
        <v>0.25</v>
      </c>
      <c r="R906" s="4">
        <v>0.542</v>
      </c>
      <c r="S906" s="4">
        <f t="shared" si="11"/>
        <v>0.00541598125</v>
      </c>
      <c r="T906" s="4">
        <v>-22.75</v>
      </c>
      <c r="U906" s="12">
        <v>-0.542</v>
      </c>
      <c r="V906" s="4"/>
      <c r="W906" s="4">
        <v>-0.493</v>
      </c>
      <c r="X906" s="4">
        <v>-0.542</v>
      </c>
      <c r="Y906" s="4">
        <v>0.493</v>
      </c>
      <c r="Z906" s="4"/>
      <c r="AA906" s="4">
        <v>-1.034</v>
      </c>
      <c r="AB906" s="11">
        <v>50000000.02</v>
      </c>
      <c r="AC906" s="11">
        <v>0</v>
      </c>
      <c r="AD906" s="11">
        <v>1</v>
      </c>
      <c r="AE906" s="11">
        <v>0</v>
      </c>
      <c r="AF906" s="4">
        <v>0</v>
      </c>
      <c r="AG906" s="12">
        <v>0</v>
      </c>
      <c r="AH906" s="11">
        <v>0.0224980454682957</v>
      </c>
      <c r="AI906" s="11">
        <v>-3.40553170431052e-6</v>
      </c>
      <c r="AJ906" s="11">
        <v>0</v>
      </c>
      <c r="AK906" s="11">
        <v>0</v>
      </c>
      <c r="AL906" s="11">
        <v>0.021663925</v>
      </c>
      <c r="AM906" s="11">
        <v>0</v>
      </c>
      <c r="AN906" s="11">
        <v>0.25</v>
      </c>
      <c r="AO906" s="11">
        <v>0</v>
      </c>
      <c r="AP906" s="11">
        <v>0.00541598125</v>
      </c>
      <c r="AQ906" s="11">
        <v>-4.0187500000002e-6</v>
      </c>
      <c r="AR906" s="11">
        <v>-0.227501954531704</v>
      </c>
      <c r="AS906" s="11">
        <v>-1.95453170429016e-6</v>
      </c>
      <c r="AT906" s="4">
        <v>-0.021663925</v>
      </c>
      <c r="AU906" s="12">
        <v>-0.016243925</v>
      </c>
      <c r="AV906" s="11">
        <v>-0.00541598125</v>
      </c>
      <c r="AW906" s="11">
        <v>4.0187500000002e-6</v>
      </c>
      <c r="AX906" s="11">
        <v>-0.00492858528032825</v>
      </c>
      <c r="AY906" s="11">
        <v>1.41471967174747e-6</v>
      </c>
      <c r="AZ906" s="4">
        <v>-0.0113193584696717</v>
      </c>
      <c r="BA906" s="12">
        <v>-0.0162493584696717</v>
      </c>
      <c r="BB906" s="11">
        <v>-0.0103445665303283</v>
      </c>
      <c r="BC906" s="11">
        <v>-4.56653032825279e-6</v>
      </c>
    </row>
    <row r="907" spans="1:55">
      <c r="A907" s="3">
        <v>43686</v>
      </c>
      <c r="B907" t="s">
        <v>1390</v>
      </c>
      <c r="C907">
        <v>0</v>
      </c>
      <c r="D907">
        <v>0</v>
      </c>
      <c r="E907" s="4">
        <v>248715068.9</v>
      </c>
      <c r="F907" s="4">
        <v>0</v>
      </c>
      <c r="G907" s="4">
        <v>0</v>
      </c>
      <c r="H907" s="4"/>
      <c r="I907" s="4">
        <v>248778082.6</v>
      </c>
      <c r="J907" s="11">
        <v>248715068.9</v>
      </c>
      <c r="K907" s="11">
        <v>1.000253357</v>
      </c>
      <c r="L907" s="12">
        <v>0.000253357</v>
      </c>
      <c r="M907" s="4">
        <v>0.111929</v>
      </c>
      <c r="N907" s="4">
        <v>0.111940412232228</v>
      </c>
      <c r="O907" s="4">
        <v>2.8358e-5</v>
      </c>
      <c r="P907" s="4">
        <v>0.021663925</v>
      </c>
      <c r="Q907" s="4">
        <v>0.25</v>
      </c>
      <c r="R907" s="4">
        <v>0.542</v>
      </c>
      <c r="S907" s="4">
        <f t="shared" si="11"/>
        <v>0.00541598125</v>
      </c>
      <c r="T907" s="4">
        <v>-13.807</v>
      </c>
      <c r="U907" s="12">
        <v>-0.516</v>
      </c>
      <c r="V907" s="4"/>
      <c r="W907" s="4">
        <v>-0.299</v>
      </c>
      <c r="X907" s="4">
        <v>-0.535</v>
      </c>
      <c r="Y907" s="4">
        <v>0.318</v>
      </c>
      <c r="Z907" s="4"/>
      <c r="AA907" s="4">
        <v>-0.834</v>
      </c>
      <c r="AB907" s="11">
        <v>248715068.9</v>
      </c>
      <c r="AC907" s="11">
        <v>0</v>
      </c>
      <c r="AD907" s="11">
        <v>1.00025335698508</v>
      </c>
      <c r="AE907" s="11">
        <v>-1.49220635847769e-11</v>
      </c>
      <c r="AF907" s="4">
        <v>0.000253356985078002</v>
      </c>
      <c r="AG907" s="12">
        <v>-1.49219984784364e-11</v>
      </c>
      <c r="AH907" s="11">
        <v>0.111940412232228</v>
      </c>
      <c r="AI907" s="11">
        <v>1.14122322282389e-5</v>
      </c>
      <c r="AJ907" s="11">
        <v>2.8360885351546e-5</v>
      </c>
      <c r="AK907" s="11">
        <v>2.88535154599015e-9</v>
      </c>
      <c r="AL907" s="11">
        <v>0.021663925</v>
      </c>
      <c r="AM907" s="11">
        <v>0</v>
      </c>
      <c r="AN907" s="11">
        <v>0.25</v>
      </c>
      <c r="AO907" s="11">
        <v>0</v>
      </c>
      <c r="AP907" s="11">
        <v>0.00541598125</v>
      </c>
      <c r="AQ907" s="11">
        <v>-4.0187500000002e-6</v>
      </c>
      <c r="AR907" s="11">
        <v>-0.138059587767772</v>
      </c>
      <c r="AS907" s="11">
        <v>1.04122322282241e-5</v>
      </c>
      <c r="AT907" s="4">
        <v>-0.021410568014922</v>
      </c>
      <c r="AU907" s="12">
        <v>-0.016250568014922</v>
      </c>
      <c r="AV907" s="11">
        <v>-0.0053526420037305</v>
      </c>
      <c r="AW907" s="11">
        <v>-2.64200373049917e-6</v>
      </c>
      <c r="AX907" s="11">
        <v>-0.00299091255493192</v>
      </c>
      <c r="AY907" s="11">
        <v>-9.12554931924679e-7</v>
      </c>
      <c r="AZ907" s="4">
        <v>-0.0130670134562596</v>
      </c>
      <c r="BA907" s="12">
        <v>-0.0162470134562596</v>
      </c>
      <c r="BB907" s="11">
        <v>-0.00834355455866242</v>
      </c>
      <c r="BC907" s="11">
        <v>-3.55455866242471e-6</v>
      </c>
    </row>
    <row r="908" spans="1:55">
      <c r="A908" s="3">
        <v>43686</v>
      </c>
      <c r="B908" t="s">
        <v>1390</v>
      </c>
      <c r="C908">
        <v>0</v>
      </c>
      <c r="D908">
        <v>0</v>
      </c>
      <c r="E908" s="4">
        <v>20848448.75</v>
      </c>
      <c r="F908" s="4">
        <v>0</v>
      </c>
      <c r="G908" s="4">
        <v>0</v>
      </c>
      <c r="H908" s="4"/>
      <c r="I908" s="4">
        <v>20837519.47</v>
      </c>
      <c r="J908" s="11">
        <v>20848448.75</v>
      </c>
      <c r="K908" s="11">
        <v>0.999475775</v>
      </c>
      <c r="L908" s="12">
        <v>-0.000524225</v>
      </c>
      <c r="M908" s="4">
        <v>0.009382407</v>
      </c>
      <c r="N908" s="4">
        <v>0.00937606920590071</v>
      </c>
      <c r="O908" s="4">
        <v>-4.9185e-6</v>
      </c>
      <c r="P908" s="4">
        <v>0.021663925</v>
      </c>
      <c r="Q908" s="4">
        <v>0.25</v>
      </c>
      <c r="R908" s="4">
        <v>0.542</v>
      </c>
      <c r="S908" s="4">
        <f t="shared" si="11"/>
        <v>0.00541598125</v>
      </c>
      <c r="T908" s="4">
        <v>-24.062</v>
      </c>
      <c r="U908" s="12">
        <v>-0.594</v>
      </c>
      <c r="V908" s="4"/>
      <c r="W908" s="4">
        <v>-0.521</v>
      </c>
      <c r="X908" s="4">
        <v>-0.555</v>
      </c>
      <c r="Y908" s="4">
        <v>0.482</v>
      </c>
      <c r="Z908" s="4"/>
      <c r="AA908" s="4">
        <v>-1.076</v>
      </c>
      <c r="AB908" s="11">
        <v>20848448.75</v>
      </c>
      <c r="AC908" s="11">
        <v>0</v>
      </c>
      <c r="AD908" s="11">
        <v>0.999475774906274</v>
      </c>
      <c r="AE908" s="11">
        <v>-9.37254718280656e-11</v>
      </c>
      <c r="AF908" s="4">
        <v>-0.000524225093725517</v>
      </c>
      <c r="AG908" s="12">
        <v>-9.37255166056153e-11</v>
      </c>
      <c r="AH908" s="11">
        <v>0.00937606920590071</v>
      </c>
      <c r="AI908" s="11">
        <v>-6.33779409929536e-6</v>
      </c>
      <c r="AJ908" s="11">
        <v>-4.91517075824023e-6</v>
      </c>
      <c r="AK908" s="11">
        <v>3.32924175977258e-9</v>
      </c>
      <c r="AL908" s="11">
        <v>0.021663925</v>
      </c>
      <c r="AM908" s="11">
        <v>0</v>
      </c>
      <c r="AN908" s="11">
        <v>0.25</v>
      </c>
      <c r="AO908" s="11">
        <v>0</v>
      </c>
      <c r="AP908" s="11">
        <v>0.00541598125</v>
      </c>
      <c r="AQ908" s="11">
        <v>-4.0187500000002e-6</v>
      </c>
      <c r="AR908" s="11">
        <v>-0.240623930794099</v>
      </c>
      <c r="AS908" s="11">
        <v>-3.93079409929942e-6</v>
      </c>
      <c r="AT908" s="4">
        <v>-0.0221881500937255</v>
      </c>
      <c r="AU908" s="12">
        <v>-0.0162481500937255</v>
      </c>
      <c r="AV908" s="11">
        <v>-0.00554703752343138</v>
      </c>
      <c r="AW908" s="11">
        <v>2.96247656862095e-6</v>
      </c>
      <c r="AX908" s="11">
        <v>-0.00521285878992856</v>
      </c>
      <c r="AY908" s="11">
        <v>-2.85878992855714e-6</v>
      </c>
      <c r="AZ908" s="4">
        <v>-0.0114282537803656</v>
      </c>
      <c r="BA908" s="12">
        <v>-0.0162482537803656</v>
      </c>
      <c r="BB908" s="11">
        <v>-0.0107598963133599</v>
      </c>
      <c r="BC908" s="11">
        <v>1.03686640063813e-7</v>
      </c>
    </row>
    <row r="909" spans="1:55">
      <c r="A909" s="3">
        <v>43686</v>
      </c>
      <c r="B909" t="s">
        <v>1390</v>
      </c>
      <c r="C909">
        <v>0</v>
      </c>
      <c r="D909">
        <v>0</v>
      </c>
      <c r="E909" s="4">
        <v>170862595.3</v>
      </c>
      <c r="F909" s="4">
        <v>0</v>
      </c>
      <c r="G909" s="4">
        <v>0</v>
      </c>
      <c r="H909" s="4"/>
      <c r="I909" s="4">
        <v>170907687.4</v>
      </c>
      <c r="J909" s="11">
        <v>170862595.3</v>
      </c>
      <c r="K909" s="11">
        <v>1.000263909</v>
      </c>
      <c r="L909" s="12">
        <v>0.000263909</v>
      </c>
      <c r="M909" s="4">
        <v>0.076893127</v>
      </c>
      <c r="N909" s="4">
        <v>0.0769017784093686</v>
      </c>
      <c r="O909" s="4">
        <v>2.02928e-5</v>
      </c>
      <c r="P909" s="4">
        <v>0.021663925</v>
      </c>
      <c r="Q909" s="4">
        <v>0.25</v>
      </c>
      <c r="R909" s="4">
        <v>0.542</v>
      </c>
      <c r="S909" s="4">
        <f t="shared" si="11"/>
        <v>0.00541598125</v>
      </c>
      <c r="T909" s="4">
        <v>-17.311</v>
      </c>
      <c r="U909" s="12">
        <v>-0.515</v>
      </c>
      <c r="V909" s="4"/>
      <c r="W909" s="4">
        <v>-0.375</v>
      </c>
      <c r="X909" s="4">
        <v>-0.535</v>
      </c>
      <c r="Y909" s="4">
        <v>0.395</v>
      </c>
      <c r="Z909" s="4"/>
      <c r="AA909" s="4">
        <v>-0.91</v>
      </c>
      <c r="AB909" s="11">
        <v>170862595.3</v>
      </c>
      <c r="AC909" s="11">
        <v>0</v>
      </c>
      <c r="AD909" s="11">
        <v>1.00026390855132</v>
      </c>
      <c r="AE909" s="11">
        <v>-4.48682424547542e-10</v>
      </c>
      <c r="AF909" s="4">
        <v>0.000263908551317638</v>
      </c>
      <c r="AG909" s="12">
        <v>-4.48682362422757e-10</v>
      </c>
      <c r="AH909" s="11">
        <v>0.0769017784093686</v>
      </c>
      <c r="AI909" s="11">
        <v>8.65140936860687e-6</v>
      </c>
      <c r="AJ909" s="11">
        <v>2.02950369337665e-5</v>
      </c>
      <c r="AK909" s="11">
        <v>2.23693376645109e-9</v>
      </c>
      <c r="AL909" s="11">
        <v>0.021663925</v>
      </c>
      <c r="AM909" s="11">
        <v>0</v>
      </c>
      <c r="AN909" s="11">
        <v>0.25</v>
      </c>
      <c r="AO909" s="11">
        <v>0</v>
      </c>
      <c r="AP909" s="11">
        <v>0.00541598125</v>
      </c>
      <c r="AQ909" s="11">
        <v>-4.0187500000002e-6</v>
      </c>
      <c r="AR909" s="11">
        <v>-0.173098221590631</v>
      </c>
      <c r="AS909" s="11">
        <v>1.17784093686124e-5</v>
      </c>
      <c r="AT909" s="4">
        <v>-0.0214000164486824</v>
      </c>
      <c r="AU909" s="12">
        <v>-0.0162500164486824</v>
      </c>
      <c r="AV909" s="11">
        <v>-0.00535000411217059</v>
      </c>
      <c r="AW909" s="11">
        <v>-4.11217059015367e-9</v>
      </c>
      <c r="AX909" s="11">
        <v>-0.00374998689017282</v>
      </c>
      <c r="AY909" s="11">
        <v>1.31098271804325e-8</v>
      </c>
      <c r="AZ909" s="4">
        <v>-0.012300025446339</v>
      </c>
      <c r="BA909" s="12">
        <v>-0.016250025446339</v>
      </c>
      <c r="BB909" s="11">
        <v>-0.00909999100234341</v>
      </c>
      <c r="BC909" s="11">
        <v>8.99765659027885e-9</v>
      </c>
    </row>
    <row r="910" spans="1:55">
      <c r="A910" s="3">
        <v>43686</v>
      </c>
      <c r="B910" t="s">
        <v>1390</v>
      </c>
      <c r="C910">
        <v>0</v>
      </c>
      <c r="D910">
        <v>0</v>
      </c>
      <c r="E910" s="4">
        <v>53080540.89</v>
      </c>
      <c r="F910" s="4">
        <v>0</v>
      </c>
      <c r="G910" s="4">
        <v>0</v>
      </c>
      <c r="H910" s="4"/>
      <c r="I910" s="4">
        <v>53053338.06</v>
      </c>
      <c r="J910" s="11">
        <v>53080540.89</v>
      </c>
      <c r="K910" s="11">
        <v>0.999487518</v>
      </c>
      <c r="L910" s="12">
        <v>-0.000512482</v>
      </c>
      <c r="M910" s="4">
        <v>0.023887784</v>
      </c>
      <c r="N910" s="4">
        <v>0.0238719282288261</v>
      </c>
      <c r="O910" s="4">
        <v>-1.22421e-5</v>
      </c>
      <c r="P910" s="4">
        <v>0.021663925</v>
      </c>
      <c r="Q910" s="4">
        <v>0.25</v>
      </c>
      <c r="R910" s="4">
        <v>0.542</v>
      </c>
      <c r="S910" s="4">
        <f t="shared" si="11"/>
        <v>0.00541598125</v>
      </c>
      <c r="T910" s="4">
        <v>-22.611</v>
      </c>
      <c r="U910" s="12">
        <v>-0.593</v>
      </c>
      <c r="V910" s="4"/>
      <c r="W910" s="4">
        <v>-0.49</v>
      </c>
      <c r="X910" s="4">
        <v>-0.554</v>
      </c>
      <c r="Y910" s="4">
        <v>0.451</v>
      </c>
      <c r="Z910" s="4"/>
      <c r="AA910" s="4">
        <v>-1.044</v>
      </c>
      <c r="AB910" s="11">
        <v>53080540.89</v>
      </c>
      <c r="AC910" s="11">
        <v>0</v>
      </c>
      <c r="AD910" s="11">
        <v>0.999487517844696</v>
      </c>
      <c r="AE910" s="11">
        <v>-1.55303769844295e-10</v>
      </c>
      <c r="AF910" s="4">
        <v>-0.000512482155303751</v>
      </c>
      <c r="AG910" s="12">
        <v>-1.55303750653916e-10</v>
      </c>
      <c r="AH910" s="11">
        <v>0.0238719282288261</v>
      </c>
      <c r="AI910" s="11">
        <v>-1.58557711739254e-5</v>
      </c>
      <c r="AJ910" s="11">
        <v>-1.22339372299652e-5</v>
      </c>
      <c r="AK910" s="11">
        <v>8.16277003476607e-9</v>
      </c>
      <c r="AL910" s="11">
        <v>0.021663925</v>
      </c>
      <c r="AM910" s="11">
        <v>0</v>
      </c>
      <c r="AN910" s="11">
        <v>0.25</v>
      </c>
      <c r="AO910" s="11">
        <v>0</v>
      </c>
      <c r="AP910" s="11">
        <v>0.00541598125</v>
      </c>
      <c r="AQ910" s="11">
        <v>-4.0187500000002e-6</v>
      </c>
      <c r="AR910" s="11">
        <v>-0.226128071771174</v>
      </c>
      <c r="AS910" s="11">
        <v>-1.80717711739109e-5</v>
      </c>
      <c r="AT910" s="4">
        <v>-0.0221764071553038</v>
      </c>
      <c r="AU910" s="12">
        <v>-0.0162464071553038</v>
      </c>
      <c r="AV910" s="11">
        <v>-0.00554410178882594</v>
      </c>
      <c r="AW910" s="11">
        <v>-4.10178882593714e-6</v>
      </c>
      <c r="AX910" s="11">
        <v>-0.00489882158724533</v>
      </c>
      <c r="AY910" s="11">
        <v>1.17841275467084e-6</v>
      </c>
      <c r="AZ910" s="4">
        <v>-0.0117334837792325</v>
      </c>
      <c r="BA910" s="12">
        <v>-0.0162434837792325</v>
      </c>
      <c r="BB910" s="11">
        <v>-0.0104429233760713</v>
      </c>
      <c r="BC910" s="11">
        <v>-2.92337607126804e-6</v>
      </c>
    </row>
    <row r="911" spans="1:55">
      <c r="A911" s="3">
        <v>43686</v>
      </c>
      <c r="B911" t="s">
        <v>1390</v>
      </c>
      <c r="C911">
        <v>0</v>
      </c>
      <c r="D911">
        <v>0</v>
      </c>
      <c r="E911" s="4">
        <v>20790027.25</v>
      </c>
      <c r="F911" s="4">
        <v>0</v>
      </c>
      <c r="G911" s="4">
        <v>0</v>
      </c>
      <c r="H911" s="4"/>
      <c r="I911" s="4">
        <v>20779563.22</v>
      </c>
      <c r="J911" s="11">
        <v>20790027.25</v>
      </c>
      <c r="K911" s="11">
        <v>0.999496681</v>
      </c>
      <c r="L911" s="12">
        <v>-0.000503319</v>
      </c>
      <c r="M911" s="4">
        <v>0.009356116</v>
      </c>
      <c r="N911" s="4">
        <v>0.0093499911589577</v>
      </c>
      <c r="O911" s="4">
        <v>-4.70912e-6</v>
      </c>
      <c r="P911" s="4">
        <v>0.021663925</v>
      </c>
      <c r="Q911" s="4">
        <v>0.25</v>
      </c>
      <c r="R911" s="4">
        <v>0.542</v>
      </c>
      <c r="S911" s="4">
        <f t="shared" si="11"/>
        <v>0.00541598125</v>
      </c>
      <c r="T911" s="4">
        <v>-24.064</v>
      </c>
      <c r="U911" s="12">
        <v>-0.592</v>
      </c>
      <c r="V911" s="4"/>
      <c r="W911" s="4">
        <v>-0.521</v>
      </c>
      <c r="X911" s="4">
        <v>-0.554</v>
      </c>
      <c r="Y911" s="4">
        <v>0.484</v>
      </c>
      <c r="Z911" s="4"/>
      <c r="AA911" s="4">
        <v>-1.076</v>
      </c>
      <c r="AB911" s="11">
        <v>20790027.25</v>
      </c>
      <c r="AC911" s="11">
        <v>0</v>
      </c>
      <c r="AD911" s="11">
        <v>0.999496680313394</v>
      </c>
      <c r="AE911" s="11">
        <v>-6.86605994282274e-10</v>
      </c>
      <c r="AF911" s="4">
        <v>-0.000503319686605996</v>
      </c>
      <c r="AG911" s="12">
        <v>-6.86605996342259e-10</v>
      </c>
      <c r="AH911" s="11">
        <v>0.0093499911589577</v>
      </c>
      <c r="AI911" s="11">
        <v>-6.12484104230149e-6</v>
      </c>
      <c r="AJ911" s="11">
        <v>-4.70603461989543e-6</v>
      </c>
      <c r="AK911" s="11">
        <v>3.08538010457461e-9</v>
      </c>
      <c r="AL911" s="11">
        <v>0.021663925</v>
      </c>
      <c r="AM911" s="11">
        <v>0</v>
      </c>
      <c r="AN911" s="11">
        <v>0.25</v>
      </c>
      <c r="AO911" s="11">
        <v>0</v>
      </c>
      <c r="AP911" s="11">
        <v>0.00541598125</v>
      </c>
      <c r="AQ911" s="11">
        <v>-4.0187500000002e-6</v>
      </c>
      <c r="AR911" s="11">
        <v>-0.240650008841042</v>
      </c>
      <c r="AS911" s="11">
        <v>-1.00088410422972e-5</v>
      </c>
      <c r="AT911" s="4">
        <v>-0.022167244686606</v>
      </c>
      <c r="AU911" s="12">
        <v>-0.016247244686606</v>
      </c>
      <c r="AV911" s="11">
        <v>-0.0055418111716515</v>
      </c>
      <c r="AW911" s="11">
        <v>-1.81117165149857e-6</v>
      </c>
      <c r="AX911" s="11">
        <v>-0.00521342374278168</v>
      </c>
      <c r="AY911" s="11">
        <v>-3.42374278167711e-6</v>
      </c>
      <c r="AZ911" s="4">
        <v>-0.0114120097721728</v>
      </c>
      <c r="BA911" s="12">
        <v>-0.0162520097721728</v>
      </c>
      <c r="BB911" s="11">
        <v>-0.0107552349144332</v>
      </c>
      <c r="BC911" s="11">
        <v>4.76508556682305e-6</v>
      </c>
    </row>
    <row r="912" spans="1:55">
      <c r="A912" s="3">
        <v>43686</v>
      </c>
      <c r="B912" t="s">
        <v>1390</v>
      </c>
      <c r="C912">
        <v>0</v>
      </c>
      <c r="D912">
        <v>0</v>
      </c>
      <c r="E912" s="4">
        <v>53154793.5</v>
      </c>
      <c r="F912" s="4">
        <v>0</v>
      </c>
      <c r="G912" s="4">
        <v>0</v>
      </c>
      <c r="H912" s="4"/>
      <c r="I912" s="4">
        <v>53127286.15</v>
      </c>
      <c r="J912" s="11">
        <v>53154793.5</v>
      </c>
      <c r="K912" s="11">
        <v>0.999482505</v>
      </c>
      <c r="L912" s="12">
        <v>-0.000517495</v>
      </c>
      <c r="M912" s="4">
        <v>0.0239212</v>
      </c>
      <c r="N912" s="4">
        <v>0.023905201978635</v>
      </c>
      <c r="O912" s="4">
        <v>-1.23791e-5</v>
      </c>
      <c r="P912" s="4">
        <v>0.021663925</v>
      </c>
      <c r="Q912" s="4">
        <v>0.25</v>
      </c>
      <c r="R912" s="4">
        <v>0.542</v>
      </c>
      <c r="S912" s="4">
        <f t="shared" si="11"/>
        <v>0.00541598125</v>
      </c>
      <c r="T912" s="4">
        <v>-22.608</v>
      </c>
      <c r="U912" s="12">
        <v>-0.593</v>
      </c>
      <c r="V912" s="4"/>
      <c r="W912" s="4">
        <v>-0.49</v>
      </c>
      <c r="X912" s="4">
        <v>-0.555</v>
      </c>
      <c r="Y912" s="4">
        <v>0.451</v>
      </c>
      <c r="Z912" s="4"/>
      <c r="AA912" s="4">
        <v>-1.044</v>
      </c>
      <c r="AB912" s="11">
        <v>53154793.5</v>
      </c>
      <c r="AC912" s="11">
        <v>0</v>
      </c>
      <c r="AD912" s="11">
        <v>0.999482504809279</v>
      </c>
      <c r="AE912" s="11">
        <v>-1.90720661485955e-10</v>
      </c>
      <c r="AF912" s="4">
        <v>-0.00051749519072064</v>
      </c>
      <c r="AG912" s="12">
        <v>-1.90720640452433e-10</v>
      </c>
      <c r="AH912" s="11">
        <v>0.023905201978635</v>
      </c>
      <c r="AI912" s="11">
        <v>-1.59980213649651e-5</v>
      </c>
      <c r="AJ912" s="11">
        <v>-1.23708270571492e-5</v>
      </c>
      <c r="AK912" s="11">
        <v>8.27294285083177e-9</v>
      </c>
      <c r="AL912" s="11">
        <v>0.021663925</v>
      </c>
      <c r="AM912" s="11">
        <v>0</v>
      </c>
      <c r="AN912" s="11">
        <v>0.25</v>
      </c>
      <c r="AO912" s="11">
        <v>0</v>
      </c>
      <c r="AP912" s="11">
        <v>0.00541598125</v>
      </c>
      <c r="AQ912" s="11">
        <v>-4.0187500000002e-6</v>
      </c>
      <c r="AR912" s="11">
        <v>-0.226094798021365</v>
      </c>
      <c r="AS912" s="11">
        <v>-1.47980213649479e-5</v>
      </c>
      <c r="AT912" s="4">
        <v>-0.0221814201907206</v>
      </c>
      <c r="AU912" s="12">
        <v>-0.0162514201907206</v>
      </c>
      <c r="AV912" s="11">
        <v>-0.00554535504768016</v>
      </c>
      <c r="AW912" s="11">
        <v>4.64495231984e-6</v>
      </c>
      <c r="AX912" s="11">
        <v>-0.004898100747225</v>
      </c>
      <c r="AY912" s="11">
        <v>1.89925277500023e-6</v>
      </c>
      <c r="AZ912" s="4">
        <v>-0.0117379643958155</v>
      </c>
      <c r="BA912" s="12">
        <v>-0.0162479643958155</v>
      </c>
      <c r="BB912" s="11">
        <v>-0.0104434557949052</v>
      </c>
      <c r="BC912" s="11">
        <v>-3.45579490516022e-6</v>
      </c>
    </row>
    <row r="913" spans="1:55">
      <c r="A913" s="3">
        <v>43686</v>
      </c>
      <c r="B913" t="s">
        <v>1390</v>
      </c>
      <c r="C913">
        <v>0</v>
      </c>
      <c r="D913">
        <v>0</v>
      </c>
      <c r="E913" s="4">
        <v>129501366.3</v>
      </c>
      <c r="F913" s="4">
        <v>0</v>
      </c>
      <c r="G913" s="4">
        <v>0</v>
      </c>
      <c r="H913" s="4"/>
      <c r="I913" s="4">
        <v>129534243</v>
      </c>
      <c r="J913" s="11">
        <v>129501366.3</v>
      </c>
      <c r="K913" s="11">
        <v>1.000253871</v>
      </c>
      <c r="L913" s="12">
        <v>0.000253871</v>
      </c>
      <c r="M913" s="4">
        <v>0.058279374</v>
      </c>
      <c r="N913" s="4">
        <v>0.0582853457509911</v>
      </c>
      <c r="O913" s="4">
        <v>1.47955e-5</v>
      </c>
      <c r="P913" s="4">
        <v>0.021663925</v>
      </c>
      <c r="Q913" s="4">
        <v>0.25</v>
      </c>
      <c r="R913" s="4">
        <v>0.542</v>
      </c>
      <c r="S913" s="4">
        <f t="shared" si="11"/>
        <v>0.00541598125</v>
      </c>
      <c r="T913" s="4">
        <v>-19.172</v>
      </c>
      <c r="U913" s="12">
        <v>-0.516</v>
      </c>
      <c r="V913" s="4"/>
      <c r="W913" s="4">
        <v>-0.415</v>
      </c>
      <c r="X913" s="4">
        <v>-0.535</v>
      </c>
      <c r="Y913" s="4">
        <v>0.434</v>
      </c>
      <c r="Z913" s="4"/>
      <c r="AA913" s="4">
        <v>-0.951</v>
      </c>
      <c r="AB913" s="11">
        <v>129501366.3</v>
      </c>
      <c r="AC913" s="11">
        <v>0</v>
      </c>
      <c r="AD913" s="11">
        <v>1.00025387145278</v>
      </c>
      <c r="AE913" s="11">
        <v>4.52783366355902e-10</v>
      </c>
      <c r="AF913" s="4">
        <v>0.000253871452783327</v>
      </c>
      <c r="AG913" s="12">
        <v>4.52783327433044e-10</v>
      </c>
      <c r="AH913" s="11">
        <v>0.0582853457509911</v>
      </c>
      <c r="AI913" s="11">
        <v>5.97175099111003e-6</v>
      </c>
      <c r="AJ913" s="11">
        <v>1.47969854017827e-5</v>
      </c>
      <c r="AK913" s="11">
        <v>1.48540178265568e-9</v>
      </c>
      <c r="AL913" s="11">
        <v>0.021663925</v>
      </c>
      <c r="AM913" s="11">
        <v>0</v>
      </c>
      <c r="AN913" s="11">
        <v>0.25</v>
      </c>
      <c r="AO913" s="11">
        <v>0</v>
      </c>
      <c r="AP913" s="11">
        <v>0.00541598125</v>
      </c>
      <c r="AQ913" s="11">
        <v>-4.0187500000002e-6</v>
      </c>
      <c r="AR913" s="11">
        <v>-0.191714654249009</v>
      </c>
      <c r="AS913" s="11">
        <v>5.34575099112033e-6</v>
      </c>
      <c r="AT913" s="4">
        <v>-0.0214100535472167</v>
      </c>
      <c r="AU913" s="12">
        <v>-0.0162500535472167</v>
      </c>
      <c r="AV913" s="11">
        <v>-0.00535251338680417</v>
      </c>
      <c r="AW913" s="11">
        <v>-2.51338680416768e-6</v>
      </c>
      <c r="AX913" s="11">
        <v>-0.00415329189105146</v>
      </c>
      <c r="AY913" s="11">
        <v>-3.29189105145993e-6</v>
      </c>
      <c r="AZ913" s="4">
        <v>-0.011904248269361</v>
      </c>
      <c r="BA913" s="12">
        <v>-0.016244248269361</v>
      </c>
      <c r="BB913" s="11">
        <v>-0.00950580527785563</v>
      </c>
      <c r="BC913" s="11">
        <v>4.19472214437111e-6</v>
      </c>
    </row>
    <row r="914" spans="1:55">
      <c r="A914" s="3">
        <v>43686</v>
      </c>
      <c r="B914" t="s">
        <v>1390</v>
      </c>
      <c r="C914">
        <v>0</v>
      </c>
      <c r="D914">
        <v>0</v>
      </c>
      <c r="E914" s="4">
        <v>26605750.01</v>
      </c>
      <c r="F914" s="4">
        <v>0</v>
      </c>
      <c r="G914" s="4">
        <v>0</v>
      </c>
      <c r="H914" s="4"/>
      <c r="I914" s="4">
        <v>26605750.01</v>
      </c>
      <c r="J914" s="11">
        <v>26605750.01</v>
      </c>
      <c r="K914" s="11">
        <v>1</v>
      </c>
      <c r="L914" s="12">
        <v>0</v>
      </c>
      <c r="M914" s="4">
        <v>0.01197336</v>
      </c>
      <c r="N914" s="4">
        <v>0.0119715474640732</v>
      </c>
      <c r="O914" s="4">
        <v>0</v>
      </c>
      <c r="P914" s="4">
        <v>0.021663925</v>
      </c>
      <c r="Q914" s="4">
        <v>0.25</v>
      </c>
      <c r="R914" s="4">
        <v>0.542</v>
      </c>
      <c r="S914" s="4">
        <f t="shared" si="11"/>
        <v>0.00541598125</v>
      </c>
      <c r="T914" s="4">
        <v>-23.803</v>
      </c>
      <c r="U914" s="12">
        <v>-0.542</v>
      </c>
      <c r="V914" s="4"/>
      <c r="W914" s="4">
        <v>-0.516</v>
      </c>
      <c r="X914" s="4">
        <v>-0.542</v>
      </c>
      <c r="Y914" s="4">
        <v>0.516</v>
      </c>
      <c r="Z914" s="4"/>
      <c r="AA914" s="4">
        <v>-1.057</v>
      </c>
      <c r="AB914" s="11">
        <v>26605750.01</v>
      </c>
      <c r="AC914" s="11">
        <v>0</v>
      </c>
      <c r="AD914" s="11">
        <v>1</v>
      </c>
      <c r="AE914" s="11">
        <v>0</v>
      </c>
      <c r="AF914" s="4">
        <v>0</v>
      </c>
      <c r="AG914" s="12">
        <v>0</v>
      </c>
      <c r="AH914" s="11">
        <v>0.0119715474640732</v>
      </c>
      <c r="AI914" s="11">
        <v>-1.81253592685011e-6</v>
      </c>
      <c r="AJ914" s="11">
        <v>0</v>
      </c>
      <c r="AK914" s="11">
        <v>0</v>
      </c>
      <c r="AL914" s="11">
        <v>0.021663925</v>
      </c>
      <c r="AM914" s="11">
        <v>0</v>
      </c>
      <c r="AN914" s="11">
        <v>0.25</v>
      </c>
      <c r="AO914" s="11">
        <v>0</v>
      </c>
      <c r="AP914" s="11">
        <v>0.00541598125</v>
      </c>
      <c r="AQ914" s="11">
        <v>-4.0187500000002e-6</v>
      </c>
      <c r="AR914" s="11">
        <v>-0.238028452535927</v>
      </c>
      <c r="AS914" s="11">
        <v>1.54746407315942e-6</v>
      </c>
      <c r="AT914" s="4">
        <v>-0.021663925</v>
      </c>
      <c r="AU914" s="12">
        <v>-0.016243925</v>
      </c>
      <c r="AV914" s="11">
        <v>-0.00541598125</v>
      </c>
      <c r="AW914" s="11">
        <v>4.0187500000002e-6</v>
      </c>
      <c r="AX914" s="11">
        <v>-0.00515663054360438</v>
      </c>
      <c r="AY914" s="11">
        <v>3.36945639562141e-6</v>
      </c>
      <c r="AZ914" s="4">
        <v>-0.0110913132063956</v>
      </c>
      <c r="BA914" s="12">
        <v>-0.0162513132063956</v>
      </c>
      <c r="BB914" s="11">
        <v>-0.0105726117936044</v>
      </c>
      <c r="BC914" s="11">
        <v>-2.61179360437971e-6</v>
      </c>
    </row>
    <row r="915" spans="1:55">
      <c r="A915" s="3">
        <v>43686</v>
      </c>
      <c r="B915" t="s">
        <v>1390</v>
      </c>
      <c r="C915">
        <v>0</v>
      </c>
      <c r="D915">
        <v>0</v>
      </c>
      <c r="E915" s="4">
        <v>78363391.47</v>
      </c>
      <c r="F915" s="4">
        <v>0</v>
      </c>
      <c r="G915" s="4">
        <v>0</v>
      </c>
      <c r="H915" s="4"/>
      <c r="I915" s="4">
        <v>78322331.34</v>
      </c>
      <c r="J915" s="11">
        <v>78363391.47</v>
      </c>
      <c r="K915" s="11">
        <v>0.999476029</v>
      </c>
      <c r="L915" s="12">
        <v>-0.000523971</v>
      </c>
      <c r="M915" s="4">
        <v>0.035265801</v>
      </c>
      <c r="N915" s="4">
        <v>0.035241987419308</v>
      </c>
      <c r="O915" s="4">
        <v>-1.84782e-5</v>
      </c>
      <c r="P915" s="4">
        <v>0.021663925</v>
      </c>
      <c r="Q915" s="4">
        <v>0.25</v>
      </c>
      <c r="R915" s="4">
        <v>0.542</v>
      </c>
      <c r="S915" s="4">
        <f t="shared" si="11"/>
        <v>0.00541598125</v>
      </c>
      <c r="T915" s="4">
        <v>-21.473</v>
      </c>
      <c r="U915" s="12">
        <v>-0.594</v>
      </c>
      <c r="V915" s="4"/>
      <c r="W915" s="4">
        <v>-0.465</v>
      </c>
      <c r="X915" s="4">
        <v>-0.555</v>
      </c>
      <c r="Y915" s="4">
        <v>0.426</v>
      </c>
      <c r="Z915" s="4"/>
      <c r="AA915" s="4">
        <v>-1.02</v>
      </c>
      <c r="AB915" s="11">
        <v>78363391.47</v>
      </c>
      <c r="AC915" s="11">
        <v>0</v>
      </c>
      <c r="AD915" s="11">
        <v>0.999476029186208</v>
      </c>
      <c r="AE915" s="11">
        <v>1.86208493069273e-10</v>
      </c>
      <c r="AF915" s="4">
        <v>-0.000523970813791519</v>
      </c>
      <c r="AG915" s="12">
        <v>1.86208481143049e-10</v>
      </c>
      <c r="AH915" s="11">
        <v>0.035241987419308</v>
      </c>
      <c r="AI915" s="11">
        <v>-2.38135806919851e-5</v>
      </c>
      <c r="AJ915" s="11">
        <v>-1.84657728277253e-5</v>
      </c>
      <c r="AK915" s="11">
        <v>1.2427172274708e-8</v>
      </c>
      <c r="AL915" s="11">
        <v>0.021663925</v>
      </c>
      <c r="AM915" s="11">
        <v>0</v>
      </c>
      <c r="AN915" s="11">
        <v>0.25</v>
      </c>
      <c r="AO915" s="11">
        <v>0</v>
      </c>
      <c r="AP915" s="11">
        <v>0.00541598125</v>
      </c>
      <c r="AQ915" s="11">
        <v>-4.0187500000002e-6</v>
      </c>
      <c r="AR915" s="11">
        <v>-0.214758012580692</v>
      </c>
      <c r="AS915" s="11">
        <v>-2.80125806920162e-5</v>
      </c>
      <c r="AT915" s="4">
        <v>-0.0221878958137915</v>
      </c>
      <c r="AU915" s="12">
        <v>-0.0162478958137915</v>
      </c>
      <c r="AV915" s="11">
        <v>-0.00554697395344788</v>
      </c>
      <c r="AW915" s="11">
        <v>3.02604655212039e-6</v>
      </c>
      <c r="AX915" s="11">
        <v>-0.00465250147769717</v>
      </c>
      <c r="AY915" s="11">
        <v>-2.50147769716765e-6</v>
      </c>
      <c r="AZ915" s="4">
        <v>-0.0119884203826465</v>
      </c>
      <c r="BA915" s="12">
        <v>-0.0162484203826465</v>
      </c>
      <c r="BB915" s="11">
        <v>-0.010199475431145</v>
      </c>
      <c r="BC915" s="11">
        <v>5.24568854952737e-7</v>
      </c>
    </row>
    <row r="916" spans="1:55">
      <c r="A916" s="3">
        <v>43686</v>
      </c>
      <c r="B916" t="s">
        <v>1390</v>
      </c>
      <c r="C916">
        <v>0</v>
      </c>
      <c r="D916">
        <v>0</v>
      </c>
      <c r="E916" s="4">
        <v>328222611</v>
      </c>
      <c r="F916" s="4">
        <v>0</v>
      </c>
      <c r="G916" s="4">
        <v>0</v>
      </c>
      <c r="H916" s="4"/>
      <c r="I916" s="4">
        <v>328306857.6</v>
      </c>
      <c r="J916" s="11">
        <v>328222611</v>
      </c>
      <c r="K916" s="11">
        <v>1.000256675</v>
      </c>
      <c r="L916" s="12">
        <v>0.000256675</v>
      </c>
      <c r="M916" s="4">
        <v>0.147709701</v>
      </c>
      <c r="N916" s="4">
        <v>0.147725252137671</v>
      </c>
      <c r="O916" s="4">
        <v>3.79134e-5</v>
      </c>
      <c r="P916" s="4">
        <v>0.021663925</v>
      </c>
      <c r="Q916" s="4">
        <v>0.25</v>
      </c>
      <c r="R916" s="4">
        <v>0.542</v>
      </c>
      <c r="S916" s="4">
        <f t="shared" si="11"/>
        <v>0.00541598125</v>
      </c>
      <c r="T916" s="4">
        <v>-10.229</v>
      </c>
      <c r="U916" s="12">
        <v>-0.516</v>
      </c>
      <c r="V916" s="4"/>
      <c r="W916" s="4">
        <v>-0.222</v>
      </c>
      <c r="X916" s="4">
        <v>-0.535</v>
      </c>
      <c r="Y916" s="4">
        <v>0.241</v>
      </c>
      <c r="Z916" s="4"/>
      <c r="AA916" s="4">
        <v>-0.757</v>
      </c>
      <c r="AB916" s="11">
        <v>328222611</v>
      </c>
      <c r="AC916" s="11">
        <v>0</v>
      </c>
      <c r="AD916" s="11">
        <v>1.00025667518683</v>
      </c>
      <c r="AE916" s="11">
        <v>1.86829440806946e-10</v>
      </c>
      <c r="AF916" s="4">
        <v>0.000256675186829369</v>
      </c>
      <c r="AG916" s="12">
        <v>1.86829369303813e-10</v>
      </c>
      <c r="AH916" s="11">
        <v>0.147725252137671</v>
      </c>
      <c r="AI916" s="11">
        <v>1.55511376714601e-5</v>
      </c>
      <c r="AJ916" s="11">
        <v>3.79174066918525e-5</v>
      </c>
      <c r="AK916" s="11">
        <v>4.00669185250489e-9</v>
      </c>
      <c r="AL916" s="11">
        <v>0.021663925</v>
      </c>
      <c r="AM916" s="11">
        <v>0</v>
      </c>
      <c r="AN916" s="11">
        <v>0.25</v>
      </c>
      <c r="AO916" s="11">
        <v>0</v>
      </c>
      <c r="AP916" s="11">
        <v>0.00541598125</v>
      </c>
      <c r="AQ916" s="11">
        <v>-4.0187500000002e-6</v>
      </c>
      <c r="AR916" s="11">
        <v>-0.102274747862329</v>
      </c>
      <c r="AS916" s="11">
        <v>1.52521376714509e-5</v>
      </c>
      <c r="AT916" s="4">
        <v>-0.0214072498131706</v>
      </c>
      <c r="AU916" s="12">
        <v>-0.0162472498131706</v>
      </c>
      <c r="AV916" s="11">
        <v>-0.00535181245329266</v>
      </c>
      <c r="AW916" s="11">
        <v>-1.81245329265722e-6</v>
      </c>
      <c r="AX916" s="11">
        <v>-0.0022156724670834</v>
      </c>
      <c r="AY916" s="11">
        <v>4.32753291660423e-6</v>
      </c>
      <c r="AZ916" s="4">
        <v>-0.0138397648927946</v>
      </c>
      <c r="BA916" s="12">
        <v>-0.0162497648927946</v>
      </c>
      <c r="BB916" s="11">
        <v>-0.00756748492037605</v>
      </c>
      <c r="BC916" s="11">
        <v>2.51507962394613e-6</v>
      </c>
    </row>
    <row r="917" spans="1:55">
      <c r="A917" s="3">
        <v>43686</v>
      </c>
      <c r="B917" t="s">
        <v>1390</v>
      </c>
      <c r="C917">
        <v>0</v>
      </c>
      <c r="D917">
        <v>0</v>
      </c>
      <c r="E917" s="4">
        <v>9162896.7</v>
      </c>
      <c r="F917" s="4">
        <v>0</v>
      </c>
      <c r="G917" s="4">
        <v>0</v>
      </c>
      <c r="H917" s="4"/>
      <c r="I917" s="4">
        <v>9164972.5</v>
      </c>
      <c r="J917" s="11">
        <v>9162896.7</v>
      </c>
      <c r="K917" s="11">
        <v>1.000226544</v>
      </c>
      <c r="L917" s="12">
        <v>0.000226544</v>
      </c>
      <c r="M917" s="4">
        <v>0.004123569</v>
      </c>
      <c r="N917" s="4">
        <v>0.00412387935876404</v>
      </c>
      <c r="O917" s="4">
        <v>9.3417e-7</v>
      </c>
      <c r="P917" s="4">
        <v>0.021663925</v>
      </c>
      <c r="Q917" s="4">
        <v>0.25</v>
      </c>
      <c r="R917" s="4">
        <v>0.542</v>
      </c>
      <c r="S917" s="4">
        <f t="shared" si="11"/>
        <v>0.00541598125</v>
      </c>
      <c r="T917" s="4">
        <v>-24.588</v>
      </c>
      <c r="U917" s="12">
        <v>-0.519</v>
      </c>
      <c r="V917" s="4"/>
      <c r="W917" s="4">
        <v>-0.533</v>
      </c>
      <c r="X917" s="4">
        <v>-0.536</v>
      </c>
      <c r="Y917" s="4">
        <v>0.55</v>
      </c>
      <c r="Z917" s="4"/>
      <c r="AA917" s="4">
        <v>-1.069</v>
      </c>
      <c r="AB917" s="11">
        <v>9162896.7</v>
      </c>
      <c r="AC917" s="11">
        <v>0</v>
      </c>
      <c r="AD917" s="11">
        <v>1.00022654407967</v>
      </c>
      <c r="AE917" s="11">
        <v>7.96687160686815e-11</v>
      </c>
      <c r="AF917" s="4">
        <v>0.000226544079668711</v>
      </c>
      <c r="AG917" s="12">
        <v>7.96687112710869e-11</v>
      </c>
      <c r="AH917" s="11">
        <v>0.00412387935876404</v>
      </c>
      <c r="AI917" s="11">
        <v>3.10358764040938e-7</v>
      </c>
      <c r="AJ917" s="11">
        <v>9.34240453995995e-7</v>
      </c>
      <c r="AK917" s="11">
        <v>7.04539959946781e-11</v>
      </c>
      <c r="AL917" s="11">
        <v>0.021663925</v>
      </c>
      <c r="AM917" s="11">
        <v>0</v>
      </c>
      <c r="AN917" s="11">
        <v>0.25</v>
      </c>
      <c r="AO917" s="11">
        <v>0</v>
      </c>
      <c r="AP917" s="11">
        <v>0.00541598125</v>
      </c>
      <c r="AQ917" s="11">
        <v>-4.0187500000002e-6</v>
      </c>
      <c r="AR917" s="11">
        <v>-0.245876120641236</v>
      </c>
      <c r="AS917" s="11">
        <v>3.87935876405843e-6</v>
      </c>
      <c r="AT917" s="4">
        <v>-0.0214373809203313</v>
      </c>
      <c r="AU917" s="12">
        <v>-0.0162473809203313</v>
      </c>
      <c r="AV917" s="11">
        <v>-0.00535934523008282</v>
      </c>
      <c r="AW917" s="11">
        <v>6.54769917177861e-7</v>
      </c>
      <c r="AX917" s="11">
        <v>-0.00532664183686269</v>
      </c>
      <c r="AY917" s="11">
        <v>3.35816313731287e-6</v>
      </c>
      <c r="AZ917" s="4">
        <v>-0.0107513938533858</v>
      </c>
      <c r="BA917" s="12">
        <v>-0.0162513938533858</v>
      </c>
      <c r="BB917" s="11">
        <v>-0.0106859870669455</v>
      </c>
      <c r="BC917" s="11">
        <v>4.01293305449073e-6</v>
      </c>
    </row>
    <row r="918" spans="1:55">
      <c r="A918" s="3">
        <v>43686</v>
      </c>
      <c r="B918" t="s">
        <v>1390</v>
      </c>
      <c r="C918">
        <v>0</v>
      </c>
      <c r="D918">
        <v>0</v>
      </c>
      <c r="E918" s="4">
        <v>185160271</v>
      </c>
      <c r="F918" s="4">
        <v>0</v>
      </c>
      <c r="G918" s="4">
        <v>0</v>
      </c>
      <c r="H918" s="4"/>
      <c r="I918" s="4">
        <v>185209175.1</v>
      </c>
      <c r="J918" s="11">
        <v>185160271</v>
      </c>
      <c r="K918" s="11">
        <v>1.000264118</v>
      </c>
      <c r="L918" s="12">
        <v>0.000264118</v>
      </c>
      <c r="M918" s="4">
        <v>0.083327496</v>
      </c>
      <c r="N918" s="4">
        <v>0.083336888817572</v>
      </c>
      <c r="O918" s="4">
        <v>2.20083e-5</v>
      </c>
      <c r="P918" s="4">
        <v>0.021663925</v>
      </c>
      <c r="Q918" s="4">
        <v>0.25</v>
      </c>
      <c r="R918" s="4">
        <v>0.542</v>
      </c>
      <c r="S918" s="4">
        <f t="shared" si="11"/>
        <v>0.00541598125</v>
      </c>
      <c r="T918" s="4">
        <v>-16.667</v>
      </c>
      <c r="U918" s="12">
        <v>-0.515</v>
      </c>
      <c r="V918" s="4"/>
      <c r="W918" s="4">
        <v>-0.361</v>
      </c>
      <c r="X918" s="4">
        <v>-0.535</v>
      </c>
      <c r="Y918" s="4">
        <v>0.381</v>
      </c>
      <c r="Z918" s="4"/>
      <c r="AA918" s="4">
        <v>-0.896</v>
      </c>
      <c r="AB918" s="11">
        <v>185160271</v>
      </c>
      <c r="AC918" s="11">
        <v>0</v>
      </c>
      <c r="AD918" s="11">
        <v>1.00026411767349</v>
      </c>
      <c r="AE918" s="11">
        <v>-3.26506377490432e-10</v>
      </c>
      <c r="AF918" s="4">
        <v>0.000264117673493658</v>
      </c>
      <c r="AG918" s="12">
        <v>-3.26506342091231e-10</v>
      </c>
      <c r="AH918" s="11">
        <v>0.083336888817572</v>
      </c>
      <c r="AI918" s="11">
        <v>9.39281757199317e-6</v>
      </c>
      <c r="AJ918" s="11">
        <v>2.20107451906967e-5</v>
      </c>
      <c r="AK918" s="11">
        <v>2.44519069674727e-9</v>
      </c>
      <c r="AL918" s="11">
        <v>0.021663925</v>
      </c>
      <c r="AM918" s="11">
        <v>0</v>
      </c>
      <c r="AN918" s="11">
        <v>0.25</v>
      </c>
      <c r="AO918" s="11">
        <v>0</v>
      </c>
      <c r="AP918" s="11">
        <v>0.00541598125</v>
      </c>
      <c r="AQ918" s="11">
        <v>-4.0187500000002e-6</v>
      </c>
      <c r="AR918" s="11">
        <v>-0.166663111182428</v>
      </c>
      <c r="AS918" s="11">
        <v>6.88881757202053e-6</v>
      </c>
      <c r="AT918" s="4">
        <v>-0.0213998073265063</v>
      </c>
      <c r="AU918" s="12">
        <v>-0.0162498073265063</v>
      </c>
      <c r="AV918" s="11">
        <v>-0.00534995183162659</v>
      </c>
      <c r="AW918" s="11">
        <v>4.81683734149252e-8</v>
      </c>
      <c r="AX918" s="11">
        <v>-0.00361057714092278</v>
      </c>
      <c r="AY918" s="11">
        <v>-5.7714092278156e-7</v>
      </c>
      <c r="AZ918" s="4">
        <v>-0.012439278353957</v>
      </c>
      <c r="BA918" s="12">
        <v>-0.016249278353957</v>
      </c>
      <c r="BB918" s="11">
        <v>-0.00896052897254937</v>
      </c>
      <c r="BC918" s="11">
        <v>-5.28972549365334e-7</v>
      </c>
    </row>
    <row r="919" spans="1:55">
      <c r="A919" s="3">
        <v>43686</v>
      </c>
      <c r="B919" t="s">
        <v>1390</v>
      </c>
      <c r="C919">
        <v>0</v>
      </c>
      <c r="D919">
        <v>0</v>
      </c>
      <c r="E919" s="4">
        <v>328391104.2</v>
      </c>
      <c r="F919" s="4">
        <v>0</v>
      </c>
      <c r="G919" s="4">
        <v>0</v>
      </c>
      <c r="H919" s="4"/>
      <c r="I919" s="4">
        <v>328475350.8</v>
      </c>
      <c r="J919" s="11">
        <v>328391104.2</v>
      </c>
      <c r="K919" s="11">
        <v>1.000256543</v>
      </c>
      <c r="L919" s="12">
        <v>0.000256543</v>
      </c>
      <c r="M919" s="4">
        <v>0.147785528</v>
      </c>
      <c r="N919" s="4">
        <v>0.147801067491135</v>
      </c>
      <c r="O919" s="4">
        <v>3.79134e-5</v>
      </c>
      <c r="P919" s="4">
        <v>0.021663925</v>
      </c>
      <c r="Q919" s="4">
        <v>0.25</v>
      </c>
      <c r="R919" s="4">
        <v>0.542</v>
      </c>
      <c r="S919" s="4">
        <f t="shared" si="11"/>
        <v>0.00541598125</v>
      </c>
      <c r="T919" s="4">
        <v>-10.221</v>
      </c>
      <c r="U919" s="12">
        <v>-0.516</v>
      </c>
      <c r="V919" s="4"/>
      <c r="W919" s="4">
        <v>-0.221</v>
      </c>
      <c r="X919" s="4">
        <v>-0.535</v>
      </c>
      <c r="Y919" s="4">
        <v>0.241</v>
      </c>
      <c r="Z919" s="4"/>
      <c r="AA919" s="4">
        <v>-0.757</v>
      </c>
      <c r="AB919" s="11">
        <v>328391104.2</v>
      </c>
      <c r="AC919" s="11">
        <v>0</v>
      </c>
      <c r="AD919" s="11">
        <v>1.00025654349013</v>
      </c>
      <c r="AE919" s="11">
        <v>4.90132601171922e-10</v>
      </c>
      <c r="AF919" s="4">
        <v>0.00025654349013271</v>
      </c>
      <c r="AG919" s="12">
        <v>4.9013271013424e-10</v>
      </c>
      <c r="AH919" s="11">
        <v>0.147801067491135</v>
      </c>
      <c r="AI919" s="11">
        <v>1.55394911351137e-5</v>
      </c>
      <c r="AJ919" s="11">
        <v>3.7917401699516e-5</v>
      </c>
      <c r="AK919" s="11">
        <v>4.0016995160453e-9</v>
      </c>
      <c r="AL919" s="11">
        <v>0.021663925</v>
      </c>
      <c r="AM919" s="11">
        <v>0</v>
      </c>
      <c r="AN919" s="11">
        <v>0.25</v>
      </c>
      <c r="AO919" s="11">
        <v>0</v>
      </c>
      <c r="AP919" s="11">
        <v>0.00541598125</v>
      </c>
      <c r="AQ919" s="11">
        <v>-4.0187500000002e-6</v>
      </c>
      <c r="AR919" s="11">
        <v>-0.102198932508865</v>
      </c>
      <c r="AS919" s="11">
        <v>1.10674911351083e-5</v>
      </c>
      <c r="AT919" s="4">
        <v>-0.0214073815098673</v>
      </c>
      <c r="AU919" s="12">
        <v>-0.0162473815098673</v>
      </c>
      <c r="AV919" s="11">
        <v>-0.00535184537746682</v>
      </c>
      <c r="AW919" s="11">
        <v>-1.84537746682201e-6</v>
      </c>
      <c r="AX919" s="11">
        <v>-0.00221403000895211</v>
      </c>
      <c r="AY919" s="11">
        <v>-4.03000895211067e-6</v>
      </c>
      <c r="AZ919" s="4">
        <v>-0.0138415061234484</v>
      </c>
      <c r="BA919" s="12">
        <v>-0.0162515061234484</v>
      </c>
      <c r="BB919" s="11">
        <v>-0.00756587538641893</v>
      </c>
      <c r="BC919" s="11">
        <v>4.12461358106735e-6</v>
      </c>
    </row>
    <row r="920" spans="1:55">
      <c r="A920" s="3">
        <v>43686</v>
      </c>
      <c r="B920" t="s">
        <v>1390</v>
      </c>
      <c r="C920">
        <v>0</v>
      </c>
      <c r="D920">
        <v>0</v>
      </c>
      <c r="E920" s="4">
        <v>212657529.5</v>
      </c>
      <c r="F920" s="4">
        <v>0</v>
      </c>
      <c r="G920" s="4">
        <v>0</v>
      </c>
      <c r="H920" s="4"/>
      <c r="I920" s="4">
        <v>212712324</v>
      </c>
      <c r="J920" s="11">
        <v>212657529.5</v>
      </c>
      <c r="K920" s="11">
        <v>1.000257665</v>
      </c>
      <c r="L920" s="12">
        <v>0.000257665</v>
      </c>
      <c r="M920" s="4">
        <v>0.095702061</v>
      </c>
      <c r="N920" s="4">
        <v>0.095712230702092</v>
      </c>
      <c r="O920" s="4">
        <v>2.46591e-5</v>
      </c>
      <c r="P920" s="4">
        <v>0.021663925</v>
      </c>
      <c r="Q920" s="4">
        <v>0.25</v>
      </c>
      <c r="R920" s="4">
        <v>0.542</v>
      </c>
      <c r="S920" s="4">
        <f t="shared" si="11"/>
        <v>0.00541598125</v>
      </c>
      <c r="T920" s="4">
        <v>-15.43</v>
      </c>
      <c r="U920" s="12">
        <v>-0.516</v>
      </c>
      <c r="V920" s="4"/>
      <c r="W920" s="4">
        <v>-0.334</v>
      </c>
      <c r="X920" s="4">
        <v>-0.535</v>
      </c>
      <c r="Y920" s="4">
        <v>0.354</v>
      </c>
      <c r="Z920" s="4"/>
      <c r="AA920" s="4">
        <v>-0.869</v>
      </c>
      <c r="AB920" s="11">
        <v>212657529.5</v>
      </c>
      <c r="AC920" s="11">
        <v>0</v>
      </c>
      <c r="AD920" s="11">
        <v>1.00025766545924</v>
      </c>
      <c r="AE920" s="11">
        <v>4.59242643913171e-10</v>
      </c>
      <c r="AF920" s="4">
        <v>0.000257665459242551</v>
      </c>
      <c r="AG920" s="12">
        <v>4.59242550888625e-10</v>
      </c>
      <c r="AH920" s="11">
        <v>0.095712230702092</v>
      </c>
      <c r="AI920" s="11">
        <v>1.01697020919861e-5</v>
      </c>
      <c r="AJ920" s="11">
        <v>2.46617358789835e-5</v>
      </c>
      <c r="AK920" s="11">
        <v>2.6358789835159e-9</v>
      </c>
      <c r="AL920" s="11">
        <v>0.021663925</v>
      </c>
      <c r="AM920" s="11">
        <v>0</v>
      </c>
      <c r="AN920" s="11">
        <v>0.25</v>
      </c>
      <c r="AO920" s="11">
        <v>0</v>
      </c>
      <c r="AP920" s="11">
        <v>0.00541598125</v>
      </c>
      <c r="AQ920" s="11">
        <v>-4.0187500000002e-6</v>
      </c>
      <c r="AR920" s="11">
        <v>-0.154287769297908</v>
      </c>
      <c r="AS920" s="11">
        <v>1.22307020919976e-5</v>
      </c>
      <c r="AT920" s="4">
        <v>-0.0214062595407574</v>
      </c>
      <c r="AU920" s="12">
        <v>-0.0162462595407574</v>
      </c>
      <c r="AV920" s="11">
        <v>-0.00535156488518936</v>
      </c>
      <c r="AW920" s="11">
        <v>-1.56488518936182e-6</v>
      </c>
      <c r="AX920" s="11">
        <v>-0.00334247866248718</v>
      </c>
      <c r="AY920" s="11">
        <v>-2.47866248718163e-6</v>
      </c>
      <c r="AZ920" s="4">
        <v>-0.0127122159930809</v>
      </c>
      <c r="BA920" s="12">
        <v>-0.0162522159930809</v>
      </c>
      <c r="BB920" s="11">
        <v>-0.00869404354767654</v>
      </c>
      <c r="BC920" s="11">
        <v>-4.04354767654519e-6</v>
      </c>
    </row>
    <row r="921" spans="1:55">
      <c r="A921" s="3">
        <v>43686</v>
      </c>
      <c r="B921" t="s">
        <v>1390</v>
      </c>
      <c r="C921">
        <v>0</v>
      </c>
      <c r="D921">
        <v>0</v>
      </c>
      <c r="E921" s="4">
        <v>52551401.19</v>
      </c>
      <c r="F921" s="4">
        <v>0</v>
      </c>
      <c r="G921" s="4">
        <v>0</v>
      </c>
      <c r="H921" s="4"/>
      <c r="I921" s="4">
        <v>52522753.93</v>
      </c>
      <c r="J921" s="11">
        <v>52551401.19</v>
      </c>
      <c r="K921" s="11">
        <v>0.999454872</v>
      </c>
      <c r="L921" s="12">
        <v>-0.000545128</v>
      </c>
      <c r="M921" s="4">
        <v>0.023649656</v>
      </c>
      <c r="N921" s="4">
        <v>0.0236331861112916</v>
      </c>
      <c r="O921" s="4">
        <v>-1.28921e-5</v>
      </c>
      <c r="P921" s="4">
        <v>0.021663925</v>
      </c>
      <c r="Q921" s="4">
        <v>0.25</v>
      </c>
      <c r="R921" s="4">
        <v>0.542</v>
      </c>
      <c r="S921" s="4">
        <f t="shared" si="11"/>
        <v>0.00541598125</v>
      </c>
      <c r="T921" s="4">
        <v>-22.635</v>
      </c>
      <c r="U921" s="12">
        <v>-0.596</v>
      </c>
      <c r="V921" s="4"/>
      <c r="W921" s="4">
        <v>-0.49</v>
      </c>
      <c r="X921" s="4">
        <v>-0.555</v>
      </c>
      <c r="Y921" s="4">
        <v>0.449</v>
      </c>
      <c r="Z921" s="4"/>
      <c r="AA921" s="4">
        <v>-1.046</v>
      </c>
      <c r="AB921" s="11">
        <v>52551401.19</v>
      </c>
      <c r="AC921" s="11">
        <v>0</v>
      </c>
      <c r="AD921" s="11">
        <v>0.999454871623757</v>
      </c>
      <c r="AE921" s="11">
        <v>-3.76243036726009e-10</v>
      </c>
      <c r="AF921" s="4">
        <v>-0.000545128376242987</v>
      </c>
      <c r="AG921" s="12">
        <v>-3.7624298706955e-10</v>
      </c>
      <c r="AH921" s="11">
        <v>0.0236331861112916</v>
      </c>
      <c r="AI921" s="11">
        <v>-1.6469888708355e-5</v>
      </c>
      <c r="AJ921" s="11">
        <v>-1.28831203702967e-5</v>
      </c>
      <c r="AK921" s="11">
        <v>8.97962970327192e-9</v>
      </c>
      <c r="AL921" s="11">
        <v>0.021663925</v>
      </c>
      <c r="AM921" s="11">
        <v>0</v>
      </c>
      <c r="AN921" s="11">
        <v>0.25</v>
      </c>
      <c r="AO921" s="11">
        <v>0</v>
      </c>
      <c r="AP921" s="11">
        <v>0.00541598125</v>
      </c>
      <c r="AQ921" s="11">
        <v>-4.0187500000002e-6</v>
      </c>
      <c r="AR921" s="11">
        <v>-0.226366813888708</v>
      </c>
      <c r="AS921" s="11">
        <v>-1.68138887083336e-5</v>
      </c>
      <c r="AT921" s="4">
        <v>-0.022209053376243</v>
      </c>
      <c r="AU921" s="12">
        <v>-0.016249053376243</v>
      </c>
      <c r="AV921" s="11">
        <v>-0.00555226334406075</v>
      </c>
      <c r="AW921" s="11">
        <v>-2.26334406074665e-6</v>
      </c>
      <c r="AX921" s="11">
        <v>-0.00490399367857394</v>
      </c>
      <c r="AY921" s="11">
        <v>-3.9936785739365e-6</v>
      </c>
      <c r="AZ921" s="4">
        <v>-0.0117527963536083</v>
      </c>
      <c r="BA921" s="12">
        <v>-0.0162427963536083</v>
      </c>
      <c r="BB921" s="11">
        <v>-0.0104562570226347</v>
      </c>
      <c r="BC921" s="11">
        <v>3.74297736531817e-6</v>
      </c>
    </row>
    <row r="922" spans="1:55">
      <c r="A922" s="3">
        <v>43686</v>
      </c>
      <c r="B922" t="s">
        <v>1390</v>
      </c>
      <c r="C922">
        <v>0</v>
      </c>
      <c r="D922">
        <v>0</v>
      </c>
      <c r="E922" s="4">
        <v>202644657.4</v>
      </c>
      <c r="F922" s="4">
        <v>0</v>
      </c>
      <c r="G922" s="4">
        <v>0</v>
      </c>
      <c r="H922" s="4"/>
      <c r="I922" s="4">
        <v>202698630</v>
      </c>
      <c r="J922" s="11">
        <v>202644657.4</v>
      </c>
      <c r="K922" s="11">
        <v>1.000266341</v>
      </c>
      <c r="L922" s="12">
        <v>0.000266341</v>
      </c>
      <c r="M922" s="4">
        <v>0.091195977</v>
      </c>
      <c r="N922" s="4">
        <v>0.0912064598455423</v>
      </c>
      <c r="O922" s="4">
        <v>2.42892e-5</v>
      </c>
      <c r="P922" s="4">
        <v>0.021663925</v>
      </c>
      <c r="Q922" s="4">
        <v>0.25</v>
      </c>
      <c r="R922" s="4">
        <v>0.542</v>
      </c>
      <c r="S922" s="4">
        <f t="shared" si="11"/>
        <v>0.00541598125</v>
      </c>
      <c r="T922" s="4">
        <v>-15.88</v>
      </c>
      <c r="U922" s="12">
        <v>-0.515</v>
      </c>
      <c r="V922" s="4"/>
      <c r="W922" s="4">
        <v>-0.344</v>
      </c>
      <c r="X922" s="4">
        <v>-0.535</v>
      </c>
      <c r="Y922" s="4">
        <v>0.364</v>
      </c>
      <c r="Z922" s="4"/>
      <c r="AA922" s="4">
        <v>-0.879</v>
      </c>
      <c r="AB922" s="11">
        <v>202644657.4</v>
      </c>
      <c r="AC922" s="11">
        <v>0</v>
      </c>
      <c r="AD922" s="11">
        <v>1.00026634109526</v>
      </c>
      <c r="AE922" s="11">
        <v>9.52575796020483e-11</v>
      </c>
      <c r="AF922" s="4">
        <v>0.000266341095257472</v>
      </c>
      <c r="AG922" s="12">
        <v>9.52574718323523e-11</v>
      </c>
      <c r="AH922" s="11">
        <v>0.0912064598455423</v>
      </c>
      <c r="AI922" s="11">
        <v>1.04828455423089e-5</v>
      </c>
      <c r="AJ922" s="11">
        <v>2.42920284098184e-5</v>
      </c>
      <c r="AK922" s="11">
        <v>2.82840981836451e-9</v>
      </c>
      <c r="AL922" s="11">
        <v>0.021663925</v>
      </c>
      <c r="AM922" s="11">
        <v>0</v>
      </c>
      <c r="AN922" s="11">
        <v>0.25</v>
      </c>
      <c r="AO922" s="11">
        <v>0</v>
      </c>
      <c r="AP922" s="11">
        <v>0.00541598125</v>
      </c>
      <c r="AQ922" s="11">
        <v>-4.0187500000002e-6</v>
      </c>
      <c r="AR922" s="11">
        <v>-0.158793540154458</v>
      </c>
      <c r="AS922" s="11">
        <v>6.45984554231704e-6</v>
      </c>
      <c r="AT922" s="4">
        <v>-0.0213975839047425</v>
      </c>
      <c r="AU922" s="12">
        <v>-0.0162475839047425</v>
      </c>
      <c r="AV922" s="11">
        <v>-0.00534939597618563</v>
      </c>
      <c r="AW922" s="11">
        <v>6.04023814368415e-7</v>
      </c>
      <c r="AX922" s="11">
        <v>-0.00344009134439066</v>
      </c>
      <c r="AY922" s="11">
        <v>-9.13443906598935e-8</v>
      </c>
      <c r="AZ922" s="4">
        <v>-0.0126080965841662</v>
      </c>
      <c r="BA922" s="12">
        <v>-0.0162480965841662</v>
      </c>
      <c r="BB922" s="11">
        <v>-0.00878948732057629</v>
      </c>
      <c r="BC922" s="11">
        <v>5.12679423707654e-7</v>
      </c>
    </row>
    <row r="923" spans="1:55">
      <c r="A923" s="3">
        <v>43686</v>
      </c>
      <c r="B923" t="s">
        <v>1390</v>
      </c>
      <c r="C923">
        <v>0</v>
      </c>
      <c r="D923">
        <v>0</v>
      </c>
      <c r="E923" s="4">
        <v>6550874.1</v>
      </c>
      <c r="F923" s="4">
        <v>0</v>
      </c>
      <c r="G923" s="4">
        <v>0</v>
      </c>
      <c r="H923" s="4"/>
      <c r="I923" s="4">
        <v>6552513.8</v>
      </c>
      <c r="J923" s="11">
        <v>6550874.1</v>
      </c>
      <c r="K923" s="11">
        <v>1.000250302</v>
      </c>
      <c r="L923" s="12">
        <v>0.000250302</v>
      </c>
      <c r="M923" s="4">
        <v>0.002948083</v>
      </c>
      <c r="N923" s="4">
        <v>0.00294837506690135</v>
      </c>
      <c r="O923" s="4">
        <v>7.37912e-7</v>
      </c>
      <c r="P923" s="4">
        <v>0.021663925</v>
      </c>
      <c r="Q923" s="4">
        <v>0.25</v>
      </c>
      <c r="R923" s="4">
        <v>0.542</v>
      </c>
      <c r="S923" s="4">
        <f t="shared" si="11"/>
        <v>0.00541598125</v>
      </c>
      <c r="T923" s="4">
        <v>-24.705</v>
      </c>
      <c r="U923" s="12">
        <v>-0.517</v>
      </c>
      <c r="V923" s="4"/>
      <c r="W923" s="4">
        <v>-0.535</v>
      </c>
      <c r="X923" s="4">
        <v>-0.535</v>
      </c>
      <c r="Y923" s="4">
        <v>0.554</v>
      </c>
      <c r="Z923" s="4"/>
      <c r="AA923" s="4">
        <v>-1.071</v>
      </c>
      <c r="AB923" s="11">
        <v>6550874.1</v>
      </c>
      <c r="AC923" s="11">
        <v>0</v>
      </c>
      <c r="AD923" s="11">
        <v>1.0002503024749</v>
      </c>
      <c r="AE923" s="11">
        <v>4.74901895586299e-10</v>
      </c>
      <c r="AF923" s="4">
        <v>0.000250302474901876</v>
      </c>
      <c r="AG923" s="12">
        <v>4.74901875636979e-10</v>
      </c>
      <c r="AH923" s="11">
        <v>0.00294837506690135</v>
      </c>
      <c r="AI923" s="11">
        <v>2.92066901348871e-7</v>
      </c>
      <c r="AJ923" s="11">
        <v>7.37985576184391e-7</v>
      </c>
      <c r="AK923" s="11">
        <v>7.35761843907893e-11</v>
      </c>
      <c r="AL923" s="11">
        <v>0.021663925</v>
      </c>
      <c r="AM923" s="11">
        <v>0</v>
      </c>
      <c r="AN923" s="11">
        <v>0.25</v>
      </c>
      <c r="AO923" s="11">
        <v>0</v>
      </c>
      <c r="AP923" s="11">
        <v>0.00541598125</v>
      </c>
      <c r="AQ923" s="11">
        <v>-4.0187500000002e-6</v>
      </c>
      <c r="AR923" s="11">
        <v>-0.247051624933099</v>
      </c>
      <c r="AS923" s="11">
        <v>-1.62493309865952e-6</v>
      </c>
      <c r="AT923" s="4">
        <v>-0.0214136225250981</v>
      </c>
      <c r="AU923" s="12">
        <v>-0.0162436225250981</v>
      </c>
      <c r="AV923" s="11">
        <v>-0.00535340563127453</v>
      </c>
      <c r="AW923" s="11">
        <v>-3.40563127453064e-6</v>
      </c>
      <c r="AX923" s="11">
        <v>-0.00535210787367878</v>
      </c>
      <c r="AY923" s="11">
        <v>-2.10787367877895e-6</v>
      </c>
      <c r="AZ923" s="4">
        <v>-0.0107081090201448</v>
      </c>
      <c r="BA923" s="12">
        <v>-0.0162481090201448</v>
      </c>
      <c r="BB923" s="11">
        <v>-0.0107055135049533</v>
      </c>
      <c r="BC923" s="11">
        <v>4.4864950466874e-6</v>
      </c>
    </row>
    <row r="924" spans="1:55">
      <c r="A924" s="3">
        <v>43686</v>
      </c>
      <c r="B924" t="s">
        <v>1390</v>
      </c>
      <c r="C924">
        <v>0</v>
      </c>
      <c r="D924">
        <v>0</v>
      </c>
      <c r="E924" s="4">
        <v>1016303</v>
      </c>
      <c r="F924" s="4">
        <v>0</v>
      </c>
      <c r="G924" s="4">
        <v>0</v>
      </c>
      <c r="H924" s="4"/>
      <c r="I924" s="4">
        <v>1016535.9</v>
      </c>
      <c r="J924" s="11">
        <v>1016303</v>
      </c>
      <c r="K924" s="11">
        <v>1.000229164</v>
      </c>
      <c r="L924" s="12">
        <v>0.000229164</v>
      </c>
      <c r="M924" s="4">
        <v>0.000457366</v>
      </c>
      <c r="N924" s="4">
        <v>0.000457401417784137</v>
      </c>
      <c r="O924" s="4">
        <v>1.04811e-7</v>
      </c>
      <c r="P924" s="4">
        <v>0.021663925</v>
      </c>
      <c r="Q924" s="4">
        <v>0.25</v>
      </c>
      <c r="R924" s="4">
        <v>0.542</v>
      </c>
      <c r="S924" s="4">
        <f t="shared" si="11"/>
        <v>0.00541598125</v>
      </c>
      <c r="T924" s="4">
        <v>-24.954</v>
      </c>
      <c r="U924" s="12">
        <v>-0.519</v>
      </c>
      <c r="V924" s="4"/>
      <c r="W924" s="4">
        <v>-0.541</v>
      </c>
      <c r="X924" s="4">
        <v>-0.536</v>
      </c>
      <c r="Y924" s="4">
        <v>0.558</v>
      </c>
      <c r="Z924" s="4"/>
      <c r="AA924" s="4">
        <v>-1.076</v>
      </c>
      <c r="AB924" s="11">
        <v>1016303</v>
      </c>
      <c r="AC924" s="11">
        <v>0</v>
      </c>
      <c r="AD924" s="11">
        <v>1.00022916394028</v>
      </c>
      <c r="AE924" s="11">
        <v>-5.97184524053773e-11</v>
      </c>
      <c r="AF924" s="4">
        <v>0.000229163940281607</v>
      </c>
      <c r="AG924" s="12">
        <v>-5.97183929639932e-11</v>
      </c>
      <c r="AH924" s="11">
        <v>0.000457401417784137</v>
      </c>
      <c r="AI924" s="11">
        <v>3.5417784136993e-8</v>
      </c>
      <c r="AJ924" s="11">
        <v>1.04819911189806e-7</v>
      </c>
      <c r="AK924" s="11">
        <v>8.9111898063639e-12</v>
      </c>
      <c r="AL924" s="11">
        <v>0.021663925</v>
      </c>
      <c r="AM924" s="11">
        <v>0</v>
      </c>
      <c r="AN924" s="11">
        <v>0.25</v>
      </c>
      <c r="AO924" s="11">
        <v>0</v>
      </c>
      <c r="AP924" s="11">
        <v>0.00541598125</v>
      </c>
      <c r="AQ924" s="11">
        <v>-4.0187500000002e-6</v>
      </c>
      <c r="AR924" s="11">
        <v>-0.249542598582216</v>
      </c>
      <c r="AS924" s="11">
        <v>-2.59858221585141e-6</v>
      </c>
      <c r="AT924" s="4">
        <v>-0.0214347610597184</v>
      </c>
      <c r="AU924" s="12">
        <v>-0.0162447610597184</v>
      </c>
      <c r="AV924" s="11">
        <v>-0.0053586902649296</v>
      </c>
      <c r="AW924" s="11">
        <v>1.3097350704018e-6</v>
      </c>
      <c r="AX924" s="11">
        <v>-0.00540607213999023</v>
      </c>
      <c r="AY924" s="11">
        <v>3.92786000976992e-6</v>
      </c>
      <c r="AZ924" s="4">
        <v>-0.0106699986547986</v>
      </c>
      <c r="BA924" s="12">
        <v>-0.0162499986547986</v>
      </c>
      <c r="BB924" s="11">
        <v>-0.0107647624049198</v>
      </c>
      <c r="BC924" s="11">
        <v>-4.76240491982874e-6</v>
      </c>
    </row>
    <row r="925" spans="1:55">
      <c r="A925" s="3">
        <v>43686</v>
      </c>
      <c r="B925" t="s">
        <v>1390</v>
      </c>
      <c r="C925">
        <v>0</v>
      </c>
      <c r="D925">
        <v>0</v>
      </c>
      <c r="E925" s="4">
        <v>34509024.6</v>
      </c>
      <c r="F925" s="4">
        <v>0</v>
      </c>
      <c r="G925" s="4">
        <v>0</v>
      </c>
      <c r="H925" s="4"/>
      <c r="I925" s="4">
        <v>34517645.15</v>
      </c>
      <c r="J925" s="11">
        <v>34509024.6</v>
      </c>
      <c r="K925" s="11">
        <v>1.000249806</v>
      </c>
      <c r="L925" s="12">
        <v>0.000249806</v>
      </c>
      <c r="M925" s="4">
        <v>0.015530063</v>
      </c>
      <c r="N925" s="4">
        <v>0.0155315909946513</v>
      </c>
      <c r="O925" s="4">
        <v>3.8795e-6</v>
      </c>
      <c r="P925" s="4">
        <v>0.021663925</v>
      </c>
      <c r="Q925" s="4">
        <v>0.25</v>
      </c>
      <c r="R925" s="4">
        <v>0.542</v>
      </c>
      <c r="S925" s="4">
        <f t="shared" si="11"/>
        <v>0.00541598125</v>
      </c>
      <c r="T925" s="4">
        <v>-23.447</v>
      </c>
      <c r="U925" s="12">
        <v>-0.517</v>
      </c>
      <c r="V925" s="4"/>
      <c r="W925" s="4">
        <v>-0.508</v>
      </c>
      <c r="X925" s="4">
        <v>-0.535</v>
      </c>
      <c r="Y925" s="4">
        <v>0.527</v>
      </c>
      <c r="Z925" s="4"/>
      <c r="AA925" s="4">
        <v>-1.043</v>
      </c>
      <c r="AB925" s="11">
        <v>34509024.6</v>
      </c>
      <c r="AC925" s="11">
        <v>0</v>
      </c>
      <c r="AD925" s="11">
        <v>1.00024980566967</v>
      </c>
      <c r="AE925" s="11">
        <v>-3.30325988784352e-10</v>
      </c>
      <c r="AF925" s="4">
        <v>0.00024980566967403</v>
      </c>
      <c r="AG925" s="12">
        <v>-3.30325969702394e-10</v>
      </c>
      <c r="AH925" s="11">
        <v>0.0155315909946513</v>
      </c>
      <c r="AI925" s="11">
        <v>1.52799465128611e-6</v>
      </c>
      <c r="AJ925" s="11">
        <v>3.879879489522e-6</v>
      </c>
      <c r="AK925" s="11">
        <v>3.79489522003172e-10</v>
      </c>
      <c r="AL925" s="11">
        <v>0.021663925</v>
      </c>
      <c r="AM925" s="11">
        <v>0</v>
      </c>
      <c r="AN925" s="11">
        <v>0.25</v>
      </c>
      <c r="AO925" s="11">
        <v>0</v>
      </c>
      <c r="AP925" s="11">
        <v>0.00541598125</v>
      </c>
      <c r="AQ925" s="11">
        <v>-4.0187500000002e-6</v>
      </c>
      <c r="AR925" s="11">
        <v>-0.234468409005349</v>
      </c>
      <c r="AS925" s="11">
        <v>1.59099465127377e-6</v>
      </c>
      <c r="AT925" s="4">
        <v>-0.021414119330326</v>
      </c>
      <c r="AU925" s="12">
        <v>-0.016244119330326</v>
      </c>
      <c r="AV925" s="11">
        <v>-0.00535352983258149</v>
      </c>
      <c r="AW925" s="11">
        <v>-3.52983258149198e-6</v>
      </c>
      <c r="AX925" s="11">
        <v>-0.0050795060275612</v>
      </c>
      <c r="AY925" s="11">
        <v>4.93972438801206e-7</v>
      </c>
      <c r="AZ925" s="4">
        <v>-0.0109810834701833</v>
      </c>
      <c r="BA925" s="12">
        <v>-0.0162510834701833</v>
      </c>
      <c r="BB925" s="11">
        <v>-0.0104330358601427</v>
      </c>
      <c r="BC925" s="11">
        <v>-3.03586014269164e-6</v>
      </c>
    </row>
    <row r="926" spans="1:55">
      <c r="A926" s="3">
        <v>43687</v>
      </c>
      <c r="B926" t="s">
        <v>1390</v>
      </c>
      <c r="C926">
        <v>0</v>
      </c>
      <c r="D926">
        <v>0</v>
      </c>
      <c r="E926" s="4">
        <v>9164972.5</v>
      </c>
      <c r="F926" s="4">
        <v>0</v>
      </c>
      <c r="G926" s="4">
        <v>0</v>
      </c>
      <c r="H926" s="4"/>
      <c r="I926" s="4">
        <v>9167048.3</v>
      </c>
      <c r="J926" s="11">
        <v>9164972.5</v>
      </c>
      <c r="K926" s="11">
        <v>1.000226493</v>
      </c>
      <c r="L926" s="12">
        <v>0.000226493</v>
      </c>
      <c r="M926" s="4">
        <v>0.004123879</v>
      </c>
      <c r="N926" s="4">
        <v>0.00412386813091493</v>
      </c>
      <c r="O926" s="4">
        <v>9.34028e-7</v>
      </c>
      <c r="P926" s="4">
        <v>0.021663925</v>
      </c>
      <c r="Q926" s="4">
        <v>0.25</v>
      </c>
      <c r="R926" s="4">
        <v>0.542</v>
      </c>
      <c r="S926" s="4">
        <f t="shared" si="11"/>
        <v>0.00541598125</v>
      </c>
      <c r="T926" s="4">
        <v>-24.588</v>
      </c>
      <c r="U926" s="12">
        <v>-0.519</v>
      </c>
      <c r="V926" s="4"/>
      <c r="W926" s="4">
        <v>-0.533</v>
      </c>
      <c r="X926" s="4">
        <v>-0.536</v>
      </c>
      <c r="Y926" s="4">
        <v>0.55</v>
      </c>
      <c r="Z926" s="4"/>
      <c r="AA926" s="4">
        <v>-1.069</v>
      </c>
      <c r="AB926" s="11">
        <v>9164972.5</v>
      </c>
      <c r="AC926" s="11">
        <v>0</v>
      </c>
      <c r="AD926" s="11">
        <v>1.00022649276907</v>
      </c>
      <c r="AE926" s="11">
        <v>-2.30927277300452e-10</v>
      </c>
      <c r="AF926" s="4">
        <v>0.000226492769072717</v>
      </c>
      <c r="AG926" s="12">
        <v>-2.30927283019619e-10</v>
      </c>
      <c r="AH926" s="11">
        <v>0.00412386813091493</v>
      </c>
      <c r="AI926" s="11">
        <v>-1.08690850694759e-8</v>
      </c>
      <c r="AJ926" s="11">
        <v>9.34026312261652e-7</v>
      </c>
      <c r="AK926" s="11">
        <v>-1.68773834758729e-12</v>
      </c>
      <c r="AL926" s="11">
        <v>0.021663925</v>
      </c>
      <c r="AM926" s="11">
        <v>0</v>
      </c>
      <c r="AN926" s="11">
        <v>0.25</v>
      </c>
      <c r="AO926" s="11">
        <v>0</v>
      </c>
      <c r="AP926" s="11">
        <v>0.00541598125</v>
      </c>
      <c r="AQ926" s="11">
        <v>-4.0187500000002e-6</v>
      </c>
      <c r="AR926" s="11">
        <v>-0.245876131869085</v>
      </c>
      <c r="AS926" s="11">
        <v>3.86813091493576e-6</v>
      </c>
      <c r="AT926" s="4">
        <v>-0.0214374322309273</v>
      </c>
      <c r="AU926" s="12">
        <v>-0.0162474322309273</v>
      </c>
      <c r="AV926" s="11">
        <v>-0.00535935805773182</v>
      </c>
      <c r="AW926" s="11">
        <v>6.41942268179291e-7</v>
      </c>
      <c r="AX926" s="11">
        <v>-0.00532664208010197</v>
      </c>
      <c r="AY926" s="11">
        <v>3.35791989803172e-6</v>
      </c>
      <c r="AZ926" s="4">
        <v>-0.0107514320930935</v>
      </c>
      <c r="BA926" s="12">
        <v>-0.0162514320930935</v>
      </c>
      <c r="BB926" s="11">
        <v>-0.0106860001378338</v>
      </c>
      <c r="BC926" s="11">
        <v>3.99986216620928e-6</v>
      </c>
    </row>
    <row r="927" spans="1:55">
      <c r="A927" s="3">
        <v>43687</v>
      </c>
      <c r="B927" t="s">
        <v>1390</v>
      </c>
      <c r="C927">
        <v>0</v>
      </c>
      <c r="D927">
        <v>0</v>
      </c>
      <c r="E927" s="4">
        <v>328475350.8</v>
      </c>
      <c r="F927" s="4">
        <v>0</v>
      </c>
      <c r="G927" s="4">
        <v>0</v>
      </c>
      <c r="H927" s="4"/>
      <c r="I927" s="4">
        <v>328559597.4</v>
      </c>
      <c r="J927" s="11">
        <v>328475350.8</v>
      </c>
      <c r="K927" s="11">
        <v>1.000256478</v>
      </c>
      <c r="L927" s="12">
        <v>0.000256478</v>
      </c>
      <c r="M927" s="4">
        <v>0.147801067</v>
      </c>
      <c r="N927" s="4">
        <v>0.147805095869747</v>
      </c>
      <c r="O927" s="4">
        <v>3.79077e-5</v>
      </c>
      <c r="P927" s="4">
        <v>0.021663925</v>
      </c>
      <c r="Q927" s="4">
        <v>0.25</v>
      </c>
      <c r="R927" s="4">
        <v>0.542</v>
      </c>
      <c r="S927" s="4">
        <f t="shared" si="11"/>
        <v>0.00541598125</v>
      </c>
      <c r="T927" s="4">
        <v>-10.22</v>
      </c>
      <c r="U927" s="12">
        <v>-0.516</v>
      </c>
      <c r="V927" s="4"/>
      <c r="W927" s="4">
        <v>-0.221</v>
      </c>
      <c r="X927" s="4">
        <v>-0.535</v>
      </c>
      <c r="Y927" s="4">
        <v>0.241</v>
      </c>
      <c r="Z927" s="4"/>
      <c r="AA927" s="4">
        <v>-0.757</v>
      </c>
      <c r="AB927" s="11">
        <v>328475350.8</v>
      </c>
      <c r="AC927" s="11">
        <v>0</v>
      </c>
      <c r="AD927" s="11">
        <v>1.00025647769245</v>
      </c>
      <c r="AE927" s="11">
        <v>-3.07549763434167e-10</v>
      </c>
      <c r="AF927" s="4">
        <v>0.000256477692450297</v>
      </c>
      <c r="AG927" s="12">
        <v>-3.07549703477787e-10</v>
      </c>
      <c r="AH927" s="11">
        <v>0.147805095869747</v>
      </c>
      <c r="AI927" s="11">
        <v>4.02886974684713e-6</v>
      </c>
      <c r="AJ927" s="11">
        <v>3.79087099210675e-5</v>
      </c>
      <c r="AK927" s="11">
        <v>1.00992106752331e-9</v>
      </c>
      <c r="AL927" s="11">
        <v>0.021663925</v>
      </c>
      <c r="AM927" s="11">
        <v>0</v>
      </c>
      <c r="AN927" s="11">
        <v>0.25</v>
      </c>
      <c r="AO927" s="11">
        <v>0</v>
      </c>
      <c r="AP927" s="11">
        <v>0.00541598125</v>
      </c>
      <c r="AQ927" s="11">
        <v>-4.0187500000002e-6</v>
      </c>
      <c r="AR927" s="11">
        <v>-0.102194904130253</v>
      </c>
      <c r="AS927" s="11">
        <v>5.09586974686838e-6</v>
      </c>
      <c r="AT927" s="4">
        <v>-0.0214074473075497</v>
      </c>
      <c r="AU927" s="12">
        <v>-0.0162474473075497</v>
      </c>
      <c r="AV927" s="11">
        <v>-0.00535186182688743</v>
      </c>
      <c r="AW927" s="11">
        <v>-1.86182688742542e-6</v>
      </c>
      <c r="AX927" s="11">
        <v>-0.00221394273845999</v>
      </c>
      <c r="AY927" s="11">
        <v>-3.94273845999438e-6</v>
      </c>
      <c r="AZ927" s="4">
        <v>-0.0138416427422023</v>
      </c>
      <c r="BA927" s="12">
        <v>-0.0162516427422023</v>
      </c>
      <c r="BB927" s="11">
        <v>-0.00756580456534742</v>
      </c>
      <c r="BC927" s="11">
        <v>4.19543465257979e-6</v>
      </c>
    </row>
    <row r="928" spans="1:55">
      <c r="A928" s="3">
        <v>43687</v>
      </c>
      <c r="B928" t="s">
        <v>1390</v>
      </c>
      <c r="C928">
        <v>0</v>
      </c>
      <c r="D928">
        <v>0</v>
      </c>
      <c r="E928" s="4">
        <v>9292720</v>
      </c>
      <c r="F928" s="4">
        <v>0</v>
      </c>
      <c r="G928" s="4">
        <v>0</v>
      </c>
      <c r="H928" s="4"/>
      <c r="I928" s="4">
        <v>9295194</v>
      </c>
      <c r="J928" s="11">
        <v>9292720</v>
      </c>
      <c r="K928" s="11">
        <v>1.00026623</v>
      </c>
      <c r="L928" s="12">
        <v>0.00026623</v>
      </c>
      <c r="M928" s="4">
        <v>0.004181361</v>
      </c>
      <c r="N928" s="4">
        <v>0.0041815154729</v>
      </c>
      <c r="O928" s="4">
        <v>1.1132e-6</v>
      </c>
      <c r="P928" s="4">
        <v>0.021663925</v>
      </c>
      <c r="Q928" s="4">
        <v>0.25</v>
      </c>
      <c r="R928" s="4">
        <v>0.542</v>
      </c>
      <c r="S928" s="4">
        <f t="shared" si="11"/>
        <v>0.00541598125</v>
      </c>
      <c r="T928" s="4">
        <v>-24.582</v>
      </c>
      <c r="U928" s="12">
        <v>-0.515</v>
      </c>
      <c r="V928" s="4"/>
      <c r="W928" s="4">
        <v>-0.533</v>
      </c>
      <c r="X928" s="4">
        <v>-0.535</v>
      </c>
      <c r="Y928" s="4">
        <v>0.553</v>
      </c>
      <c r="Z928" s="4"/>
      <c r="AA928" s="4">
        <v>-1.067</v>
      </c>
      <c r="AB928" s="11">
        <v>9292720</v>
      </c>
      <c r="AC928" s="11">
        <v>0</v>
      </c>
      <c r="AD928" s="11">
        <v>1.000266229909</v>
      </c>
      <c r="AE928" s="11">
        <v>-9.09960995443271e-11</v>
      </c>
      <c r="AF928" s="4">
        <v>0.000266229909003934</v>
      </c>
      <c r="AG928" s="12">
        <v>-9.09960656087991e-11</v>
      </c>
      <c r="AH928" s="11">
        <v>0.0041815154729</v>
      </c>
      <c r="AI928" s="11">
        <v>1.54472900004352e-7</v>
      </c>
      <c r="AJ928" s="11">
        <v>1.11324448384871e-6</v>
      </c>
      <c r="AK928" s="11">
        <v>4.44838487118745e-11</v>
      </c>
      <c r="AL928" s="11">
        <v>0.021663925</v>
      </c>
      <c r="AM928" s="11">
        <v>0</v>
      </c>
      <c r="AN928" s="11">
        <v>0.25</v>
      </c>
      <c r="AO928" s="11">
        <v>0</v>
      </c>
      <c r="AP928" s="11">
        <v>0.00541598125</v>
      </c>
      <c r="AQ928" s="11">
        <v>-4.0187500000002e-6</v>
      </c>
      <c r="AR928" s="11">
        <v>-0.2458184845271</v>
      </c>
      <c r="AS928" s="11">
        <v>1.51547290000442e-6</v>
      </c>
      <c r="AT928" s="4">
        <v>-0.0213976950909961</v>
      </c>
      <c r="AU928" s="12">
        <v>-0.0162476950909961</v>
      </c>
      <c r="AV928" s="11">
        <v>-0.00534942377274902</v>
      </c>
      <c r="AW928" s="11">
        <v>5.76227250984052e-7</v>
      </c>
      <c r="AX928" s="11">
        <v>-0.00532539321240875</v>
      </c>
      <c r="AY928" s="11">
        <v>4.60678759124557e-6</v>
      </c>
      <c r="AZ928" s="4">
        <v>-0.0107228781058383</v>
      </c>
      <c r="BA928" s="12">
        <v>-0.0162528781058383</v>
      </c>
      <c r="BB928" s="11">
        <v>-0.0106748169851578</v>
      </c>
      <c r="BC928" s="11">
        <v>-4.81698515777257e-6</v>
      </c>
    </row>
    <row r="929" spans="1:55">
      <c r="A929" s="3">
        <v>43687</v>
      </c>
      <c r="B929" t="s">
        <v>1390</v>
      </c>
      <c r="C929">
        <v>0</v>
      </c>
      <c r="D929">
        <v>0</v>
      </c>
      <c r="E929" s="4">
        <v>26605750.01</v>
      </c>
      <c r="F929" s="4">
        <v>0</v>
      </c>
      <c r="G929" s="4">
        <v>0</v>
      </c>
      <c r="H929" s="4"/>
      <c r="I929" s="4">
        <v>26605750.01</v>
      </c>
      <c r="J929" s="11">
        <v>26605750.01</v>
      </c>
      <c r="K929" s="11">
        <v>1</v>
      </c>
      <c r="L929" s="12">
        <v>0</v>
      </c>
      <c r="M929" s="4">
        <v>0.011971547</v>
      </c>
      <c r="N929" s="4">
        <v>0.011968804022264</v>
      </c>
      <c r="O929" s="4">
        <v>0</v>
      </c>
      <c r="P929" s="4">
        <v>0.021663925</v>
      </c>
      <c r="Q929" s="4">
        <v>0.25</v>
      </c>
      <c r="R929" s="4">
        <v>0.542</v>
      </c>
      <c r="S929" s="4">
        <f t="shared" si="11"/>
        <v>0.00541598125</v>
      </c>
      <c r="T929" s="4">
        <v>-23.803</v>
      </c>
      <c r="U929" s="12">
        <v>-0.542</v>
      </c>
      <c r="V929" s="4"/>
      <c r="W929" s="4">
        <v>-0.516</v>
      </c>
      <c r="X929" s="4">
        <v>-0.542</v>
      </c>
      <c r="Y929" s="4">
        <v>0.516</v>
      </c>
      <c r="Z929" s="4"/>
      <c r="AA929" s="4">
        <v>-1.057</v>
      </c>
      <c r="AB929" s="11">
        <v>26605750.01</v>
      </c>
      <c r="AC929" s="11">
        <v>0</v>
      </c>
      <c r="AD929" s="11">
        <v>1</v>
      </c>
      <c r="AE929" s="11">
        <v>0</v>
      </c>
      <c r="AF929" s="4">
        <v>0</v>
      </c>
      <c r="AG929" s="12">
        <v>0</v>
      </c>
      <c r="AH929" s="11">
        <v>0.011968804022264</v>
      </c>
      <c r="AI929" s="11">
        <v>-2.74297773597554e-6</v>
      </c>
      <c r="AJ929" s="11">
        <v>0</v>
      </c>
      <c r="AK929" s="11">
        <v>0</v>
      </c>
      <c r="AL929" s="11">
        <v>0.021663925</v>
      </c>
      <c r="AM929" s="11">
        <v>0</v>
      </c>
      <c r="AN929" s="11">
        <v>0.25</v>
      </c>
      <c r="AO929" s="11">
        <v>0</v>
      </c>
      <c r="AP929" s="11">
        <v>0.00541598125</v>
      </c>
      <c r="AQ929" s="11">
        <v>-4.0187500000002e-6</v>
      </c>
      <c r="AR929" s="11">
        <v>-0.238031195977736</v>
      </c>
      <c r="AS929" s="11">
        <v>-1.19597773595714e-6</v>
      </c>
      <c r="AT929" s="4">
        <v>-0.021663925</v>
      </c>
      <c r="AU929" s="12">
        <v>-0.016243925</v>
      </c>
      <c r="AV929" s="11">
        <v>-0.00541598125</v>
      </c>
      <c r="AW929" s="11">
        <v>4.0187500000002e-6</v>
      </c>
      <c r="AX929" s="11">
        <v>-0.00515668997732197</v>
      </c>
      <c r="AY929" s="11">
        <v>3.31002267802642e-6</v>
      </c>
      <c r="AZ929" s="4">
        <v>-0.011091253772678</v>
      </c>
      <c r="BA929" s="12">
        <v>-0.016251253772678</v>
      </c>
      <c r="BB929" s="11">
        <v>-0.010572671227322</v>
      </c>
      <c r="BC929" s="11">
        <v>-2.67122732197471e-6</v>
      </c>
    </row>
    <row r="930" spans="1:55">
      <c r="A930" s="3">
        <v>43687</v>
      </c>
      <c r="B930" t="s">
        <v>1390</v>
      </c>
      <c r="C930">
        <v>0</v>
      </c>
      <c r="D930">
        <v>0</v>
      </c>
      <c r="E930" s="4">
        <v>185209175.1</v>
      </c>
      <c r="F930" s="4">
        <v>0</v>
      </c>
      <c r="G930" s="4">
        <v>0</v>
      </c>
      <c r="H930" s="4"/>
      <c r="I930" s="4">
        <v>185258079.2</v>
      </c>
      <c r="J930" s="11">
        <v>185209175.1</v>
      </c>
      <c r="K930" s="11">
        <v>1.000264048</v>
      </c>
      <c r="L930" s="12">
        <v>0.000264048</v>
      </c>
      <c r="M930" s="4">
        <v>0.083336889</v>
      </c>
      <c r="N930" s="4">
        <v>0.0833397909343833</v>
      </c>
      <c r="O930" s="4">
        <v>2.20049e-5</v>
      </c>
      <c r="P930" s="4">
        <v>0.021663925</v>
      </c>
      <c r="Q930" s="4">
        <v>0.25</v>
      </c>
      <c r="R930" s="4">
        <v>0.542</v>
      </c>
      <c r="S930" s="4">
        <f t="shared" si="11"/>
        <v>0.00541598125</v>
      </c>
      <c r="T930" s="4">
        <v>-16.666</v>
      </c>
      <c r="U930" s="12">
        <v>-0.515</v>
      </c>
      <c r="V930" s="4"/>
      <c r="W930" s="4">
        <v>-0.361</v>
      </c>
      <c r="X930" s="4">
        <v>-0.535</v>
      </c>
      <c r="Y930" s="4">
        <v>0.381</v>
      </c>
      <c r="Z930" s="4"/>
      <c r="AA930" s="4">
        <v>-0.896</v>
      </c>
      <c r="AB930" s="11">
        <v>185209175.1</v>
      </c>
      <c r="AC930" s="11">
        <v>0</v>
      </c>
      <c r="AD930" s="11">
        <v>1.00026404793377</v>
      </c>
      <c r="AE930" s="11">
        <v>-6.62321308908531e-11</v>
      </c>
      <c r="AF930" s="4">
        <v>0.000264047933767886</v>
      </c>
      <c r="AG930" s="12">
        <v>-6.62321141941397e-11</v>
      </c>
      <c r="AH930" s="11">
        <v>0.0833397909343833</v>
      </c>
      <c r="AI930" s="11">
        <v>2.90193438333419e-6</v>
      </c>
      <c r="AJ930" s="11">
        <v>2.20056995968715e-5</v>
      </c>
      <c r="AK930" s="11">
        <v>7.99596871502747e-10</v>
      </c>
      <c r="AL930" s="11">
        <v>0.021663925</v>
      </c>
      <c r="AM930" s="11">
        <v>0</v>
      </c>
      <c r="AN930" s="11">
        <v>0.25</v>
      </c>
      <c r="AO930" s="11">
        <v>0</v>
      </c>
      <c r="AP930" s="11">
        <v>0.00541598125</v>
      </c>
      <c r="AQ930" s="11">
        <v>-4.0187500000002e-6</v>
      </c>
      <c r="AR930" s="11">
        <v>-0.166660209065617</v>
      </c>
      <c r="AS930" s="11">
        <v>-2.09065616679771e-7</v>
      </c>
      <c r="AT930" s="4">
        <v>-0.0213998770662321</v>
      </c>
      <c r="AU930" s="12">
        <v>-0.0162498770662321</v>
      </c>
      <c r="AV930" s="11">
        <v>-0.00534996926655803</v>
      </c>
      <c r="AW930" s="11">
        <v>3.07334419719085e-8</v>
      </c>
      <c r="AX930" s="11">
        <v>-0.00361051426968184</v>
      </c>
      <c r="AY930" s="11">
        <v>-5.14269681839864e-7</v>
      </c>
      <c r="AZ930" s="4">
        <v>-0.0124393935299922</v>
      </c>
      <c r="BA930" s="12">
        <v>-0.0162493935299922</v>
      </c>
      <c r="BB930" s="11">
        <v>-0.00896048353623987</v>
      </c>
      <c r="BC930" s="11">
        <v>-4.83536239867521e-7</v>
      </c>
    </row>
    <row r="931" spans="1:55">
      <c r="A931" s="3">
        <v>43687</v>
      </c>
      <c r="B931" t="s">
        <v>1390</v>
      </c>
      <c r="C931">
        <v>0</v>
      </c>
      <c r="D931">
        <v>0</v>
      </c>
      <c r="E931" s="4">
        <v>170907687.4</v>
      </c>
      <c r="F931" s="4">
        <v>0</v>
      </c>
      <c r="G931" s="4">
        <v>0</v>
      </c>
      <c r="H931" s="4"/>
      <c r="I931" s="4">
        <v>170952779.5</v>
      </c>
      <c r="J931" s="11">
        <v>170907687.4</v>
      </c>
      <c r="K931" s="11">
        <v>1.000263839</v>
      </c>
      <c r="L931" s="12">
        <v>0.000263839</v>
      </c>
      <c r="M931" s="4">
        <v>0.076901778</v>
      </c>
      <c r="N931" s="4">
        <v>0.0769044403607405</v>
      </c>
      <c r="O931" s="4">
        <v>2.02897e-5</v>
      </c>
      <c r="P931" s="4">
        <v>0.021663925</v>
      </c>
      <c r="Q931" s="4">
        <v>0.25</v>
      </c>
      <c r="R931" s="4">
        <v>0.542</v>
      </c>
      <c r="S931" s="4">
        <f t="shared" si="11"/>
        <v>0.00541598125</v>
      </c>
      <c r="T931" s="4">
        <v>-17.31</v>
      </c>
      <c r="U931" s="12">
        <v>-0.515</v>
      </c>
      <c r="V931" s="4"/>
      <c r="W931" s="4">
        <v>-0.375</v>
      </c>
      <c r="X931" s="4">
        <v>-0.535</v>
      </c>
      <c r="Y931" s="4">
        <v>0.395</v>
      </c>
      <c r="Z931" s="4"/>
      <c r="AA931" s="4">
        <v>-0.91</v>
      </c>
      <c r="AB931" s="11">
        <v>170907687.4</v>
      </c>
      <c r="AC931" s="11">
        <v>0</v>
      </c>
      <c r="AD931" s="11">
        <v>1.00026383892197</v>
      </c>
      <c r="AE931" s="11">
        <v>-7.80300268843348e-11</v>
      </c>
      <c r="AF931" s="4">
        <v>0.000263838921970017</v>
      </c>
      <c r="AG931" s="12">
        <v>-7.80299834078277e-11</v>
      </c>
      <c r="AH931" s="11">
        <v>0.0769044403607405</v>
      </c>
      <c r="AI931" s="11">
        <v>2.66236074046577e-6</v>
      </c>
      <c r="AJ931" s="11">
        <v>2.02903846394852e-5</v>
      </c>
      <c r="AK931" s="11">
        <v>6.84639485197118e-10</v>
      </c>
      <c r="AL931" s="11">
        <v>0.021663925</v>
      </c>
      <c r="AM931" s="11">
        <v>0</v>
      </c>
      <c r="AN931" s="11">
        <v>0.25</v>
      </c>
      <c r="AO931" s="11">
        <v>0</v>
      </c>
      <c r="AP931" s="11">
        <v>0.00541598125</v>
      </c>
      <c r="AQ931" s="11">
        <v>-4.0187500000002e-6</v>
      </c>
      <c r="AR931" s="11">
        <v>-0.17309555963926</v>
      </c>
      <c r="AS931" s="11">
        <v>4.44036074043197e-6</v>
      </c>
      <c r="AT931" s="4">
        <v>-0.02140008607803</v>
      </c>
      <c r="AU931" s="12">
        <v>-0.01625008607803</v>
      </c>
      <c r="AV931" s="11">
        <v>-0.0053500215195075</v>
      </c>
      <c r="AW931" s="11">
        <v>-2.15195074954044e-8</v>
      </c>
      <c r="AX931" s="11">
        <v>-0.00374992922185795</v>
      </c>
      <c r="AY931" s="11">
        <v>7.0778142054282e-8</v>
      </c>
      <c r="AZ931" s="4">
        <v>-0.0123001353366645</v>
      </c>
      <c r="BA931" s="12">
        <v>-0.0162501353366645</v>
      </c>
      <c r="BB931" s="11">
        <v>-0.00909995074136544</v>
      </c>
      <c r="BC931" s="11">
        <v>4.92586345584439e-8</v>
      </c>
    </row>
    <row r="932" spans="1:55">
      <c r="A932" s="3">
        <v>43687</v>
      </c>
      <c r="B932" t="s">
        <v>1390</v>
      </c>
      <c r="C932">
        <v>0</v>
      </c>
      <c r="D932">
        <v>0</v>
      </c>
      <c r="E932" s="4">
        <v>328306857.6</v>
      </c>
      <c r="F932" s="4">
        <v>0</v>
      </c>
      <c r="G932" s="4">
        <v>0</v>
      </c>
      <c r="H932" s="4"/>
      <c r="I932" s="4">
        <v>328391104.2</v>
      </c>
      <c r="J932" s="11">
        <v>328306857.6</v>
      </c>
      <c r="K932" s="11">
        <v>1.000256609</v>
      </c>
      <c r="L932" s="12">
        <v>0.000256609</v>
      </c>
      <c r="M932" s="4">
        <v>0.147725252</v>
      </c>
      <c r="N932" s="4">
        <v>0.147729297890396</v>
      </c>
      <c r="O932" s="4">
        <v>3.79077e-5</v>
      </c>
      <c r="P932" s="4">
        <v>0.021663925</v>
      </c>
      <c r="Q932" s="4">
        <v>0.25</v>
      </c>
      <c r="R932" s="4">
        <v>0.542</v>
      </c>
      <c r="S932" s="4">
        <f t="shared" si="11"/>
        <v>0.00541598125</v>
      </c>
      <c r="T932" s="4">
        <v>-10.227</v>
      </c>
      <c r="U932" s="12">
        <v>-0.516</v>
      </c>
      <c r="V932" s="4"/>
      <c r="W932" s="4">
        <v>-0.222</v>
      </c>
      <c r="X932" s="4">
        <v>-0.535</v>
      </c>
      <c r="Y932" s="4">
        <v>0.241</v>
      </c>
      <c r="Z932" s="4"/>
      <c r="AA932" s="4">
        <v>-0.757</v>
      </c>
      <c r="AB932" s="11">
        <v>328306857.6</v>
      </c>
      <c r="AC932" s="11">
        <v>0</v>
      </c>
      <c r="AD932" s="11">
        <v>1.00025660932158</v>
      </c>
      <c r="AE932" s="11">
        <v>3.21583426554639e-10</v>
      </c>
      <c r="AF932" s="4">
        <v>0.000256609321583445</v>
      </c>
      <c r="AG932" s="12">
        <v>3.21583445311337e-10</v>
      </c>
      <c r="AH932" s="11">
        <v>0.147729297890396</v>
      </c>
      <c r="AI932" s="11">
        <v>4.04589039554315e-6</v>
      </c>
      <c r="AJ932" s="11">
        <v>3.79087149096531e-5</v>
      </c>
      <c r="AK932" s="11">
        <v>1.01490965309062e-9</v>
      </c>
      <c r="AL932" s="11">
        <v>0.021663925</v>
      </c>
      <c r="AM932" s="11">
        <v>0</v>
      </c>
      <c r="AN932" s="11">
        <v>0.25</v>
      </c>
      <c r="AO932" s="11">
        <v>0</v>
      </c>
      <c r="AP932" s="11">
        <v>0.00541598125</v>
      </c>
      <c r="AQ932" s="11">
        <v>-4.0187500000002e-6</v>
      </c>
      <c r="AR932" s="11">
        <v>-0.102270702109604</v>
      </c>
      <c r="AS932" s="11">
        <v>-7.02109604455714e-7</v>
      </c>
      <c r="AT932" s="4">
        <v>-0.0214073156784166</v>
      </c>
      <c r="AU932" s="12">
        <v>-0.0162473156784166</v>
      </c>
      <c r="AV932" s="11">
        <v>-0.00535182891960414</v>
      </c>
      <c r="AW932" s="11">
        <v>-1.82891960413822e-6</v>
      </c>
      <c r="AX932" s="11">
        <v>-0.00221558482019981</v>
      </c>
      <c r="AY932" s="11">
        <v>4.41517980018756e-6</v>
      </c>
      <c r="AZ932" s="4">
        <v>-0.0138399019386126</v>
      </c>
      <c r="BA932" s="12">
        <v>-0.0162499019386126</v>
      </c>
      <c r="BB932" s="11">
        <v>-0.00756741373980395</v>
      </c>
      <c r="BC932" s="11">
        <v>2.58626019604934e-6</v>
      </c>
    </row>
    <row r="933" spans="1:55">
      <c r="A933" s="3">
        <v>43687</v>
      </c>
      <c r="B933" t="s">
        <v>1390</v>
      </c>
      <c r="C933">
        <v>0</v>
      </c>
      <c r="D933">
        <v>0</v>
      </c>
      <c r="E933" s="4">
        <v>53127286.15</v>
      </c>
      <c r="F933" s="4">
        <v>0</v>
      </c>
      <c r="G933" s="4">
        <v>0</v>
      </c>
      <c r="H933" s="4"/>
      <c r="I933" s="4">
        <v>53132770.11</v>
      </c>
      <c r="J933" s="11">
        <v>53127286.15</v>
      </c>
      <c r="K933" s="11">
        <v>1.000103223</v>
      </c>
      <c r="L933" s="12">
        <v>0.000103223</v>
      </c>
      <c r="M933" s="4">
        <v>0.023905202</v>
      </c>
      <c r="N933" s="4">
        <v>0.0239021907808491</v>
      </c>
      <c r="O933" s="4">
        <v>2.46756e-6</v>
      </c>
      <c r="P933" s="4">
        <v>0.021663925</v>
      </c>
      <c r="Q933" s="4">
        <v>0.25</v>
      </c>
      <c r="R933" s="4">
        <v>0.542</v>
      </c>
      <c r="S933" s="4">
        <f t="shared" ref="S933:S996" si="12">Q933*P933</f>
        <v>0.00541598125</v>
      </c>
      <c r="T933" s="4">
        <v>-22.609</v>
      </c>
      <c r="U933" s="12">
        <v>-0.531</v>
      </c>
      <c r="V933" s="4"/>
      <c r="W933" s="4">
        <v>-0.49</v>
      </c>
      <c r="X933" s="4">
        <v>-0.539</v>
      </c>
      <c r="Y933" s="4">
        <v>0.498</v>
      </c>
      <c r="Z933" s="4"/>
      <c r="AA933" s="4">
        <v>-1.029</v>
      </c>
      <c r="AB933" s="11">
        <v>53127286.15</v>
      </c>
      <c r="AC933" s="11">
        <v>0</v>
      </c>
      <c r="AD933" s="11">
        <v>1.00010322304031</v>
      </c>
      <c r="AE933" s="11">
        <v>4.03133082471641e-11</v>
      </c>
      <c r="AF933" s="4">
        <v>0.000103223040313294</v>
      </c>
      <c r="AG933" s="12">
        <v>4.03132938814853e-11</v>
      </c>
      <c r="AH933" s="11">
        <v>0.0239021907808491</v>
      </c>
      <c r="AI933" s="11">
        <v>-3.01121915090297e-6</v>
      </c>
      <c r="AJ933" s="11">
        <v>2.46725680254763e-6</v>
      </c>
      <c r="AK933" s="11">
        <v>-3.03197452372212e-10</v>
      </c>
      <c r="AL933" s="11">
        <v>0.021663925</v>
      </c>
      <c r="AM933" s="11">
        <v>0</v>
      </c>
      <c r="AN933" s="11">
        <v>0.25</v>
      </c>
      <c r="AO933" s="11">
        <v>0</v>
      </c>
      <c r="AP933" s="11">
        <v>0.00541598125</v>
      </c>
      <c r="AQ933" s="11">
        <v>-4.0187500000002e-6</v>
      </c>
      <c r="AR933" s="11">
        <v>-0.226097809219151</v>
      </c>
      <c r="AS933" s="11">
        <v>-7.80921915088939e-6</v>
      </c>
      <c r="AT933" s="4">
        <v>-0.0215607019596867</v>
      </c>
      <c r="AU933" s="12">
        <v>-0.0162507019596867</v>
      </c>
      <c r="AV933" s="11">
        <v>-0.00539017548992168</v>
      </c>
      <c r="AW933" s="11">
        <v>-1.75489921675973e-7</v>
      </c>
      <c r="AX933" s="11">
        <v>-0.00489816598158799</v>
      </c>
      <c r="AY933" s="11">
        <v>1.83401841200633e-6</v>
      </c>
      <c r="AZ933" s="4">
        <v>-0.011272360488177</v>
      </c>
      <c r="BA933" s="12">
        <v>-0.016252360488177</v>
      </c>
      <c r="BB933" s="11">
        <v>-0.0102883414715097</v>
      </c>
      <c r="BC933" s="11">
        <v>1.65852849032776e-6</v>
      </c>
    </row>
    <row r="934" spans="1:55">
      <c r="A934" s="3">
        <v>43687</v>
      </c>
      <c r="B934" t="s">
        <v>1390</v>
      </c>
      <c r="C934">
        <v>0</v>
      </c>
      <c r="D934">
        <v>0</v>
      </c>
      <c r="E934" s="4">
        <v>248778082.6</v>
      </c>
      <c r="F934" s="4">
        <v>0</v>
      </c>
      <c r="G934" s="4">
        <v>0</v>
      </c>
      <c r="H934" s="4"/>
      <c r="I934" s="4">
        <v>248841096.3</v>
      </c>
      <c r="J934" s="11">
        <v>248778082.6</v>
      </c>
      <c r="K934" s="11">
        <v>1.000253293</v>
      </c>
      <c r="L934" s="12">
        <v>0.000253293</v>
      </c>
      <c r="M934" s="4">
        <v>0.111940412</v>
      </c>
      <c r="N934" s="4">
        <v>0.11194310677882</v>
      </c>
      <c r="O934" s="4">
        <v>2.83537e-5</v>
      </c>
      <c r="P934" s="4">
        <v>0.021663925</v>
      </c>
      <c r="Q934" s="4">
        <v>0.25</v>
      </c>
      <c r="R934" s="4">
        <v>0.542</v>
      </c>
      <c r="S934" s="4">
        <f t="shared" si="12"/>
        <v>0.00541598125</v>
      </c>
      <c r="T934" s="4">
        <v>-13.806</v>
      </c>
      <c r="U934" s="12">
        <v>-0.516</v>
      </c>
      <c r="V934" s="4"/>
      <c r="W934" s="4">
        <v>-0.299</v>
      </c>
      <c r="X934" s="4">
        <v>-0.535</v>
      </c>
      <c r="Y934" s="4">
        <v>0.318</v>
      </c>
      <c r="Z934" s="4"/>
      <c r="AA934" s="4">
        <v>-0.834</v>
      </c>
      <c r="AB934" s="11">
        <v>248778082.6</v>
      </c>
      <c r="AC934" s="11">
        <v>0</v>
      </c>
      <c r="AD934" s="11">
        <v>1.00025329281158</v>
      </c>
      <c r="AE934" s="11">
        <v>-1.88425053337937e-10</v>
      </c>
      <c r="AF934" s="4">
        <v>0.000253292811575045</v>
      </c>
      <c r="AG934" s="12">
        <v>-1.88424954512909e-10</v>
      </c>
      <c r="AH934" s="11">
        <v>0.11194310677882</v>
      </c>
      <c r="AI934" s="11">
        <v>2.69477882031133e-6</v>
      </c>
      <c r="AJ934" s="11">
        <v>2.83543842524529e-5</v>
      </c>
      <c r="AK934" s="11">
        <v>6.84252452929583e-10</v>
      </c>
      <c r="AL934" s="11">
        <v>0.021663925</v>
      </c>
      <c r="AM934" s="11">
        <v>0</v>
      </c>
      <c r="AN934" s="11">
        <v>0.25</v>
      </c>
      <c r="AO934" s="11">
        <v>0</v>
      </c>
      <c r="AP934" s="11">
        <v>0.00541598125</v>
      </c>
      <c r="AQ934" s="11">
        <v>-4.0187500000002e-6</v>
      </c>
      <c r="AR934" s="11">
        <v>-0.13805689322118</v>
      </c>
      <c r="AS934" s="11">
        <v>3.10677882028876e-6</v>
      </c>
      <c r="AT934" s="4">
        <v>-0.021410632188425</v>
      </c>
      <c r="AU934" s="12">
        <v>-0.016250632188425</v>
      </c>
      <c r="AV934" s="11">
        <v>-0.00535265804710624</v>
      </c>
      <c r="AW934" s="11">
        <v>-2.65804710623818e-6</v>
      </c>
      <c r="AX934" s="11">
        <v>-0.00299085418047665</v>
      </c>
      <c r="AY934" s="11">
        <v>-8.54180476645133e-7</v>
      </c>
      <c r="AZ934" s="4">
        <v>-0.0130671199608421</v>
      </c>
      <c r="BA934" s="12">
        <v>-0.0162471199608421</v>
      </c>
      <c r="BB934" s="11">
        <v>-0.00834351222758288</v>
      </c>
      <c r="BC934" s="11">
        <v>-3.51222758288375e-6</v>
      </c>
    </row>
    <row r="935" spans="1:55">
      <c r="A935" s="3">
        <v>43687</v>
      </c>
      <c r="B935" t="s">
        <v>1390</v>
      </c>
      <c r="C935">
        <v>0</v>
      </c>
      <c r="D935">
        <v>0</v>
      </c>
      <c r="E935" s="4">
        <v>1016535.9</v>
      </c>
      <c r="F935" s="4">
        <v>0</v>
      </c>
      <c r="G935" s="4">
        <v>0</v>
      </c>
      <c r="H935" s="4"/>
      <c r="I935" s="4">
        <v>1016768.8</v>
      </c>
      <c r="J935" s="11">
        <v>1016535.9</v>
      </c>
      <c r="K935" s="11">
        <v>1.000229111</v>
      </c>
      <c r="L935" s="12">
        <v>0.000229111</v>
      </c>
      <c r="M935" s="4">
        <v>0.000457401</v>
      </c>
      <c r="N935" s="4">
        <v>0.000457401369951178</v>
      </c>
      <c r="O935" s="4">
        <v>1.04795e-7</v>
      </c>
      <c r="P935" s="4">
        <v>0.021663925</v>
      </c>
      <c r="Q935" s="4">
        <v>0.25</v>
      </c>
      <c r="R935" s="4">
        <v>0.542</v>
      </c>
      <c r="S935" s="4">
        <f t="shared" si="12"/>
        <v>0.00541598125</v>
      </c>
      <c r="T935" s="4">
        <v>-24.954</v>
      </c>
      <c r="U935" s="12">
        <v>-0.519</v>
      </c>
      <c r="V935" s="4"/>
      <c r="W935" s="4">
        <v>-0.541</v>
      </c>
      <c r="X935" s="4">
        <v>-0.536</v>
      </c>
      <c r="Y935" s="4">
        <v>0.558</v>
      </c>
      <c r="Z935" s="4"/>
      <c r="AA935" s="4">
        <v>-1.076</v>
      </c>
      <c r="AB935" s="11">
        <v>1016535.9</v>
      </c>
      <c r="AC935" s="11">
        <v>0</v>
      </c>
      <c r="AD935" s="11">
        <v>1.0002291114362</v>
      </c>
      <c r="AE935" s="11">
        <v>4.36202185483126e-10</v>
      </c>
      <c r="AF935" s="4">
        <v>0.000229111436202079</v>
      </c>
      <c r="AG935" s="12">
        <v>4.36202078526581e-10</v>
      </c>
      <c r="AH935" s="11">
        <v>0.000457401369951178</v>
      </c>
      <c r="AI935" s="11">
        <v>3.69951177927718e-10</v>
      </c>
      <c r="AJ935" s="11">
        <v>1.04795884790313e-7</v>
      </c>
      <c r="AK935" s="11">
        <v>8.84790312620647e-13</v>
      </c>
      <c r="AL935" s="11">
        <v>0.021663925</v>
      </c>
      <c r="AM935" s="11">
        <v>0</v>
      </c>
      <c r="AN935" s="11">
        <v>0.25</v>
      </c>
      <c r="AO935" s="11">
        <v>0</v>
      </c>
      <c r="AP935" s="11">
        <v>0.00541598125</v>
      </c>
      <c r="AQ935" s="11">
        <v>-4.0187500000002e-6</v>
      </c>
      <c r="AR935" s="11">
        <v>-0.249542598630049</v>
      </c>
      <c r="AS935" s="11">
        <v>-2.59863004881122e-6</v>
      </c>
      <c r="AT935" s="4">
        <v>-0.0214348135637979</v>
      </c>
      <c r="AU935" s="12">
        <v>-0.0162448135637979</v>
      </c>
      <c r="AV935" s="11">
        <v>-0.00535870339094948</v>
      </c>
      <c r="AW935" s="11">
        <v>1.29660905051968e-6</v>
      </c>
      <c r="AX935" s="11">
        <v>-0.00540607214102648</v>
      </c>
      <c r="AY935" s="11">
        <v>3.92785897351984e-6</v>
      </c>
      <c r="AZ935" s="4">
        <v>-0.010670038031822</v>
      </c>
      <c r="BA935" s="12">
        <v>-0.016250038031822</v>
      </c>
      <c r="BB935" s="11">
        <v>-0.010764775531976</v>
      </c>
      <c r="BC935" s="11">
        <v>-4.77553197596008e-6</v>
      </c>
    </row>
    <row r="936" spans="1:55">
      <c r="A936" s="3">
        <v>43687</v>
      </c>
      <c r="B936" t="s">
        <v>1390</v>
      </c>
      <c r="C936">
        <v>0</v>
      </c>
      <c r="D936">
        <v>0</v>
      </c>
      <c r="E936" s="4">
        <v>20837519.47</v>
      </c>
      <c r="F936" s="4">
        <v>0</v>
      </c>
      <c r="G936" s="4">
        <v>0</v>
      </c>
      <c r="H936" s="4"/>
      <c r="I936" s="4">
        <v>20839530.08</v>
      </c>
      <c r="J936" s="11">
        <v>20837519.47</v>
      </c>
      <c r="K936" s="11">
        <v>1.00009649</v>
      </c>
      <c r="L936" s="12">
        <v>9.64899e-5</v>
      </c>
      <c r="M936" s="4">
        <v>0.009376069</v>
      </c>
      <c r="N936" s="4">
        <v>0.00937482504157364</v>
      </c>
      <c r="O936" s="4">
        <v>9.04696e-7</v>
      </c>
      <c r="P936" s="4">
        <v>0.021663925</v>
      </c>
      <c r="Q936" s="4">
        <v>0.25</v>
      </c>
      <c r="R936" s="4">
        <v>0.542</v>
      </c>
      <c r="S936" s="4">
        <f t="shared" si="12"/>
        <v>0.00541598125</v>
      </c>
      <c r="T936" s="4">
        <v>-24.062</v>
      </c>
      <c r="U936" s="12">
        <v>-0.532</v>
      </c>
      <c r="V936" s="4"/>
      <c r="W936" s="4">
        <v>-0.521</v>
      </c>
      <c r="X936" s="4">
        <v>-0.539</v>
      </c>
      <c r="Y936" s="4">
        <v>0.529</v>
      </c>
      <c r="Z936" s="4"/>
      <c r="AA936" s="4">
        <v>-1.06</v>
      </c>
      <c r="AB936" s="11">
        <v>20837519.47</v>
      </c>
      <c r="AC936" s="11">
        <v>0</v>
      </c>
      <c r="AD936" s="11">
        <v>1.00009648989185</v>
      </c>
      <c r="AE936" s="11">
        <v>-1.08153930256094e-10</v>
      </c>
      <c r="AF936" s="4">
        <v>9.64898918460744e-5</v>
      </c>
      <c r="AG936" s="12">
        <v>-8.1539256276868e-12</v>
      </c>
      <c r="AH936" s="11">
        <v>0.00937482504157364</v>
      </c>
      <c r="AI936" s="11">
        <v>-1.24395842636058e-6</v>
      </c>
      <c r="AJ936" s="11">
        <v>9.0457585433731e-7</v>
      </c>
      <c r="AK936" s="11">
        <v>-1.20145662689806e-10</v>
      </c>
      <c r="AL936" s="11">
        <v>0.021663925</v>
      </c>
      <c r="AM936" s="11">
        <v>0</v>
      </c>
      <c r="AN936" s="11">
        <v>0.25</v>
      </c>
      <c r="AO936" s="11">
        <v>0</v>
      </c>
      <c r="AP936" s="11">
        <v>0.00541598125</v>
      </c>
      <c r="AQ936" s="11">
        <v>-4.0187500000002e-6</v>
      </c>
      <c r="AR936" s="11">
        <v>-0.240625174958426</v>
      </c>
      <c r="AS936" s="11">
        <v>-5.17495842636273e-6</v>
      </c>
      <c r="AT936" s="4">
        <v>-0.0215674351081539</v>
      </c>
      <c r="AU936" s="12">
        <v>-0.0162474351081539</v>
      </c>
      <c r="AV936" s="11">
        <v>-0.00539185877703848</v>
      </c>
      <c r="AW936" s="11">
        <v>-1.85877703848085e-6</v>
      </c>
      <c r="AX936" s="11">
        <v>-0.00521288574341123</v>
      </c>
      <c r="AY936" s="11">
        <v>-2.88574341122689e-6</v>
      </c>
      <c r="AZ936" s="4">
        <v>-0.0109626905877042</v>
      </c>
      <c r="BA936" s="12">
        <v>-0.0162526905877042</v>
      </c>
      <c r="BB936" s="11">
        <v>-0.0106047445204497</v>
      </c>
      <c r="BC936" s="11">
        <v>-4.74452044970861e-6</v>
      </c>
    </row>
    <row r="937" spans="1:55">
      <c r="A937" s="3">
        <v>43687</v>
      </c>
      <c r="B937" t="s">
        <v>1390</v>
      </c>
      <c r="C937">
        <v>0</v>
      </c>
      <c r="D937">
        <v>0</v>
      </c>
      <c r="E937" s="4">
        <v>129534243</v>
      </c>
      <c r="F937" s="4">
        <v>0</v>
      </c>
      <c r="G937" s="4">
        <v>0</v>
      </c>
      <c r="H937" s="4"/>
      <c r="I937" s="4">
        <v>129567119.7</v>
      </c>
      <c r="J937" s="11">
        <v>129534243</v>
      </c>
      <c r="K937" s="11">
        <v>1.000253807</v>
      </c>
      <c r="L937" s="12">
        <v>0.000253807</v>
      </c>
      <c r="M937" s="4">
        <v>0.058285346</v>
      </c>
      <c r="N937" s="4">
        <v>0.0582867787164676</v>
      </c>
      <c r="O937" s="4">
        <v>1.47932e-5</v>
      </c>
      <c r="P937" s="4">
        <v>0.021663925</v>
      </c>
      <c r="Q937" s="4">
        <v>0.25</v>
      </c>
      <c r="R937" s="4">
        <v>0.542</v>
      </c>
      <c r="S937" s="4">
        <f t="shared" si="12"/>
        <v>0.00541598125</v>
      </c>
      <c r="T937" s="4">
        <v>-19.171</v>
      </c>
      <c r="U937" s="12">
        <v>-0.516</v>
      </c>
      <c r="V937" s="4"/>
      <c r="W937" s="4">
        <v>-0.415</v>
      </c>
      <c r="X937" s="4">
        <v>-0.535</v>
      </c>
      <c r="Y937" s="4">
        <v>0.434</v>
      </c>
      <c r="Z937" s="4"/>
      <c r="AA937" s="4">
        <v>-0.951</v>
      </c>
      <c r="AB937" s="11">
        <v>129534243</v>
      </c>
      <c r="AC937" s="11">
        <v>0</v>
      </c>
      <c r="AD937" s="11">
        <v>1.00025380701843</v>
      </c>
      <c r="AE937" s="11">
        <v>1.84268156289136e-11</v>
      </c>
      <c r="AF937" s="4">
        <v>0.00025380701842681</v>
      </c>
      <c r="AG937" s="12">
        <v>1.84268104247431e-11</v>
      </c>
      <c r="AH937" s="11">
        <v>0.0582867787164676</v>
      </c>
      <c r="AI937" s="11">
        <v>1.43271646755455e-6</v>
      </c>
      <c r="AJ937" s="11">
        <v>1.47935935197299e-5</v>
      </c>
      <c r="AK937" s="11">
        <v>3.9351972990261e-10</v>
      </c>
      <c r="AL937" s="11">
        <v>0.021663925</v>
      </c>
      <c r="AM937" s="11">
        <v>0</v>
      </c>
      <c r="AN937" s="11">
        <v>0.25</v>
      </c>
      <c r="AO937" s="11">
        <v>0</v>
      </c>
      <c r="AP937" s="11">
        <v>0.00541598125</v>
      </c>
      <c r="AQ937" s="11">
        <v>-4.0187500000002e-6</v>
      </c>
      <c r="AR937" s="11">
        <v>-0.191713221283532</v>
      </c>
      <c r="AS937" s="11">
        <v>-3.22128353244522e-6</v>
      </c>
      <c r="AT937" s="4">
        <v>-0.0214101179815732</v>
      </c>
      <c r="AU937" s="12">
        <v>-0.0162501179815732</v>
      </c>
      <c r="AV937" s="11">
        <v>-0.0053525294953933</v>
      </c>
      <c r="AW937" s="11">
        <v>-2.52949539329694e-6</v>
      </c>
      <c r="AX937" s="11">
        <v>-0.00415326084739485</v>
      </c>
      <c r="AY937" s="11">
        <v>-3.26084739485106e-6</v>
      </c>
      <c r="AZ937" s="4">
        <v>-0.011904327638785</v>
      </c>
      <c r="BA937" s="12">
        <v>-0.016244327638785</v>
      </c>
      <c r="BB937" s="11">
        <v>-0.00950579034278815</v>
      </c>
      <c r="BC937" s="11">
        <v>4.20965721185072e-6</v>
      </c>
    </row>
    <row r="938" spans="1:55">
      <c r="A938" s="3">
        <v>43687</v>
      </c>
      <c r="B938" t="s">
        <v>1390</v>
      </c>
      <c r="C938">
        <v>0</v>
      </c>
      <c r="D938">
        <v>0</v>
      </c>
      <c r="E938" s="4">
        <v>50000000.02</v>
      </c>
      <c r="F938" s="4">
        <v>0</v>
      </c>
      <c r="G938" s="4">
        <v>0</v>
      </c>
      <c r="H938" s="4"/>
      <c r="I938" s="4">
        <v>50000000.02</v>
      </c>
      <c r="J938" s="11">
        <v>50000000.02</v>
      </c>
      <c r="K938" s="11">
        <v>1</v>
      </c>
      <c r="L938" s="12">
        <v>0</v>
      </c>
      <c r="M938" s="4">
        <v>0.022498045</v>
      </c>
      <c r="N938" s="4">
        <v>0.0224928897372804</v>
      </c>
      <c r="O938" s="4">
        <v>0</v>
      </c>
      <c r="P938" s="4">
        <v>0.021663925</v>
      </c>
      <c r="Q938" s="4">
        <v>0.25</v>
      </c>
      <c r="R938" s="4">
        <v>0.542</v>
      </c>
      <c r="S938" s="4">
        <f t="shared" si="12"/>
        <v>0.00541598125</v>
      </c>
      <c r="T938" s="4">
        <v>-22.75</v>
      </c>
      <c r="U938" s="12">
        <v>-0.542</v>
      </c>
      <c r="V938" s="4"/>
      <c r="W938" s="4">
        <v>-0.493</v>
      </c>
      <c r="X938" s="4">
        <v>-0.542</v>
      </c>
      <c r="Y938" s="4">
        <v>0.493</v>
      </c>
      <c r="Z938" s="4"/>
      <c r="AA938" s="4">
        <v>-1.034</v>
      </c>
      <c r="AB938" s="11">
        <v>50000000.02</v>
      </c>
      <c r="AC938" s="11">
        <v>0</v>
      </c>
      <c r="AD938" s="11">
        <v>1</v>
      </c>
      <c r="AE938" s="11">
        <v>0</v>
      </c>
      <c r="AF938" s="4">
        <v>0</v>
      </c>
      <c r="AG938" s="12">
        <v>0</v>
      </c>
      <c r="AH938" s="11">
        <v>0.0224928897372804</v>
      </c>
      <c r="AI938" s="11">
        <v>-5.15526271958194e-6</v>
      </c>
      <c r="AJ938" s="11">
        <v>0</v>
      </c>
      <c r="AK938" s="11">
        <v>0</v>
      </c>
      <c r="AL938" s="11">
        <v>0.021663925</v>
      </c>
      <c r="AM938" s="11">
        <v>0</v>
      </c>
      <c r="AN938" s="11">
        <v>0.25</v>
      </c>
      <c r="AO938" s="11">
        <v>0</v>
      </c>
      <c r="AP938" s="11">
        <v>0.00541598125</v>
      </c>
      <c r="AQ938" s="11">
        <v>-4.0187500000002e-6</v>
      </c>
      <c r="AR938" s="11">
        <v>-0.22750711026272</v>
      </c>
      <c r="AS938" s="11">
        <v>-7.11026271957294e-6</v>
      </c>
      <c r="AT938" s="4">
        <v>-0.021663925</v>
      </c>
      <c r="AU938" s="12">
        <v>-0.016243925</v>
      </c>
      <c r="AV938" s="11">
        <v>-0.00541598125</v>
      </c>
      <c r="AW938" s="11">
        <v>4.0187500000002e-6</v>
      </c>
      <c r="AX938" s="11">
        <v>-0.00492869697369829</v>
      </c>
      <c r="AY938" s="11">
        <v>1.30302630171279e-6</v>
      </c>
      <c r="AZ938" s="4">
        <v>-0.0113192467763017</v>
      </c>
      <c r="BA938" s="12">
        <v>-0.0162492467763017</v>
      </c>
      <c r="BB938" s="11">
        <v>-0.0103446782236983</v>
      </c>
      <c r="BC938" s="11">
        <v>-4.67822369828834e-6</v>
      </c>
    </row>
    <row r="939" spans="1:55">
      <c r="A939" s="3">
        <v>43687</v>
      </c>
      <c r="B939" t="s">
        <v>1390</v>
      </c>
      <c r="C939">
        <v>0</v>
      </c>
      <c r="D939">
        <v>0</v>
      </c>
      <c r="E939" s="4">
        <v>202698630</v>
      </c>
      <c r="F939" s="4">
        <v>0</v>
      </c>
      <c r="G939" s="4">
        <v>0</v>
      </c>
      <c r="H939" s="4"/>
      <c r="I939" s="4">
        <v>202752602.6</v>
      </c>
      <c r="J939" s="11">
        <v>202698630</v>
      </c>
      <c r="K939" s="11">
        <v>1.00026627</v>
      </c>
      <c r="L939" s="12">
        <v>0.00026627</v>
      </c>
      <c r="M939" s="4">
        <v>0.09120646</v>
      </c>
      <c r="N939" s="4">
        <v>0.0912098386480848</v>
      </c>
      <c r="O939" s="4">
        <v>2.42856e-5</v>
      </c>
      <c r="P939" s="4">
        <v>0.021663925</v>
      </c>
      <c r="Q939" s="4">
        <v>0.25</v>
      </c>
      <c r="R939" s="4">
        <v>0.542</v>
      </c>
      <c r="S939" s="4">
        <f t="shared" si="12"/>
        <v>0.00541598125</v>
      </c>
      <c r="T939" s="4">
        <v>-15.879</v>
      </c>
      <c r="U939" s="12">
        <v>-0.515</v>
      </c>
      <c r="V939" s="4"/>
      <c r="W939" s="4">
        <v>-0.344</v>
      </c>
      <c r="X939" s="4">
        <v>-0.535</v>
      </c>
      <c r="Y939" s="4">
        <v>0.364</v>
      </c>
      <c r="Z939" s="4"/>
      <c r="AA939" s="4">
        <v>-0.879</v>
      </c>
      <c r="AB939" s="11">
        <v>202698630</v>
      </c>
      <c r="AC939" s="11">
        <v>0</v>
      </c>
      <c r="AD939" s="11">
        <v>1.00026627017657</v>
      </c>
      <c r="AE939" s="11">
        <v>1.76566983256521e-10</v>
      </c>
      <c r="AF939" s="4">
        <v>0.000266270176566996</v>
      </c>
      <c r="AG939" s="12">
        <v>1.76566996158527e-10</v>
      </c>
      <c r="AH939" s="11">
        <v>0.0912098386480848</v>
      </c>
      <c r="AI939" s="11">
        <v>3.37864808475086e-6</v>
      </c>
      <c r="AJ939" s="11">
        <v>2.42864598414728e-5</v>
      </c>
      <c r="AK939" s="11">
        <v>8.59841472755109e-10</v>
      </c>
      <c r="AL939" s="11">
        <v>0.021663925</v>
      </c>
      <c r="AM939" s="11">
        <v>0</v>
      </c>
      <c r="AN939" s="11">
        <v>0.25</v>
      </c>
      <c r="AO939" s="11">
        <v>0</v>
      </c>
      <c r="AP939" s="11">
        <v>0.00541598125</v>
      </c>
      <c r="AQ939" s="11">
        <v>-4.0187500000002e-6</v>
      </c>
      <c r="AR939" s="11">
        <v>-0.158790161351915</v>
      </c>
      <c r="AS939" s="11">
        <v>-1.61351915273222e-7</v>
      </c>
      <c r="AT939" s="4">
        <v>-0.021397654823433</v>
      </c>
      <c r="AU939" s="12">
        <v>-0.016247654823433</v>
      </c>
      <c r="AV939" s="11">
        <v>-0.00534941370585825</v>
      </c>
      <c r="AW939" s="11">
        <v>5.86294141749488e-7</v>
      </c>
      <c r="AX939" s="11">
        <v>-0.00344001814626579</v>
      </c>
      <c r="AY939" s="11">
        <v>-1.81462657907784e-8</v>
      </c>
      <c r="AZ939" s="4">
        <v>-0.012608222971309</v>
      </c>
      <c r="BA939" s="12">
        <v>-0.016248222971309</v>
      </c>
      <c r="BB939" s="11">
        <v>-0.00878943185212404</v>
      </c>
      <c r="BC939" s="11">
        <v>5.68147875957409e-7</v>
      </c>
    </row>
    <row r="940" spans="1:55">
      <c r="A940" s="3">
        <v>43687</v>
      </c>
      <c r="B940" t="s">
        <v>1390</v>
      </c>
      <c r="C940">
        <v>0</v>
      </c>
      <c r="D940">
        <v>0</v>
      </c>
      <c r="E940" s="4">
        <v>52522753.93</v>
      </c>
      <c r="F940" s="4">
        <v>0</v>
      </c>
      <c r="G940" s="4">
        <v>0</v>
      </c>
      <c r="H940" s="4"/>
      <c r="I940" s="4">
        <v>52526723.46</v>
      </c>
      <c r="J940" s="11">
        <v>52522753.93</v>
      </c>
      <c r="K940" s="11">
        <v>1.000075577</v>
      </c>
      <c r="L940" s="12">
        <v>7.55774e-5</v>
      </c>
      <c r="M940" s="4">
        <v>0.023633186</v>
      </c>
      <c r="N940" s="4">
        <v>0.0236295559714762</v>
      </c>
      <c r="O940" s="4">
        <v>1.78614e-6</v>
      </c>
      <c r="P940" s="4">
        <v>0.021663925</v>
      </c>
      <c r="Q940" s="4">
        <v>0.25</v>
      </c>
      <c r="R940" s="4">
        <v>0.542</v>
      </c>
      <c r="S940" s="4">
        <f t="shared" si="12"/>
        <v>0.00541598125</v>
      </c>
      <c r="T940" s="4">
        <v>-22.637</v>
      </c>
      <c r="U940" s="12">
        <v>-0.534</v>
      </c>
      <c r="V940" s="4"/>
      <c r="W940" s="4">
        <v>-0.49</v>
      </c>
      <c r="X940" s="4">
        <v>-0.54</v>
      </c>
      <c r="Y940" s="4">
        <v>0.496</v>
      </c>
      <c r="Z940" s="4"/>
      <c r="AA940" s="4">
        <v>-1.03</v>
      </c>
      <c r="AB940" s="11">
        <v>52522753.93</v>
      </c>
      <c r="AC940" s="11">
        <v>0</v>
      </c>
      <c r="AD940" s="11">
        <v>1.0000755773394</v>
      </c>
      <c r="AE940" s="11">
        <v>3.39400063609219e-10</v>
      </c>
      <c r="AF940" s="4">
        <v>7.55773394001125e-5</v>
      </c>
      <c r="AG940" s="12">
        <v>-6.0599887534798e-11</v>
      </c>
      <c r="AH940" s="11">
        <v>0.0236295559714762</v>
      </c>
      <c r="AI940" s="11">
        <v>-3.63002852381278e-6</v>
      </c>
      <c r="AJ940" s="11">
        <v>1.78585897153021e-6</v>
      </c>
      <c r="AK940" s="11">
        <v>-2.81028469789907e-10</v>
      </c>
      <c r="AL940" s="11">
        <v>0.021663925</v>
      </c>
      <c r="AM940" s="11">
        <v>0</v>
      </c>
      <c r="AN940" s="11">
        <v>0.25</v>
      </c>
      <c r="AO940" s="11">
        <v>0</v>
      </c>
      <c r="AP940" s="11">
        <v>0.00541598125</v>
      </c>
      <c r="AQ940" s="11">
        <v>-4.0187500000002e-6</v>
      </c>
      <c r="AR940" s="11">
        <v>-0.226370444028524</v>
      </c>
      <c r="AS940" s="11">
        <v>-4.4402852378278e-7</v>
      </c>
      <c r="AT940" s="4">
        <v>-0.0215883476605999</v>
      </c>
      <c r="AU940" s="12">
        <v>-0.0162483476605999</v>
      </c>
      <c r="AV940" s="11">
        <v>-0.00539708691514997</v>
      </c>
      <c r="AW940" s="11">
        <v>2.91308485002827e-6</v>
      </c>
      <c r="AX940" s="11">
        <v>-0.00490407232165064</v>
      </c>
      <c r="AY940" s="11">
        <v>-4.07232165063835e-6</v>
      </c>
      <c r="AZ940" s="4">
        <v>-0.0112871884237993</v>
      </c>
      <c r="BA940" s="12">
        <v>-0.0162471884237993</v>
      </c>
      <c r="BB940" s="11">
        <v>-0.0103011592368006</v>
      </c>
      <c r="BC940" s="11">
        <v>-1.15923680061095e-6</v>
      </c>
    </row>
    <row r="941" spans="1:55">
      <c r="A941" s="3">
        <v>43687</v>
      </c>
      <c r="B941" t="s">
        <v>1390</v>
      </c>
      <c r="C941">
        <v>0</v>
      </c>
      <c r="D941">
        <v>0</v>
      </c>
      <c r="E941" s="4">
        <v>212712324</v>
      </c>
      <c r="F941" s="4">
        <v>0</v>
      </c>
      <c r="G941" s="4">
        <v>0</v>
      </c>
      <c r="H941" s="4"/>
      <c r="I941" s="4">
        <v>212767118.5</v>
      </c>
      <c r="J941" s="11">
        <v>212712324</v>
      </c>
      <c r="K941" s="11">
        <v>1.000257599</v>
      </c>
      <c r="L941" s="12">
        <v>0.000257599</v>
      </c>
      <c r="M941" s="4">
        <v>0.095712231</v>
      </c>
      <c r="N941" s="4">
        <v>0.0957149466845015</v>
      </c>
      <c r="O941" s="4">
        <v>2.46554e-5</v>
      </c>
      <c r="P941" s="4">
        <v>0.021663925</v>
      </c>
      <c r="Q941" s="4">
        <v>0.25</v>
      </c>
      <c r="R941" s="4">
        <v>0.542</v>
      </c>
      <c r="S941" s="4">
        <f t="shared" si="12"/>
        <v>0.00541598125</v>
      </c>
      <c r="T941" s="4">
        <v>-15.429</v>
      </c>
      <c r="U941" s="12">
        <v>-0.516</v>
      </c>
      <c r="V941" s="4"/>
      <c r="W941" s="4">
        <v>-0.334</v>
      </c>
      <c r="X941" s="4">
        <v>-0.535</v>
      </c>
      <c r="Y941" s="4">
        <v>0.354</v>
      </c>
      <c r="Z941" s="4"/>
      <c r="AA941" s="4">
        <v>-0.869</v>
      </c>
      <c r="AB941" s="11">
        <v>212712324</v>
      </c>
      <c r="AC941" s="11">
        <v>0</v>
      </c>
      <c r="AD941" s="11">
        <v>1.00025759908486</v>
      </c>
      <c r="AE941" s="11">
        <v>8.48561221289401e-11</v>
      </c>
      <c r="AF941" s="4">
        <v>0.000257599084856119</v>
      </c>
      <c r="AG941" s="12">
        <v>8.48561193642246e-11</v>
      </c>
      <c r="AH941" s="11">
        <v>0.0957149466845015</v>
      </c>
      <c r="AI941" s="11">
        <v>2.71568450155302e-6</v>
      </c>
      <c r="AJ941" s="11">
        <v>2.46560826729799e-5</v>
      </c>
      <c r="AK941" s="11">
        <v>6.82672979855848e-10</v>
      </c>
      <c r="AL941" s="11">
        <v>0.021663925</v>
      </c>
      <c r="AM941" s="11">
        <v>0</v>
      </c>
      <c r="AN941" s="11">
        <v>0.25</v>
      </c>
      <c r="AO941" s="11">
        <v>0</v>
      </c>
      <c r="AP941" s="11">
        <v>0.00541598125</v>
      </c>
      <c r="AQ941" s="11">
        <v>-4.0187500000002e-6</v>
      </c>
      <c r="AR941" s="11">
        <v>-0.154285053315498</v>
      </c>
      <c r="AS941" s="11">
        <v>4.94668450154445e-6</v>
      </c>
      <c r="AT941" s="4">
        <v>-0.0214063259151439</v>
      </c>
      <c r="AU941" s="12">
        <v>-0.0162463259151439</v>
      </c>
      <c r="AV941" s="11">
        <v>-0.00535158147878597</v>
      </c>
      <c r="AW941" s="11">
        <v>-1.5814787859697e-6</v>
      </c>
      <c r="AX941" s="11">
        <v>-0.00334241982364796</v>
      </c>
      <c r="AY941" s="11">
        <v>-2.41982364795976e-6</v>
      </c>
      <c r="AZ941" s="4">
        <v>-0.0127123246127099</v>
      </c>
      <c r="BA941" s="12">
        <v>-0.01625232461271</v>
      </c>
      <c r="BB941" s="11">
        <v>-0.00869400130243393</v>
      </c>
      <c r="BC941" s="11">
        <v>-4.00130243393033e-6</v>
      </c>
    </row>
    <row r="942" spans="1:55">
      <c r="A942" s="3">
        <v>43687</v>
      </c>
      <c r="B942" t="s">
        <v>1390</v>
      </c>
      <c r="C942">
        <v>0</v>
      </c>
      <c r="D942">
        <v>0</v>
      </c>
      <c r="E942" s="4">
        <v>78322331.34</v>
      </c>
      <c r="F942" s="4">
        <v>0</v>
      </c>
      <c r="G942" s="4">
        <v>0</v>
      </c>
      <c r="H942" s="4"/>
      <c r="I942" s="4">
        <v>78329908.61</v>
      </c>
      <c r="J942" s="11">
        <v>78322331.34</v>
      </c>
      <c r="K942" s="11">
        <v>1.000096745</v>
      </c>
      <c r="L942" s="12">
        <v>9.67446e-5</v>
      </c>
      <c r="M942" s="4">
        <v>0.035241987</v>
      </c>
      <c r="N942" s="4">
        <v>0.0352373199358247</v>
      </c>
      <c r="O942" s="4">
        <v>3.40947e-6</v>
      </c>
      <c r="P942" s="4">
        <v>0.021663925</v>
      </c>
      <c r="Q942" s="4">
        <v>0.25</v>
      </c>
      <c r="R942" s="4">
        <v>0.542</v>
      </c>
      <c r="S942" s="4">
        <f t="shared" si="12"/>
        <v>0.00541598125</v>
      </c>
      <c r="T942" s="4">
        <v>-21.476</v>
      </c>
      <c r="U942" s="12">
        <v>-0.532</v>
      </c>
      <c r="V942" s="4"/>
      <c r="W942" s="4">
        <v>-0.465</v>
      </c>
      <c r="X942" s="4">
        <v>-0.539</v>
      </c>
      <c r="Y942" s="4">
        <v>0.473</v>
      </c>
      <c r="Z942" s="4"/>
      <c r="AA942" s="4">
        <v>-1.004</v>
      </c>
      <c r="AB942" s="11">
        <v>78322331.34</v>
      </c>
      <c r="AC942" s="11">
        <v>0</v>
      </c>
      <c r="AD942" s="11">
        <v>1.00009674469427</v>
      </c>
      <c r="AE942" s="11">
        <v>-3.05730107896807e-10</v>
      </c>
      <c r="AF942" s="4">
        <v>9.67446942699013e-5</v>
      </c>
      <c r="AG942" s="12">
        <v>9.42699012926838e-11</v>
      </c>
      <c r="AH942" s="11">
        <v>0.0352373199358247</v>
      </c>
      <c r="AI942" s="11">
        <v>-4.66706417528995e-6</v>
      </c>
      <c r="AJ942" s="11">
        <v>3.40902374408206e-6</v>
      </c>
      <c r="AK942" s="11">
        <v>-4.46255917940829e-10</v>
      </c>
      <c r="AL942" s="11">
        <v>0.021663925</v>
      </c>
      <c r="AM942" s="11">
        <v>0</v>
      </c>
      <c r="AN942" s="11">
        <v>0.25</v>
      </c>
      <c r="AO942" s="11">
        <v>0</v>
      </c>
      <c r="AP942" s="11">
        <v>0.00541598125</v>
      </c>
      <c r="AQ942" s="11">
        <v>-4.0187500000002e-6</v>
      </c>
      <c r="AR942" s="11">
        <v>-0.214762680064175</v>
      </c>
      <c r="AS942" s="11">
        <v>-2.68006417530886e-6</v>
      </c>
      <c r="AT942" s="4">
        <v>-0.0215671803057301</v>
      </c>
      <c r="AU942" s="12">
        <v>-0.0162471803057301</v>
      </c>
      <c r="AV942" s="11">
        <v>-0.00539179507643252</v>
      </c>
      <c r="AW942" s="11">
        <v>-1.79507643252412e-6</v>
      </c>
      <c r="AX942" s="11">
        <v>-0.00465260259370929</v>
      </c>
      <c r="AY942" s="11">
        <v>-2.60259370928832e-6</v>
      </c>
      <c r="AZ942" s="4">
        <v>-0.0115227826355883</v>
      </c>
      <c r="BA942" s="12">
        <v>-0.0162527826355883</v>
      </c>
      <c r="BB942" s="11">
        <v>-0.0100443976701418</v>
      </c>
      <c r="BC942" s="11">
        <v>-4.3976701418133e-6</v>
      </c>
    </row>
    <row r="943" spans="1:55">
      <c r="A943" s="3">
        <v>43687</v>
      </c>
      <c r="B943" t="s">
        <v>1390</v>
      </c>
      <c r="C943">
        <v>0</v>
      </c>
      <c r="D943">
        <v>0</v>
      </c>
      <c r="E943" s="4">
        <v>6552513.8</v>
      </c>
      <c r="F943" s="4">
        <v>0</v>
      </c>
      <c r="G943" s="4">
        <v>0</v>
      </c>
      <c r="H943" s="4"/>
      <c r="I943" s="4">
        <v>6554153.5</v>
      </c>
      <c r="J943" s="11">
        <v>6552513.8</v>
      </c>
      <c r="K943" s="11">
        <v>1.00025024</v>
      </c>
      <c r="L943" s="12">
        <v>0.00025024</v>
      </c>
      <c r="M943" s="4">
        <v>0.002948375</v>
      </c>
      <c r="N943" s="4">
        <v>0.00294843703875484</v>
      </c>
      <c r="O943" s="4">
        <v>7.378e-7</v>
      </c>
      <c r="P943" s="4">
        <v>0.021663925</v>
      </c>
      <c r="Q943" s="4">
        <v>0.25</v>
      </c>
      <c r="R943" s="4">
        <v>0.542</v>
      </c>
      <c r="S943" s="4">
        <f t="shared" si="12"/>
        <v>0.00541598125</v>
      </c>
      <c r="T943" s="4">
        <v>-24.705</v>
      </c>
      <c r="U943" s="12">
        <v>-0.517</v>
      </c>
      <c r="V943" s="4"/>
      <c r="W943" s="4">
        <v>-0.535</v>
      </c>
      <c r="X943" s="4">
        <v>-0.535</v>
      </c>
      <c r="Y943" s="4">
        <v>0.554</v>
      </c>
      <c r="Z943" s="4"/>
      <c r="AA943" s="4">
        <v>-1.071</v>
      </c>
      <c r="AB943" s="11">
        <v>6552513.8</v>
      </c>
      <c r="AC943" s="11">
        <v>0</v>
      </c>
      <c r="AD943" s="11">
        <v>1.00025023983925</v>
      </c>
      <c r="AE943" s="11">
        <v>-1.60749191735476e-10</v>
      </c>
      <c r="AF943" s="4">
        <v>0.000250239839250765</v>
      </c>
      <c r="AG943" s="12">
        <v>-1.60749234561462e-10</v>
      </c>
      <c r="AH943" s="11">
        <v>0.00294843703875484</v>
      </c>
      <c r="AI943" s="11">
        <v>6.20387548356041e-8</v>
      </c>
      <c r="AJ943" s="11">
        <v>7.37816410619013e-7</v>
      </c>
      <c r="AK943" s="11">
        <v>1.64106190129715e-11</v>
      </c>
      <c r="AL943" s="11">
        <v>0.021663925</v>
      </c>
      <c r="AM943" s="11">
        <v>0</v>
      </c>
      <c r="AN943" s="11">
        <v>0.25</v>
      </c>
      <c r="AO943" s="11">
        <v>0</v>
      </c>
      <c r="AP943" s="11">
        <v>0.00541598125</v>
      </c>
      <c r="AQ943" s="11">
        <v>-4.0187500000002e-6</v>
      </c>
      <c r="AR943" s="11">
        <v>-0.247051562961245</v>
      </c>
      <c r="AS943" s="11">
        <v>-1.5629612451773e-6</v>
      </c>
      <c r="AT943" s="4">
        <v>-0.0214136851607492</v>
      </c>
      <c r="AU943" s="12">
        <v>-0.0162436851607492</v>
      </c>
      <c r="AV943" s="11">
        <v>-0.00535342129018731</v>
      </c>
      <c r="AW943" s="11">
        <v>-3.42129018730819e-6</v>
      </c>
      <c r="AX943" s="11">
        <v>-0.00535210653112519</v>
      </c>
      <c r="AY943" s="11">
        <v>-2.10653112519242e-6</v>
      </c>
      <c r="AZ943" s="4">
        <v>-0.0107081573394367</v>
      </c>
      <c r="BA943" s="12">
        <v>-0.0162481573394367</v>
      </c>
      <c r="BB943" s="11">
        <v>-0.0107055278213125</v>
      </c>
      <c r="BC943" s="11">
        <v>4.47217868749725e-6</v>
      </c>
    </row>
    <row r="944" spans="1:55">
      <c r="A944" s="3">
        <v>43687</v>
      </c>
      <c r="B944" t="s">
        <v>1390</v>
      </c>
      <c r="C944">
        <v>0</v>
      </c>
      <c r="D944">
        <v>0</v>
      </c>
      <c r="E944" s="4">
        <v>53053338.06</v>
      </c>
      <c r="F944" s="4">
        <v>0</v>
      </c>
      <c r="G944" s="4">
        <v>0</v>
      </c>
      <c r="H944" s="4"/>
      <c r="I944" s="4">
        <v>53059080.45</v>
      </c>
      <c r="J944" s="11">
        <v>53053338.06</v>
      </c>
      <c r="K944" s="11">
        <v>1.000108238</v>
      </c>
      <c r="L944" s="12">
        <v>0.000108238</v>
      </c>
      <c r="M944" s="4">
        <v>0.023871928</v>
      </c>
      <c r="N944" s="4">
        <v>0.0238690409129192</v>
      </c>
      <c r="O944" s="4">
        <v>2.58385e-6</v>
      </c>
      <c r="P944" s="4">
        <v>0.021663925</v>
      </c>
      <c r="Q944" s="4">
        <v>0.25</v>
      </c>
      <c r="R944" s="4">
        <v>0.542</v>
      </c>
      <c r="S944" s="4">
        <f t="shared" si="12"/>
        <v>0.00541598125</v>
      </c>
      <c r="T944" s="4">
        <v>-22.613</v>
      </c>
      <c r="U944" s="12">
        <v>-0.531</v>
      </c>
      <c r="V944" s="4"/>
      <c r="W944" s="4">
        <v>-0.49</v>
      </c>
      <c r="X944" s="4">
        <v>-0.539</v>
      </c>
      <c r="Y944" s="4">
        <v>0.498</v>
      </c>
      <c r="Z944" s="4"/>
      <c r="AA944" s="4">
        <v>-1.029</v>
      </c>
      <c r="AB944" s="11">
        <v>53053338.06</v>
      </c>
      <c r="AC944" s="11">
        <v>0</v>
      </c>
      <c r="AD944" s="11">
        <v>1.00010823805268</v>
      </c>
      <c r="AE944" s="11">
        <v>5.26840793213523e-11</v>
      </c>
      <c r="AF944" s="4">
        <v>0.000108238052684007</v>
      </c>
      <c r="AG944" s="12">
        <v>5.26840065442815e-11</v>
      </c>
      <c r="AH944" s="11">
        <v>0.0238690409129192</v>
      </c>
      <c r="AI944" s="11">
        <v>-2.88708708079746e-6</v>
      </c>
      <c r="AJ944" s="11">
        <v>2.58353850784926e-6</v>
      </c>
      <c r="AK944" s="11">
        <v>-3.11492150743482e-10</v>
      </c>
      <c r="AL944" s="11">
        <v>0.021663925</v>
      </c>
      <c r="AM944" s="11">
        <v>0</v>
      </c>
      <c r="AN944" s="11">
        <v>0.25</v>
      </c>
      <c r="AO944" s="11">
        <v>0</v>
      </c>
      <c r="AP944" s="11">
        <v>0.00541598125</v>
      </c>
      <c r="AQ944" s="11">
        <v>-4.0187500000002e-6</v>
      </c>
      <c r="AR944" s="11">
        <v>-0.226130959087081</v>
      </c>
      <c r="AS944" s="11">
        <v>-9.59087080809606e-7</v>
      </c>
      <c r="AT944" s="4">
        <v>-0.021555686947316</v>
      </c>
      <c r="AU944" s="12">
        <v>-0.016245686947316</v>
      </c>
      <c r="AV944" s="11">
        <v>-0.005388921736829</v>
      </c>
      <c r="AW944" s="11">
        <v>1.07826317100219e-6</v>
      </c>
      <c r="AX944" s="11">
        <v>-0.00489888413784059</v>
      </c>
      <c r="AY944" s="11">
        <v>1.11586215941276e-6</v>
      </c>
      <c r="AZ944" s="4">
        <v>-0.0112678810726464</v>
      </c>
      <c r="BA944" s="12">
        <v>-0.0162478810726464</v>
      </c>
      <c r="BB944" s="11">
        <v>-0.0102878058746696</v>
      </c>
      <c r="BC944" s="11">
        <v>2.19412533041322e-6</v>
      </c>
    </row>
    <row r="945" spans="1:55">
      <c r="A945" s="3">
        <v>43687</v>
      </c>
      <c r="B945" t="s">
        <v>1390</v>
      </c>
      <c r="C945">
        <v>0</v>
      </c>
      <c r="D945">
        <v>0</v>
      </c>
      <c r="E945" s="4">
        <v>20779563.22</v>
      </c>
      <c r="F945" s="4">
        <v>0</v>
      </c>
      <c r="G945" s="4">
        <v>0</v>
      </c>
      <c r="H945" s="4"/>
      <c r="I945" s="4">
        <v>20782002.83</v>
      </c>
      <c r="J945" s="11">
        <v>20779563.22</v>
      </c>
      <c r="K945" s="11">
        <v>1.000117404</v>
      </c>
      <c r="L945" s="12">
        <v>0.000117404</v>
      </c>
      <c r="M945" s="4">
        <v>0.009349991</v>
      </c>
      <c r="N945" s="4">
        <v>0.00934894595976121</v>
      </c>
      <c r="O945" s="4">
        <v>1.09773e-6</v>
      </c>
      <c r="P945" s="4">
        <v>0.021663925</v>
      </c>
      <c r="Q945" s="4">
        <v>0.25</v>
      </c>
      <c r="R945" s="4">
        <v>0.542</v>
      </c>
      <c r="S945" s="4">
        <f t="shared" si="12"/>
        <v>0.00541598125</v>
      </c>
      <c r="T945" s="4">
        <v>-24.065</v>
      </c>
      <c r="U945" s="12">
        <v>-0.53</v>
      </c>
      <c r="V945" s="4"/>
      <c r="W945" s="4">
        <v>-0.521</v>
      </c>
      <c r="X945" s="4">
        <v>-0.539</v>
      </c>
      <c r="Y945" s="4">
        <v>0.53</v>
      </c>
      <c r="Z945" s="4"/>
      <c r="AA945" s="4">
        <v>-1.06</v>
      </c>
      <c r="AB945" s="11">
        <v>20779563.22</v>
      </c>
      <c r="AC945" s="11">
        <v>0</v>
      </c>
      <c r="AD945" s="11">
        <v>1.00011740429643</v>
      </c>
      <c r="AE945" s="11">
        <v>2.96431545976361e-10</v>
      </c>
      <c r="AF945" s="4">
        <v>0.000117404296431589</v>
      </c>
      <c r="AG945" s="12">
        <v>2.96431589114055e-10</v>
      </c>
      <c r="AH945" s="11">
        <v>0.00934894595976121</v>
      </c>
      <c r="AI945" s="11">
        <v>-1.04504023878786e-6</v>
      </c>
      <c r="AJ945" s="11">
        <v>1.09760642278271e-6</v>
      </c>
      <c r="AK945" s="11">
        <v>-1.23577217287333e-10</v>
      </c>
      <c r="AL945" s="11">
        <v>0.021663925</v>
      </c>
      <c r="AM945" s="11">
        <v>0</v>
      </c>
      <c r="AN945" s="11">
        <v>0.25</v>
      </c>
      <c r="AO945" s="11">
        <v>0</v>
      </c>
      <c r="AP945" s="11">
        <v>0.00541598125</v>
      </c>
      <c r="AQ945" s="11">
        <v>-4.0187500000002e-6</v>
      </c>
      <c r="AR945" s="11">
        <v>-0.240651054040239</v>
      </c>
      <c r="AS945" s="11">
        <v>-1.05404023878486e-6</v>
      </c>
      <c r="AT945" s="4">
        <v>-0.0215465207035684</v>
      </c>
      <c r="AU945" s="12">
        <v>-0.0162465207035684</v>
      </c>
      <c r="AV945" s="11">
        <v>-0.0053866301758921</v>
      </c>
      <c r="AW945" s="11">
        <v>3.36982410789784e-6</v>
      </c>
      <c r="AX945" s="11">
        <v>-0.00521344638589868</v>
      </c>
      <c r="AY945" s="11">
        <v>-3.44638589868003e-6</v>
      </c>
      <c r="AZ945" s="4">
        <v>-0.0109464441417776</v>
      </c>
      <c r="BA945" s="12">
        <v>-0.0162464441417776</v>
      </c>
      <c r="BB945" s="11">
        <v>-0.0106000765617908</v>
      </c>
      <c r="BC945" s="11">
        <v>-7.65617907839272e-8</v>
      </c>
    </row>
    <row r="946" spans="1:55">
      <c r="A946" s="3">
        <v>43687</v>
      </c>
      <c r="B946" t="s">
        <v>1390</v>
      </c>
      <c r="C946">
        <v>0</v>
      </c>
      <c r="D946">
        <v>0</v>
      </c>
      <c r="E946" s="4">
        <v>34517645.15</v>
      </c>
      <c r="F946" s="4">
        <v>0</v>
      </c>
      <c r="G946" s="4">
        <v>0</v>
      </c>
      <c r="H946" s="4"/>
      <c r="I946" s="4">
        <v>34526265.7</v>
      </c>
      <c r="J946" s="11">
        <v>34517645.15</v>
      </c>
      <c r="K946" s="11">
        <v>1.000249743</v>
      </c>
      <c r="L946" s="12">
        <v>0.000249743</v>
      </c>
      <c r="M946" s="4">
        <v>0.015531591</v>
      </c>
      <c r="N946" s="4">
        <v>0.0155319097423902</v>
      </c>
      <c r="O946" s="4">
        <v>3.87891e-6</v>
      </c>
      <c r="P946" s="4">
        <v>0.021663925</v>
      </c>
      <c r="Q946" s="4">
        <v>0.25</v>
      </c>
      <c r="R946" s="4">
        <v>0.542</v>
      </c>
      <c r="S946" s="4">
        <f t="shared" si="12"/>
        <v>0.00541598125</v>
      </c>
      <c r="T946" s="4">
        <v>-23.447</v>
      </c>
      <c r="U946" s="12">
        <v>-0.517</v>
      </c>
      <c r="V946" s="4"/>
      <c r="W946" s="4">
        <v>-0.508</v>
      </c>
      <c r="X946" s="4">
        <v>-0.535</v>
      </c>
      <c r="Y946" s="4">
        <v>0.527</v>
      </c>
      <c r="Z946" s="4"/>
      <c r="AA946" s="4">
        <v>-1.043</v>
      </c>
      <c r="AB946" s="11">
        <v>34517645.15</v>
      </c>
      <c r="AC946" s="11">
        <v>0</v>
      </c>
      <c r="AD946" s="11">
        <v>1.00024974328239</v>
      </c>
      <c r="AE946" s="11">
        <v>2.82386336536433e-10</v>
      </c>
      <c r="AF946" s="4">
        <v>0.00024974328238625</v>
      </c>
      <c r="AG946" s="12">
        <v>2.8238624996289e-10</v>
      </c>
      <c r="AH946" s="11">
        <v>0.0155319097423902</v>
      </c>
      <c r="AI946" s="11">
        <v>3.18742390172794e-7</v>
      </c>
      <c r="AJ946" s="11">
        <v>3.8789901207915e-6</v>
      </c>
      <c r="AK946" s="11">
        <v>8.01207914964875e-11</v>
      </c>
      <c r="AL946" s="11">
        <v>0.021663925</v>
      </c>
      <c r="AM946" s="11">
        <v>0</v>
      </c>
      <c r="AN946" s="11">
        <v>0.25</v>
      </c>
      <c r="AO946" s="11">
        <v>0</v>
      </c>
      <c r="AP946" s="11">
        <v>0.00541598125</v>
      </c>
      <c r="AQ946" s="11">
        <v>-4.0187500000002e-6</v>
      </c>
      <c r="AR946" s="11">
        <v>-0.23446809025761</v>
      </c>
      <c r="AS946" s="11">
        <v>1.90974239014374e-6</v>
      </c>
      <c r="AT946" s="4">
        <v>-0.0214141817176138</v>
      </c>
      <c r="AU946" s="12">
        <v>-0.0162441817176137</v>
      </c>
      <c r="AV946" s="11">
        <v>-0.00535354542940344</v>
      </c>
      <c r="AW946" s="11">
        <v>-3.54542940343705e-6</v>
      </c>
      <c r="AX946" s="11">
        <v>-0.00507949912223409</v>
      </c>
      <c r="AY946" s="11">
        <v>5.00877765909936e-7</v>
      </c>
      <c r="AZ946" s="4">
        <v>-0.0109811371659762</v>
      </c>
      <c r="BA946" s="12">
        <v>-0.0162511371659762</v>
      </c>
      <c r="BB946" s="11">
        <v>-0.0104330445516375</v>
      </c>
      <c r="BC946" s="11">
        <v>-3.04455163752798e-6</v>
      </c>
    </row>
    <row r="947" spans="1:55">
      <c r="A947" s="3">
        <v>43688</v>
      </c>
      <c r="B947" t="s">
        <v>1390</v>
      </c>
      <c r="C947">
        <v>0</v>
      </c>
      <c r="D947">
        <v>0</v>
      </c>
      <c r="E947" s="4">
        <v>20839530.08</v>
      </c>
      <c r="F947" s="4">
        <v>0</v>
      </c>
      <c r="G947" s="4">
        <v>0</v>
      </c>
      <c r="H947" s="4"/>
      <c r="I947" s="4">
        <v>20841540.69</v>
      </c>
      <c r="J947" s="11">
        <v>20839530.08</v>
      </c>
      <c r="K947" s="11">
        <v>1.000096481</v>
      </c>
      <c r="L947" s="12">
        <v>9.64806e-5</v>
      </c>
      <c r="M947" s="4">
        <v>0.009374825</v>
      </c>
      <c r="N947" s="4">
        <v>0.00937358144743437</v>
      </c>
      <c r="O947" s="4">
        <v>9.04488e-7</v>
      </c>
      <c r="P947" s="4">
        <v>0.021663925</v>
      </c>
      <c r="Q947" s="4">
        <v>0.25</v>
      </c>
      <c r="R947" s="4">
        <v>0.542</v>
      </c>
      <c r="S947" s="4">
        <f t="shared" si="12"/>
        <v>0.00541598125</v>
      </c>
      <c r="T947" s="4">
        <v>-24.063</v>
      </c>
      <c r="U947" s="12">
        <v>-0.532</v>
      </c>
      <c r="V947" s="4"/>
      <c r="W947" s="4">
        <v>-0.521</v>
      </c>
      <c r="X947" s="4">
        <v>-0.539</v>
      </c>
      <c r="Y947" s="4">
        <v>0.529</v>
      </c>
      <c r="Z947" s="4"/>
      <c r="AA947" s="4">
        <v>-1.06</v>
      </c>
      <c r="AB947" s="11">
        <v>20839530.08</v>
      </c>
      <c r="AC947" s="11">
        <v>0</v>
      </c>
      <c r="AD947" s="11">
        <v>1.00009648058245</v>
      </c>
      <c r="AE947" s="11">
        <v>-4.17554657516916e-10</v>
      </c>
      <c r="AF947" s="4">
        <v>9.64805824452686e-5</v>
      </c>
      <c r="AG947" s="12">
        <v>-1.75547314179699e-11</v>
      </c>
      <c r="AH947" s="11">
        <v>0.00937358144743437</v>
      </c>
      <c r="AI947" s="11">
        <v>-1.2435525656336e-6</v>
      </c>
      <c r="AJ947" s="11">
        <v>9.04368597646631e-7</v>
      </c>
      <c r="AK947" s="11">
        <v>-1.19402353368572e-10</v>
      </c>
      <c r="AL947" s="11">
        <v>0.021663925</v>
      </c>
      <c r="AM947" s="11">
        <v>0</v>
      </c>
      <c r="AN947" s="11">
        <v>0.25</v>
      </c>
      <c r="AO947" s="11">
        <v>0</v>
      </c>
      <c r="AP947" s="11">
        <v>0.00541598125</v>
      </c>
      <c r="AQ947" s="11">
        <v>-4.0187500000002e-6</v>
      </c>
      <c r="AR947" s="11">
        <v>-0.240626418552566</v>
      </c>
      <c r="AS947" s="11">
        <v>3.58144743434208e-6</v>
      </c>
      <c r="AT947" s="4">
        <v>-0.0215674444175547</v>
      </c>
      <c r="AU947" s="12">
        <v>-0.0162474444175547</v>
      </c>
      <c r="AV947" s="11">
        <v>-0.00539186110438868</v>
      </c>
      <c r="AW947" s="11">
        <v>-1.8611043886823e-6</v>
      </c>
      <c r="AX947" s="11">
        <v>-0.00521291268454139</v>
      </c>
      <c r="AY947" s="11">
        <v>-2.91268454139047e-6</v>
      </c>
      <c r="AZ947" s="4">
        <v>-0.0109626706286247</v>
      </c>
      <c r="BA947" s="12">
        <v>-0.0162526706286247</v>
      </c>
      <c r="BB947" s="11">
        <v>-0.0106047737889301</v>
      </c>
      <c r="BC947" s="11">
        <v>-4.77378893007363e-6</v>
      </c>
    </row>
    <row r="948" spans="1:55">
      <c r="A948" s="3">
        <v>43688</v>
      </c>
      <c r="B948" t="s">
        <v>1390</v>
      </c>
      <c r="C948">
        <v>0</v>
      </c>
      <c r="D948">
        <v>0</v>
      </c>
      <c r="E948" s="4">
        <v>1016768.8</v>
      </c>
      <c r="F948" s="4">
        <v>0</v>
      </c>
      <c r="G948" s="4">
        <v>0</v>
      </c>
      <c r="H948" s="4"/>
      <c r="I948" s="4">
        <v>1017001.7</v>
      </c>
      <c r="J948" s="11">
        <v>1016768.8</v>
      </c>
      <c r="K948" s="11">
        <v>1.000229059</v>
      </c>
      <c r="L948" s="12">
        <v>0.000229059</v>
      </c>
      <c r="M948" s="4">
        <v>0.000457401</v>
      </c>
      <c r="N948" s="4">
        <v>0.000457401322144251</v>
      </c>
      <c r="O948" s="4">
        <v>1.04771e-7</v>
      </c>
      <c r="P948" s="4">
        <v>0.021663925</v>
      </c>
      <c r="Q948" s="4">
        <v>0.25</v>
      </c>
      <c r="R948" s="4">
        <v>0.542</v>
      </c>
      <c r="S948" s="4">
        <f t="shared" si="12"/>
        <v>0.00541598125</v>
      </c>
      <c r="T948" s="4">
        <v>-24.954</v>
      </c>
      <c r="U948" s="12">
        <v>-0.519</v>
      </c>
      <c r="V948" s="4"/>
      <c r="W948" s="4">
        <v>-0.541</v>
      </c>
      <c r="X948" s="4">
        <v>-0.536</v>
      </c>
      <c r="Y948" s="4">
        <v>0.558</v>
      </c>
      <c r="Z948" s="4"/>
      <c r="AA948" s="4">
        <v>-1.076</v>
      </c>
      <c r="AB948" s="11">
        <v>1016768.8</v>
      </c>
      <c r="AC948" s="11">
        <v>0</v>
      </c>
      <c r="AD948" s="11">
        <v>1.00022905895618</v>
      </c>
      <c r="AE948" s="11">
        <v>-4.38244995848436e-11</v>
      </c>
      <c r="AF948" s="4">
        <v>0.000229058956175532</v>
      </c>
      <c r="AG948" s="12">
        <v>-4.38244681429806e-11</v>
      </c>
      <c r="AH948" s="11">
        <v>0.000457401322144251</v>
      </c>
      <c r="AI948" s="11">
        <v>3.22144251216089e-10</v>
      </c>
      <c r="AJ948" s="11">
        <v>1.0477186940367e-7</v>
      </c>
      <c r="AK948" s="11">
        <v>8.69403670361712e-13</v>
      </c>
      <c r="AL948" s="11">
        <v>0.021663925</v>
      </c>
      <c r="AM948" s="11">
        <v>0</v>
      </c>
      <c r="AN948" s="11">
        <v>0.25</v>
      </c>
      <c r="AO948" s="11">
        <v>0</v>
      </c>
      <c r="AP948" s="11">
        <v>0.00541598125</v>
      </c>
      <c r="AQ948" s="11">
        <v>-4.0187500000002e-6</v>
      </c>
      <c r="AR948" s="11">
        <v>-0.249542598677856</v>
      </c>
      <c r="AS948" s="11">
        <v>-2.59867785573631e-6</v>
      </c>
      <c r="AT948" s="4">
        <v>-0.0214348660438245</v>
      </c>
      <c r="AU948" s="12">
        <v>-0.0162448660438245</v>
      </c>
      <c r="AV948" s="11">
        <v>-0.00535871651095612</v>
      </c>
      <c r="AW948" s="11">
        <v>1.28348904388301e-6</v>
      </c>
      <c r="AX948" s="11">
        <v>-0.00540607214206217</v>
      </c>
      <c r="AY948" s="11">
        <v>3.92785793783441e-6</v>
      </c>
      <c r="AZ948" s="4">
        <v>-0.0106700773908062</v>
      </c>
      <c r="BA948" s="12">
        <v>-0.0162500773908062</v>
      </c>
      <c r="BB948" s="11">
        <v>-0.0107647886530183</v>
      </c>
      <c r="BC948" s="11">
        <v>-4.78865301828217e-6</v>
      </c>
    </row>
    <row r="949" spans="1:55">
      <c r="A949" s="3">
        <v>43688</v>
      </c>
      <c r="B949" t="s">
        <v>1390</v>
      </c>
      <c r="C949">
        <v>0</v>
      </c>
      <c r="D949">
        <v>0</v>
      </c>
      <c r="E949" s="4">
        <v>170952779.5</v>
      </c>
      <c r="F949" s="4">
        <v>0</v>
      </c>
      <c r="G949" s="4">
        <v>0</v>
      </c>
      <c r="H949" s="4"/>
      <c r="I949" s="4">
        <v>170997871.6</v>
      </c>
      <c r="J949" s="11">
        <v>170952779.5</v>
      </c>
      <c r="K949" s="11">
        <v>1.000263769</v>
      </c>
      <c r="L949" s="12">
        <v>0.000263769</v>
      </c>
      <c r="M949" s="4">
        <v>0.07690444</v>
      </c>
      <c r="N949" s="4">
        <v>0.0769071010930394</v>
      </c>
      <c r="O949" s="4">
        <v>2.0285e-5</v>
      </c>
      <c r="P949" s="4">
        <v>0.021663925</v>
      </c>
      <c r="Q949" s="4">
        <v>0.25</v>
      </c>
      <c r="R949" s="4">
        <v>0.542</v>
      </c>
      <c r="S949" s="4">
        <f t="shared" si="12"/>
        <v>0.00541598125</v>
      </c>
      <c r="T949" s="4">
        <v>-17.31</v>
      </c>
      <c r="U949" s="12">
        <v>-0.515</v>
      </c>
      <c r="V949" s="4"/>
      <c r="W949" s="4">
        <v>-0.375</v>
      </c>
      <c r="X949" s="4">
        <v>-0.535</v>
      </c>
      <c r="Y949" s="4">
        <v>0.395</v>
      </c>
      <c r="Z949" s="4"/>
      <c r="AA949" s="4">
        <v>-0.91</v>
      </c>
      <c r="AB949" s="11">
        <v>170952779.5</v>
      </c>
      <c r="AC949" s="11">
        <v>0</v>
      </c>
      <c r="AD949" s="11">
        <v>1.00026376932935</v>
      </c>
      <c r="AE949" s="11">
        <v>3.293543215932e-10</v>
      </c>
      <c r="AF949" s="4">
        <v>0.000263769329354346</v>
      </c>
      <c r="AG949" s="12">
        <v>3.2935434636722e-10</v>
      </c>
      <c r="AH949" s="11">
        <v>0.0769071010930394</v>
      </c>
      <c r="AI949" s="11">
        <v>2.6610930393689e-6</v>
      </c>
      <c r="AJ949" s="11">
        <v>2.02857344778979e-5</v>
      </c>
      <c r="AK949" s="11">
        <v>7.34477897914503e-10</v>
      </c>
      <c r="AL949" s="11">
        <v>0.021663925</v>
      </c>
      <c r="AM949" s="11">
        <v>0</v>
      </c>
      <c r="AN949" s="11">
        <v>0.25</v>
      </c>
      <c r="AO949" s="11">
        <v>0</v>
      </c>
      <c r="AP949" s="11">
        <v>0.00541598125</v>
      </c>
      <c r="AQ949" s="11">
        <v>-4.0187500000002e-6</v>
      </c>
      <c r="AR949" s="11">
        <v>-0.173092898906961</v>
      </c>
      <c r="AS949" s="11">
        <v>7.10109303936335e-6</v>
      </c>
      <c r="AT949" s="4">
        <v>-0.0214001556706457</v>
      </c>
      <c r="AU949" s="12">
        <v>-0.0162501556706457</v>
      </c>
      <c r="AV949" s="11">
        <v>-0.00535003891766141</v>
      </c>
      <c r="AW949" s="11">
        <v>-3.89176614129516e-8</v>
      </c>
      <c r="AX949" s="11">
        <v>-0.00374987157995298</v>
      </c>
      <c r="AY949" s="11">
        <v>1.28420047022619e-7</v>
      </c>
      <c r="AZ949" s="4">
        <v>-0.0123002451730313</v>
      </c>
      <c r="BA949" s="12">
        <v>-0.0162502451730313</v>
      </c>
      <c r="BB949" s="11">
        <v>-0.00909991049761439</v>
      </c>
      <c r="BC949" s="11">
        <v>8.95023856105348e-8</v>
      </c>
    </row>
    <row r="950" spans="1:55">
      <c r="A950" s="3">
        <v>43688</v>
      </c>
      <c r="B950" t="s">
        <v>1390</v>
      </c>
      <c r="C950">
        <v>0</v>
      </c>
      <c r="D950">
        <v>0</v>
      </c>
      <c r="E950" s="4">
        <v>50000000.02</v>
      </c>
      <c r="F950" s="4">
        <v>0</v>
      </c>
      <c r="G950" s="4">
        <v>0</v>
      </c>
      <c r="H950" s="4"/>
      <c r="I950" s="4">
        <v>50000000.02</v>
      </c>
      <c r="J950" s="11">
        <v>50000000.02</v>
      </c>
      <c r="K950" s="11">
        <v>1</v>
      </c>
      <c r="L950" s="12">
        <v>0</v>
      </c>
      <c r="M950" s="4">
        <v>0.02249289</v>
      </c>
      <c r="N950" s="4">
        <v>0.0224877363689368</v>
      </c>
      <c r="O950" s="4">
        <v>0</v>
      </c>
      <c r="P950" s="4">
        <v>0.021663925</v>
      </c>
      <c r="Q950" s="4">
        <v>0.25</v>
      </c>
      <c r="R950" s="4">
        <v>0.542</v>
      </c>
      <c r="S950" s="4">
        <f t="shared" si="12"/>
        <v>0.00541598125</v>
      </c>
      <c r="T950" s="4">
        <v>-22.751</v>
      </c>
      <c r="U950" s="12">
        <v>-0.542</v>
      </c>
      <c r="V950" s="4"/>
      <c r="W950" s="4">
        <v>-0.493</v>
      </c>
      <c r="X950" s="4">
        <v>-0.542</v>
      </c>
      <c r="Y950" s="4">
        <v>0.493</v>
      </c>
      <c r="Z950" s="4"/>
      <c r="AA950" s="4">
        <v>-1.034</v>
      </c>
      <c r="AB950" s="11">
        <v>50000000.02</v>
      </c>
      <c r="AC950" s="11">
        <v>0</v>
      </c>
      <c r="AD950" s="11">
        <v>1</v>
      </c>
      <c r="AE950" s="11">
        <v>0</v>
      </c>
      <c r="AF950" s="4">
        <v>0</v>
      </c>
      <c r="AG950" s="12">
        <v>0</v>
      </c>
      <c r="AH950" s="11">
        <v>0.0224877363689368</v>
      </c>
      <c r="AI950" s="11">
        <v>-5.15363106316433e-6</v>
      </c>
      <c r="AJ950" s="11">
        <v>0</v>
      </c>
      <c r="AK950" s="11">
        <v>0</v>
      </c>
      <c r="AL950" s="11">
        <v>0.021663925</v>
      </c>
      <c r="AM950" s="11">
        <v>0</v>
      </c>
      <c r="AN950" s="11">
        <v>0.25</v>
      </c>
      <c r="AO950" s="11">
        <v>0</v>
      </c>
      <c r="AP950" s="11">
        <v>0.00541598125</v>
      </c>
      <c r="AQ950" s="11">
        <v>-4.0187500000002e-6</v>
      </c>
      <c r="AR950" s="11">
        <v>-0.227512263631063</v>
      </c>
      <c r="AS950" s="11">
        <v>-2.26363106314853e-6</v>
      </c>
      <c r="AT950" s="4">
        <v>-0.021663925</v>
      </c>
      <c r="AU950" s="12">
        <v>-0.016243925</v>
      </c>
      <c r="AV950" s="11">
        <v>-0.00541598125</v>
      </c>
      <c r="AW950" s="11">
        <v>4.0187500000002e-6</v>
      </c>
      <c r="AX950" s="11">
        <v>-0.00492880861588358</v>
      </c>
      <c r="AY950" s="11">
        <v>1.19138411642031e-6</v>
      </c>
      <c r="AZ950" s="4">
        <v>-0.0113191351341164</v>
      </c>
      <c r="BA950" s="12">
        <v>-0.0162491351341164</v>
      </c>
      <c r="BB950" s="11">
        <v>-0.0103447898658836</v>
      </c>
      <c r="BC950" s="11">
        <v>-4.78986588357995e-6</v>
      </c>
    </row>
    <row r="951" spans="1:55">
      <c r="A951" s="3">
        <v>43688</v>
      </c>
      <c r="B951" t="s">
        <v>1390</v>
      </c>
      <c r="C951">
        <v>0</v>
      </c>
      <c r="D951">
        <v>0</v>
      </c>
      <c r="E951" s="4">
        <v>202752602.6</v>
      </c>
      <c r="F951" s="4">
        <v>0</v>
      </c>
      <c r="G951" s="4">
        <v>0</v>
      </c>
      <c r="H951" s="4"/>
      <c r="I951" s="4">
        <v>202806575.2</v>
      </c>
      <c r="J951" s="11">
        <v>202752602.6</v>
      </c>
      <c r="K951" s="11">
        <v>1.000266199</v>
      </c>
      <c r="L951" s="12">
        <v>0.000266199</v>
      </c>
      <c r="M951" s="4">
        <v>0.091209839</v>
      </c>
      <c r="N951" s="4">
        <v>0.091213215903206</v>
      </c>
      <c r="O951" s="4">
        <v>2.428e-5</v>
      </c>
      <c r="P951" s="4">
        <v>0.021663925</v>
      </c>
      <c r="Q951" s="4">
        <v>0.25</v>
      </c>
      <c r="R951" s="4">
        <v>0.542</v>
      </c>
      <c r="S951" s="4">
        <f t="shared" si="12"/>
        <v>0.00541598125</v>
      </c>
      <c r="T951" s="4">
        <v>-15.879</v>
      </c>
      <c r="U951" s="12">
        <v>-0.515</v>
      </c>
      <c r="V951" s="4"/>
      <c r="W951" s="4">
        <v>-0.344</v>
      </c>
      <c r="X951" s="4">
        <v>-0.535</v>
      </c>
      <c r="Y951" s="4">
        <v>0.364</v>
      </c>
      <c r="Z951" s="4"/>
      <c r="AA951" s="4">
        <v>-0.879</v>
      </c>
      <c r="AB951" s="11">
        <v>202752602.6</v>
      </c>
      <c r="AC951" s="11">
        <v>0</v>
      </c>
      <c r="AD951" s="11">
        <v>1.00026619929563</v>
      </c>
      <c r="AE951" s="11">
        <v>2.95633739710865e-10</v>
      </c>
      <c r="AF951" s="4">
        <v>0.000266199295633651</v>
      </c>
      <c r="AG951" s="12">
        <v>2.95633651185758e-10</v>
      </c>
      <c r="AH951" s="11">
        <v>0.091213215903206</v>
      </c>
      <c r="AI951" s="11">
        <v>3.37690320596773e-6</v>
      </c>
      <c r="AJ951" s="11">
        <v>2.42808938259136e-5</v>
      </c>
      <c r="AK951" s="11">
        <v>8.93825913579464e-10</v>
      </c>
      <c r="AL951" s="11">
        <v>0.021663925</v>
      </c>
      <c r="AM951" s="11">
        <v>0</v>
      </c>
      <c r="AN951" s="11">
        <v>0.25</v>
      </c>
      <c r="AO951" s="11">
        <v>0</v>
      </c>
      <c r="AP951" s="11">
        <v>0.00541598125</v>
      </c>
      <c r="AQ951" s="11">
        <v>-4.0187500000002e-6</v>
      </c>
      <c r="AR951" s="11">
        <v>-0.158786784096794</v>
      </c>
      <c r="AS951" s="11">
        <v>3.21590320595533e-6</v>
      </c>
      <c r="AT951" s="4">
        <v>-0.0213977257043663</v>
      </c>
      <c r="AU951" s="12">
        <v>-0.0162477257043663</v>
      </c>
      <c r="AV951" s="11">
        <v>-0.00534943142609159</v>
      </c>
      <c r="AW951" s="11">
        <v>5.6857390841325e-7</v>
      </c>
      <c r="AX951" s="11">
        <v>-0.00343994498166414</v>
      </c>
      <c r="AY951" s="11">
        <v>5.50183358611483e-8</v>
      </c>
      <c r="AZ951" s="4">
        <v>-0.0126083492966106</v>
      </c>
      <c r="BA951" s="12">
        <v>-0.0162483492966106</v>
      </c>
      <c r="BB951" s="11">
        <v>-0.00878937640775573</v>
      </c>
      <c r="BC951" s="11">
        <v>6.23592244272664e-7</v>
      </c>
    </row>
    <row r="952" spans="1:55">
      <c r="A952" s="3">
        <v>43688</v>
      </c>
      <c r="B952" t="s">
        <v>1390</v>
      </c>
      <c r="C952">
        <v>0</v>
      </c>
      <c r="D952">
        <v>0</v>
      </c>
      <c r="E952" s="4">
        <v>20782002.83</v>
      </c>
      <c r="F952" s="4">
        <v>0</v>
      </c>
      <c r="G952" s="4">
        <v>0</v>
      </c>
      <c r="H952" s="4"/>
      <c r="I952" s="4">
        <v>20784442.44</v>
      </c>
      <c r="J952" s="11">
        <v>20782002.83</v>
      </c>
      <c r="K952" s="11">
        <v>1.000117391</v>
      </c>
      <c r="L952" s="12">
        <v>0.000117391</v>
      </c>
      <c r="M952" s="4">
        <v>0.009348946</v>
      </c>
      <c r="N952" s="4">
        <v>0.00934790123958209</v>
      </c>
      <c r="O952" s="4">
        <v>1.09748e-6</v>
      </c>
      <c r="P952" s="4">
        <v>0.021663925</v>
      </c>
      <c r="Q952" s="4">
        <v>0.25</v>
      </c>
      <c r="R952" s="4">
        <v>0.542</v>
      </c>
      <c r="S952" s="4">
        <f t="shared" si="12"/>
        <v>0.00541598125</v>
      </c>
      <c r="T952" s="4">
        <v>-24.065</v>
      </c>
      <c r="U952" s="12">
        <v>-0.53</v>
      </c>
      <c r="V952" s="4"/>
      <c r="W952" s="4">
        <v>-0.521</v>
      </c>
      <c r="X952" s="4">
        <v>-0.539</v>
      </c>
      <c r="Y952" s="4">
        <v>0.53</v>
      </c>
      <c r="Z952" s="4"/>
      <c r="AA952" s="4">
        <v>-1.06</v>
      </c>
      <c r="AB952" s="11">
        <v>20782002.83</v>
      </c>
      <c r="AC952" s="11">
        <v>0</v>
      </c>
      <c r="AD952" s="11">
        <v>1.00011739051428</v>
      </c>
      <c r="AE952" s="11">
        <v>-4.85719020559827e-10</v>
      </c>
      <c r="AF952" s="4">
        <v>0.000117390514281057</v>
      </c>
      <c r="AG952" s="12">
        <v>-4.85718942822531e-10</v>
      </c>
      <c r="AH952" s="11">
        <v>0.00934790123958209</v>
      </c>
      <c r="AI952" s="11">
        <v>-1.04476041791479e-6</v>
      </c>
      <c r="AJ952" s="11">
        <v>1.09735493396307e-6</v>
      </c>
      <c r="AK952" s="11">
        <v>-1.25066036927127e-10</v>
      </c>
      <c r="AL952" s="11">
        <v>0.021663925</v>
      </c>
      <c r="AM952" s="11">
        <v>0</v>
      </c>
      <c r="AN952" s="11">
        <v>0.25</v>
      </c>
      <c r="AO952" s="11">
        <v>0</v>
      </c>
      <c r="AP952" s="11">
        <v>0.00541598125</v>
      </c>
      <c r="AQ952" s="11">
        <v>-4.0187500000002e-6</v>
      </c>
      <c r="AR952" s="11">
        <v>-0.240652098760418</v>
      </c>
      <c r="AS952" s="11">
        <v>-2.09876041790125e-6</v>
      </c>
      <c r="AT952" s="4">
        <v>-0.0215465344857189</v>
      </c>
      <c r="AU952" s="12">
        <v>-0.0162465344857189</v>
      </c>
      <c r="AV952" s="11">
        <v>-0.00538663362142974</v>
      </c>
      <c r="AW952" s="11">
        <v>3.36637857026485e-6</v>
      </c>
      <c r="AX952" s="11">
        <v>-0.00521346901863829</v>
      </c>
      <c r="AY952" s="11">
        <v>-3.46901863828696e-6</v>
      </c>
      <c r="AZ952" s="4">
        <v>-0.0109464318456509</v>
      </c>
      <c r="BA952" s="12">
        <v>-0.0162464318456509</v>
      </c>
      <c r="BB952" s="11">
        <v>-0.010600102640068</v>
      </c>
      <c r="BC952" s="11">
        <v>-1.02640068022977e-7</v>
      </c>
    </row>
    <row r="953" spans="1:55">
      <c r="A953" s="3">
        <v>43688</v>
      </c>
      <c r="B953" t="s">
        <v>1390</v>
      </c>
      <c r="C953">
        <v>0</v>
      </c>
      <c r="D953">
        <v>0</v>
      </c>
      <c r="E953" s="4">
        <v>26605750.01</v>
      </c>
      <c r="F953" s="4">
        <v>0</v>
      </c>
      <c r="G953" s="4">
        <v>0</v>
      </c>
      <c r="H953" s="4"/>
      <c r="I953" s="4">
        <v>26605750.01</v>
      </c>
      <c r="J953" s="11">
        <v>26605750.01</v>
      </c>
      <c r="K953" s="11">
        <v>1</v>
      </c>
      <c r="L953" s="12">
        <v>0</v>
      </c>
      <c r="M953" s="4">
        <v>0.011968804</v>
      </c>
      <c r="N953" s="4">
        <v>0.0119660618376679</v>
      </c>
      <c r="O953" s="4">
        <v>0</v>
      </c>
      <c r="P953" s="4">
        <v>0.021663925</v>
      </c>
      <c r="Q953" s="4">
        <v>0.25</v>
      </c>
      <c r="R953" s="4">
        <v>0.542</v>
      </c>
      <c r="S953" s="4">
        <f t="shared" si="12"/>
        <v>0.00541598125</v>
      </c>
      <c r="T953" s="4">
        <v>-23.803</v>
      </c>
      <c r="U953" s="12">
        <v>-0.542</v>
      </c>
      <c r="V953" s="4"/>
      <c r="W953" s="4">
        <v>-0.516</v>
      </c>
      <c r="X953" s="4">
        <v>-0.542</v>
      </c>
      <c r="Y953" s="4">
        <v>0.516</v>
      </c>
      <c r="Z953" s="4"/>
      <c r="AA953" s="4">
        <v>-1.057</v>
      </c>
      <c r="AB953" s="11">
        <v>26605750.01</v>
      </c>
      <c r="AC953" s="11">
        <v>0</v>
      </c>
      <c r="AD953" s="11">
        <v>1</v>
      </c>
      <c r="AE953" s="11">
        <v>0</v>
      </c>
      <c r="AF953" s="4">
        <v>0</v>
      </c>
      <c r="AG953" s="12">
        <v>0</v>
      </c>
      <c r="AH953" s="11">
        <v>0.0119660618376679</v>
      </c>
      <c r="AI953" s="11">
        <v>-2.74216233205234e-6</v>
      </c>
      <c r="AJ953" s="11">
        <v>0</v>
      </c>
      <c r="AK953" s="11">
        <v>0</v>
      </c>
      <c r="AL953" s="11">
        <v>0.021663925</v>
      </c>
      <c r="AM953" s="11">
        <v>0</v>
      </c>
      <c r="AN953" s="11">
        <v>0.25</v>
      </c>
      <c r="AO953" s="11">
        <v>0</v>
      </c>
      <c r="AP953" s="11">
        <v>0.00541598125</v>
      </c>
      <c r="AQ953" s="11">
        <v>-4.0187500000002e-6</v>
      </c>
      <c r="AR953" s="11">
        <v>-0.238033938162332</v>
      </c>
      <c r="AS953" s="11">
        <v>-3.93816233204558e-6</v>
      </c>
      <c r="AT953" s="4">
        <v>-0.021663925</v>
      </c>
      <c r="AU953" s="12">
        <v>-0.016243925</v>
      </c>
      <c r="AV953" s="11">
        <v>-0.00541598125</v>
      </c>
      <c r="AW953" s="11">
        <v>4.0187500000002e-6</v>
      </c>
      <c r="AX953" s="11">
        <v>-0.0051567493838034</v>
      </c>
      <c r="AY953" s="11">
        <v>3.25061619660134e-6</v>
      </c>
      <c r="AZ953" s="4">
        <v>-0.0110911943661966</v>
      </c>
      <c r="BA953" s="12">
        <v>-0.0162511943661966</v>
      </c>
      <c r="BB953" s="11">
        <v>-0.0105727306338034</v>
      </c>
      <c r="BC953" s="11">
        <v>-2.73063380339979e-6</v>
      </c>
    </row>
    <row r="954" spans="1:55">
      <c r="A954" s="3">
        <v>43688</v>
      </c>
      <c r="B954" t="s">
        <v>1390</v>
      </c>
      <c r="C954">
        <v>0</v>
      </c>
      <c r="D954">
        <v>0</v>
      </c>
      <c r="E954" s="4">
        <v>9167048.3</v>
      </c>
      <c r="F954" s="4">
        <v>0</v>
      </c>
      <c r="G954" s="4">
        <v>0</v>
      </c>
      <c r="H954" s="4"/>
      <c r="I954" s="4">
        <v>9169124.1</v>
      </c>
      <c r="J954" s="11">
        <v>9167048.3</v>
      </c>
      <c r="K954" s="11">
        <v>1.000226441</v>
      </c>
      <c r="L954" s="12">
        <v>0.000226441</v>
      </c>
      <c r="M954" s="4">
        <v>0.004123868</v>
      </c>
      <c r="N954" s="4">
        <v>0.00412385690824776</v>
      </c>
      <c r="O954" s="4">
        <v>9.33814e-7</v>
      </c>
      <c r="P954" s="4">
        <v>0.021663925</v>
      </c>
      <c r="Q954" s="4">
        <v>0.25</v>
      </c>
      <c r="R954" s="4">
        <v>0.542</v>
      </c>
      <c r="S954" s="4">
        <f t="shared" si="12"/>
        <v>0.00541598125</v>
      </c>
      <c r="T954" s="4">
        <v>-24.588</v>
      </c>
      <c r="U954" s="12">
        <v>-0.519</v>
      </c>
      <c r="V954" s="4"/>
      <c r="W954" s="4">
        <v>-0.533</v>
      </c>
      <c r="X954" s="4">
        <v>-0.536</v>
      </c>
      <c r="Y954" s="4">
        <v>0.55</v>
      </c>
      <c r="Z954" s="4"/>
      <c r="AA954" s="4">
        <v>-1.069</v>
      </c>
      <c r="AB954" s="11">
        <v>9167048.3</v>
      </c>
      <c r="AC954" s="11">
        <v>0</v>
      </c>
      <c r="AD954" s="11">
        <v>1.00022644148171</v>
      </c>
      <c r="AE954" s="11">
        <v>4.81714446110004e-10</v>
      </c>
      <c r="AF954" s="4">
        <v>0.000226441481714357</v>
      </c>
      <c r="AG954" s="12">
        <v>4.8171435674464e-10</v>
      </c>
      <c r="AH954" s="11">
        <v>0.00412385690824776</v>
      </c>
      <c r="AI954" s="11">
        <v>-1.10917522389009e-8</v>
      </c>
      <c r="AJ954" s="11">
        <v>9.33812268681609e-7</v>
      </c>
      <c r="AK954" s="11">
        <v>-1.73131839082335e-12</v>
      </c>
      <c r="AL954" s="11">
        <v>0.021663925</v>
      </c>
      <c r="AM954" s="11">
        <v>0</v>
      </c>
      <c r="AN954" s="11">
        <v>0.25</v>
      </c>
      <c r="AO954" s="11">
        <v>0</v>
      </c>
      <c r="AP954" s="11">
        <v>0.00541598125</v>
      </c>
      <c r="AQ954" s="11">
        <v>-4.0187500000002e-6</v>
      </c>
      <c r="AR954" s="11">
        <v>-0.245876143091752</v>
      </c>
      <c r="AS954" s="11">
        <v>3.85690824777907e-6</v>
      </c>
      <c r="AT954" s="4">
        <v>-0.0214374835182856</v>
      </c>
      <c r="AU954" s="12">
        <v>-0.0162474835182856</v>
      </c>
      <c r="AV954" s="11">
        <v>-0.00535937087957141</v>
      </c>
      <c r="AW954" s="11">
        <v>6.2912042858923e-7</v>
      </c>
      <c r="AX954" s="11">
        <v>-0.00532664232322899</v>
      </c>
      <c r="AY954" s="11">
        <v>3.35767677101147e-6</v>
      </c>
      <c r="AZ954" s="4">
        <v>-0.0107514703154852</v>
      </c>
      <c r="BA954" s="12">
        <v>-0.0162514703154852</v>
      </c>
      <c r="BB954" s="11">
        <v>-0.0106860132028004</v>
      </c>
      <c r="BC954" s="11">
        <v>3.9867971996007e-6</v>
      </c>
    </row>
    <row r="955" spans="1:55">
      <c r="A955" s="3">
        <v>43688</v>
      </c>
      <c r="B955" t="s">
        <v>1390</v>
      </c>
      <c r="C955">
        <v>0</v>
      </c>
      <c r="D955">
        <v>0</v>
      </c>
      <c r="E955" s="4">
        <v>52526723.46</v>
      </c>
      <c r="F955" s="4">
        <v>0</v>
      </c>
      <c r="G955" s="4">
        <v>0</v>
      </c>
      <c r="H955" s="4"/>
      <c r="I955" s="4">
        <v>52530692.99</v>
      </c>
      <c r="J955" s="11">
        <v>52526723.46</v>
      </c>
      <c r="K955" s="11">
        <v>1.000075572</v>
      </c>
      <c r="L955" s="12">
        <v>7.55717e-5</v>
      </c>
      <c r="M955" s="4">
        <v>0.023629556</v>
      </c>
      <c r="N955" s="4">
        <v>0.0236259274952832</v>
      </c>
      <c r="O955" s="4">
        <v>1.78573e-6</v>
      </c>
      <c r="P955" s="4">
        <v>0.021663925</v>
      </c>
      <c r="Q955" s="4">
        <v>0.25</v>
      </c>
      <c r="R955" s="4">
        <v>0.542</v>
      </c>
      <c r="S955" s="4">
        <f t="shared" si="12"/>
        <v>0.00541598125</v>
      </c>
      <c r="T955" s="4">
        <v>-22.637</v>
      </c>
      <c r="U955" s="12">
        <v>-0.534</v>
      </c>
      <c r="V955" s="4"/>
      <c r="W955" s="4">
        <v>-0.49</v>
      </c>
      <c r="X955" s="4">
        <v>-0.54</v>
      </c>
      <c r="Y955" s="4">
        <v>0.496</v>
      </c>
      <c r="Z955" s="4"/>
      <c r="AA955" s="4">
        <v>-1.03</v>
      </c>
      <c r="AB955" s="11">
        <v>52526723.46</v>
      </c>
      <c r="AC955" s="11">
        <v>0</v>
      </c>
      <c r="AD955" s="11">
        <v>1.0000755716279</v>
      </c>
      <c r="AE955" s="11">
        <v>-3.72102348933367e-10</v>
      </c>
      <c r="AF955" s="4">
        <v>7.55716278977303e-5</v>
      </c>
      <c r="AG955" s="12">
        <v>-7.21022696843071e-11</v>
      </c>
      <c r="AH955" s="11">
        <v>0.0236259274952832</v>
      </c>
      <c r="AI955" s="11">
        <v>-3.62850471680512e-6</v>
      </c>
      <c r="AJ955" s="11">
        <v>1.7854498014123e-6</v>
      </c>
      <c r="AK955" s="11">
        <v>-2.80198587702988e-10</v>
      </c>
      <c r="AL955" s="11">
        <v>0.021663925</v>
      </c>
      <c r="AM955" s="11">
        <v>0</v>
      </c>
      <c r="AN955" s="11">
        <v>0.25</v>
      </c>
      <c r="AO955" s="11">
        <v>0</v>
      </c>
      <c r="AP955" s="11">
        <v>0.00541598125</v>
      </c>
      <c r="AQ955" s="11">
        <v>-4.0187500000002e-6</v>
      </c>
      <c r="AR955" s="11">
        <v>-0.226374072504717</v>
      </c>
      <c r="AS955" s="11">
        <v>-4.07250471678999e-6</v>
      </c>
      <c r="AT955" s="4">
        <v>-0.0215883533721023</v>
      </c>
      <c r="AU955" s="12">
        <v>-0.0162483533721023</v>
      </c>
      <c r="AV955" s="11">
        <v>-0.00539708834302557</v>
      </c>
      <c r="AW955" s="11">
        <v>2.91165697443273e-6</v>
      </c>
      <c r="AX955" s="11">
        <v>-0.00490415092868675</v>
      </c>
      <c r="AY955" s="11">
        <v>-4.15092868674694e-6</v>
      </c>
      <c r="AZ955" s="4">
        <v>-0.01128711410039</v>
      </c>
      <c r="BA955" s="12">
        <v>-0.01624711410039</v>
      </c>
      <c r="BB955" s="11">
        <v>-0.0103012392717123</v>
      </c>
      <c r="BC955" s="11">
        <v>-1.23927171231421e-6</v>
      </c>
    </row>
    <row r="956" spans="1:55">
      <c r="A956" s="3">
        <v>43688</v>
      </c>
      <c r="B956" t="s">
        <v>1390</v>
      </c>
      <c r="C956">
        <v>0</v>
      </c>
      <c r="D956">
        <v>0</v>
      </c>
      <c r="E956" s="4">
        <v>328391104.2</v>
      </c>
      <c r="F956" s="4">
        <v>0</v>
      </c>
      <c r="G956" s="4">
        <v>0</v>
      </c>
      <c r="H956" s="4"/>
      <c r="I956" s="4">
        <v>328475350.8</v>
      </c>
      <c r="J956" s="11">
        <v>328391104.2</v>
      </c>
      <c r="K956" s="11">
        <v>1.000256543</v>
      </c>
      <c r="L956" s="12">
        <v>0.000256543</v>
      </c>
      <c r="M956" s="4">
        <v>0.147729298</v>
      </c>
      <c r="N956" s="4">
        <v>0.147733341790596</v>
      </c>
      <c r="O956" s="4">
        <v>3.7899e-5</v>
      </c>
      <c r="P956" s="4">
        <v>0.021663925</v>
      </c>
      <c r="Q956" s="4">
        <v>0.25</v>
      </c>
      <c r="R956" s="4">
        <v>0.542</v>
      </c>
      <c r="S956" s="4">
        <f t="shared" si="12"/>
        <v>0.00541598125</v>
      </c>
      <c r="T956" s="4">
        <v>-10.227</v>
      </c>
      <c r="U956" s="12">
        <v>-0.516</v>
      </c>
      <c r="V956" s="4"/>
      <c r="W956" s="4">
        <v>-0.222</v>
      </c>
      <c r="X956" s="4">
        <v>-0.535</v>
      </c>
      <c r="Y956" s="4">
        <v>0.241</v>
      </c>
      <c r="Z956" s="4"/>
      <c r="AA956" s="4">
        <v>-0.757</v>
      </c>
      <c r="AB956" s="11">
        <v>328391104.2</v>
      </c>
      <c r="AC956" s="11">
        <v>0</v>
      </c>
      <c r="AD956" s="11">
        <v>1.00025654349013</v>
      </c>
      <c r="AE956" s="11">
        <v>4.90132601171922e-10</v>
      </c>
      <c r="AF956" s="4">
        <v>0.00025654349013271</v>
      </c>
      <c r="AG956" s="12">
        <v>4.9013271013424e-10</v>
      </c>
      <c r="AH956" s="11">
        <v>0.147733341790596</v>
      </c>
      <c r="AI956" s="11">
        <v>4.04379059557036e-6</v>
      </c>
      <c r="AJ956" s="11">
        <v>3.7900027111928e-5</v>
      </c>
      <c r="AK956" s="11">
        <v>1.02711192795959e-9</v>
      </c>
      <c r="AL956" s="11">
        <v>0.021663925</v>
      </c>
      <c r="AM956" s="11">
        <v>0</v>
      </c>
      <c r="AN956" s="11">
        <v>0.25</v>
      </c>
      <c r="AO956" s="11">
        <v>0</v>
      </c>
      <c r="AP956" s="11">
        <v>0.00541598125</v>
      </c>
      <c r="AQ956" s="11">
        <v>-4.0187500000002e-6</v>
      </c>
      <c r="AR956" s="11">
        <v>-0.102266658209404</v>
      </c>
      <c r="AS956" s="11">
        <v>3.34179059557904e-6</v>
      </c>
      <c r="AT956" s="4">
        <v>-0.0214073815098673</v>
      </c>
      <c r="AU956" s="12">
        <v>-0.0162473815098673</v>
      </c>
      <c r="AV956" s="11">
        <v>-0.00535184537746682</v>
      </c>
      <c r="AW956" s="11">
        <v>-1.84537746682201e-6</v>
      </c>
      <c r="AX956" s="11">
        <v>-0.00221549721344917</v>
      </c>
      <c r="AY956" s="11">
        <v>4.50278655082835e-6</v>
      </c>
      <c r="AZ956" s="4">
        <v>-0.0138400389189513</v>
      </c>
      <c r="BA956" s="12">
        <v>-0.0162500389189513</v>
      </c>
      <c r="BB956" s="11">
        <v>-0.00756734259091599</v>
      </c>
      <c r="BC956" s="11">
        <v>2.65740908400591e-6</v>
      </c>
    </row>
    <row r="957" spans="1:55">
      <c r="A957" s="3">
        <v>43688</v>
      </c>
      <c r="B957" t="s">
        <v>1390</v>
      </c>
      <c r="C957">
        <v>0</v>
      </c>
      <c r="D957">
        <v>0</v>
      </c>
      <c r="E957" s="4">
        <v>129567119.7</v>
      </c>
      <c r="F957" s="4">
        <v>0</v>
      </c>
      <c r="G957" s="4">
        <v>0</v>
      </c>
      <c r="H957" s="4"/>
      <c r="I957" s="4">
        <v>129599996.4</v>
      </c>
      <c r="J957" s="11">
        <v>129567119.7</v>
      </c>
      <c r="K957" s="11">
        <v>1.000253743</v>
      </c>
      <c r="L957" s="12">
        <v>0.000253743</v>
      </c>
      <c r="M957" s="4">
        <v>0.058286779</v>
      </c>
      <c r="N957" s="4">
        <v>0.058288211025852</v>
      </c>
      <c r="O957" s="4">
        <v>1.47898e-5</v>
      </c>
      <c r="P957" s="4">
        <v>0.021663925</v>
      </c>
      <c r="Q957" s="4">
        <v>0.25</v>
      </c>
      <c r="R957" s="4">
        <v>0.542</v>
      </c>
      <c r="S957" s="4">
        <f t="shared" si="12"/>
        <v>0.00541598125</v>
      </c>
      <c r="T957" s="4">
        <v>-19.171</v>
      </c>
      <c r="U957" s="12">
        <v>-0.516</v>
      </c>
      <c r="V957" s="4"/>
      <c r="W957" s="4">
        <v>-0.415</v>
      </c>
      <c r="X957" s="4">
        <v>-0.535</v>
      </c>
      <c r="Y957" s="4">
        <v>0.434</v>
      </c>
      <c r="Z957" s="4"/>
      <c r="AA957" s="4">
        <v>-0.951</v>
      </c>
      <c r="AB957" s="11">
        <v>129567119.7</v>
      </c>
      <c r="AC957" s="11">
        <v>0</v>
      </c>
      <c r="AD957" s="11">
        <v>1.00025374261677</v>
      </c>
      <c r="AE957" s="11">
        <v>-3.8323033635379e-10</v>
      </c>
      <c r="AF957" s="4">
        <v>0.000253742616769692</v>
      </c>
      <c r="AG957" s="12">
        <v>-3.83230307893483e-10</v>
      </c>
      <c r="AH957" s="11">
        <v>0.058288211025852</v>
      </c>
      <c r="AI957" s="11">
        <v>1.43202585197594e-6</v>
      </c>
      <c r="AJ957" s="11">
        <v>1.47902031925237e-5</v>
      </c>
      <c r="AK957" s="11">
        <v>4.03192523699893e-10</v>
      </c>
      <c r="AL957" s="11">
        <v>0.021663925</v>
      </c>
      <c r="AM957" s="11">
        <v>0</v>
      </c>
      <c r="AN957" s="11">
        <v>0.25</v>
      </c>
      <c r="AO957" s="11">
        <v>0</v>
      </c>
      <c r="AP957" s="11">
        <v>0.00541598125</v>
      </c>
      <c r="AQ957" s="11">
        <v>-4.0187500000002e-6</v>
      </c>
      <c r="AR957" s="11">
        <v>-0.191711788974148</v>
      </c>
      <c r="AS957" s="11">
        <v>-1.78897414804258e-6</v>
      </c>
      <c r="AT957" s="4">
        <v>-0.0214101823832303</v>
      </c>
      <c r="AU957" s="12">
        <v>-0.0162501823832303</v>
      </c>
      <c r="AV957" s="11">
        <v>-0.00535254559580758</v>
      </c>
      <c r="AW957" s="11">
        <v>-2.54559580757652e-6</v>
      </c>
      <c r="AX957" s="11">
        <v>-0.00415322981795177</v>
      </c>
      <c r="AY957" s="11">
        <v>-3.22981795177011e-6</v>
      </c>
      <c r="AZ957" s="4">
        <v>-0.011904406969471</v>
      </c>
      <c r="BA957" s="12">
        <v>-0.016244406969471</v>
      </c>
      <c r="BB957" s="11">
        <v>-0.00950577541375935</v>
      </c>
      <c r="BC957" s="11">
        <v>4.2245862406521e-6</v>
      </c>
    </row>
    <row r="958" spans="1:55">
      <c r="A958" s="3">
        <v>43688</v>
      </c>
      <c r="B958" t="s">
        <v>1390</v>
      </c>
      <c r="C958">
        <v>0</v>
      </c>
      <c r="D958">
        <v>0</v>
      </c>
      <c r="E958" s="4">
        <v>78329908.61</v>
      </c>
      <c r="F958" s="4">
        <v>0</v>
      </c>
      <c r="G958" s="4">
        <v>0</v>
      </c>
      <c r="H958" s="4"/>
      <c r="I958" s="4">
        <v>78337485.87</v>
      </c>
      <c r="J958" s="11">
        <v>78329908.61</v>
      </c>
      <c r="K958" s="11">
        <v>1.000096735</v>
      </c>
      <c r="L958" s="12">
        <v>9.67352e-5</v>
      </c>
      <c r="M958" s="4">
        <v>0.03523732</v>
      </c>
      <c r="N958" s="4">
        <v>0.0352326545869044</v>
      </c>
      <c r="O958" s="4">
        <v>3.40869e-6</v>
      </c>
      <c r="P958" s="4">
        <v>0.021663925</v>
      </c>
      <c r="Q958" s="4">
        <v>0.25</v>
      </c>
      <c r="R958" s="4">
        <v>0.542</v>
      </c>
      <c r="S958" s="4">
        <f t="shared" si="12"/>
        <v>0.00541598125</v>
      </c>
      <c r="T958" s="4">
        <v>-21.476</v>
      </c>
      <c r="U958" s="12">
        <v>-0.532</v>
      </c>
      <c r="V958" s="4"/>
      <c r="W958" s="4">
        <v>-0.465</v>
      </c>
      <c r="X958" s="4">
        <v>-0.539</v>
      </c>
      <c r="Y958" s="4">
        <v>0.473</v>
      </c>
      <c r="Z958" s="4"/>
      <c r="AA958" s="4">
        <v>-1.004</v>
      </c>
      <c r="AB958" s="11">
        <v>78329908.61</v>
      </c>
      <c r="AC958" s="11">
        <v>0</v>
      </c>
      <c r="AD958" s="11">
        <v>1.00009673520797</v>
      </c>
      <c r="AE958" s="11">
        <v>2.07974304444747e-10</v>
      </c>
      <c r="AF958" s="4">
        <v>9.67352079743744e-5</v>
      </c>
      <c r="AG958" s="12">
        <v>7.97437440245349e-12</v>
      </c>
      <c r="AH958" s="11">
        <v>0.0352326545869044</v>
      </c>
      <c r="AI958" s="11">
        <v>-4.66541309557256e-6</v>
      </c>
      <c r="AJ958" s="11">
        <v>3.4082381689535e-6</v>
      </c>
      <c r="AK958" s="11">
        <v>-4.51831046503491e-10</v>
      </c>
      <c r="AL958" s="11">
        <v>0.021663925</v>
      </c>
      <c r="AM958" s="11">
        <v>0</v>
      </c>
      <c r="AN958" s="11">
        <v>0.25</v>
      </c>
      <c r="AO958" s="11">
        <v>0</v>
      </c>
      <c r="AP958" s="11">
        <v>0.00541598125</v>
      </c>
      <c r="AQ958" s="11">
        <v>-4.0187500000002e-6</v>
      </c>
      <c r="AR958" s="11">
        <v>-0.214767345413096</v>
      </c>
      <c r="AS958" s="11">
        <v>-7.34541309557746e-6</v>
      </c>
      <c r="AT958" s="4">
        <v>-0.0215671897920256</v>
      </c>
      <c r="AU958" s="12">
        <v>-0.0162471897920256</v>
      </c>
      <c r="AV958" s="11">
        <v>-0.00539179744800641</v>
      </c>
      <c r="AW958" s="11">
        <v>-1.79744800640584e-6</v>
      </c>
      <c r="AX958" s="11">
        <v>-0.0046527036634784</v>
      </c>
      <c r="AY958" s="11">
        <v>-2.70366347839609e-6</v>
      </c>
      <c r="AZ958" s="4">
        <v>-0.0115226886805408</v>
      </c>
      <c r="BA958" s="12">
        <v>-0.0162526886805408</v>
      </c>
      <c r="BB958" s="11">
        <v>-0.0100445011114848</v>
      </c>
      <c r="BC958" s="11">
        <v>-4.5011114848028e-6</v>
      </c>
    </row>
    <row r="959" spans="1:55">
      <c r="A959" s="3">
        <v>43688</v>
      </c>
      <c r="B959" t="s">
        <v>1390</v>
      </c>
      <c r="C959">
        <v>0</v>
      </c>
      <c r="D959">
        <v>0</v>
      </c>
      <c r="E959" s="4">
        <v>53132770.11</v>
      </c>
      <c r="F959" s="4">
        <v>0</v>
      </c>
      <c r="G959" s="4">
        <v>0</v>
      </c>
      <c r="H959" s="4"/>
      <c r="I959" s="4">
        <v>53138254.06</v>
      </c>
      <c r="J959" s="11">
        <v>53132770.11</v>
      </c>
      <c r="K959" s="11">
        <v>1.000103212</v>
      </c>
      <c r="L959" s="12">
        <v>0.000103212</v>
      </c>
      <c r="M959" s="4">
        <v>0.023902191</v>
      </c>
      <c r="N959" s="4">
        <v>0.0238991809585777</v>
      </c>
      <c r="O959" s="4">
        <v>2.467e-6</v>
      </c>
      <c r="P959" s="4">
        <v>0.021663925</v>
      </c>
      <c r="Q959" s="4">
        <v>0.25</v>
      </c>
      <c r="R959" s="4">
        <v>0.542</v>
      </c>
      <c r="S959" s="4">
        <f t="shared" si="12"/>
        <v>0.00541598125</v>
      </c>
      <c r="T959" s="4">
        <v>-22.61</v>
      </c>
      <c r="U959" s="12">
        <v>-0.531</v>
      </c>
      <c r="V959" s="4"/>
      <c r="W959" s="4">
        <v>-0.49</v>
      </c>
      <c r="X959" s="4">
        <v>-0.539</v>
      </c>
      <c r="Y959" s="4">
        <v>0.498</v>
      </c>
      <c r="Z959" s="4"/>
      <c r="AA959" s="4">
        <v>-1.029</v>
      </c>
      <c r="AB959" s="11">
        <v>53132770.11</v>
      </c>
      <c r="AC959" s="11">
        <v>0</v>
      </c>
      <c r="AD959" s="11">
        <v>1.00010321219821</v>
      </c>
      <c r="AE959" s="11">
        <v>1.98209448853959e-10</v>
      </c>
      <c r="AF959" s="4">
        <v>0.000103212198209413</v>
      </c>
      <c r="AG959" s="12">
        <v>1.98209412519633e-10</v>
      </c>
      <c r="AH959" s="11">
        <v>0.0238991809585777</v>
      </c>
      <c r="AI959" s="11">
        <v>-3.01004142232164e-6</v>
      </c>
      <c r="AJ959" s="11">
        <v>2.46668700213934e-6</v>
      </c>
      <c r="AK959" s="11">
        <v>-3.12997860662819e-10</v>
      </c>
      <c r="AL959" s="11">
        <v>0.021663925</v>
      </c>
      <c r="AM959" s="11">
        <v>0</v>
      </c>
      <c r="AN959" s="11">
        <v>0.25</v>
      </c>
      <c r="AO959" s="11">
        <v>0</v>
      </c>
      <c r="AP959" s="11">
        <v>0.00541598125</v>
      </c>
      <c r="AQ959" s="11">
        <v>-4.0187500000002e-6</v>
      </c>
      <c r="AR959" s="11">
        <v>-0.226100819041422</v>
      </c>
      <c r="AS959" s="11">
        <v>-8.1904142232303e-7</v>
      </c>
      <c r="AT959" s="4">
        <v>-0.0215607128017906</v>
      </c>
      <c r="AU959" s="12">
        <v>-0.0162507128017906</v>
      </c>
      <c r="AV959" s="11">
        <v>-0.00539017820044765</v>
      </c>
      <c r="AW959" s="11">
        <v>-1.78200447646312e-7</v>
      </c>
      <c r="AX959" s="11">
        <v>-0.00489823118615194</v>
      </c>
      <c r="AY959" s="11">
        <v>1.768813848055e-6</v>
      </c>
      <c r="AZ959" s="4">
        <v>-0.011272303415191</v>
      </c>
      <c r="BA959" s="12">
        <v>-0.016252303415191</v>
      </c>
      <c r="BB959" s="11">
        <v>-0.0102884093865996</v>
      </c>
      <c r="BC959" s="11">
        <v>1.59061340040782e-6</v>
      </c>
    </row>
    <row r="960" spans="1:55">
      <c r="A960" s="3">
        <v>43688</v>
      </c>
      <c r="B960" t="s">
        <v>1390</v>
      </c>
      <c r="C960">
        <v>0</v>
      </c>
      <c r="D960">
        <v>0</v>
      </c>
      <c r="E960" s="4">
        <v>212767118.5</v>
      </c>
      <c r="F960" s="4">
        <v>0</v>
      </c>
      <c r="G960" s="4">
        <v>0</v>
      </c>
      <c r="H960" s="4"/>
      <c r="I960" s="4">
        <v>212821913</v>
      </c>
      <c r="J960" s="11">
        <v>212767118.5</v>
      </c>
      <c r="K960" s="11">
        <v>1.000257533</v>
      </c>
      <c r="L960" s="12">
        <v>0.000257533</v>
      </c>
      <c r="M960" s="4">
        <v>0.095714947</v>
      </c>
      <c r="N960" s="4">
        <v>0.0957176614232492</v>
      </c>
      <c r="O960" s="4">
        <v>2.46497e-5</v>
      </c>
      <c r="P960" s="4">
        <v>0.021663925</v>
      </c>
      <c r="Q960" s="4">
        <v>0.25</v>
      </c>
      <c r="R960" s="4">
        <v>0.542</v>
      </c>
      <c r="S960" s="4">
        <f t="shared" si="12"/>
        <v>0.00541598125</v>
      </c>
      <c r="T960" s="4">
        <v>-15.429</v>
      </c>
      <c r="U960" s="12">
        <v>-0.516</v>
      </c>
      <c r="V960" s="4"/>
      <c r="W960" s="4">
        <v>-0.334</v>
      </c>
      <c r="X960" s="4">
        <v>-0.535</v>
      </c>
      <c r="Y960" s="4">
        <v>0.354</v>
      </c>
      <c r="Z960" s="4"/>
      <c r="AA960" s="4">
        <v>-0.869</v>
      </c>
      <c r="AB960" s="11">
        <v>212767118.5</v>
      </c>
      <c r="AC960" s="11">
        <v>0</v>
      </c>
      <c r="AD960" s="11">
        <v>1.00025753274466</v>
      </c>
      <c r="AE960" s="11">
        <v>-2.55343302058009e-10</v>
      </c>
      <c r="AF960" s="4">
        <v>0.000257532744656785</v>
      </c>
      <c r="AG960" s="12">
        <v>-2.55343214562893e-10</v>
      </c>
      <c r="AH960" s="11">
        <v>0.0957176614232492</v>
      </c>
      <c r="AI960" s="11">
        <v>2.71442324915883e-6</v>
      </c>
      <c r="AJ960" s="11">
        <v>2.46504320584583e-5</v>
      </c>
      <c r="AK960" s="11">
        <v>7.32058458265876e-10</v>
      </c>
      <c r="AL960" s="11">
        <v>0.021663925</v>
      </c>
      <c r="AM960" s="11">
        <v>0</v>
      </c>
      <c r="AN960" s="11">
        <v>0.25</v>
      </c>
      <c r="AO960" s="11">
        <v>0</v>
      </c>
      <c r="AP960" s="11">
        <v>0.00541598125</v>
      </c>
      <c r="AQ960" s="11">
        <v>-4.0187500000002e-6</v>
      </c>
      <c r="AR960" s="11">
        <v>-0.154282338576751</v>
      </c>
      <c r="AS960" s="11">
        <v>7.66142324917785e-6</v>
      </c>
      <c r="AT960" s="4">
        <v>-0.0214063922553432</v>
      </c>
      <c r="AU960" s="12">
        <v>-0.0162463922553432</v>
      </c>
      <c r="AV960" s="11">
        <v>-0.0053515980638358</v>
      </c>
      <c r="AW960" s="11">
        <v>-1.59806383580319e-6</v>
      </c>
      <c r="AX960" s="11">
        <v>-0.00334236101175134</v>
      </c>
      <c r="AY960" s="11">
        <v>-2.36101175133709e-6</v>
      </c>
      <c r="AZ960" s="4">
        <v>-0.0127124331797561</v>
      </c>
      <c r="BA960" s="12">
        <v>-0.0162524331797561</v>
      </c>
      <c r="BB960" s="11">
        <v>-0.00869395907558714</v>
      </c>
      <c r="BC960" s="11">
        <v>-3.95907558714201e-6</v>
      </c>
    </row>
    <row r="961" spans="1:55">
      <c r="A961" s="3">
        <v>43688</v>
      </c>
      <c r="B961" t="s">
        <v>1390</v>
      </c>
      <c r="C961">
        <v>0</v>
      </c>
      <c r="D961">
        <v>0</v>
      </c>
      <c r="E961" s="4">
        <v>53059080.45</v>
      </c>
      <c r="F961" s="4">
        <v>0</v>
      </c>
      <c r="G961" s="4">
        <v>0</v>
      </c>
      <c r="H961" s="4"/>
      <c r="I961" s="4">
        <v>53064822.84</v>
      </c>
      <c r="J961" s="11">
        <v>53059080.45</v>
      </c>
      <c r="K961" s="11">
        <v>1.000108226</v>
      </c>
      <c r="L961" s="12">
        <v>0.000108226</v>
      </c>
      <c r="M961" s="4">
        <v>0.023869041</v>
      </c>
      <c r="N961" s="4">
        <v>0.0238661549202587</v>
      </c>
      <c r="O961" s="4">
        <v>2.58326e-6</v>
      </c>
      <c r="P961" s="4">
        <v>0.021663925</v>
      </c>
      <c r="Q961" s="4">
        <v>0.25</v>
      </c>
      <c r="R961" s="4">
        <v>0.542</v>
      </c>
      <c r="S961" s="4">
        <f t="shared" si="12"/>
        <v>0.00541598125</v>
      </c>
      <c r="T961" s="4">
        <v>-22.613</v>
      </c>
      <c r="U961" s="12">
        <v>-0.531</v>
      </c>
      <c r="V961" s="4"/>
      <c r="W961" s="4">
        <v>-0.49</v>
      </c>
      <c r="X961" s="4">
        <v>-0.539</v>
      </c>
      <c r="Y961" s="4">
        <v>0.498</v>
      </c>
      <c r="Z961" s="4"/>
      <c r="AA961" s="4">
        <v>-1.029</v>
      </c>
      <c r="AB961" s="11">
        <v>53059080.45</v>
      </c>
      <c r="AC961" s="11">
        <v>0</v>
      </c>
      <c r="AD961" s="11">
        <v>1.00010822633848</v>
      </c>
      <c r="AE961" s="11">
        <v>3.38475913963521e-10</v>
      </c>
      <c r="AF961" s="4">
        <v>0.000108226338475959</v>
      </c>
      <c r="AG961" s="12">
        <v>3.3847595852423e-10</v>
      </c>
      <c r="AH961" s="11">
        <v>0.0238661549202587</v>
      </c>
      <c r="AI961" s="11">
        <v>-2.88607974130092e-6</v>
      </c>
      <c r="AJ961" s="11">
        <v>2.58294656051958e-6</v>
      </c>
      <c r="AK961" s="11">
        <v>-3.13439480418839e-10</v>
      </c>
      <c r="AL961" s="11">
        <v>0.021663925</v>
      </c>
      <c r="AM961" s="11">
        <v>0</v>
      </c>
      <c r="AN961" s="11">
        <v>0.25</v>
      </c>
      <c r="AO961" s="11">
        <v>0</v>
      </c>
      <c r="AP961" s="11">
        <v>0.00541598125</v>
      </c>
      <c r="AQ961" s="11">
        <v>-4.0187500000002e-6</v>
      </c>
      <c r="AR961" s="11">
        <v>-0.226133845079741</v>
      </c>
      <c r="AS961" s="11">
        <v>-3.84507974129922e-6</v>
      </c>
      <c r="AT961" s="4">
        <v>-0.021555698661524</v>
      </c>
      <c r="AU961" s="12">
        <v>-0.016245698661524</v>
      </c>
      <c r="AV961" s="11">
        <v>-0.00538892466538101</v>
      </c>
      <c r="AW961" s="11">
        <v>1.07533461899019e-6</v>
      </c>
      <c r="AX961" s="11">
        <v>-0.00489894665976913</v>
      </c>
      <c r="AY961" s="11">
        <v>1.05334023086517e-6</v>
      </c>
      <c r="AZ961" s="4">
        <v>-0.0112678273363739</v>
      </c>
      <c r="BA961" s="12">
        <v>-0.0162478273363739</v>
      </c>
      <c r="BB961" s="11">
        <v>-0.0102878713251501</v>
      </c>
      <c r="BC961" s="11">
        <v>2.12867484985363e-6</v>
      </c>
    </row>
    <row r="962" spans="1:55">
      <c r="A962" s="3">
        <v>43688</v>
      </c>
      <c r="B962" t="s">
        <v>1390</v>
      </c>
      <c r="C962">
        <v>0</v>
      </c>
      <c r="D962">
        <v>0</v>
      </c>
      <c r="E962" s="4">
        <v>328559597.4</v>
      </c>
      <c r="F962" s="4">
        <v>0</v>
      </c>
      <c r="G962" s="4">
        <v>0</v>
      </c>
      <c r="H962" s="4"/>
      <c r="I962" s="4">
        <v>328643844</v>
      </c>
      <c r="J962" s="11">
        <v>328559597.4</v>
      </c>
      <c r="K962" s="11">
        <v>1.000256412</v>
      </c>
      <c r="L962" s="12">
        <v>0.000256412</v>
      </c>
      <c r="M962" s="4">
        <v>0.147805096</v>
      </c>
      <c r="N962" s="4">
        <v>0.147809122403796</v>
      </c>
      <c r="O962" s="4">
        <v>3.7899e-5</v>
      </c>
      <c r="P962" s="4">
        <v>0.021663925</v>
      </c>
      <c r="Q962" s="4">
        <v>0.25</v>
      </c>
      <c r="R962" s="4">
        <v>0.542</v>
      </c>
      <c r="S962" s="4">
        <f t="shared" si="12"/>
        <v>0.00541598125</v>
      </c>
      <c r="T962" s="4">
        <v>-10.219</v>
      </c>
      <c r="U962" s="12">
        <v>-0.516</v>
      </c>
      <c r="V962" s="4"/>
      <c r="W962" s="4">
        <v>-0.221</v>
      </c>
      <c r="X962" s="4">
        <v>-0.535</v>
      </c>
      <c r="Y962" s="4">
        <v>0.241</v>
      </c>
      <c r="Z962" s="4"/>
      <c r="AA962" s="4">
        <v>-0.757</v>
      </c>
      <c r="AB962" s="11">
        <v>328559597.4</v>
      </c>
      <c r="AC962" s="11">
        <v>0</v>
      </c>
      <c r="AD962" s="11">
        <v>1.00025641192851</v>
      </c>
      <c r="AE962" s="11">
        <v>-7.14892589570582e-11</v>
      </c>
      <c r="AF962" s="4">
        <v>0.000256411928510669</v>
      </c>
      <c r="AG962" s="12">
        <v>-7.14893308396622e-11</v>
      </c>
      <c r="AH962" s="11">
        <v>0.147809122403796</v>
      </c>
      <c r="AI962" s="11">
        <v>4.02640379643104e-6</v>
      </c>
      <c r="AJ962" s="11">
        <v>3.7900022127027e-5</v>
      </c>
      <c r="AK962" s="11">
        <v>1.02212702700593e-9</v>
      </c>
      <c r="AL962" s="11">
        <v>0.021663925</v>
      </c>
      <c r="AM962" s="11">
        <v>0</v>
      </c>
      <c r="AN962" s="11">
        <v>0.25</v>
      </c>
      <c r="AO962" s="11">
        <v>0</v>
      </c>
      <c r="AP962" s="11">
        <v>0.00541598125</v>
      </c>
      <c r="AQ962" s="11">
        <v>-4.0187500000002e-6</v>
      </c>
      <c r="AR962" s="11">
        <v>-0.102190877596204</v>
      </c>
      <c r="AS962" s="11">
        <v>-8.77596203582853e-7</v>
      </c>
      <c r="AT962" s="4">
        <v>-0.0214075130714893</v>
      </c>
      <c r="AU962" s="12">
        <v>-0.0162475130714893</v>
      </c>
      <c r="AV962" s="11">
        <v>-0.00535187826787233</v>
      </c>
      <c r="AW962" s="11">
        <v>-1.87826787233225e-6</v>
      </c>
      <c r="AX962" s="11">
        <v>-0.00221385550792833</v>
      </c>
      <c r="AY962" s="11">
        <v>-3.85550792833447e-6</v>
      </c>
      <c r="AZ962" s="4">
        <v>-0.0138417792956887</v>
      </c>
      <c r="BA962" s="12">
        <v>-0.0162517792956887</v>
      </c>
      <c r="BB962" s="11">
        <v>-0.00756573377580067</v>
      </c>
      <c r="BC962" s="11">
        <v>4.26622419933288e-6</v>
      </c>
    </row>
    <row r="963" spans="1:55">
      <c r="A963" s="3">
        <v>43688</v>
      </c>
      <c r="B963" t="s">
        <v>1390</v>
      </c>
      <c r="C963">
        <v>0</v>
      </c>
      <c r="D963">
        <v>0</v>
      </c>
      <c r="E963" s="4">
        <v>6554153.5</v>
      </c>
      <c r="F963" s="4">
        <v>0</v>
      </c>
      <c r="G963" s="4">
        <v>0</v>
      </c>
      <c r="H963" s="4"/>
      <c r="I963" s="4">
        <v>6555793.2</v>
      </c>
      <c r="J963" s="11">
        <v>6554153.5</v>
      </c>
      <c r="K963" s="11">
        <v>1.000250177</v>
      </c>
      <c r="L963" s="12">
        <v>0.000250177</v>
      </c>
      <c r="M963" s="4">
        <v>0.002948437</v>
      </c>
      <c r="N963" s="4">
        <v>0.00294849898223798</v>
      </c>
      <c r="O963" s="4">
        <v>7.37631e-7</v>
      </c>
      <c r="P963" s="4">
        <v>0.021663925</v>
      </c>
      <c r="Q963" s="4">
        <v>0.25</v>
      </c>
      <c r="R963" s="4">
        <v>0.542</v>
      </c>
      <c r="S963" s="4">
        <f t="shared" si="12"/>
        <v>0.00541598125</v>
      </c>
      <c r="T963" s="4">
        <v>-24.705</v>
      </c>
      <c r="U963" s="12">
        <v>-0.517</v>
      </c>
      <c r="V963" s="4"/>
      <c r="W963" s="4">
        <v>-0.535</v>
      </c>
      <c r="X963" s="4">
        <v>-0.535</v>
      </c>
      <c r="Y963" s="4">
        <v>0.554</v>
      </c>
      <c r="Z963" s="4"/>
      <c r="AA963" s="4">
        <v>-1.071</v>
      </c>
      <c r="AB963" s="11">
        <v>6554153.5</v>
      </c>
      <c r="AC963" s="11">
        <v>0</v>
      </c>
      <c r="AD963" s="11">
        <v>1.00025017723494</v>
      </c>
      <c r="AE963" s="11">
        <v>2.34939623311448e-10</v>
      </c>
      <c r="AF963" s="4">
        <v>0.000250177234939697</v>
      </c>
      <c r="AG963" s="12">
        <v>2.34939696928775e-10</v>
      </c>
      <c r="AH963" s="11">
        <v>0.00294849898223798</v>
      </c>
      <c r="AI963" s="11">
        <v>6.19822379762693e-8</v>
      </c>
      <c r="AJ963" s="11">
        <v>7.37647322598807e-7</v>
      </c>
      <c r="AK963" s="11">
        <v>1.63225988073166e-11</v>
      </c>
      <c r="AL963" s="11">
        <v>0.021663925</v>
      </c>
      <c r="AM963" s="11">
        <v>0</v>
      </c>
      <c r="AN963" s="11">
        <v>0.25</v>
      </c>
      <c r="AO963" s="11">
        <v>0</v>
      </c>
      <c r="AP963" s="11">
        <v>0.00541598125</v>
      </c>
      <c r="AQ963" s="11">
        <v>-4.0187500000002e-6</v>
      </c>
      <c r="AR963" s="11">
        <v>-0.247051501017762</v>
      </c>
      <c r="AS963" s="11">
        <v>-1.50101776202893e-6</v>
      </c>
      <c r="AT963" s="4">
        <v>-0.0214137477650603</v>
      </c>
      <c r="AU963" s="12">
        <v>-0.0162437477650603</v>
      </c>
      <c r="AV963" s="11">
        <v>-0.00535343694126508</v>
      </c>
      <c r="AW963" s="11">
        <v>-3.43694126507532e-6</v>
      </c>
      <c r="AX963" s="11">
        <v>-0.00535210518918622</v>
      </c>
      <c r="AY963" s="11">
        <v>-2.10518918621928e-6</v>
      </c>
      <c r="AZ963" s="4">
        <v>-0.010708205634609</v>
      </c>
      <c r="BA963" s="12">
        <v>-0.016248205634609</v>
      </c>
      <c r="BB963" s="11">
        <v>-0.0107055421304513</v>
      </c>
      <c r="BC963" s="11">
        <v>4.45786954870325e-6</v>
      </c>
    </row>
    <row r="964" spans="1:55">
      <c r="A964" s="3">
        <v>43688</v>
      </c>
      <c r="B964" t="s">
        <v>1390</v>
      </c>
      <c r="C964">
        <v>0</v>
      </c>
      <c r="D964">
        <v>0</v>
      </c>
      <c r="E964" s="4">
        <v>9295194</v>
      </c>
      <c r="F964" s="4">
        <v>0</v>
      </c>
      <c r="G964" s="4">
        <v>0</v>
      </c>
      <c r="H964" s="4"/>
      <c r="I964" s="4">
        <v>9297668</v>
      </c>
      <c r="J964" s="11">
        <v>9295194</v>
      </c>
      <c r="K964" s="11">
        <v>1.000266159</v>
      </c>
      <c r="L964" s="12">
        <v>0.000266159</v>
      </c>
      <c r="M964" s="4">
        <v>0.004181515</v>
      </c>
      <c r="N964" s="4">
        <v>0.00418167013492534</v>
      </c>
      <c r="O964" s="4">
        <v>1.11295e-6</v>
      </c>
      <c r="P964" s="4">
        <v>0.021663925</v>
      </c>
      <c r="Q964" s="4">
        <v>0.25</v>
      </c>
      <c r="R964" s="4">
        <v>0.542</v>
      </c>
      <c r="S964" s="4">
        <f t="shared" si="12"/>
        <v>0.00541598125</v>
      </c>
      <c r="T964" s="4">
        <v>-24.582</v>
      </c>
      <c r="U964" s="12">
        <v>-0.515</v>
      </c>
      <c r="V964" s="4"/>
      <c r="W964" s="4">
        <v>-0.533</v>
      </c>
      <c r="X964" s="4">
        <v>-0.535</v>
      </c>
      <c r="Y964" s="4">
        <v>0.553</v>
      </c>
      <c r="Z964" s="4"/>
      <c r="AA964" s="4">
        <v>-1.067</v>
      </c>
      <c r="AB964" s="11">
        <v>9295194</v>
      </c>
      <c r="AC964" s="11">
        <v>0</v>
      </c>
      <c r="AD964" s="11">
        <v>1.0002661590495</v>
      </c>
      <c r="AE964" s="11">
        <v>4.95046226234308e-11</v>
      </c>
      <c r="AF964" s="4">
        <v>0.000266159049504555</v>
      </c>
      <c r="AG964" s="12">
        <v>4.95045551318456e-11</v>
      </c>
      <c r="AH964" s="11">
        <v>0.00418167013492534</v>
      </c>
      <c r="AI964" s="11">
        <v>1.55134925335608e-7</v>
      </c>
      <c r="AJ964" s="11">
        <v>1.11298934845331e-6</v>
      </c>
      <c r="AK964" s="11">
        <v>3.93484533121377e-11</v>
      </c>
      <c r="AL964" s="11">
        <v>0.021663925</v>
      </c>
      <c r="AM964" s="11">
        <v>0</v>
      </c>
      <c r="AN964" s="11">
        <v>0.25</v>
      </c>
      <c r="AO964" s="11">
        <v>0</v>
      </c>
      <c r="AP964" s="11">
        <v>0.00541598125</v>
      </c>
      <c r="AQ964" s="11">
        <v>-4.0187500000002e-6</v>
      </c>
      <c r="AR964" s="11">
        <v>-0.245818329865075</v>
      </c>
      <c r="AS964" s="11">
        <v>1.67013492535784e-6</v>
      </c>
      <c r="AT964" s="4">
        <v>-0.0213977659504954</v>
      </c>
      <c r="AU964" s="12">
        <v>-0.0162477659504954</v>
      </c>
      <c r="AV964" s="11">
        <v>-0.00534944148762386</v>
      </c>
      <c r="AW964" s="11">
        <v>5.58512376139242e-7</v>
      </c>
      <c r="AX964" s="11">
        <v>-0.00532538986182224</v>
      </c>
      <c r="AY964" s="11">
        <v>4.61013817776301e-6</v>
      </c>
      <c r="AZ964" s="4">
        <v>-0.0107229346010493</v>
      </c>
      <c r="BA964" s="12">
        <v>-0.0162529346010493</v>
      </c>
      <c r="BB964" s="11">
        <v>-0.0106748313494461</v>
      </c>
      <c r="BC964" s="11">
        <v>-4.83134944610081e-6</v>
      </c>
    </row>
    <row r="965" spans="1:55">
      <c r="A965" s="3">
        <v>43688</v>
      </c>
      <c r="B965" t="s">
        <v>1390</v>
      </c>
      <c r="C965">
        <v>0</v>
      </c>
      <c r="D965">
        <v>0</v>
      </c>
      <c r="E965" s="4">
        <v>34526265.7</v>
      </c>
      <c r="F965" s="4">
        <v>0</v>
      </c>
      <c r="G965" s="4">
        <v>0</v>
      </c>
      <c r="H965" s="4"/>
      <c r="I965" s="4">
        <v>34534886.25</v>
      </c>
      <c r="J965" s="11">
        <v>34526265.7</v>
      </c>
      <c r="K965" s="11">
        <v>1.000249681</v>
      </c>
      <c r="L965" s="12">
        <v>0.000249681</v>
      </c>
      <c r="M965" s="4">
        <v>0.01553191</v>
      </c>
      <c r="N965" s="4">
        <v>0.0155322283442115</v>
      </c>
      <c r="O965" s="4">
        <v>3.87802e-6</v>
      </c>
      <c r="P965" s="4">
        <v>0.021663925</v>
      </c>
      <c r="Q965" s="4">
        <v>0.25</v>
      </c>
      <c r="R965" s="4">
        <v>0.542</v>
      </c>
      <c r="S965" s="4">
        <f t="shared" si="12"/>
        <v>0.00541598125</v>
      </c>
      <c r="T965" s="4">
        <v>-23.447</v>
      </c>
      <c r="U965" s="12">
        <v>-0.517</v>
      </c>
      <c r="V965" s="4"/>
      <c r="W965" s="4">
        <v>-0.508</v>
      </c>
      <c r="X965" s="4">
        <v>-0.535</v>
      </c>
      <c r="Y965" s="4">
        <v>0.527</v>
      </c>
      <c r="Z965" s="4"/>
      <c r="AA965" s="4">
        <v>-1.043</v>
      </c>
      <c r="AB965" s="11">
        <v>34526265.7</v>
      </c>
      <c r="AC965" s="11">
        <v>0</v>
      </c>
      <c r="AD965" s="11">
        <v>1.00024968092625</v>
      </c>
      <c r="AE965" s="11">
        <v>-7.37478966783556e-11</v>
      </c>
      <c r="AF965" s="4">
        <v>0.000249680926251994</v>
      </c>
      <c r="AG965" s="12">
        <v>-7.37480061285649e-11</v>
      </c>
      <c r="AH965" s="11">
        <v>0.0155322283442115</v>
      </c>
      <c r="AI965" s="11">
        <v>3.18344211542101e-7</v>
      </c>
      <c r="AJ965" s="11">
        <v>3.87810115974021e-6</v>
      </c>
      <c r="AK965" s="11">
        <v>8.11597402112469e-11</v>
      </c>
      <c r="AL965" s="11">
        <v>0.021663925</v>
      </c>
      <c r="AM965" s="11">
        <v>0</v>
      </c>
      <c r="AN965" s="11">
        <v>0.25</v>
      </c>
      <c r="AO965" s="11">
        <v>0</v>
      </c>
      <c r="AP965" s="11">
        <v>0.00541598125</v>
      </c>
      <c r="AQ965" s="11">
        <v>-4.0187500000002e-6</v>
      </c>
      <c r="AR965" s="11">
        <v>-0.234467771655788</v>
      </c>
      <c r="AS965" s="11">
        <v>2.22834421151341e-6</v>
      </c>
      <c r="AT965" s="4">
        <v>-0.021414244073748</v>
      </c>
      <c r="AU965" s="12">
        <v>-0.016244244073748</v>
      </c>
      <c r="AV965" s="11">
        <v>-0.005353561018437</v>
      </c>
      <c r="AW965" s="11">
        <v>-3.56101843700107e-6</v>
      </c>
      <c r="AX965" s="11">
        <v>-0.00507949222006813</v>
      </c>
      <c r="AY965" s="11">
        <v>5.07779931872843e-7</v>
      </c>
      <c r="AZ965" s="4">
        <v>-0.0109811908352429</v>
      </c>
      <c r="BA965" s="12">
        <v>-0.0162511908352429</v>
      </c>
      <c r="BB965" s="11">
        <v>-0.0104330532385051</v>
      </c>
      <c r="BC965" s="11">
        <v>-3.05323850512997e-6</v>
      </c>
    </row>
    <row r="966" spans="1:55">
      <c r="A966" s="3">
        <v>43688</v>
      </c>
      <c r="B966" t="s">
        <v>1390</v>
      </c>
      <c r="C966">
        <v>0</v>
      </c>
      <c r="D966">
        <v>0</v>
      </c>
      <c r="E966" s="4">
        <v>248841096.3</v>
      </c>
      <c r="F966" s="4">
        <v>0</v>
      </c>
      <c r="G966" s="4">
        <v>0</v>
      </c>
      <c r="H966" s="4"/>
      <c r="I966" s="4">
        <v>248904110</v>
      </c>
      <c r="J966" s="11">
        <v>248841096.3</v>
      </c>
      <c r="K966" s="11">
        <v>1.000253229</v>
      </c>
      <c r="L966" s="12">
        <v>0.000253229</v>
      </c>
      <c r="M966" s="4">
        <v>0.111943107</v>
      </c>
      <c r="N966" s="4">
        <v>0.111945800091719</v>
      </c>
      <c r="O966" s="4">
        <v>2.83472e-5</v>
      </c>
      <c r="P966" s="4">
        <v>0.021663925</v>
      </c>
      <c r="Q966" s="4">
        <v>0.25</v>
      </c>
      <c r="R966" s="4">
        <v>0.542</v>
      </c>
      <c r="S966" s="4">
        <f t="shared" si="12"/>
        <v>0.00541598125</v>
      </c>
      <c r="T966" s="4">
        <v>-13.806</v>
      </c>
      <c r="U966" s="12">
        <v>-0.516</v>
      </c>
      <c r="V966" s="4"/>
      <c r="W966" s="4">
        <v>-0.299</v>
      </c>
      <c r="X966" s="4">
        <v>-0.535</v>
      </c>
      <c r="Y966" s="4">
        <v>0.318</v>
      </c>
      <c r="Z966" s="4"/>
      <c r="AA966" s="4">
        <v>-0.834</v>
      </c>
      <c r="AB966" s="11">
        <v>248841096.3</v>
      </c>
      <c r="AC966" s="11">
        <v>0</v>
      </c>
      <c r="AD966" s="11">
        <v>1.00025322867057</v>
      </c>
      <c r="AE966" s="11">
        <v>-3.29426930179011e-10</v>
      </c>
      <c r="AF966" s="4">
        <v>0.00025322867057298</v>
      </c>
      <c r="AG966" s="12">
        <v>-3.2942701973411e-10</v>
      </c>
      <c r="AH966" s="11">
        <v>0.111945800091719</v>
      </c>
      <c r="AI966" s="11">
        <v>2.69309171876952e-6</v>
      </c>
      <c r="AJ966" s="11">
        <v>2.83478861334546e-5</v>
      </c>
      <c r="AK966" s="11">
        <v>6.86133454557097e-10</v>
      </c>
      <c r="AL966" s="11">
        <v>0.021663925</v>
      </c>
      <c r="AM966" s="11">
        <v>0</v>
      </c>
      <c r="AN966" s="11">
        <v>0.25</v>
      </c>
      <c r="AO966" s="11">
        <v>0</v>
      </c>
      <c r="AP966" s="11">
        <v>0.00541598125</v>
      </c>
      <c r="AQ966" s="11">
        <v>-4.0187500000002e-6</v>
      </c>
      <c r="AR966" s="11">
        <v>-0.138054199908281</v>
      </c>
      <c r="AS966" s="11">
        <v>5.80009171877172e-6</v>
      </c>
      <c r="AT966" s="4">
        <v>-0.021410696329427</v>
      </c>
      <c r="AU966" s="12">
        <v>-0.016250696329427</v>
      </c>
      <c r="AV966" s="11">
        <v>-0.00535267408235676</v>
      </c>
      <c r="AW966" s="11">
        <v>-2.67408235675448e-6</v>
      </c>
      <c r="AX966" s="11">
        <v>-0.00299079583274801</v>
      </c>
      <c r="AY966" s="11">
        <v>-7.95832748011656e-7</v>
      </c>
      <c r="AZ966" s="4">
        <v>-0.0130672264143223</v>
      </c>
      <c r="BA966" s="12">
        <v>-0.0162472264143223</v>
      </c>
      <c r="BB966" s="11">
        <v>-0.00834346991510477</v>
      </c>
      <c r="BC966" s="11">
        <v>-3.469915104767e-6</v>
      </c>
    </row>
    <row r="967" spans="1:55">
      <c r="A967" s="3">
        <v>43688</v>
      </c>
      <c r="B967" t="s">
        <v>1390</v>
      </c>
      <c r="C967">
        <v>0</v>
      </c>
      <c r="D967">
        <v>0</v>
      </c>
      <c r="E967" s="4">
        <v>185258079.2</v>
      </c>
      <c r="F967" s="4">
        <v>0</v>
      </c>
      <c r="G967" s="4">
        <v>0</v>
      </c>
      <c r="H967" s="4"/>
      <c r="I967" s="4">
        <v>185306983.3</v>
      </c>
      <c r="J967" s="11">
        <v>185258079.2</v>
      </c>
      <c r="K967" s="11">
        <v>1.000263978</v>
      </c>
      <c r="L967" s="12">
        <v>0.000263978</v>
      </c>
      <c r="M967" s="4">
        <v>0.083339791</v>
      </c>
      <c r="N967" s="4">
        <v>0.0833426917221305</v>
      </c>
      <c r="O967" s="4">
        <v>2.19999e-5</v>
      </c>
      <c r="P967" s="4">
        <v>0.021663925</v>
      </c>
      <c r="Q967" s="4">
        <v>0.25</v>
      </c>
      <c r="R967" s="4">
        <v>0.542</v>
      </c>
      <c r="S967" s="4">
        <f t="shared" si="12"/>
        <v>0.00541598125</v>
      </c>
      <c r="T967" s="4">
        <v>-16.666</v>
      </c>
      <c r="U967" s="12">
        <v>-0.515</v>
      </c>
      <c r="V967" s="4"/>
      <c r="W967" s="4">
        <v>-0.361</v>
      </c>
      <c r="X967" s="4">
        <v>-0.535</v>
      </c>
      <c r="Y967" s="4">
        <v>0.381</v>
      </c>
      <c r="Z967" s="4"/>
      <c r="AA967" s="4">
        <v>-0.896</v>
      </c>
      <c r="AB967" s="11">
        <v>185258079.2</v>
      </c>
      <c r="AC967" s="11">
        <v>0</v>
      </c>
      <c r="AD967" s="11">
        <v>1.00026397823086</v>
      </c>
      <c r="AE967" s="11">
        <v>2.30861552097394e-10</v>
      </c>
      <c r="AF967" s="4">
        <v>0.00026397823086155</v>
      </c>
      <c r="AG967" s="12">
        <v>2.30861550145831e-10</v>
      </c>
      <c r="AH967" s="11">
        <v>0.0833426917221305</v>
      </c>
      <c r="AI967" s="11">
        <v>2.90072213054993e-6</v>
      </c>
      <c r="AJ967" s="11">
        <v>2.20006563160476e-5</v>
      </c>
      <c r="AK967" s="11">
        <v>7.56316047580797e-10</v>
      </c>
      <c r="AL967" s="11">
        <v>0.021663925</v>
      </c>
      <c r="AM967" s="11">
        <v>0</v>
      </c>
      <c r="AN967" s="11">
        <v>0.25</v>
      </c>
      <c r="AO967" s="11">
        <v>0</v>
      </c>
      <c r="AP967" s="11">
        <v>0.00541598125</v>
      </c>
      <c r="AQ967" s="11">
        <v>-4.0187500000002e-6</v>
      </c>
      <c r="AR967" s="11">
        <v>-0.166657308277869</v>
      </c>
      <c r="AS967" s="11">
        <v>2.69172213054891e-6</v>
      </c>
      <c r="AT967" s="4">
        <v>-0.0213999467691385</v>
      </c>
      <c r="AU967" s="12">
        <v>-0.0162499467691384</v>
      </c>
      <c r="AV967" s="11">
        <v>-0.00534998669228461</v>
      </c>
      <c r="AW967" s="11">
        <v>1.3307715387989e-8</v>
      </c>
      <c r="AX967" s="11">
        <v>-0.00361045142723364</v>
      </c>
      <c r="AY967" s="11">
        <v>-4.51427233643265e-7</v>
      </c>
      <c r="AZ967" s="4">
        <v>-0.0124395086496202</v>
      </c>
      <c r="BA967" s="12">
        <v>-0.0162495086496202</v>
      </c>
      <c r="BB967" s="11">
        <v>-0.00896043811951826</v>
      </c>
      <c r="BC967" s="11">
        <v>-4.38119518254843e-7</v>
      </c>
    </row>
    <row r="968" spans="1:55">
      <c r="A968" s="3">
        <v>43689</v>
      </c>
      <c r="B968" t="s">
        <v>1390</v>
      </c>
      <c r="C968">
        <v>0</v>
      </c>
      <c r="D968">
        <v>0</v>
      </c>
      <c r="E968" s="4">
        <v>26605750.01</v>
      </c>
      <c r="F968" s="4">
        <v>0</v>
      </c>
      <c r="G968" s="4">
        <v>0</v>
      </c>
      <c r="H968" s="4"/>
      <c r="I968" s="4">
        <v>26605750.01</v>
      </c>
      <c r="J968" s="11">
        <v>26605750.01</v>
      </c>
      <c r="K968" s="11">
        <v>1</v>
      </c>
      <c r="L968" s="12">
        <v>0</v>
      </c>
      <c r="M968" s="4">
        <v>0.011966062</v>
      </c>
      <c r="N968" s="4">
        <v>0.0119633209093133</v>
      </c>
      <c r="O968" s="4">
        <v>0</v>
      </c>
      <c r="P968" s="4">
        <v>0.021663925</v>
      </c>
      <c r="Q968" s="4">
        <v>0.25</v>
      </c>
      <c r="R968" s="4">
        <v>0.542</v>
      </c>
      <c r="S968" s="4">
        <f t="shared" si="12"/>
        <v>0.00541598125</v>
      </c>
      <c r="T968" s="4">
        <v>-23.803</v>
      </c>
      <c r="U968" s="12">
        <v>-0.542</v>
      </c>
      <c r="V968" s="4"/>
      <c r="W968" s="4">
        <v>-0.516</v>
      </c>
      <c r="X968" s="4">
        <v>-0.542</v>
      </c>
      <c r="Y968" s="4">
        <v>0.516</v>
      </c>
      <c r="Z968" s="4"/>
      <c r="AA968" s="4">
        <v>-1.057</v>
      </c>
      <c r="AB968" s="11">
        <v>26605750.01</v>
      </c>
      <c r="AC968" s="11">
        <v>0</v>
      </c>
      <c r="AD968" s="11">
        <v>1</v>
      </c>
      <c r="AE968" s="11">
        <v>0</v>
      </c>
      <c r="AF968" s="4">
        <v>0</v>
      </c>
      <c r="AG968" s="12">
        <v>0</v>
      </c>
      <c r="AH968" s="11">
        <v>0.0119633209093133</v>
      </c>
      <c r="AI968" s="11">
        <v>-2.74109068666532e-6</v>
      </c>
      <c r="AJ968" s="11">
        <v>0</v>
      </c>
      <c r="AK968" s="11">
        <v>0</v>
      </c>
      <c r="AL968" s="11">
        <v>0.021663925</v>
      </c>
      <c r="AM968" s="11">
        <v>0</v>
      </c>
      <c r="AN968" s="11">
        <v>0.25</v>
      </c>
      <c r="AO968" s="11">
        <v>0</v>
      </c>
      <c r="AP968" s="11">
        <v>0.00541598125</v>
      </c>
      <c r="AQ968" s="11">
        <v>-4.0187500000002e-6</v>
      </c>
      <c r="AR968" s="11">
        <v>-0.238036679090687</v>
      </c>
      <c r="AS968" s="11">
        <v>-6.6790906866343e-6</v>
      </c>
      <c r="AT968" s="4">
        <v>-0.021663925</v>
      </c>
      <c r="AU968" s="12">
        <v>-0.016243925</v>
      </c>
      <c r="AV968" s="11">
        <v>-0.00541598125</v>
      </c>
      <c r="AW968" s="11">
        <v>4.0187500000002e-6</v>
      </c>
      <c r="AX968" s="11">
        <v>-0.0051568087630697</v>
      </c>
      <c r="AY968" s="11">
        <v>3.19123693029617e-6</v>
      </c>
      <c r="AZ968" s="4">
        <v>-0.0110911349869303</v>
      </c>
      <c r="BA968" s="12">
        <v>-0.0162511349869303</v>
      </c>
      <c r="BB968" s="11">
        <v>-0.0105727900130697</v>
      </c>
      <c r="BC968" s="11">
        <v>-2.79001306970408e-6</v>
      </c>
    </row>
    <row r="969" spans="1:55">
      <c r="A969" s="3">
        <v>43689</v>
      </c>
      <c r="B969" t="s">
        <v>1390</v>
      </c>
      <c r="C969">
        <v>0</v>
      </c>
      <c r="D969">
        <v>0</v>
      </c>
      <c r="E969" s="4">
        <v>34534886.25</v>
      </c>
      <c r="F969" s="4">
        <v>0</v>
      </c>
      <c r="G969" s="4">
        <v>0</v>
      </c>
      <c r="H969" s="4"/>
      <c r="I969" s="4">
        <v>34543506.8</v>
      </c>
      <c r="J969" s="11">
        <v>34534886.25</v>
      </c>
      <c r="K969" s="11">
        <v>1.000249619</v>
      </c>
      <c r="L969" s="12">
        <v>0.000249619</v>
      </c>
      <c r="M969" s="4">
        <v>0.015532228</v>
      </c>
      <c r="N969" s="4">
        <v>0.015532546800076</v>
      </c>
      <c r="O969" s="4">
        <v>3.87713e-6</v>
      </c>
      <c r="P969" s="4">
        <v>0.021663925</v>
      </c>
      <c r="Q969" s="4">
        <v>0.25</v>
      </c>
      <c r="R969" s="4">
        <v>0.542</v>
      </c>
      <c r="S969" s="4">
        <f t="shared" si="12"/>
        <v>0.00541598125</v>
      </c>
      <c r="T969" s="4">
        <v>-23.447</v>
      </c>
      <c r="U969" s="12">
        <v>-0.517</v>
      </c>
      <c r="V969" s="4"/>
      <c r="W969" s="4">
        <v>-0.508</v>
      </c>
      <c r="X969" s="4">
        <v>-0.535</v>
      </c>
      <c r="Y969" s="4">
        <v>0.527</v>
      </c>
      <c r="Z969" s="4"/>
      <c r="AA969" s="4">
        <v>-1.043</v>
      </c>
      <c r="AB969" s="11">
        <v>34534886.25</v>
      </c>
      <c r="AC969" s="11">
        <v>0</v>
      </c>
      <c r="AD969" s="11">
        <v>1.00024961860125</v>
      </c>
      <c r="AE969" s="11">
        <v>-3.9875169832726e-10</v>
      </c>
      <c r="AF969" s="4">
        <v>0.000249618601248391</v>
      </c>
      <c r="AG969" s="12">
        <v>-3.9875160860953e-10</v>
      </c>
      <c r="AH969" s="11">
        <v>0.015532546800076</v>
      </c>
      <c r="AI969" s="11">
        <v>3.18800075990722e-7</v>
      </c>
      <c r="AJ969" s="11">
        <v>3.87721260606015e-6</v>
      </c>
      <c r="AK969" s="11">
        <v>8.26060601469774e-11</v>
      </c>
      <c r="AL969" s="11">
        <v>0.021663925</v>
      </c>
      <c r="AM969" s="11">
        <v>0</v>
      </c>
      <c r="AN969" s="11">
        <v>0.25</v>
      </c>
      <c r="AO969" s="11">
        <v>0</v>
      </c>
      <c r="AP969" s="11">
        <v>0.00541598125</v>
      </c>
      <c r="AQ969" s="11">
        <v>-4.0187500000002e-6</v>
      </c>
      <c r="AR969" s="11">
        <v>-0.234467453199924</v>
      </c>
      <c r="AS969" s="11">
        <v>2.54680007596986e-6</v>
      </c>
      <c r="AT969" s="4">
        <v>-0.0214143063987516</v>
      </c>
      <c r="AU969" s="12">
        <v>-0.0162443063987516</v>
      </c>
      <c r="AV969" s="11">
        <v>-0.0053535765996879</v>
      </c>
      <c r="AW969" s="11">
        <v>-3.57659968790169e-6</v>
      </c>
      <c r="AX969" s="11">
        <v>-0.00507948532106416</v>
      </c>
      <c r="AY969" s="11">
        <v>5.14678935836441e-7</v>
      </c>
      <c r="AZ969" s="4">
        <v>-0.0109812444779995</v>
      </c>
      <c r="BA969" s="12">
        <v>-0.0162512444779995</v>
      </c>
      <c r="BB969" s="11">
        <v>-0.0104330619207521</v>
      </c>
      <c r="BC969" s="11">
        <v>-3.06192075206525e-6</v>
      </c>
    </row>
    <row r="970" spans="1:55">
      <c r="A970" s="3">
        <v>43689</v>
      </c>
      <c r="B970" t="s">
        <v>1390</v>
      </c>
      <c r="C970">
        <v>0</v>
      </c>
      <c r="D970">
        <v>0</v>
      </c>
      <c r="E970" s="4">
        <v>78337485.87</v>
      </c>
      <c r="F970" s="4">
        <v>0</v>
      </c>
      <c r="G970" s="4">
        <v>0</v>
      </c>
      <c r="H970" s="4"/>
      <c r="I970" s="4">
        <v>78345063.13</v>
      </c>
      <c r="J970" s="11">
        <v>78337485.87</v>
      </c>
      <c r="K970" s="11">
        <v>1.000096726</v>
      </c>
      <c r="L970" s="12">
        <v>9.67259e-5</v>
      </c>
      <c r="M970" s="4">
        <v>0.035232655</v>
      </c>
      <c r="N970" s="4">
        <v>0.0352279913752599</v>
      </c>
      <c r="O970" s="4">
        <v>3.40791e-6</v>
      </c>
      <c r="P970" s="4">
        <v>0.021663925</v>
      </c>
      <c r="Q970" s="4">
        <v>0.25</v>
      </c>
      <c r="R970" s="4">
        <v>0.542</v>
      </c>
      <c r="S970" s="4">
        <f t="shared" si="12"/>
        <v>0.00541598125</v>
      </c>
      <c r="T970" s="4">
        <v>-21.477</v>
      </c>
      <c r="U970" s="12">
        <v>-0.532</v>
      </c>
      <c r="V970" s="4"/>
      <c r="W970" s="4">
        <v>-0.465</v>
      </c>
      <c r="X970" s="4">
        <v>-0.539</v>
      </c>
      <c r="Y970" s="4">
        <v>0.473</v>
      </c>
      <c r="Z970" s="4"/>
      <c r="AA970" s="4">
        <v>-1.004</v>
      </c>
      <c r="AB970" s="11">
        <v>78337485.87</v>
      </c>
      <c r="AC970" s="11">
        <v>0</v>
      </c>
      <c r="AD970" s="11">
        <v>1.00009672585118</v>
      </c>
      <c r="AE970" s="11">
        <v>-1.48821177603509e-10</v>
      </c>
      <c r="AF970" s="4">
        <v>9.67258511788138e-5</v>
      </c>
      <c r="AG970" s="12">
        <v>-4.88211861752628e-11</v>
      </c>
      <c r="AH970" s="11">
        <v>0.0352279913752599</v>
      </c>
      <c r="AI970" s="11">
        <v>-4.66362474006027e-6</v>
      </c>
      <c r="AJ970" s="11">
        <v>3.40745745109193e-6</v>
      </c>
      <c r="AK970" s="11">
        <v>-4.52548908069783e-10</v>
      </c>
      <c r="AL970" s="11">
        <v>0.021663925</v>
      </c>
      <c r="AM970" s="11">
        <v>0</v>
      </c>
      <c r="AN970" s="11">
        <v>0.25</v>
      </c>
      <c r="AO970" s="11">
        <v>0</v>
      </c>
      <c r="AP970" s="11">
        <v>0.00541598125</v>
      </c>
      <c r="AQ970" s="11">
        <v>-4.0187500000002e-6</v>
      </c>
      <c r="AR970" s="11">
        <v>-0.21477200862474</v>
      </c>
      <c r="AS970" s="11">
        <v>-2.00862474003527e-6</v>
      </c>
      <c r="AT970" s="4">
        <v>-0.0215671991488212</v>
      </c>
      <c r="AU970" s="12">
        <v>-0.0162471991488212</v>
      </c>
      <c r="AV970" s="11">
        <v>-0.0053917997872053</v>
      </c>
      <c r="AW970" s="11">
        <v>-1.79978720529599e-6</v>
      </c>
      <c r="AX970" s="11">
        <v>-0.00465280468694572</v>
      </c>
      <c r="AY970" s="11">
        <v>-2.80468694572114e-6</v>
      </c>
      <c r="AZ970" s="4">
        <v>-0.0115225946746702</v>
      </c>
      <c r="BA970" s="12">
        <v>-0.0162525946746702</v>
      </c>
      <c r="BB970" s="11">
        <v>-0.010044604474151</v>
      </c>
      <c r="BC970" s="11">
        <v>-4.60447415101886e-6</v>
      </c>
    </row>
    <row r="971" spans="1:55">
      <c r="A971" s="3">
        <v>43689</v>
      </c>
      <c r="B971" t="s">
        <v>1390</v>
      </c>
      <c r="C971">
        <v>0</v>
      </c>
      <c r="D971">
        <v>0</v>
      </c>
      <c r="E971" s="4">
        <v>20784442.44</v>
      </c>
      <c r="F971" s="4">
        <v>0</v>
      </c>
      <c r="G971" s="4">
        <v>0</v>
      </c>
      <c r="H971" s="4"/>
      <c r="I971" s="4">
        <v>20786882.05</v>
      </c>
      <c r="J971" s="11">
        <v>20784442.44</v>
      </c>
      <c r="K971" s="11">
        <v>1.000117377</v>
      </c>
      <c r="L971" s="12">
        <v>0.000117377</v>
      </c>
      <c r="M971" s="4">
        <v>0.009347901</v>
      </c>
      <c r="N971" s="4">
        <v>0.00934685699800706</v>
      </c>
      <c r="O971" s="4">
        <v>1.09723e-6</v>
      </c>
      <c r="P971" s="4">
        <v>0.021663925</v>
      </c>
      <c r="Q971" s="4">
        <v>0.25</v>
      </c>
      <c r="R971" s="4">
        <v>0.542</v>
      </c>
      <c r="S971" s="4">
        <f t="shared" si="12"/>
        <v>0.00541598125</v>
      </c>
      <c r="T971" s="4">
        <v>-24.065</v>
      </c>
      <c r="U971" s="12">
        <v>-0.53</v>
      </c>
      <c r="V971" s="4"/>
      <c r="W971" s="4">
        <v>-0.521</v>
      </c>
      <c r="X971" s="4">
        <v>-0.539</v>
      </c>
      <c r="Y971" s="4">
        <v>0.53</v>
      </c>
      <c r="Z971" s="4"/>
      <c r="AA971" s="4">
        <v>-1.06</v>
      </c>
      <c r="AB971" s="11">
        <v>20784442.44</v>
      </c>
      <c r="AC971" s="11">
        <v>0</v>
      </c>
      <c r="AD971" s="11">
        <v>1.00011737673537</v>
      </c>
      <c r="AE971" s="11">
        <v>-2.64634536506492e-10</v>
      </c>
      <c r="AF971" s="4">
        <v>0.000117376735365493</v>
      </c>
      <c r="AG971" s="12">
        <v>-2.64634506907772e-10</v>
      </c>
      <c r="AH971" s="11">
        <v>0.00934685699800706</v>
      </c>
      <c r="AI971" s="11">
        <v>-1.04400199293572e-6</v>
      </c>
      <c r="AJ971" s="11">
        <v>1.09710356035418e-6</v>
      </c>
      <c r="AK971" s="11">
        <v>-1.26439645817612e-10</v>
      </c>
      <c r="AL971" s="11">
        <v>0.021663925</v>
      </c>
      <c r="AM971" s="11">
        <v>0</v>
      </c>
      <c r="AN971" s="11">
        <v>0.25</v>
      </c>
      <c r="AO971" s="11">
        <v>0</v>
      </c>
      <c r="AP971" s="11">
        <v>0.00541598125</v>
      </c>
      <c r="AQ971" s="11">
        <v>-4.0187500000002e-6</v>
      </c>
      <c r="AR971" s="11">
        <v>-0.240653143001993</v>
      </c>
      <c r="AS971" s="11">
        <v>-3.14300199294459e-6</v>
      </c>
      <c r="AT971" s="4">
        <v>-0.0215465482646345</v>
      </c>
      <c r="AU971" s="12">
        <v>-0.0162465482646345</v>
      </c>
      <c r="AV971" s="11">
        <v>-0.00538663706615863</v>
      </c>
      <c r="AW971" s="11">
        <v>3.36293384137383e-6</v>
      </c>
      <c r="AX971" s="11">
        <v>-0.00521349164100945</v>
      </c>
      <c r="AY971" s="11">
        <v>-3.49164100944994e-6</v>
      </c>
      <c r="AZ971" s="4">
        <v>-0.0109464195574664</v>
      </c>
      <c r="BA971" s="12">
        <v>-0.0162464195574664</v>
      </c>
      <c r="BB971" s="11">
        <v>-0.0106001287071681</v>
      </c>
      <c r="BC971" s="11">
        <v>-1.28707168077849e-7</v>
      </c>
    </row>
    <row r="972" spans="1:55">
      <c r="A972" s="3">
        <v>43689</v>
      </c>
      <c r="B972" t="s">
        <v>1390</v>
      </c>
      <c r="C972">
        <v>0</v>
      </c>
      <c r="D972">
        <v>0</v>
      </c>
      <c r="E972" s="4">
        <v>129599996.4</v>
      </c>
      <c r="F972" s="4">
        <v>0</v>
      </c>
      <c r="G972" s="4">
        <v>0</v>
      </c>
      <c r="H972" s="4"/>
      <c r="I972" s="4">
        <v>129632873.1</v>
      </c>
      <c r="J972" s="11">
        <v>129599996.4</v>
      </c>
      <c r="K972" s="11">
        <v>1.000253678</v>
      </c>
      <c r="L972" s="12">
        <v>0.000253678</v>
      </c>
      <c r="M972" s="4">
        <v>0.058288211</v>
      </c>
      <c r="N972" s="4">
        <v>0.0582896426790711</v>
      </c>
      <c r="O972" s="4">
        <v>1.47865e-5</v>
      </c>
      <c r="P972" s="4">
        <v>0.021663925</v>
      </c>
      <c r="Q972" s="4">
        <v>0.25</v>
      </c>
      <c r="R972" s="4">
        <v>0.542</v>
      </c>
      <c r="S972" s="4">
        <f t="shared" si="12"/>
        <v>0.00541598125</v>
      </c>
      <c r="T972" s="4">
        <v>-19.171</v>
      </c>
      <c r="U972" s="12">
        <v>-0.516</v>
      </c>
      <c r="V972" s="4"/>
      <c r="W972" s="4">
        <v>-0.415</v>
      </c>
      <c r="X972" s="4">
        <v>-0.535</v>
      </c>
      <c r="Y972" s="4">
        <v>0.434</v>
      </c>
      <c r="Z972" s="4"/>
      <c r="AA972" s="4">
        <v>-0.951</v>
      </c>
      <c r="AB972" s="11">
        <v>129599996.4</v>
      </c>
      <c r="AC972" s="11">
        <v>0</v>
      </c>
      <c r="AD972" s="11">
        <v>1.00025367824779</v>
      </c>
      <c r="AE972" s="11">
        <v>2.47787346197015e-10</v>
      </c>
      <c r="AF972" s="4">
        <v>0.000253678247787326</v>
      </c>
      <c r="AG972" s="12">
        <v>2.47787325597174e-10</v>
      </c>
      <c r="AH972" s="11">
        <v>0.0582896426790711</v>
      </c>
      <c r="AI972" s="11">
        <v>1.43167907108027e-6</v>
      </c>
      <c r="AJ972" s="11">
        <v>1.47868144189761e-5</v>
      </c>
      <c r="AK972" s="11">
        <v>3.14418976064248e-10</v>
      </c>
      <c r="AL972" s="11">
        <v>0.021663925</v>
      </c>
      <c r="AM972" s="11">
        <v>0</v>
      </c>
      <c r="AN972" s="11">
        <v>0.25</v>
      </c>
      <c r="AO972" s="11">
        <v>0</v>
      </c>
      <c r="AP972" s="11">
        <v>0.00541598125</v>
      </c>
      <c r="AQ972" s="11">
        <v>-4.0187500000002e-6</v>
      </c>
      <c r="AR972" s="11">
        <v>-0.191710357320929</v>
      </c>
      <c r="AS972" s="11">
        <v>-3.57320928928706e-7</v>
      </c>
      <c r="AT972" s="4">
        <v>-0.0214102467522127</v>
      </c>
      <c r="AU972" s="12">
        <v>-0.0162502467522127</v>
      </c>
      <c r="AV972" s="11">
        <v>-0.00535256168805317</v>
      </c>
      <c r="AW972" s="11">
        <v>-2.56168805316814e-6</v>
      </c>
      <c r="AX972" s="11">
        <v>-0.00415319880272381</v>
      </c>
      <c r="AY972" s="11">
        <v>-3.19880272380522e-6</v>
      </c>
      <c r="AZ972" s="4">
        <v>-0.0119044862614357</v>
      </c>
      <c r="BA972" s="12">
        <v>-0.0162444862614357</v>
      </c>
      <c r="BB972" s="11">
        <v>-0.00950576049077697</v>
      </c>
      <c r="BC972" s="11">
        <v>4.23950922302622e-6</v>
      </c>
    </row>
    <row r="973" spans="1:55">
      <c r="A973" s="3">
        <v>43689</v>
      </c>
      <c r="B973" t="s">
        <v>1390</v>
      </c>
      <c r="C973">
        <v>0</v>
      </c>
      <c r="D973">
        <v>0</v>
      </c>
      <c r="E973" s="4">
        <v>170997871.6</v>
      </c>
      <c r="F973" s="4">
        <v>0</v>
      </c>
      <c r="G973" s="4">
        <v>0</v>
      </c>
      <c r="H973" s="4"/>
      <c r="I973" s="4">
        <v>171042963.7</v>
      </c>
      <c r="J973" s="11">
        <v>170997871.6</v>
      </c>
      <c r="K973" s="11">
        <v>1.0002637</v>
      </c>
      <c r="L973" s="12">
        <v>0.0002637</v>
      </c>
      <c r="M973" s="4">
        <v>0.076907101</v>
      </c>
      <c r="N973" s="4">
        <v>0.0769097606064115</v>
      </c>
      <c r="O973" s="4">
        <v>2.02804e-5</v>
      </c>
      <c r="P973" s="4">
        <v>0.021663925</v>
      </c>
      <c r="Q973" s="4">
        <v>0.25</v>
      </c>
      <c r="R973" s="4">
        <v>0.542</v>
      </c>
      <c r="S973" s="4">
        <f t="shared" si="12"/>
        <v>0.00541598125</v>
      </c>
      <c r="T973" s="4">
        <v>-17.309</v>
      </c>
      <c r="U973" s="12">
        <v>-0.515</v>
      </c>
      <c r="V973" s="4"/>
      <c r="W973" s="4">
        <v>-0.375</v>
      </c>
      <c r="X973" s="4">
        <v>-0.535</v>
      </c>
      <c r="Y973" s="4">
        <v>0.395</v>
      </c>
      <c r="Z973" s="4"/>
      <c r="AA973" s="4">
        <v>-0.91</v>
      </c>
      <c r="AB973" s="11">
        <v>170997871.6</v>
      </c>
      <c r="AC973" s="11">
        <v>0</v>
      </c>
      <c r="AD973" s="11">
        <v>1.00026369977344</v>
      </c>
      <c r="AE973" s="11">
        <v>-2.26558105609342e-10</v>
      </c>
      <c r="AF973" s="4">
        <v>0.000263699773441983</v>
      </c>
      <c r="AG973" s="12">
        <v>-2.26558016758974e-10</v>
      </c>
      <c r="AH973" s="11">
        <v>0.0769097606064115</v>
      </c>
      <c r="AI973" s="11">
        <v>2.65960641153418e-6</v>
      </c>
      <c r="AJ973" s="11">
        <v>2.02810864473879e-5</v>
      </c>
      <c r="AK973" s="11">
        <v>6.8644738789145e-10</v>
      </c>
      <c r="AL973" s="11">
        <v>0.021663925</v>
      </c>
      <c r="AM973" s="11">
        <v>0</v>
      </c>
      <c r="AN973" s="11">
        <v>0.25</v>
      </c>
      <c r="AO973" s="11">
        <v>0</v>
      </c>
      <c r="AP973" s="11">
        <v>0.00541598125</v>
      </c>
      <c r="AQ973" s="11">
        <v>-4.0187500000002e-6</v>
      </c>
      <c r="AR973" s="11">
        <v>-0.173090239393588</v>
      </c>
      <c r="AS973" s="11">
        <v>-2.39393588452597e-7</v>
      </c>
      <c r="AT973" s="4">
        <v>-0.021400225226558</v>
      </c>
      <c r="AU973" s="12">
        <v>-0.016250225226558</v>
      </c>
      <c r="AV973" s="11">
        <v>-0.0053500563066395</v>
      </c>
      <c r="AW973" s="11">
        <v>-5.63066395037337e-8</v>
      </c>
      <c r="AX973" s="11">
        <v>-0.00374981396445475</v>
      </c>
      <c r="AY973" s="11">
        <v>1.86035545253916e-7</v>
      </c>
      <c r="AZ973" s="4">
        <v>-0.0123003549554638</v>
      </c>
      <c r="BA973" s="12">
        <v>-0.0162503549554638</v>
      </c>
      <c r="BB973" s="11">
        <v>-0.00909987027109425</v>
      </c>
      <c r="BC973" s="11">
        <v>1.29728905749749e-7</v>
      </c>
    </row>
    <row r="974" spans="1:55">
      <c r="A974" s="3">
        <v>43689</v>
      </c>
      <c r="B974" t="s">
        <v>1390</v>
      </c>
      <c r="C974">
        <v>0</v>
      </c>
      <c r="D974">
        <v>0</v>
      </c>
      <c r="E974" s="4">
        <v>328643844</v>
      </c>
      <c r="F974" s="4">
        <v>0</v>
      </c>
      <c r="G974" s="4">
        <v>0</v>
      </c>
      <c r="H974" s="4"/>
      <c r="I974" s="4">
        <v>328728090.6</v>
      </c>
      <c r="J974" s="11">
        <v>328643844</v>
      </c>
      <c r="K974" s="11">
        <v>1.000256346</v>
      </c>
      <c r="L974" s="12">
        <v>0.000256346</v>
      </c>
      <c r="M974" s="4">
        <v>0.147809122</v>
      </c>
      <c r="N974" s="4">
        <v>0.147813147093222</v>
      </c>
      <c r="O974" s="4">
        <v>3.78903e-5</v>
      </c>
      <c r="P974" s="4">
        <v>0.021663925</v>
      </c>
      <c r="Q974" s="4">
        <v>0.25</v>
      </c>
      <c r="R974" s="4">
        <v>0.542</v>
      </c>
      <c r="S974" s="4">
        <f t="shared" si="12"/>
        <v>0.00541598125</v>
      </c>
      <c r="T974" s="4">
        <v>-10.219</v>
      </c>
      <c r="U974" s="12">
        <v>-0.516</v>
      </c>
      <c r="V974" s="4"/>
      <c r="W974" s="4">
        <v>-0.221</v>
      </c>
      <c r="X974" s="4">
        <v>-0.535</v>
      </c>
      <c r="Y974" s="4">
        <v>0.241</v>
      </c>
      <c r="Z974" s="4"/>
      <c r="AA974" s="4">
        <v>-0.757</v>
      </c>
      <c r="AB974" s="11">
        <v>328643844</v>
      </c>
      <c r="AC974" s="11">
        <v>0</v>
      </c>
      <c r="AD974" s="11">
        <v>1.00025634619829</v>
      </c>
      <c r="AE974" s="11">
        <v>1.98287608554892e-10</v>
      </c>
      <c r="AF974" s="4">
        <v>0.000256346198287627</v>
      </c>
      <c r="AG974" s="12">
        <v>1.98287626932119e-10</v>
      </c>
      <c r="AH974" s="11">
        <v>0.147813147093222</v>
      </c>
      <c r="AI974" s="11">
        <v>4.02509322222633e-6</v>
      </c>
      <c r="AJ974" s="11">
        <v>3.78913383142773e-5</v>
      </c>
      <c r="AK974" s="11">
        <v>1.03831427731047e-9</v>
      </c>
      <c r="AL974" s="11">
        <v>0.021663925</v>
      </c>
      <c r="AM974" s="11">
        <v>0</v>
      </c>
      <c r="AN974" s="11">
        <v>0.25</v>
      </c>
      <c r="AO974" s="11">
        <v>0</v>
      </c>
      <c r="AP974" s="11">
        <v>0.00541598125</v>
      </c>
      <c r="AQ974" s="11">
        <v>-4.0187500000002e-6</v>
      </c>
      <c r="AR974" s="11">
        <v>-0.102186852906778</v>
      </c>
      <c r="AS974" s="11">
        <v>3.14709322220275e-6</v>
      </c>
      <c r="AT974" s="4">
        <v>-0.0214075788017124</v>
      </c>
      <c r="AU974" s="12">
        <v>-0.0162475788017124</v>
      </c>
      <c r="AV974" s="11">
        <v>-0.00535189470042809</v>
      </c>
      <c r="AW974" s="11">
        <v>-1.89470042809281e-6</v>
      </c>
      <c r="AX974" s="11">
        <v>-0.00221376831735847</v>
      </c>
      <c r="AY974" s="11">
        <v>-3.76831735846581e-6</v>
      </c>
      <c r="AZ974" s="4">
        <v>-0.0138419157839258</v>
      </c>
      <c r="BA974" s="12">
        <v>-0.0162519157839258</v>
      </c>
      <c r="BB974" s="11">
        <v>-0.00756566301778656</v>
      </c>
      <c r="BC974" s="11">
        <v>4.33698221344141e-6</v>
      </c>
    </row>
    <row r="975" spans="1:55">
      <c r="A975" s="3">
        <v>43689</v>
      </c>
      <c r="B975" t="s">
        <v>1390</v>
      </c>
      <c r="C975">
        <v>0</v>
      </c>
      <c r="D975">
        <v>0</v>
      </c>
      <c r="E975" s="4">
        <v>212821913</v>
      </c>
      <c r="F975" s="4">
        <v>0</v>
      </c>
      <c r="G975" s="4">
        <v>0</v>
      </c>
      <c r="H975" s="4"/>
      <c r="I975" s="4">
        <v>212876707.5</v>
      </c>
      <c r="J975" s="11">
        <v>212821913</v>
      </c>
      <c r="K975" s="11">
        <v>1.000257466</v>
      </c>
      <c r="L975" s="12">
        <v>0.000257466</v>
      </c>
      <c r="M975" s="4">
        <v>0.095717661</v>
      </c>
      <c r="N975" s="4">
        <v>0.0957203749183287</v>
      </c>
      <c r="O975" s="4">
        <v>2.46441e-5</v>
      </c>
      <c r="P975" s="4">
        <v>0.021663925</v>
      </c>
      <c r="Q975" s="4">
        <v>0.25</v>
      </c>
      <c r="R975" s="4">
        <v>0.542</v>
      </c>
      <c r="S975" s="4">
        <f t="shared" si="12"/>
        <v>0.00541598125</v>
      </c>
      <c r="T975" s="4">
        <v>-15.428</v>
      </c>
      <c r="U975" s="12">
        <v>-0.516</v>
      </c>
      <c r="V975" s="4"/>
      <c r="W975" s="4">
        <v>-0.334</v>
      </c>
      <c r="X975" s="4">
        <v>-0.535</v>
      </c>
      <c r="Y975" s="4">
        <v>0.354</v>
      </c>
      <c r="Z975" s="4"/>
      <c r="AA975" s="4">
        <v>-0.869</v>
      </c>
      <c r="AB975" s="11">
        <v>212821913</v>
      </c>
      <c r="AC975" s="11">
        <v>0</v>
      </c>
      <c r="AD975" s="11">
        <v>1.00025746643862</v>
      </c>
      <c r="AE975" s="11">
        <v>4.3861803078471e-10</v>
      </c>
      <c r="AF975" s="4">
        <v>0.000257466438618126</v>
      </c>
      <c r="AG975" s="12">
        <v>4.3861812581503e-10</v>
      </c>
      <c r="AH975" s="11">
        <v>0.0957203749183287</v>
      </c>
      <c r="AI975" s="11">
        <v>2.71391832873391e-6</v>
      </c>
      <c r="AJ975" s="11">
        <v>2.46447840334139e-5</v>
      </c>
      <c r="AK975" s="11">
        <v>6.84033413871993e-10</v>
      </c>
      <c r="AL975" s="11">
        <v>0.021663925</v>
      </c>
      <c r="AM975" s="11">
        <v>0</v>
      </c>
      <c r="AN975" s="11">
        <v>0.25</v>
      </c>
      <c r="AO975" s="11">
        <v>0</v>
      </c>
      <c r="AP975" s="11">
        <v>0.00541598125</v>
      </c>
      <c r="AQ975" s="11">
        <v>-4.0187500000002e-6</v>
      </c>
      <c r="AR975" s="11">
        <v>-0.154279625081671</v>
      </c>
      <c r="AS975" s="11">
        <v>3.74918328743812e-7</v>
      </c>
      <c r="AT975" s="4">
        <v>-0.0214064585613819</v>
      </c>
      <c r="AU975" s="12">
        <v>-0.0162464585613819</v>
      </c>
      <c r="AV975" s="11">
        <v>-0.00535161464034547</v>
      </c>
      <c r="AW975" s="11">
        <v>-1.6146403454681e-6</v>
      </c>
      <c r="AX975" s="11">
        <v>-0.00334230222679745</v>
      </c>
      <c r="AY975" s="11">
        <v>-2.30222679744544e-6</v>
      </c>
      <c r="AZ975" s="4">
        <v>-0.012712541694239</v>
      </c>
      <c r="BA975" s="12">
        <v>-0.016252541694239</v>
      </c>
      <c r="BB975" s="11">
        <v>-0.00869391686714291</v>
      </c>
      <c r="BC975" s="11">
        <v>-3.91686714291441e-6</v>
      </c>
    </row>
    <row r="976" spans="1:55">
      <c r="A976" s="3">
        <v>43689</v>
      </c>
      <c r="B976" t="s">
        <v>1390</v>
      </c>
      <c r="C976">
        <v>0</v>
      </c>
      <c r="D976">
        <v>0</v>
      </c>
      <c r="E976" s="4">
        <v>328475350.8</v>
      </c>
      <c r="F976" s="4">
        <v>0</v>
      </c>
      <c r="G976" s="4">
        <v>0</v>
      </c>
      <c r="H976" s="4"/>
      <c r="I976" s="4">
        <v>328559597.4</v>
      </c>
      <c r="J976" s="11">
        <v>328475350.8</v>
      </c>
      <c r="K976" s="11">
        <v>1.000256478</v>
      </c>
      <c r="L976" s="12">
        <v>0.000256478</v>
      </c>
      <c r="M976" s="4">
        <v>0.147733342</v>
      </c>
      <c r="N976" s="4">
        <v>0.147737383838216</v>
      </c>
      <c r="O976" s="4">
        <v>3.78903e-5</v>
      </c>
      <c r="P976" s="4">
        <v>0.021663925</v>
      </c>
      <c r="Q976" s="4">
        <v>0.25</v>
      </c>
      <c r="R976" s="4">
        <v>0.542</v>
      </c>
      <c r="S976" s="4">
        <f t="shared" si="12"/>
        <v>0.00541598125</v>
      </c>
      <c r="T976" s="4">
        <v>-10.227</v>
      </c>
      <c r="U976" s="12">
        <v>-0.516</v>
      </c>
      <c r="V976" s="4"/>
      <c r="W976" s="4">
        <v>-0.222</v>
      </c>
      <c r="X976" s="4">
        <v>-0.535</v>
      </c>
      <c r="Y976" s="4">
        <v>0.241</v>
      </c>
      <c r="Z976" s="4"/>
      <c r="AA976" s="4">
        <v>-0.757</v>
      </c>
      <c r="AB976" s="11">
        <v>328475350.8</v>
      </c>
      <c r="AC976" s="11">
        <v>0</v>
      </c>
      <c r="AD976" s="11">
        <v>1.00025647769245</v>
      </c>
      <c r="AE976" s="11">
        <v>-3.07549763434167e-10</v>
      </c>
      <c r="AF976" s="4">
        <v>0.000256477692450297</v>
      </c>
      <c r="AG976" s="12">
        <v>-3.07549703477787e-10</v>
      </c>
      <c r="AH976" s="11">
        <v>0.147737383838216</v>
      </c>
      <c r="AI976" s="11">
        <v>4.0418382160623e-6</v>
      </c>
      <c r="AJ976" s="11">
        <v>3.78913432954694e-5</v>
      </c>
      <c r="AK976" s="11">
        <v>1.04329546938469e-9</v>
      </c>
      <c r="AL976" s="11">
        <v>0.021663925</v>
      </c>
      <c r="AM976" s="11">
        <v>0</v>
      </c>
      <c r="AN976" s="11">
        <v>0.25</v>
      </c>
      <c r="AO976" s="11">
        <v>0</v>
      </c>
      <c r="AP976" s="11">
        <v>0.00541598125</v>
      </c>
      <c r="AQ976" s="11">
        <v>-4.0187500000002e-6</v>
      </c>
      <c r="AR976" s="11">
        <v>-0.102262616161784</v>
      </c>
      <c r="AS976" s="11">
        <v>7.38383821605182e-6</v>
      </c>
      <c r="AT976" s="4">
        <v>-0.0214074473075497</v>
      </c>
      <c r="AU976" s="12">
        <v>-0.0162474473075497</v>
      </c>
      <c r="AV976" s="11">
        <v>-0.00535186182688743</v>
      </c>
      <c r="AW976" s="11">
        <v>-1.86182688742542e-6</v>
      </c>
      <c r="AX976" s="11">
        <v>-0.00221540964683268</v>
      </c>
      <c r="AY976" s="11">
        <v>4.59035316732487e-6</v>
      </c>
      <c r="AZ976" s="4">
        <v>-0.0138401758338296</v>
      </c>
      <c r="BA976" s="12">
        <v>-0.0162501758338296</v>
      </c>
      <c r="BB976" s="11">
        <v>-0.0075672714737201</v>
      </c>
      <c r="BC976" s="11">
        <v>2.72852627989859e-6</v>
      </c>
    </row>
    <row r="977" spans="1:55">
      <c r="A977" s="3">
        <v>43689</v>
      </c>
      <c r="B977" t="s">
        <v>1390</v>
      </c>
      <c r="C977">
        <v>0</v>
      </c>
      <c r="D977">
        <v>0</v>
      </c>
      <c r="E977" s="4">
        <v>202806575.2</v>
      </c>
      <c r="F977" s="4">
        <v>0</v>
      </c>
      <c r="G977" s="4">
        <v>0</v>
      </c>
      <c r="H977" s="4"/>
      <c r="I977" s="4">
        <v>202860547.8</v>
      </c>
      <c r="J977" s="11">
        <v>202806575.2</v>
      </c>
      <c r="K977" s="11">
        <v>1.000266128</v>
      </c>
      <c r="L977" s="12">
        <v>0.000266128</v>
      </c>
      <c r="M977" s="4">
        <v>0.091213216</v>
      </c>
      <c r="N977" s="4">
        <v>0.0912165916111491</v>
      </c>
      <c r="O977" s="4">
        <v>2.42744e-5</v>
      </c>
      <c r="P977" s="4">
        <v>0.021663925</v>
      </c>
      <c r="Q977" s="4">
        <v>0.25</v>
      </c>
      <c r="R977" s="4">
        <v>0.542</v>
      </c>
      <c r="S977" s="4">
        <f t="shared" si="12"/>
        <v>0.00541598125</v>
      </c>
      <c r="T977" s="4">
        <v>-15.879</v>
      </c>
      <c r="U977" s="12">
        <v>-0.515</v>
      </c>
      <c r="V977" s="4"/>
      <c r="W977" s="4">
        <v>-0.344</v>
      </c>
      <c r="X977" s="4">
        <v>-0.535</v>
      </c>
      <c r="Y977" s="4">
        <v>0.364</v>
      </c>
      <c r="Z977" s="4"/>
      <c r="AA977" s="4">
        <v>-0.879</v>
      </c>
      <c r="AB977" s="11">
        <v>202806575.2</v>
      </c>
      <c r="AC977" s="11">
        <v>0</v>
      </c>
      <c r="AD977" s="11">
        <v>1.00026612845243</v>
      </c>
      <c r="AE977" s="11">
        <v>4.52427206809602e-10</v>
      </c>
      <c r="AF977" s="4">
        <v>0.000266128452427239</v>
      </c>
      <c r="AG977" s="12">
        <v>4.52427238901987e-10</v>
      </c>
      <c r="AH977" s="11">
        <v>0.0912165916111491</v>
      </c>
      <c r="AI977" s="11">
        <v>3.37561114913121e-6</v>
      </c>
      <c r="AJ977" s="11">
        <v>2.42753303611626e-5</v>
      </c>
      <c r="AK977" s="11">
        <v>9.30361162584356e-10</v>
      </c>
      <c r="AL977" s="11">
        <v>0.021663925</v>
      </c>
      <c r="AM977" s="11">
        <v>0</v>
      </c>
      <c r="AN977" s="11">
        <v>0.25</v>
      </c>
      <c r="AO977" s="11">
        <v>0</v>
      </c>
      <c r="AP977" s="11">
        <v>0.00541598125</v>
      </c>
      <c r="AQ977" s="11">
        <v>-4.0187500000002e-6</v>
      </c>
      <c r="AR977" s="11">
        <v>-0.158783408388851</v>
      </c>
      <c r="AS977" s="11">
        <v>6.59161114913154e-6</v>
      </c>
      <c r="AT977" s="4">
        <v>-0.0213977965475728</v>
      </c>
      <c r="AU977" s="12">
        <v>-0.0162477965475728</v>
      </c>
      <c r="AV977" s="11">
        <v>-0.00534944913689319</v>
      </c>
      <c r="AW977" s="11">
        <v>5.50863106810184e-7</v>
      </c>
      <c r="AX977" s="11">
        <v>-0.00343987185058044</v>
      </c>
      <c r="AY977" s="11">
        <v>1.28149419563808e-7</v>
      </c>
      <c r="AZ977" s="4">
        <v>-0.0126084755600991</v>
      </c>
      <c r="BA977" s="12">
        <v>-0.0162484755600991</v>
      </c>
      <c r="BB977" s="11">
        <v>-0.00878932098747363</v>
      </c>
      <c r="BC977" s="11">
        <v>6.79012526372258e-7</v>
      </c>
    </row>
    <row r="978" spans="1:55">
      <c r="A978" s="3">
        <v>43689</v>
      </c>
      <c r="B978" t="s">
        <v>1390</v>
      </c>
      <c r="C978">
        <v>0</v>
      </c>
      <c r="D978">
        <v>0</v>
      </c>
      <c r="E978" s="4">
        <v>20841540.69</v>
      </c>
      <c r="F978" s="4">
        <v>0</v>
      </c>
      <c r="G978" s="4">
        <v>0</v>
      </c>
      <c r="H978" s="4"/>
      <c r="I978" s="4">
        <v>20843551.3</v>
      </c>
      <c r="J978" s="11">
        <v>20841540.69</v>
      </c>
      <c r="K978" s="11">
        <v>1.000096471</v>
      </c>
      <c r="L978" s="12">
        <v>9.64713e-5</v>
      </c>
      <c r="M978" s="4">
        <v>0.009373581</v>
      </c>
      <c r="N978" s="4">
        <v>0.00937233842300675</v>
      </c>
      <c r="O978" s="4">
        <v>9.04281e-7</v>
      </c>
      <c r="P978" s="4">
        <v>0.021663925</v>
      </c>
      <c r="Q978" s="4">
        <v>0.25</v>
      </c>
      <c r="R978" s="4">
        <v>0.542</v>
      </c>
      <c r="S978" s="4">
        <f t="shared" si="12"/>
        <v>0.00541598125</v>
      </c>
      <c r="T978" s="4">
        <v>-24.063</v>
      </c>
      <c r="U978" s="12">
        <v>-0.532</v>
      </c>
      <c r="V978" s="4"/>
      <c r="W978" s="4">
        <v>-0.521</v>
      </c>
      <c r="X978" s="4">
        <v>-0.539</v>
      </c>
      <c r="Y978" s="4">
        <v>0.529</v>
      </c>
      <c r="Z978" s="4"/>
      <c r="AA978" s="4">
        <v>-1.06</v>
      </c>
      <c r="AB978" s="11">
        <v>20841540.69</v>
      </c>
      <c r="AC978" s="11">
        <v>0</v>
      </c>
      <c r="AD978" s="11">
        <v>1.00009647127484</v>
      </c>
      <c r="AE978" s="11">
        <v>2.74840372682661e-10</v>
      </c>
      <c r="AF978" s="4">
        <v>9.64712748403596e-5</v>
      </c>
      <c r="AG978" s="12">
        <v>-2.51596404436194e-11</v>
      </c>
      <c r="AH978" s="11">
        <v>0.00937233842300675</v>
      </c>
      <c r="AI978" s="11">
        <v>-1.24257699325378e-6</v>
      </c>
      <c r="AJ978" s="11">
        <v>9.04161435902746e-7</v>
      </c>
      <c r="AK978" s="11">
        <v>-1.1956409725403e-10</v>
      </c>
      <c r="AL978" s="11">
        <v>0.021663925</v>
      </c>
      <c r="AM978" s="11">
        <v>0</v>
      </c>
      <c r="AN978" s="11">
        <v>0.25</v>
      </c>
      <c r="AO978" s="11">
        <v>0</v>
      </c>
      <c r="AP978" s="11">
        <v>0.00541598125</v>
      </c>
      <c r="AQ978" s="11">
        <v>-4.0187500000002e-6</v>
      </c>
      <c r="AR978" s="11">
        <v>-0.240627661576993</v>
      </c>
      <c r="AS978" s="11">
        <v>2.33842300673137e-6</v>
      </c>
      <c r="AT978" s="4">
        <v>-0.0215674537251596</v>
      </c>
      <c r="AU978" s="12">
        <v>-0.0162474537251596</v>
      </c>
      <c r="AV978" s="11">
        <v>-0.00539186343128991</v>
      </c>
      <c r="AW978" s="11">
        <v>-1.86343128990955e-6</v>
      </c>
      <c r="AX978" s="11">
        <v>-0.00521293961332936</v>
      </c>
      <c r="AY978" s="11">
        <v>-2.93961332936341e-6</v>
      </c>
      <c r="AZ978" s="4">
        <v>-0.0109626506805404</v>
      </c>
      <c r="BA978" s="12">
        <v>-0.0162526506805404</v>
      </c>
      <c r="BB978" s="11">
        <v>-0.0106048030446193</v>
      </c>
      <c r="BC978" s="11">
        <v>-4.80304461927296e-6</v>
      </c>
    </row>
    <row r="979" spans="1:55">
      <c r="A979" s="3">
        <v>43689</v>
      </c>
      <c r="B979" t="s">
        <v>1390</v>
      </c>
      <c r="C979">
        <v>0</v>
      </c>
      <c r="D979">
        <v>0</v>
      </c>
      <c r="E979" s="4">
        <v>50000000.02</v>
      </c>
      <c r="F979" s="4">
        <v>0</v>
      </c>
      <c r="G979" s="4">
        <v>0</v>
      </c>
      <c r="H979" s="4"/>
      <c r="I979" s="4">
        <v>50000000.02</v>
      </c>
      <c r="J979" s="11">
        <v>50000000.02</v>
      </c>
      <c r="K979" s="11">
        <v>1</v>
      </c>
      <c r="L979" s="12">
        <v>0</v>
      </c>
      <c r="M979" s="4">
        <v>0.022487736</v>
      </c>
      <c r="N979" s="4">
        <v>0.0224825853614391</v>
      </c>
      <c r="O979" s="4">
        <v>0</v>
      </c>
      <c r="P979" s="4">
        <v>0.021663925</v>
      </c>
      <c r="Q979" s="4">
        <v>0.25</v>
      </c>
      <c r="R979" s="4">
        <v>0.542</v>
      </c>
      <c r="S979" s="4">
        <f t="shared" si="12"/>
        <v>0.00541598125</v>
      </c>
      <c r="T979" s="4">
        <v>-22.751</v>
      </c>
      <c r="U979" s="12">
        <v>-0.542</v>
      </c>
      <c r="V979" s="4"/>
      <c r="W979" s="4">
        <v>-0.493</v>
      </c>
      <c r="X979" s="4">
        <v>-0.542</v>
      </c>
      <c r="Y979" s="4">
        <v>0.493</v>
      </c>
      <c r="Z979" s="4"/>
      <c r="AA979" s="4">
        <v>-1.034</v>
      </c>
      <c r="AB979" s="11">
        <v>50000000.02</v>
      </c>
      <c r="AC979" s="11">
        <v>0</v>
      </c>
      <c r="AD979" s="11">
        <v>1</v>
      </c>
      <c r="AE979" s="11">
        <v>0</v>
      </c>
      <c r="AF979" s="4">
        <v>0</v>
      </c>
      <c r="AG979" s="12">
        <v>0</v>
      </c>
      <c r="AH979" s="11">
        <v>0.0224825853614391</v>
      </c>
      <c r="AI979" s="11">
        <v>-5.15063856094261e-6</v>
      </c>
      <c r="AJ979" s="11">
        <v>0</v>
      </c>
      <c r="AK979" s="11">
        <v>0</v>
      </c>
      <c r="AL979" s="11">
        <v>0.021663925</v>
      </c>
      <c r="AM979" s="11">
        <v>0</v>
      </c>
      <c r="AN979" s="11">
        <v>0.25</v>
      </c>
      <c r="AO979" s="11">
        <v>0</v>
      </c>
      <c r="AP979" s="11">
        <v>0.00541598125</v>
      </c>
      <c r="AQ979" s="11">
        <v>-4.0187500000002e-6</v>
      </c>
      <c r="AR979" s="11">
        <v>-0.227517414638561</v>
      </c>
      <c r="AS979" s="11">
        <v>-7.41463856093749e-6</v>
      </c>
      <c r="AT979" s="4">
        <v>-0.021663925</v>
      </c>
      <c r="AU979" s="12">
        <v>-0.016243925</v>
      </c>
      <c r="AV979" s="11">
        <v>-0.00541598125</v>
      </c>
      <c r="AW979" s="11">
        <v>4.0187500000002e-6</v>
      </c>
      <c r="AX979" s="11">
        <v>-0.00492892020692369</v>
      </c>
      <c r="AY979" s="11">
        <v>1.07979307631401e-6</v>
      </c>
      <c r="AZ979" s="4">
        <v>-0.0113190235430763</v>
      </c>
      <c r="BA979" s="12">
        <v>-0.0162490235430763</v>
      </c>
      <c r="BB979" s="11">
        <v>-0.0103449014569237</v>
      </c>
      <c r="BC979" s="11">
        <v>-4.90145692368625e-6</v>
      </c>
    </row>
    <row r="980" spans="1:55">
      <c r="A980" s="3">
        <v>43689</v>
      </c>
      <c r="B980" t="s">
        <v>1390</v>
      </c>
      <c r="C980">
        <v>0</v>
      </c>
      <c r="D980">
        <v>0</v>
      </c>
      <c r="E980" s="4">
        <v>53064822.84</v>
      </c>
      <c r="F980" s="4">
        <v>0</v>
      </c>
      <c r="G980" s="4">
        <v>0</v>
      </c>
      <c r="H980" s="4"/>
      <c r="I980" s="4">
        <v>53070565.22</v>
      </c>
      <c r="J980" s="11">
        <v>53064822.84</v>
      </c>
      <c r="K980" s="11">
        <v>1.000108215</v>
      </c>
      <c r="L980" s="12">
        <v>0.000108215</v>
      </c>
      <c r="M980" s="4">
        <v>0.023866155</v>
      </c>
      <c r="N980" s="4">
        <v>0.0238632702452241</v>
      </c>
      <c r="O980" s="4">
        <v>2.58267e-6</v>
      </c>
      <c r="P980" s="4">
        <v>0.021663925</v>
      </c>
      <c r="Q980" s="4">
        <v>0.25</v>
      </c>
      <c r="R980" s="4">
        <v>0.542</v>
      </c>
      <c r="S980" s="4">
        <f t="shared" si="12"/>
        <v>0.00541598125</v>
      </c>
      <c r="T980" s="4">
        <v>-22.613</v>
      </c>
      <c r="U980" s="12">
        <v>-0.531</v>
      </c>
      <c r="V980" s="4"/>
      <c r="W980" s="4">
        <v>-0.49</v>
      </c>
      <c r="X980" s="4">
        <v>-0.539</v>
      </c>
      <c r="Y980" s="4">
        <v>0.498</v>
      </c>
      <c r="Z980" s="4"/>
      <c r="AA980" s="4">
        <v>-1.029</v>
      </c>
      <c r="AB980" s="11">
        <v>53064822.84</v>
      </c>
      <c r="AC980" s="11">
        <v>0</v>
      </c>
      <c r="AD980" s="11">
        <v>1.00010821443835</v>
      </c>
      <c r="AE980" s="11">
        <v>-5.61645840946312e-10</v>
      </c>
      <c r="AF980" s="4">
        <v>0.000108214438354182</v>
      </c>
      <c r="AG980" s="12">
        <v>-5.61645818354249e-10</v>
      </c>
      <c r="AH980" s="11">
        <v>0.0238632702452241</v>
      </c>
      <c r="AI980" s="11">
        <v>-2.88475477593086e-6</v>
      </c>
      <c r="AJ980" s="11">
        <v>2.58235038688098e-6</v>
      </c>
      <c r="AK980" s="11">
        <v>-3.19613119022652e-10</v>
      </c>
      <c r="AL980" s="11">
        <v>0.021663925</v>
      </c>
      <c r="AM980" s="11">
        <v>0</v>
      </c>
      <c r="AN980" s="11">
        <v>0.25</v>
      </c>
      <c r="AO980" s="11">
        <v>0</v>
      </c>
      <c r="AP980" s="11">
        <v>0.00541598125</v>
      </c>
      <c r="AQ980" s="11">
        <v>-4.0187500000002e-6</v>
      </c>
      <c r="AR980" s="11">
        <v>-0.226136729754776</v>
      </c>
      <c r="AS980" s="11">
        <v>-6.72975477594706e-6</v>
      </c>
      <c r="AT980" s="4">
        <v>-0.0215557105616458</v>
      </c>
      <c r="AU980" s="12">
        <v>-0.0162457105616458</v>
      </c>
      <c r="AV980" s="11">
        <v>-0.00538892764041145</v>
      </c>
      <c r="AW980" s="11">
        <v>1.07235958854597e-6</v>
      </c>
      <c r="AX980" s="11">
        <v>-0.00489900915315273</v>
      </c>
      <c r="AY980" s="11">
        <v>9.90846847265248e-7</v>
      </c>
      <c r="AZ980" s="4">
        <v>-0.0112677737680816</v>
      </c>
      <c r="BA980" s="12">
        <v>-0.0162477737680816</v>
      </c>
      <c r="BB980" s="11">
        <v>-0.0102879367935642</v>
      </c>
      <c r="BC980" s="11">
        <v>2.06320643580948e-6</v>
      </c>
    </row>
    <row r="981" spans="1:55">
      <c r="A981" s="3">
        <v>43689</v>
      </c>
      <c r="B981" t="s">
        <v>1390</v>
      </c>
      <c r="C981">
        <v>0</v>
      </c>
      <c r="D981">
        <v>0</v>
      </c>
      <c r="E981" s="4">
        <v>6555793.2</v>
      </c>
      <c r="F981" s="4">
        <v>0</v>
      </c>
      <c r="G981" s="4">
        <v>0</v>
      </c>
      <c r="H981" s="4"/>
      <c r="I981" s="4">
        <v>6557432.9</v>
      </c>
      <c r="J981" s="11">
        <v>6555793.2</v>
      </c>
      <c r="K981" s="11">
        <v>1.000250115</v>
      </c>
      <c r="L981" s="12">
        <v>0.000250115</v>
      </c>
      <c r="M981" s="4">
        <v>0.002948499</v>
      </c>
      <c r="N981" s="4">
        <v>0.00294856089734375</v>
      </c>
      <c r="O981" s="4">
        <v>7.37462e-7</v>
      </c>
      <c r="P981" s="4">
        <v>0.021663925</v>
      </c>
      <c r="Q981" s="4">
        <v>0.25</v>
      </c>
      <c r="R981" s="4">
        <v>0.542</v>
      </c>
      <c r="S981" s="4">
        <f t="shared" si="12"/>
        <v>0.00541598125</v>
      </c>
      <c r="T981" s="4">
        <v>-24.705</v>
      </c>
      <c r="U981" s="12">
        <v>-0.517</v>
      </c>
      <c r="V981" s="4"/>
      <c r="W981" s="4">
        <v>-0.535</v>
      </c>
      <c r="X981" s="4">
        <v>-0.535</v>
      </c>
      <c r="Y981" s="4">
        <v>0.554</v>
      </c>
      <c r="Z981" s="4"/>
      <c r="AA981" s="4">
        <v>-1.071</v>
      </c>
      <c r="AB981" s="11">
        <v>6555793.2</v>
      </c>
      <c r="AC981" s="11">
        <v>0</v>
      </c>
      <c r="AD981" s="11">
        <v>1.00025011466195</v>
      </c>
      <c r="AE981" s="11">
        <v>-3.38054917392583e-10</v>
      </c>
      <c r="AF981" s="4">
        <v>0.000250114661945133</v>
      </c>
      <c r="AG981" s="12">
        <v>-3.38054866706131e-10</v>
      </c>
      <c r="AH981" s="11">
        <v>0.00294856089734375</v>
      </c>
      <c r="AI981" s="11">
        <v>6.18973437535413e-8</v>
      </c>
      <c r="AJ981" s="11">
        <v>7.37478312063772e-7</v>
      </c>
      <c r="AK981" s="11">
        <v>1.63120637718253e-11</v>
      </c>
      <c r="AL981" s="11">
        <v>0.021663925</v>
      </c>
      <c r="AM981" s="11">
        <v>0</v>
      </c>
      <c r="AN981" s="11">
        <v>0.25</v>
      </c>
      <c r="AO981" s="11">
        <v>0</v>
      </c>
      <c r="AP981" s="11">
        <v>0.00541598125</v>
      </c>
      <c r="AQ981" s="11">
        <v>-4.0187500000002e-6</v>
      </c>
      <c r="AR981" s="11">
        <v>-0.247051439102656</v>
      </c>
      <c r="AS981" s="11">
        <v>-1.43910265626435e-6</v>
      </c>
      <c r="AT981" s="4">
        <v>-0.0214138103380549</v>
      </c>
      <c r="AU981" s="12">
        <v>-0.0162438103380549</v>
      </c>
      <c r="AV981" s="11">
        <v>-0.00535345258451372</v>
      </c>
      <c r="AW981" s="11">
        <v>-3.45258451371622e-6</v>
      </c>
      <c r="AX981" s="11">
        <v>-0.00535210384786201</v>
      </c>
      <c r="AY981" s="11">
        <v>-2.1038478620122e-6</v>
      </c>
      <c r="AZ981" s="4">
        <v>-0.0107082539056791</v>
      </c>
      <c r="BA981" s="12">
        <v>-0.0162482539056791</v>
      </c>
      <c r="BB981" s="11">
        <v>-0.0107055564323757</v>
      </c>
      <c r="BC981" s="11">
        <v>4.44356762426858e-6</v>
      </c>
    </row>
    <row r="982" spans="1:55">
      <c r="A982" s="3">
        <v>43689</v>
      </c>
      <c r="B982" t="s">
        <v>1390</v>
      </c>
      <c r="C982">
        <v>0</v>
      </c>
      <c r="D982">
        <v>0</v>
      </c>
      <c r="E982" s="4">
        <v>52530692.99</v>
      </c>
      <c r="F982" s="4">
        <v>0</v>
      </c>
      <c r="G982" s="4">
        <v>0</v>
      </c>
      <c r="H982" s="4"/>
      <c r="I982" s="4">
        <v>52534662.53</v>
      </c>
      <c r="J982" s="11">
        <v>52530692.99</v>
      </c>
      <c r="K982" s="11">
        <v>1.000075566</v>
      </c>
      <c r="L982" s="12">
        <v>7.5566e-5</v>
      </c>
      <c r="M982" s="4">
        <v>0.023625927</v>
      </c>
      <c r="N982" s="4">
        <v>0.0236223006858535</v>
      </c>
      <c r="O982" s="4">
        <v>1.78532e-6</v>
      </c>
      <c r="P982" s="4">
        <v>0.021663925</v>
      </c>
      <c r="Q982" s="4">
        <v>0.25</v>
      </c>
      <c r="R982" s="4">
        <v>0.542</v>
      </c>
      <c r="S982" s="4">
        <f t="shared" si="12"/>
        <v>0.00541598125</v>
      </c>
      <c r="T982" s="4">
        <v>-22.637</v>
      </c>
      <c r="U982" s="12">
        <v>-0.534</v>
      </c>
      <c r="V982" s="4"/>
      <c r="W982" s="4">
        <v>-0.49</v>
      </c>
      <c r="X982" s="4">
        <v>-0.54</v>
      </c>
      <c r="Y982" s="4">
        <v>0.496</v>
      </c>
      <c r="Z982" s="4"/>
      <c r="AA982" s="4">
        <v>-1.03</v>
      </c>
      <c r="AB982" s="11">
        <v>52530692.99</v>
      </c>
      <c r="AC982" s="11">
        <v>0</v>
      </c>
      <c r="AD982" s="11">
        <v>1.00007556610762</v>
      </c>
      <c r="AE982" s="11">
        <v>1.07623021605718e-10</v>
      </c>
      <c r="AF982" s="4">
        <v>7.55661076230485e-5</v>
      </c>
      <c r="AG982" s="12">
        <v>1.07623048493932e-10</v>
      </c>
      <c r="AH982" s="11">
        <v>0.0236223006858535</v>
      </c>
      <c r="AI982" s="11">
        <v>-3.62631414654174e-6</v>
      </c>
      <c r="AJ982" s="11">
        <v>1.78504531593121e-6</v>
      </c>
      <c r="AK982" s="11">
        <v>-2.74684068785097e-10</v>
      </c>
      <c r="AL982" s="11">
        <v>0.021663925</v>
      </c>
      <c r="AM982" s="11">
        <v>0</v>
      </c>
      <c r="AN982" s="11">
        <v>0.25</v>
      </c>
      <c r="AO982" s="11">
        <v>0</v>
      </c>
      <c r="AP982" s="11">
        <v>0.00541598125</v>
      </c>
      <c r="AQ982" s="11">
        <v>-4.0187500000002e-6</v>
      </c>
      <c r="AR982" s="11">
        <v>-0.226377699314147</v>
      </c>
      <c r="AS982" s="11">
        <v>-7.69931414651426e-6</v>
      </c>
      <c r="AT982" s="4">
        <v>-0.021588358892377</v>
      </c>
      <c r="AU982" s="12">
        <v>-0.016248358892377</v>
      </c>
      <c r="AV982" s="11">
        <v>-0.00539708972309424</v>
      </c>
      <c r="AW982" s="11">
        <v>2.91027690576227e-6</v>
      </c>
      <c r="AX982" s="11">
        <v>-0.00490422949961422</v>
      </c>
      <c r="AY982" s="11">
        <v>-4.22949961422208e-6</v>
      </c>
      <c r="AZ982" s="4">
        <v>-0.0112870396696685</v>
      </c>
      <c r="BA982" s="12">
        <v>-0.0162470396696685</v>
      </c>
      <c r="BB982" s="11">
        <v>-0.0103013192227085</v>
      </c>
      <c r="BC982" s="11">
        <v>-1.31922270845894e-6</v>
      </c>
    </row>
    <row r="983" spans="1:55">
      <c r="A983" s="3">
        <v>43689</v>
      </c>
      <c r="B983" t="s">
        <v>1390</v>
      </c>
      <c r="C983">
        <v>0</v>
      </c>
      <c r="D983">
        <v>0</v>
      </c>
      <c r="E983" s="4">
        <v>9169124.1</v>
      </c>
      <c r="F983" s="4">
        <v>0</v>
      </c>
      <c r="G983" s="4">
        <v>0</v>
      </c>
      <c r="H983" s="4"/>
      <c r="I983" s="4">
        <v>9171199.9</v>
      </c>
      <c r="J983" s="11">
        <v>9169124.1</v>
      </c>
      <c r="K983" s="11">
        <v>1.00022639</v>
      </c>
      <c r="L983" s="12">
        <v>0.00022639</v>
      </c>
      <c r="M983" s="4">
        <v>0.004123857</v>
      </c>
      <c r="N983" s="4">
        <v>0.00412384569072189</v>
      </c>
      <c r="O983" s="4">
        <v>9.336e-7</v>
      </c>
      <c r="P983" s="4">
        <v>0.021663925</v>
      </c>
      <c r="Q983" s="4">
        <v>0.25</v>
      </c>
      <c r="R983" s="4">
        <v>0.542</v>
      </c>
      <c r="S983" s="4">
        <f t="shared" si="12"/>
        <v>0.00541598125</v>
      </c>
      <c r="T983" s="4">
        <v>-24.588</v>
      </c>
      <c r="U983" s="12">
        <v>-0.519</v>
      </c>
      <c r="V983" s="4"/>
      <c r="W983" s="4">
        <v>-0.533</v>
      </c>
      <c r="X983" s="4">
        <v>-0.536</v>
      </c>
      <c r="Y983" s="4">
        <v>0.55</v>
      </c>
      <c r="Z983" s="4"/>
      <c r="AA983" s="4">
        <v>-1.069</v>
      </c>
      <c r="AB983" s="11">
        <v>9169124.1</v>
      </c>
      <c r="AC983" s="11">
        <v>0</v>
      </c>
      <c r="AD983" s="11">
        <v>1.00022639021758</v>
      </c>
      <c r="AE983" s="11">
        <v>2.17578399741569e-10</v>
      </c>
      <c r="AF983" s="4">
        <v>0.000226390217578309</v>
      </c>
      <c r="AG983" s="12">
        <v>2.17578309454633e-10</v>
      </c>
      <c r="AH983" s="11">
        <v>0.00412384569072189</v>
      </c>
      <c r="AI983" s="11">
        <v>-1.13092781112156e-8</v>
      </c>
      <c r="AJ983" s="11">
        <v>9.33598323181902e-7</v>
      </c>
      <c r="AK983" s="11">
        <v>-1.67681809781695e-12</v>
      </c>
      <c r="AL983" s="11">
        <v>0.021663925</v>
      </c>
      <c r="AM983" s="11">
        <v>0</v>
      </c>
      <c r="AN983" s="11">
        <v>0.25</v>
      </c>
      <c r="AO983" s="11">
        <v>0</v>
      </c>
      <c r="AP983" s="11">
        <v>0.00541598125</v>
      </c>
      <c r="AQ983" s="11">
        <v>-4.0187500000002e-6</v>
      </c>
      <c r="AR983" s="11">
        <v>-0.245876154309278</v>
      </c>
      <c r="AS983" s="11">
        <v>3.84569072189866e-6</v>
      </c>
      <c r="AT983" s="4">
        <v>-0.0214375347824217</v>
      </c>
      <c r="AU983" s="12">
        <v>-0.0162475347824217</v>
      </c>
      <c r="AV983" s="11">
        <v>-0.00535938369560542</v>
      </c>
      <c r="AW983" s="11">
        <v>6.1630439457741e-7</v>
      </c>
      <c r="AX983" s="11">
        <v>-0.00532664256624463</v>
      </c>
      <c r="AY983" s="11">
        <v>3.3574337553726e-6</v>
      </c>
      <c r="AZ983" s="4">
        <v>-0.0107515085205716</v>
      </c>
      <c r="BA983" s="12">
        <v>-0.0162515085205716</v>
      </c>
      <c r="BB983" s="11">
        <v>-0.01068602626185</v>
      </c>
      <c r="BC983" s="11">
        <v>3.97373814995002e-6</v>
      </c>
    </row>
    <row r="984" spans="1:55">
      <c r="A984" s="3">
        <v>43689</v>
      </c>
      <c r="B984" t="s">
        <v>1390</v>
      </c>
      <c r="C984">
        <v>0</v>
      </c>
      <c r="D984">
        <v>0</v>
      </c>
      <c r="E984" s="4">
        <v>53138254.06</v>
      </c>
      <c r="F984" s="4">
        <v>0</v>
      </c>
      <c r="G984" s="4">
        <v>0</v>
      </c>
      <c r="H984" s="4"/>
      <c r="I984" s="4">
        <v>53143738.01</v>
      </c>
      <c r="J984" s="11">
        <v>53138254.06</v>
      </c>
      <c r="K984" s="11">
        <v>1.000103202</v>
      </c>
      <c r="L984" s="12">
        <v>0.000103202</v>
      </c>
      <c r="M984" s="4">
        <v>0.023899181</v>
      </c>
      <c r="N984" s="4">
        <v>0.0238961725151571</v>
      </c>
      <c r="O984" s="4">
        <v>2.46643e-6</v>
      </c>
      <c r="P984" s="4">
        <v>0.021663925</v>
      </c>
      <c r="Q984" s="4">
        <v>0.25</v>
      </c>
      <c r="R984" s="4">
        <v>0.542</v>
      </c>
      <c r="S984" s="4">
        <f t="shared" si="12"/>
        <v>0.00541598125</v>
      </c>
      <c r="T984" s="4">
        <v>-22.61</v>
      </c>
      <c r="U984" s="12">
        <v>-0.531</v>
      </c>
      <c r="V984" s="4"/>
      <c r="W984" s="4">
        <v>-0.49</v>
      </c>
      <c r="X984" s="4">
        <v>-0.539</v>
      </c>
      <c r="Y984" s="4">
        <v>0.498</v>
      </c>
      <c r="Z984" s="4"/>
      <c r="AA984" s="4">
        <v>-1.029</v>
      </c>
      <c r="AB984" s="11">
        <v>53138254.06</v>
      </c>
      <c r="AC984" s="11">
        <v>0</v>
      </c>
      <c r="AD984" s="11">
        <v>1.00010320154655</v>
      </c>
      <c r="AE984" s="11">
        <v>-4.53449278126072e-10</v>
      </c>
      <c r="AF984" s="4">
        <v>0.000103201546550746</v>
      </c>
      <c r="AG984" s="12">
        <v>-4.53449253690866e-10</v>
      </c>
      <c r="AH984" s="11">
        <v>0.0238961725151571</v>
      </c>
      <c r="AI984" s="11">
        <v>-3.00848484290073e-6</v>
      </c>
      <c r="AJ984" s="11">
        <v>2.46612196020765e-6</v>
      </c>
      <c r="AK984" s="11">
        <v>-3.08039792350473e-10</v>
      </c>
      <c r="AL984" s="11">
        <v>0.021663925</v>
      </c>
      <c r="AM984" s="11">
        <v>0</v>
      </c>
      <c r="AN984" s="11">
        <v>0.25</v>
      </c>
      <c r="AO984" s="11">
        <v>0</v>
      </c>
      <c r="AP984" s="11">
        <v>0.00541598125</v>
      </c>
      <c r="AQ984" s="11">
        <v>-4.0187500000002e-6</v>
      </c>
      <c r="AR984" s="11">
        <v>-0.226103827484843</v>
      </c>
      <c r="AS984" s="11">
        <v>-3.82748484289985e-6</v>
      </c>
      <c r="AT984" s="4">
        <v>-0.0215607234534493</v>
      </c>
      <c r="AU984" s="12">
        <v>-0.0162507234534493</v>
      </c>
      <c r="AV984" s="11">
        <v>-0.00539018086336231</v>
      </c>
      <c r="AW984" s="11">
        <v>-1.80863362312864e-7</v>
      </c>
      <c r="AX984" s="11">
        <v>-0.00489829636084458</v>
      </c>
      <c r="AY984" s="11">
        <v>1.70363915542437e-6</v>
      </c>
      <c r="AZ984" s="4">
        <v>-0.0112722462292424</v>
      </c>
      <c r="BA984" s="12">
        <v>-0.0162522462292424</v>
      </c>
      <c r="BB984" s="11">
        <v>-0.0102884772242069</v>
      </c>
      <c r="BC984" s="11">
        <v>1.5227757931089e-6</v>
      </c>
    </row>
    <row r="985" spans="1:55">
      <c r="A985" s="3">
        <v>43689</v>
      </c>
      <c r="B985" t="s">
        <v>1390</v>
      </c>
      <c r="C985">
        <v>0</v>
      </c>
      <c r="D985">
        <v>0</v>
      </c>
      <c r="E985" s="4">
        <v>185306983.3</v>
      </c>
      <c r="F985" s="4">
        <v>0</v>
      </c>
      <c r="G985" s="4">
        <v>0</v>
      </c>
      <c r="H985" s="4"/>
      <c r="I985" s="4">
        <v>185355887.4</v>
      </c>
      <c r="J985" s="11">
        <v>185306983.3</v>
      </c>
      <c r="K985" s="11">
        <v>1.000263909</v>
      </c>
      <c r="L985" s="12">
        <v>0.000263909</v>
      </c>
      <c r="M985" s="4">
        <v>0.083342692</v>
      </c>
      <c r="N985" s="4">
        <v>0.0833455911809775</v>
      </c>
      <c r="O985" s="4">
        <v>2.19949e-5</v>
      </c>
      <c r="P985" s="4">
        <v>0.021663925</v>
      </c>
      <c r="Q985" s="4">
        <v>0.25</v>
      </c>
      <c r="R985" s="4">
        <v>0.542</v>
      </c>
      <c r="S985" s="4">
        <f t="shared" si="12"/>
        <v>0.00541598125</v>
      </c>
      <c r="T985" s="4">
        <v>-16.666</v>
      </c>
      <c r="U985" s="12">
        <v>-0.515</v>
      </c>
      <c r="V985" s="4"/>
      <c r="W985" s="4">
        <v>-0.361</v>
      </c>
      <c r="X985" s="4">
        <v>-0.535</v>
      </c>
      <c r="Y985" s="4">
        <v>0.381</v>
      </c>
      <c r="Z985" s="4"/>
      <c r="AA985" s="4">
        <v>-0.896</v>
      </c>
      <c r="AB985" s="11">
        <v>185306983.3</v>
      </c>
      <c r="AC985" s="11">
        <v>0</v>
      </c>
      <c r="AD985" s="11">
        <v>1.00026390856475</v>
      </c>
      <c r="AE985" s="11">
        <v>-4.3525472115391e-10</v>
      </c>
      <c r="AF985" s="4">
        <v>0.000263908564745341</v>
      </c>
      <c r="AG985" s="12">
        <v>-4.35254659029126e-10</v>
      </c>
      <c r="AH985" s="11">
        <v>0.0833455911809775</v>
      </c>
      <c r="AI985" s="11">
        <v>2.89918097749753e-6</v>
      </c>
      <c r="AJ985" s="11">
        <v>2.19956153464237e-5</v>
      </c>
      <c r="AK985" s="11">
        <v>7.15346423718307e-10</v>
      </c>
      <c r="AL985" s="11">
        <v>0.021663925</v>
      </c>
      <c r="AM985" s="11">
        <v>0</v>
      </c>
      <c r="AN985" s="11">
        <v>0.25</v>
      </c>
      <c r="AO985" s="11">
        <v>0</v>
      </c>
      <c r="AP985" s="11">
        <v>0.00541598125</v>
      </c>
      <c r="AQ985" s="11">
        <v>-4.0187500000002e-6</v>
      </c>
      <c r="AR985" s="11">
        <v>-0.166654408819022</v>
      </c>
      <c r="AS985" s="11">
        <v>5.59118097750999e-6</v>
      </c>
      <c r="AT985" s="4">
        <v>-0.0214000164352547</v>
      </c>
      <c r="AU985" s="12">
        <v>-0.0162500164352547</v>
      </c>
      <c r="AV985" s="11">
        <v>-0.00535000410881366</v>
      </c>
      <c r="AW985" s="11">
        <v>-4.10881366430527e-9</v>
      </c>
      <c r="AX985" s="11">
        <v>-0.00361038861357464</v>
      </c>
      <c r="AY985" s="11">
        <v>-3.88613574642521e-7</v>
      </c>
      <c r="AZ985" s="4">
        <v>-0.0124396237128664</v>
      </c>
      <c r="BA985" s="12">
        <v>-0.0162496237128664</v>
      </c>
      <c r="BB985" s="11">
        <v>-0.00896039272238831</v>
      </c>
      <c r="BC985" s="11">
        <v>-3.92722388305525e-7</v>
      </c>
    </row>
    <row r="986" spans="1:55">
      <c r="A986" s="3">
        <v>43689</v>
      </c>
      <c r="B986" t="s">
        <v>1390</v>
      </c>
      <c r="C986">
        <v>0</v>
      </c>
      <c r="D986">
        <v>0</v>
      </c>
      <c r="E986" s="4">
        <v>248904110</v>
      </c>
      <c r="F986" s="4">
        <v>0</v>
      </c>
      <c r="G986" s="4">
        <v>0</v>
      </c>
      <c r="H986" s="4"/>
      <c r="I986" s="4">
        <v>248967123.7</v>
      </c>
      <c r="J986" s="11">
        <v>248904110</v>
      </c>
      <c r="K986" s="11">
        <v>1.000253165</v>
      </c>
      <c r="L986" s="12">
        <v>0.000253165</v>
      </c>
      <c r="M986" s="4">
        <v>0.1119458</v>
      </c>
      <c r="N986" s="4">
        <v>0.111948492170765</v>
      </c>
      <c r="O986" s="4">
        <v>2.83407e-5</v>
      </c>
      <c r="P986" s="4">
        <v>0.021663925</v>
      </c>
      <c r="Q986" s="4">
        <v>0.25</v>
      </c>
      <c r="R986" s="4">
        <v>0.542</v>
      </c>
      <c r="S986" s="4">
        <f t="shared" si="12"/>
        <v>0.00541598125</v>
      </c>
      <c r="T986" s="4">
        <v>-13.805</v>
      </c>
      <c r="U986" s="12">
        <v>-0.516</v>
      </c>
      <c r="V986" s="4"/>
      <c r="W986" s="4">
        <v>-0.299</v>
      </c>
      <c r="X986" s="4">
        <v>-0.535</v>
      </c>
      <c r="Y986" s="4">
        <v>0.318</v>
      </c>
      <c r="Z986" s="4"/>
      <c r="AA986" s="4">
        <v>-0.834</v>
      </c>
      <c r="AB986" s="11">
        <v>248904110</v>
      </c>
      <c r="AC986" s="11">
        <v>0</v>
      </c>
      <c r="AD986" s="11">
        <v>1.00025316456205</v>
      </c>
      <c r="AE986" s="11">
        <v>-4.37952341059145e-10</v>
      </c>
      <c r="AF986" s="4">
        <v>0.000253164562047603</v>
      </c>
      <c r="AG986" s="12">
        <v>-4.37952396949767e-10</v>
      </c>
      <c r="AH986" s="11">
        <v>0.111948492170765</v>
      </c>
      <c r="AI986" s="11">
        <v>2.69217076474815e-6</v>
      </c>
      <c r="AJ986" s="11">
        <v>2.83413909923012e-5</v>
      </c>
      <c r="AK986" s="11">
        <v>6.90992301175469e-10</v>
      </c>
      <c r="AL986" s="11">
        <v>0.021663925</v>
      </c>
      <c r="AM986" s="11">
        <v>0</v>
      </c>
      <c r="AN986" s="11">
        <v>0.25</v>
      </c>
      <c r="AO986" s="11">
        <v>0</v>
      </c>
      <c r="AP986" s="11">
        <v>0.00541598125</v>
      </c>
      <c r="AQ986" s="11">
        <v>-4.0187500000002e-6</v>
      </c>
      <c r="AR986" s="11">
        <v>-0.138051507829235</v>
      </c>
      <c r="AS986" s="11">
        <v>-1.50782923524773e-6</v>
      </c>
      <c r="AT986" s="4">
        <v>-0.0214107604379524</v>
      </c>
      <c r="AU986" s="12">
        <v>-0.0162507604379524</v>
      </c>
      <c r="AV986" s="11">
        <v>-0.0053526901094881</v>
      </c>
      <c r="AW986" s="11">
        <v>-2.69010948809878e-6</v>
      </c>
      <c r="AX986" s="11">
        <v>-0.00299073751174947</v>
      </c>
      <c r="AY986" s="11">
        <v>-7.37511749465507e-7</v>
      </c>
      <c r="AZ986" s="4">
        <v>-0.0130673328167148</v>
      </c>
      <c r="BA986" s="12">
        <v>-0.0162473328167148</v>
      </c>
      <c r="BB986" s="11">
        <v>-0.00834342762123757</v>
      </c>
      <c r="BC986" s="11">
        <v>-3.42762123756515e-6</v>
      </c>
    </row>
    <row r="987" spans="1:55">
      <c r="A987" s="3">
        <v>43689</v>
      </c>
      <c r="B987" t="s">
        <v>1390</v>
      </c>
      <c r="C987">
        <v>0</v>
      </c>
      <c r="D987">
        <v>0</v>
      </c>
      <c r="E987" s="4">
        <v>9297668</v>
      </c>
      <c r="F987" s="4">
        <v>0</v>
      </c>
      <c r="G987" s="4">
        <v>0</v>
      </c>
      <c r="H987" s="4"/>
      <c r="I987" s="4">
        <v>9300142</v>
      </c>
      <c r="J987" s="11">
        <v>9297668</v>
      </c>
      <c r="K987" s="11">
        <v>1.000266088</v>
      </c>
      <c r="L987" s="12">
        <v>0.000266088</v>
      </c>
      <c r="M987" s="4">
        <v>0.00418167</v>
      </c>
      <c r="N987" s="4">
        <v>0.00418182472609736</v>
      </c>
      <c r="O987" s="4">
        <v>1.11269e-6</v>
      </c>
      <c r="P987" s="4">
        <v>0.021663925</v>
      </c>
      <c r="Q987" s="4">
        <v>0.25</v>
      </c>
      <c r="R987" s="4">
        <v>0.542</v>
      </c>
      <c r="S987" s="4">
        <f t="shared" si="12"/>
        <v>0.00541598125</v>
      </c>
      <c r="T987" s="4">
        <v>-24.582</v>
      </c>
      <c r="U987" s="12">
        <v>-0.515</v>
      </c>
      <c r="V987" s="4"/>
      <c r="W987" s="4">
        <v>-0.533</v>
      </c>
      <c r="X987" s="4">
        <v>-0.535</v>
      </c>
      <c r="Y987" s="4">
        <v>0.552</v>
      </c>
      <c r="Z987" s="4"/>
      <c r="AA987" s="4">
        <v>-1.067</v>
      </c>
      <c r="AB987" s="11">
        <v>9297668</v>
      </c>
      <c r="AC987" s="11">
        <v>0</v>
      </c>
      <c r="AD987" s="11">
        <v>1.00026608822771</v>
      </c>
      <c r="AE987" s="11">
        <v>2.27714735956397e-10</v>
      </c>
      <c r="AF987" s="4">
        <v>0.000266088227714789</v>
      </c>
      <c r="AG987" s="12">
        <v>2.27714789136513e-10</v>
      </c>
      <c r="AH987" s="11">
        <v>0.00418182472609736</v>
      </c>
      <c r="AI987" s="11">
        <v>1.54726097361529e-7</v>
      </c>
      <c r="AJ987" s="11">
        <v>1.11273432998113e-6</v>
      </c>
      <c r="AK987" s="11">
        <v>4.43299811303058e-11</v>
      </c>
      <c r="AL987" s="11">
        <v>0.021663925</v>
      </c>
      <c r="AM987" s="11">
        <v>0</v>
      </c>
      <c r="AN987" s="11">
        <v>0.25</v>
      </c>
      <c r="AO987" s="11">
        <v>0</v>
      </c>
      <c r="AP987" s="11">
        <v>0.00541598125</v>
      </c>
      <c r="AQ987" s="11">
        <v>-4.0187500000002e-6</v>
      </c>
      <c r="AR987" s="11">
        <v>-0.245818175273903</v>
      </c>
      <c r="AS987" s="11">
        <v>1.82472609736029e-6</v>
      </c>
      <c r="AT987" s="4">
        <v>-0.0213978367722852</v>
      </c>
      <c r="AU987" s="12">
        <v>-0.0162478367722852</v>
      </c>
      <c r="AV987" s="11">
        <v>-0.0053494591930713</v>
      </c>
      <c r="AW987" s="11">
        <v>5.40806928697735e-7</v>
      </c>
      <c r="AX987" s="11">
        <v>-0.00532538651277068</v>
      </c>
      <c r="AY987" s="11">
        <v>4.61348722931906e-6</v>
      </c>
      <c r="AZ987" s="4">
        <v>-0.0107229910664432</v>
      </c>
      <c r="BA987" s="12">
        <v>-0.0162429910664432</v>
      </c>
      <c r="BB987" s="11">
        <v>-0.010674845705842</v>
      </c>
      <c r="BC987" s="11">
        <v>-4.8457058419854e-6</v>
      </c>
    </row>
    <row r="988" spans="1:55">
      <c r="A988" s="3">
        <v>43689</v>
      </c>
      <c r="B988" t="s">
        <v>1390</v>
      </c>
      <c r="C988">
        <v>0</v>
      </c>
      <c r="D988">
        <v>0</v>
      </c>
      <c r="E988" s="4">
        <v>1017001.7</v>
      </c>
      <c r="F988" s="4">
        <v>0</v>
      </c>
      <c r="G988" s="4">
        <v>0</v>
      </c>
      <c r="H988" s="4"/>
      <c r="I988" s="4">
        <v>1017234.6</v>
      </c>
      <c r="J988" s="11">
        <v>1017001.7</v>
      </c>
      <c r="K988" s="11">
        <v>1.000229007</v>
      </c>
      <c r="L988" s="12">
        <v>0.000229007</v>
      </c>
      <c r="M988" s="4">
        <v>0.000457401</v>
      </c>
      <c r="N988" s="4">
        <v>0.000457401274359226</v>
      </c>
      <c r="O988" s="4">
        <v>1.04747e-7</v>
      </c>
      <c r="P988" s="4">
        <v>0.021663925</v>
      </c>
      <c r="Q988" s="4">
        <v>0.25</v>
      </c>
      <c r="R988" s="4">
        <v>0.542</v>
      </c>
      <c r="S988" s="4">
        <f t="shared" si="12"/>
        <v>0.00541598125</v>
      </c>
      <c r="T988" s="4">
        <v>-24.954</v>
      </c>
      <c r="U988" s="12">
        <v>-0.519</v>
      </c>
      <c r="V988" s="4"/>
      <c r="W988" s="4">
        <v>-0.541</v>
      </c>
      <c r="X988" s="4">
        <v>-0.536</v>
      </c>
      <c r="Y988" s="4">
        <v>0.558</v>
      </c>
      <c r="Z988" s="4"/>
      <c r="AA988" s="4">
        <v>-1.076</v>
      </c>
      <c r="AB988" s="11">
        <v>1017001.7</v>
      </c>
      <c r="AC988" s="11">
        <v>0</v>
      </c>
      <c r="AD988" s="11">
        <v>1.00022900650019</v>
      </c>
      <c r="AE988" s="11">
        <v>-4.99814190035863e-10</v>
      </c>
      <c r="AF988" s="4">
        <v>0.000229006500185758</v>
      </c>
      <c r="AG988" s="12">
        <v>-4.99814242267303e-10</v>
      </c>
      <c r="AH988" s="11">
        <v>0.000457401274359226</v>
      </c>
      <c r="AI988" s="11">
        <v>2.74359225767816e-10</v>
      </c>
      <c r="AJ988" s="11">
        <v>1.04747865021512e-7</v>
      </c>
      <c r="AK988" s="11">
        <v>8.65021511858647e-13</v>
      </c>
      <c r="AL988" s="11">
        <v>0.021663925</v>
      </c>
      <c r="AM988" s="11">
        <v>0</v>
      </c>
      <c r="AN988" s="11">
        <v>0.25</v>
      </c>
      <c r="AO988" s="11">
        <v>0</v>
      </c>
      <c r="AP988" s="11">
        <v>0.00541598125</v>
      </c>
      <c r="AQ988" s="11">
        <v>-4.0187500000002e-6</v>
      </c>
      <c r="AR988" s="11">
        <v>-0.249542598725641</v>
      </c>
      <c r="AS988" s="11">
        <v>-2.59872564076224e-6</v>
      </c>
      <c r="AT988" s="4">
        <v>-0.0214349184998142</v>
      </c>
      <c r="AU988" s="12">
        <v>-0.0162449184998142</v>
      </c>
      <c r="AV988" s="11">
        <v>-0.00535872962495356</v>
      </c>
      <c r="AW988" s="11">
        <v>1.27037504643948e-6</v>
      </c>
      <c r="AX988" s="11">
        <v>-0.00540607214309738</v>
      </c>
      <c r="AY988" s="11">
        <v>3.92785690262343e-6</v>
      </c>
      <c r="AZ988" s="4">
        <v>-0.0106701167317633</v>
      </c>
      <c r="BA988" s="12">
        <v>-0.0162501167317633</v>
      </c>
      <c r="BB988" s="11">
        <v>-0.0107648017680509</v>
      </c>
      <c r="BC988" s="11">
        <v>-4.80176805093754e-6</v>
      </c>
    </row>
    <row r="989" spans="1:55">
      <c r="A989" s="3">
        <v>43690</v>
      </c>
      <c r="B989" t="s">
        <v>1390</v>
      </c>
      <c r="C989">
        <v>0</v>
      </c>
      <c r="D989">
        <v>0</v>
      </c>
      <c r="E989" s="4">
        <v>9171199.9</v>
      </c>
      <c r="F989" s="4">
        <v>0</v>
      </c>
      <c r="G989" s="4">
        <v>0</v>
      </c>
      <c r="H989" s="4"/>
      <c r="I989" s="4">
        <v>9173275.7</v>
      </c>
      <c r="J989" s="11">
        <v>9171199.9</v>
      </c>
      <c r="K989" s="11">
        <v>1.000226339</v>
      </c>
      <c r="L989" s="12">
        <v>0.000226339</v>
      </c>
      <c r="M989" s="4">
        <v>0.004123846</v>
      </c>
      <c r="N989" s="4">
        <v>0.00412536775567483</v>
      </c>
      <c r="O989" s="4">
        <v>9.33387e-7</v>
      </c>
      <c r="P989" s="4">
        <v>0.021663925</v>
      </c>
      <c r="Q989" s="4">
        <v>0.25</v>
      </c>
      <c r="R989" s="4">
        <v>0.542</v>
      </c>
      <c r="S989" s="4">
        <f t="shared" si="12"/>
        <v>0.00541598125</v>
      </c>
      <c r="T989" s="4">
        <v>-24.588</v>
      </c>
      <c r="U989" s="12">
        <v>-0.519</v>
      </c>
      <c r="V989" s="4"/>
      <c r="W989" s="4">
        <v>-0.533</v>
      </c>
      <c r="X989" s="4">
        <v>-0.536</v>
      </c>
      <c r="Y989" s="4">
        <v>0.55</v>
      </c>
      <c r="Z989" s="4"/>
      <c r="AA989" s="4">
        <v>-1.069</v>
      </c>
      <c r="AB989" s="11">
        <v>9171199.9</v>
      </c>
      <c r="AC989" s="11">
        <v>0</v>
      </c>
      <c r="AD989" s="11">
        <v>1.00022633897665</v>
      </c>
      <c r="AE989" s="11">
        <v>-2.33519870107557e-11</v>
      </c>
      <c r="AF989" s="4">
        <v>0.000226338976647922</v>
      </c>
      <c r="AG989" s="12">
        <v>-2.33520781921584e-11</v>
      </c>
      <c r="AH989" s="11">
        <v>0.00412536775567483</v>
      </c>
      <c r="AI989" s="11">
        <v>1.52175567482739e-6</v>
      </c>
      <c r="AJ989" s="11">
        <v>9.33731516115774e-7</v>
      </c>
      <c r="AK989" s="11">
        <v>3.44516115774196e-10</v>
      </c>
      <c r="AL989" s="11">
        <v>0.021663925</v>
      </c>
      <c r="AM989" s="11">
        <v>0</v>
      </c>
      <c r="AN989" s="11">
        <v>0.25</v>
      </c>
      <c r="AO989" s="11">
        <v>0</v>
      </c>
      <c r="AP989" s="11">
        <v>0.00541598125</v>
      </c>
      <c r="AQ989" s="11">
        <v>-4.0187500000002e-6</v>
      </c>
      <c r="AR989" s="11">
        <v>-0.245874632244325</v>
      </c>
      <c r="AS989" s="11">
        <v>5.36775567483438e-6</v>
      </c>
      <c r="AT989" s="4">
        <v>-0.0214375860233521</v>
      </c>
      <c r="AU989" s="12">
        <v>-0.0162475860233521</v>
      </c>
      <c r="AV989" s="11">
        <v>-0.00535939650583802</v>
      </c>
      <c r="AW989" s="11">
        <v>6.03494161980495e-7</v>
      </c>
      <c r="AX989" s="11">
        <v>-0.00532660959234364</v>
      </c>
      <c r="AY989" s="11">
        <v>3.39040765635814e-6</v>
      </c>
      <c r="AZ989" s="4">
        <v>-0.0107515799251704</v>
      </c>
      <c r="BA989" s="12">
        <v>-0.0162515799251704</v>
      </c>
      <c r="BB989" s="11">
        <v>-0.0106860060981817</v>
      </c>
      <c r="BC989" s="11">
        <v>3.99390181833777e-6</v>
      </c>
    </row>
    <row r="990" spans="1:55">
      <c r="A990" s="3">
        <v>43690</v>
      </c>
      <c r="B990" t="s">
        <v>1390</v>
      </c>
      <c r="C990">
        <v>0</v>
      </c>
      <c r="D990">
        <v>0</v>
      </c>
      <c r="E990" s="4">
        <v>6557432.9</v>
      </c>
      <c r="F990" s="4">
        <v>0</v>
      </c>
      <c r="G990" s="4">
        <v>0</v>
      </c>
      <c r="H990" s="4"/>
      <c r="I990" s="4">
        <v>6559072.6</v>
      </c>
      <c r="J990" s="11">
        <v>6557432.9</v>
      </c>
      <c r="K990" s="11">
        <v>1.000250052</v>
      </c>
      <c r="L990" s="12">
        <v>0.000250052</v>
      </c>
      <c r="M990" s="4">
        <v>0.002948561</v>
      </c>
      <c r="N990" s="4">
        <v>0.00294971910755612</v>
      </c>
      <c r="O990" s="4">
        <v>7.37293e-7</v>
      </c>
      <c r="P990" s="4">
        <v>0.021663925</v>
      </c>
      <c r="Q990" s="4">
        <v>0.25</v>
      </c>
      <c r="R990" s="4">
        <v>0.542</v>
      </c>
      <c r="S990" s="4">
        <f t="shared" si="12"/>
        <v>0.00541598125</v>
      </c>
      <c r="T990" s="4">
        <v>-24.705</v>
      </c>
      <c r="U990" s="12">
        <v>-0.517</v>
      </c>
      <c r="V990" s="4"/>
      <c r="W990" s="4">
        <v>-0.535</v>
      </c>
      <c r="X990" s="4">
        <v>-0.535</v>
      </c>
      <c r="Y990" s="4">
        <v>0.554</v>
      </c>
      <c r="Z990" s="4"/>
      <c r="AA990" s="4">
        <v>-1.071</v>
      </c>
      <c r="AB990" s="11">
        <v>6557432.9</v>
      </c>
      <c r="AC990" s="11">
        <v>0</v>
      </c>
      <c r="AD990" s="11">
        <v>1.00025005212024</v>
      </c>
      <c r="AE990" s="11">
        <v>1.20243592860447e-10</v>
      </c>
      <c r="AF990" s="4">
        <v>0.000250052120243538</v>
      </c>
      <c r="AG990" s="12">
        <v>1.20243537945607e-10</v>
      </c>
      <c r="AH990" s="11">
        <v>0.00294971910755612</v>
      </c>
      <c r="AI990" s="11">
        <v>1.15810755612136e-6</v>
      </c>
      <c r="AJ990" s="11">
        <v>7.37583516967285e-7</v>
      </c>
      <c r="AK990" s="11">
        <v>2.90516967284763e-10</v>
      </c>
      <c r="AL990" s="11">
        <v>0.021663925</v>
      </c>
      <c r="AM990" s="11">
        <v>0</v>
      </c>
      <c r="AN990" s="11">
        <v>0.25</v>
      </c>
      <c r="AO990" s="11">
        <v>0</v>
      </c>
      <c r="AP990" s="11">
        <v>0.00541598125</v>
      </c>
      <c r="AQ990" s="11">
        <v>-4.0187500000002e-6</v>
      </c>
      <c r="AR990" s="11">
        <v>-0.247050280892444</v>
      </c>
      <c r="AS990" s="11">
        <v>-2.80892443887959e-7</v>
      </c>
      <c r="AT990" s="4">
        <v>-0.0214138728797565</v>
      </c>
      <c r="AU990" s="12">
        <v>-0.0162438728797565</v>
      </c>
      <c r="AV990" s="11">
        <v>-0.00535346821993912</v>
      </c>
      <c r="AW990" s="11">
        <v>-3.46821993911506e-6</v>
      </c>
      <c r="AX990" s="11">
        <v>-0.00535207875648284</v>
      </c>
      <c r="AY990" s="11">
        <v>-2.07875648283642e-6</v>
      </c>
      <c r="AZ990" s="4">
        <v>-0.0107083259033345</v>
      </c>
      <c r="BA990" s="12">
        <v>-0.0162483259033345</v>
      </c>
      <c r="BB990" s="11">
        <v>-0.010705546976422</v>
      </c>
      <c r="BC990" s="11">
        <v>4.45302357804551e-6</v>
      </c>
    </row>
    <row r="991" spans="1:55">
      <c r="A991" s="3">
        <v>43690</v>
      </c>
      <c r="B991" t="s">
        <v>1390</v>
      </c>
      <c r="C991">
        <v>0</v>
      </c>
      <c r="D991">
        <v>0</v>
      </c>
      <c r="E991" s="4">
        <v>53070565.22</v>
      </c>
      <c r="F991" s="4">
        <v>0</v>
      </c>
      <c r="G991" s="4">
        <v>0</v>
      </c>
      <c r="H991" s="4"/>
      <c r="I991" s="4">
        <v>52918885.95</v>
      </c>
      <c r="J991" s="11">
        <v>53070565.22</v>
      </c>
      <c r="K991" s="11">
        <v>0.997141932</v>
      </c>
      <c r="L991" s="12">
        <v>-0.002858068</v>
      </c>
      <c r="M991" s="4">
        <v>0.02386327</v>
      </c>
      <c r="N991" s="4">
        <v>0.0237984633738157</v>
      </c>
      <c r="O991" s="4">
        <v>-6.82028e-5</v>
      </c>
      <c r="P991" s="4">
        <v>0.021663925</v>
      </c>
      <c r="Q991" s="4">
        <v>0.25</v>
      </c>
      <c r="R991" s="4">
        <v>0.542</v>
      </c>
      <c r="S991" s="4">
        <f t="shared" si="12"/>
        <v>0.00541598125</v>
      </c>
      <c r="T991" s="4">
        <v>-22.614</v>
      </c>
      <c r="U991" s="12">
        <v>-0.827</v>
      </c>
      <c r="V991" s="4"/>
      <c r="W991" s="4">
        <v>-0.49</v>
      </c>
      <c r="X991" s="4">
        <v>-0.613</v>
      </c>
      <c r="Y991" s="4">
        <v>0.276</v>
      </c>
      <c r="Z991" s="4"/>
      <c r="AA991" s="4">
        <v>-1.103</v>
      </c>
      <c r="AB991" s="11">
        <v>53070565.22</v>
      </c>
      <c r="AC991" s="11">
        <v>0</v>
      </c>
      <c r="AD991" s="11">
        <v>0.997141932267515</v>
      </c>
      <c r="AE991" s="11">
        <v>2.67515454233092e-10</v>
      </c>
      <c r="AF991" s="4">
        <v>-0.00285806773248454</v>
      </c>
      <c r="AG991" s="12">
        <v>2.67515462906709e-10</v>
      </c>
      <c r="AH991" s="11">
        <v>0.0237984633738157</v>
      </c>
      <c r="AI991" s="11">
        <v>-6.48066261842856e-5</v>
      </c>
      <c r="AJ991" s="11">
        <v>-6.80176202514178e-5</v>
      </c>
      <c r="AK991" s="11">
        <v>1.85179748582215e-7</v>
      </c>
      <c r="AL991" s="11">
        <v>0.021663925</v>
      </c>
      <c r="AM991" s="11">
        <v>0</v>
      </c>
      <c r="AN991" s="11">
        <v>0.25</v>
      </c>
      <c r="AO991" s="11">
        <v>0</v>
      </c>
      <c r="AP991" s="11">
        <v>0.00541598125</v>
      </c>
      <c r="AQ991" s="11">
        <v>-4.0187500000002e-6</v>
      </c>
      <c r="AR991" s="11">
        <v>-0.226201536626184</v>
      </c>
      <c r="AS991" s="11">
        <v>-6.1536626184272e-5</v>
      </c>
      <c r="AT991" s="4">
        <v>-0.0245219927324845</v>
      </c>
      <c r="AU991" s="12">
        <v>-0.0162519927324845</v>
      </c>
      <c r="AV991" s="11">
        <v>-0.00613049818312113</v>
      </c>
      <c r="AW991" s="11">
        <v>-4.98183121134393e-7</v>
      </c>
      <c r="AX991" s="11">
        <v>-0.00490041312435441</v>
      </c>
      <c r="AY991" s="11">
        <v>-4.13124354409905e-7</v>
      </c>
      <c r="AZ991" s="4">
        <v>-0.013491081425009</v>
      </c>
      <c r="BA991" s="12">
        <v>-0.016251081425009</v>
      </c>
      <c r="BB991" s="11">
        <v>-0.0110309113074755</v>
      </c>
      <c r="BC991" s="11">
        <v>-9.11307475544298e-7</v>
      </c>
    </row>
    <row r="992" spans="1:55">
      <c r="A992" s="3">
        <v>43690</v>
      </c>
      <c r="B992" t="s">
        <v>1390</v>
      </c>
      <c r="C992">
        <v>0</v>
      </c>
      <c r="D992">
        <v>0</v>
      </c>
      <c r="E992" s="4">
        <v>34543506.8</v>
      </c>
      <c r="F992" s="4">
        <v>0</v>
      </c>
      <c r="G992" s="4">
        <v>0</v>
      </c>
      <c r="H992" s="4"/>
      <c r="I992" s="4">
        <v>34552127.35</v>
      </c>
      <c r="J992" s="11">
        <v>34543506.8</v>
      </c>
      <c r="K992" s="11">
        <v>1.000249556</v>
      </c>
      <c r="L992" s="12">
        <v>0.000249556</v>
      </c>
      <c r="M992" s="4">
        <v>0.015532547</v>
      </c>
      <c r="N992" s="4">
        <v>0.0155386403637318</v>
      </c>
      <c r="O992" s="4">
        <v>3.87625e-6</v>
      </c>
      <c r="P992" s="4">
        <v>0.021663925</v>
      </c>
      <c r="Q992" s="4">
        <v>0.25</v>
      </c>
      <c r="R992" s="4">
        <v>0.542</v>
      </c>
      <c r="S992" s="4">
        <f t="shared" si="12"/>
        <v>0.00541598125</v>
      </c>
      <c r="T992" s="4">
        <v>-23.447</v>
      </c>
      <c r="U992" s="12">
        <v>-0.517</v>
      </c>
      <c r="V992" s="4"/>
      <c r="W992" s="4">
        <v>-0.508</v>
      </c>
      <c r="X992" s="4">
        <v>-0.535</v>
      </c>
      <c r="Y992" s="4">
        <v>0.527</v>
      </c>
      <c r="Z992" s="4"/>
      <c r="AA992" s="4">
        <v>-1.043</v>
      </c>
      <c r="AB992" s="11">
        <v>34543506.8</v>
      </c>
      <c r="AC992" s="11">
        <v>0</v>
      </c>
      <c r="AD992" s="11">
        <v>1.00024955630735</v>
      </c>
      <c r="AE992" s="11">
        <v>3.07352143735784e-10</v>
      </c>
      <c r="AF992" s="4">
        <v>0.000249556307352128</v>
      </c>
      <c r="AG992" s="12">
        <v>3.07352127852222e-10</v>
      </c>
      <c r="AH992" s="11">
        <v>0.0155386403637318</v>
      </c>
      <c r="AI992" s="11">
        <v>6.09336373182806e-6</v>
      </c>
      <c r="AJ992" s="11">
        <v>3.87776571044564e-6</v>
      </c>
      <c r="AK992" s="11">
        <v>1.51571044563963e-9</v>
      </c>
      <c r="AL992" s="11">
        <v>0.021663925</v>
      </c>
      <c r="AM992" s="11">
        <v>0</v>
      </c>
      <c r="AN992" s="11">
        <v>0.25</v>
      </c>
      <c r="AO992" s="11">
        <v>0</v>
      </c>
      <c r="AP992" s="11">
        <v>0.00541598125</v>
      </c>
      <c r="AQ992" s="11">
        <v>-4.0187500000002e-6</v>
      </c>
      <c r="AR992" s="11">
        <v>-0.234461359636268</v>
      </c>
      <c r="AS992" s="11">
        <v>8.64036373179888e-6</v>
      </c>
      <c r="AT992" s="4">
        <v>-0.0214143686926479</v>
      </c>
      <c r="AU992" s="12">
        <v>-0.0162443686926479</v>
      </c>
      <c r="AV992" s="11">
        <v>-0.00535359217316197</v>
      </c>
      <c r="AW992" s="11">
        <v>-3.59217316196758e-6</v>
      </c>
      <c r="AX992" s="11">
        <v>-0.00507935331055814</v>
      </c>
      <c r="AY992" s="11">
        <v>6.46689441859485e-7</v>
      </c>
      <c r="AZ992" s="4">
        <v>-0.0109814232089278</v>
      </c>
      <c r="BA992" s="12">
        <v>-0.0162514232089278</v>
      </c>
      <c r="BB992" s="11">
        <v>-0.0104329454837201</v>
      </c>
      <c r="BC992" s="11">
        <v>-2.9454837201081e-6</v>
      </c>
    </row>
    <row r="993" spans="1:55">
      <c r="A993" s="3">
        <v>43690</v>
      </c>
      <c r="B993" t="s">
        <v>1390</v>
      </c>
      <c r="C993">
        <v>0</v>
      </c>
      <c r="D993">
        <v>0</v>
      </c>
      <c r="E993" s="4">
        <v>328559597.4</v>
      </c>
      <c r="F993" s="4">
        <v>0</v>
      </c>
      <c r="G993" s="4">
        <v>0</v>
      </c>
      <c r="H993" s="4"/>
      <c r="I993" s="4">
        <v>328643844</v>
      </c>
      <c r="J993" s="11">
        <v>328559597.4</v>
      </c>
      <c r="K993" s="11">
        <v>1.000256412</v>
      </c>
      <c r="L993" s="12">
        <v>0.000256412</v>
      </c>
      <c r="M993" s="4">
        <v>0.147737384</v>
      </c>
      <c r="N993" s="4">
        <v>0.147796355574337</v>
      </c>
      <c r="O993" s="4">
        <v>3.78816e-5</v>
      </c>
      <c r="P993" s="4">
        <v>0.021663925</v>
      </c>
      <c r="Q993" s="4">
        <v>0.25</v>
      </c>
      <c r="R993" s="4">
        <v>0.542</v>
      </c>
      <c r="S993" s="4">
        <f t="shared" si="12"/>
        <v>0.00541598125</v>
      </c>
      <c r="T993" s="4">
        <v>-10.226</v>
      </c>
      <c r="U993" s="12">
        <v>-0.516</v>
      </c>
      <c r="V993" s="4"/>
      <c r="W993" s="4">
        <v>-0.222</v>
      </c>
      <c r="X993" s="4">
        <v>-0.535</v>
      </c>
      <c r="Y993" s="4">
        <v>0.241</v>
      </c>
      <c r="Z993" s="4"/>
      <c r="AA993" s="4">
        <v>-0.757</v>
      </c>
      <c r="AB993" s="11">
        <v>328559597.4</v>
      </c>
      <c r="AC993" s="11">
        <v>0</v>
      </c>
      <c r="AD993" s="11">
        <v>1.00025641192851</v>
      </c>
      <c r="AE993" s="11">
        <v>-7.14892589570582e-11</v>
      </c>
      <c r="AF993" s="4">
        <v>0.000256411928510669</v>
      </c>
      <c r="AG993" s="12">
        <v>-7.14893308396622e-11</v>
      </c>
      <c r="AH993" s="11">
        <v>0.147796355574337</v>
      </c>
      <c r="AI993" s="11">
        <v>5.89715743373465e-5</v>
      </c>
      <c r="AJ993" s="11">
        <v>3.78967485596644e-5</v>
      </c>
      <c r="AK993" s="11">
        <v>1.51485596644335e-8</v>
      </c>
      <c r="AL993" s="11">
        <v>0.021663925</v>
      </c>
      <c r="AM993" s="11">
        <v>0</v>
      </c>
      <c r="AN993" s="11">
        <v>0.25</v>
      </c>
      <c r="AO993" s="11">
        <v>0</v>
      </c>
      <c r="AP993" s="11">
        <v>0.00541598125</v>
      </c>
      <c r="AQ993" s="11">
        <v>-4.0187500000002e-6</v>
      </c>
      <c r="AR993" s="11">
        <v>-0.102203644425663</v>
      </c>
      <c r="AS993" s="11">
        <v>5.63555743373495e-5</v>
      </c>
      <c r="AT993" s="4">
        <v>-0.0214075130714893</v>
      </c>
      <c r="AU993" s="12">
        <v>-0.0162475130714893</v>
      </c>
      <c r="AV993" s="11">
        <v>-0.00535187826787233</v>
      </c>
      <c r="AW993" s="11">
        <v>-1.87826787233225e-6</v>
      </c>
      <c r="AX993" s="11">
        <v>-0.00221413208756422</v>
      </c>
      <c r="AY993" s="11">
        <v>5.86791243577635e-6</v>
      </c>
      <c r="AZ993" s="4">
        <v>-0.0138415027160528</v>
      </c>
      <c r="BA993" s="12">
        <v>-0.0162515027160528</v>
      </c>
      <c r="BB993" s="11">
        <v>-0.00756601035543656</v>
      </c>
      <c r="BC993" s="11">
        <v>3.98964456344367e-6</v>
      </c>
    </row>
    <row r="994" spans="1:55">
      <c r="A994" s="3">
        <v>43690</v>
      </c>
      <c r="B994" t="s">
        <v>1390</v>
      </c>
      <c r="C994">
        <v>0</v>
      </c>
      <c r="D994">
        <v>0</v>
      </c>
      <c r="E994" s="4">
        <v>50000000.02</v>
      </c>
      <c r="F994" s="4">
        <v>0</v>
      </c>
      <c r="G994" s="4">
        <v>0</v>
      </c>
      <c r="H994" s="4"/>
      <c r="I994" s="4">
        <v>50000000.02</v>
      </c>
      <c r="J994" s="11">
        <v>50000000.02</v>
      </c>
      <c r="K994" s="11">
        <v>1</v>
      </c>
      <c r="L994" s="12">
        <v>0</v>
      </c>
      <c r="M994" s="4">
        <v>0.022482585</v>
      </c>
      <c r="N994" s="4">
        <v>0.022485794018624</v>
      </c>
      <c r="O994" s="4">
        <v>0</v>
      </c>
      <c r="P994" s="4">
        <v>0.021663925</v>
      </c>
      <c r="Q994" s="4">
        <v>0.25</v>
      </c>
      <c r="R994" s="4">
        <v>0.542</v>
      </c>
      <c r="S994" s="4">
        <f t="shared" si="12"/>
        <v>0.00541598125</v>
      </c>
      <c r="T994" s="4">
        <v>-22.752</v>
      </c>
      <c r="U994" s="12">
        <v>-0.542</v>
      </c>
      <c r="V994" s="4"/>
      <c r="W994" s="4">
        <v>-0.493</v>
      </c>
      <c r="X994" s="4">
        <v>-0.542</v>
      </c>
      <c r="Y994" s="4">
        <v>0.493</v>
      </c>
      <c r="Z994" s="4"/>
      <c r="AA994" s="4">
        <v>-1.034</v>
      </c>
      <c r="AB994" s="11">
        <v>50000000.02</v>
      </c>
      <c r="AC994" s="11">
        <v>0</v>
      </c>
      <c r="AD994" s="11">
        <v>1</v>
      </c>
      <c r="AE994" s="11">
        <v>0</v>
      </c>
      <c r="AF994" s="4">
        <v>0</v>
      </c>
      <c r="AG994" s="12">
        <v>0</v>
      </c>
      <c r="AH994" s="11">
        <v>0.022485794018624</v>
      </c>
      <c r="AI994" s="11">
        <v>3.20901862398484e-6</v>
      </c>
      <c r="AJ994" s="11">
        <v>0</v>
      </c>
      <c r="AK994" s="11">
        <v>0</v>
      </c>
      <c r="AL994" s="11">
        <v>0.021663925</v>
      </c>
      <c r="AM994" s="11">
        <v>0</v>
      </c>
      <c r="AN994" s="11">
        <v>0.25</v>
      </c>
      <c r="AO994" s="11">
        <v>0</v>
      </c>
      <c r="AP994" s="11">
        <v>0.00541598125</v>
      </c>
      <c r="AQ994" s="11">
        <v>-4.0187500000002e-6</v>
      </c>
      <c r="AR994" s="11">
        <v>-0.227514205981376</v>
      </c>
      <c r="AS994" s="11">
        <v>5.79401862399465e-6</v>
      </c>
      <c r="AT994" s="4">
        <v>-0.021663925</v>
      </c>
      <c r="AU994" s="12">
        <v>-0.016243925</v>
      </c>
      <c r="AV994" s="11">
        <v>-0.00541598125</v>
      </c>
      <c r="AW994" s="11">
        <v>4.0187500000002e-6</v>
      </c>
      <c r="AX994" s="11">
        <v>-0.00492885069481508</v>
      </c>
      <c r="AY994" s="11">
        <v>1.14930518491877e-6</v>
      </c>
      <c r="AZ994" s="4">
        <v>-0.0113190930551849</v>
      </c>
      <c r="BA994" s="12">
        <v>-0.0162490930551849</v>
      </c>
      <c r="BB994" s="11">
        <v>-0.0103448319448151</v>
      </c>
      <c r="BC994" s="11">
        <v>-4.83194481508235e-6</v>
      </c>
    </row>
    <row r="995" spans="1:55">
      <c r="A995" s="3">
        <v>43690</v>
      </c>
      <c r="B995" t="s">
        <v>1390</v>
      </c>
      <c r="C995">
        <v>0</v>
      </c>
      <c r="D995">
        <v>0</v>
      </c>
      <c r="E995" s="4">
        <v>53143738.01</v>
      </c>
      <c r="F995" s="4">
        <v>0</v>
      </c>
      <c r="G995" s="4">
        <v>0</v>
      </c>
      <c r="H995" s="4"/>
      <c r="I995" s="4">
        <v>52991584.05</v>
      </c>
      <c r="J995" s="11">
        <v>53143738.01</v>
      </c>
      <c r="K995" s="11">
        <v>0.997136935</v>
      </c>
      <c r="L995" s="12">
        <v>-0.002863065</v>
      </c>
      <c r="M995" s="4">
        <v>0.023896173</v>
      </c>
      <c r="N995" s="4">
        <v>0.0238311568638455</v>
      </c>
      <c r="O995" s="4">
        <v>-6.84163e-5</v>
      </c>
      <c r="P995" s="4">
        <v>0.021663925</v>
      </c>
      <c r="Q995" s="4">
        <v>0.25</v>
      </c>
      <c r="R995" s="4">
        <v>0.542</v>
      </c>
      <c r="S995" s="4">
        <f t="shared" si="12"/>
        <v>0.00541598125</v>
      </c>
      <c r="T995" s="4">
        <v>-22.61</v>
      </c>
      <c r="U995" s="12">
        <v>-0.828</v>
      </c>
      <c r="V995" s="4"/>
      <c r="W995" s="4">
        <v>-0.49</v>
      </c>
      <c r="X995" s="4">
        <v>-0.613</v>
      </c>
      <c r="Y995" s="4">
        <v>0.275</v>
      </c>
      <c r="Z995" s="4"/>
      <c r="AA995" s="4">
        <v>-1.103</v>
      </c>
      <c r="AB995" s="11">
        <v>53143738.01</v>
      </c>
      <c r="AC995" s="11">
        <v>0</v>
      </c>
      <c r="AD995" s="11">
        <v>0.997136935306068</v>
      </c>
      <c r="AE995" s="11">
        <v>3.06068059785503e-10</v>
      </c>
      <c r="AF995" s="4">
        <v>-0.00286306469393194</v>
      </c>
      <c r="AG995" s="12">
        <v>3.06068061953907e-10</v>
      </c>
      <c r="AH995" s="11">
        <v>0.0238311568638455</v>
      </c>
      <c r="AI995" s="11">
        <v>-6.50161361544603e-5</v>
      </c>
      <c r="AJ995" s="11">
        <v>-6.82301438324299e-5</v>
      </c>
      <c r="AK995" s="11">
        <v>1.86156167570061e-7</v>
      </c>
      <c r="AL995" s="11">
        <v>0.021663925</v>
      </c>
      <c r="AM995" s="11">
        <v>0</v>
      </c>
      <c r="AN995" s="11">
        <v>0.25</v>
      </c>
      <c r="AO995" s="11">
        <v>0</v>
      </c>
      <c r="AP995" s="11">
        <v>0.00541598125</v>
      </c>
      <c r="AQ995" s="11">
        <v>-4.0187500000002e-6</v>
      </c>
      <c r="AR995" s="11">
        <v>-0.226168843136154</v>
      </c>
      <c r="AS995" s="11">
        <v>-6.88431361544617e-5</v>
      </c>
      <c r="AT995" s="4">
        <v>-0.0245269896939319</v>
      </c>
      <c r="AU995" s="12">
        <v>-0.0162469896939319</v>
      </c>
      <c r="AV995" s="11">
        <v>-0.00613174742348298</v>
      </c>
      <c r="AW995" s="11">
        <v>-1.74742348298465e-6</v>
      </c>
      <c r="AX995" s="11">
        <v>-0.00489970485503842</v>
      </c>
      <c r="AY995" s="11">
        <v>2.95144961584386e-7</v>
      </c>
      <c r="AZ995" s="4">
        <v>-0.0134955374154105</v>
      </c>
      <c r="BA995" s="12">
        <v>-0.0162455374154105</v>
      </c>
      <c r="BB995" s="11">
        <v>-0.0110314522785214</v>
      </c>
      <c r="BC995" s="11">
        <v>-1.45227852140113e-6</v>
      </c>
    </row>
    <row r="996" spans="1:55">
      <c r="A996" s="3">
        <v>43690</v>
      </c>
      <c r="B996" t="s">
        <v>1390</v>
      </c>
      <c r="C996">
        <v>0</v>
      </c>
      <c r="D996">
        <v>0</v>
      </c>
      <c r="E996" s="4">
        <v>185355887.4</v>
      </c>
      <c r="F996" s="4">
        <v>0</v>
      </c>
      <c r="G996" s="4">
        <v>0</v>
      </c>
      <c r="H996" s="4"/>
      <c r="I996" s="4">
        <v>185404791.5</v>
      </c>
      <c r="J996" s="11">
        <v>185355887.4</v>
      </c>
      <c r="K996" s="11">
        <v>1.000263839</v>
      </c>
      <c r="L996" s="12">
        <v>0.000263839</v>
      </c>
      <c r="M996" s="4">
        <v>0.083345591</v>
      </c>
      <c r="N996" s="4">
        <v>0.0833794790013467</v>
      </c>
      <c r="O996" s="4">
        <v>2.19898e-5</v>
      </c>
      <c r="P996" s="4">
        <v>0.021663925</v>
      </c>
      <c r="Q996" s="4">
        <v>0.25</v>
      </c>
      <c r="R996" s="4">
        <v>0.542</v>
      </c>
      <c r="S996" s="4">
        <f t="shared" si="12"/>
        <v>0.00541598125</v>
      </c>
      <c r="T996" s="4">
        <v>-16.665</v>
      </c>
      <c r="U996" s="12">
        <v>-0.515</v>
      </c>
      <c r="V996" s="4"/>
      <c r="W996" s="4">
        <v>-0.361</v>
      </c>
      <c r="X996" s="4">
        <v>-0.535</v>
      </c>
      <c r="Y996" s="4">
        <v>0.381</v>
      </c>
      <c r="Z996" s="4"/>
      <c r="AA996" s="4">
        <v>-0.896</v>
      </c>
      <c r="AB996" s="11">
        <v>185355887.4</v>
      </c>
      <c r="AC996" s="11">
        <v>0</v>
      </c>
      <c r="AD996" s="11">
        <v>1.00026383893539</v>
      </c>
      <c r="AE996" s="11">
        <v>-6.4609428918061e-11</v>
      </c>
      <c r="AF996" s="4">
        <v>0.000263838935390615</v>
      </c>
      <c r="AG996" s="12">
        <v>-6.46093854415539e-11</v>
      </c>
      <c r="AH996" s="11">
        <v>0.0833794790013467</v>
      </c>
      <c r="AI996" s="11">
        <v>3.38880013467519e-5</v>
      </c>
      <c r="AJ996" s="11">
        <v>2.19987529731394e-5</v>
      </c>
      <c r="AK996" s="11">
        <v>8.95297313942397e-9</v>
      </c>
      <c r="AL996" s="11">
        <v>0.021663925</v>
      </c>
      <c r="AM996" s="11">
        <v>0</v>
      </c>
      <c r="AN996" s="11">
        <v>0.25</v>
      </c>
      <c r="AO996" s="11">
        <v>0</v>
      </c>
      <c r="AP996" s="11">
        <v>0.00541598125</v>
      </c>
      <c r="AQ996" s="11">
        <v>-4.0187500000002e-6</v>
      </c>
      <c r="AR996" s="11">
        <v>-0.166620520998653</v>
      </c>
      <c r="AS996" s="11">
        <v>2.94790013467272e-5</v>
      </c>
      <c r="AT996" s="4">
        <v>-0.0214000860646094</v>
      </c>
      <c r="AU996" s="12">
        <v>-0.0162500860646094</v>
      </c>
      <c r="AV996" s="11">
        <v>-0.00535002151615235</v>
      </c>
      <c r="AW996" s="11">
        <v>-2.15161523459129e-8</v>
      </c>
      <c r="AX996" s="11">
        <v>-0.00360965447037575</v>
      </c>
      <c r="AY996" s="11">
        <v>3.45529624250825e-7</v>
      </c>
      <c r="AZ996" s="4">
        <v>-0.0124404100780813</v>
      </c>
      <c r="BA996" s="12">
        <v>-0.0162504100780813</v>
      </c>
      <c r="BB996" s="11">
        <v>-0.0089596759865281</v>
      </c>
      <c r="BC996" s="11">
        <v>3.24013471905346e-7</v>
      </c>
    </row>
    <row r="997" spans="1:55">
      <c r="A997" s="3">
        <v>43690</v>
      </c>
      <c r="B997" t="s">
        <v>1390</v>
      </c>
      <c r="C997">
        <v>0</v>
      </c>
      <c r="D997">
        <v>0</v>
      </c>
      <c r="E997" s="4">
        <v>212876707.5</v>
      </c>
      <c r="F997" s="4">
        <v>0</v>
      </c>
      <c r="G997" s="4">
        <v>0</v>
      </c>
      <c r="H997" s="4"/>
      <c r="I997" s="4">
        <v>212931502</v>
      </c>
      <c r="J997" s="11">
        <v>212876707.5</v>
      </c>
      <c r="K997" s="11">
        <v>1.0002574</v>
      </c>
      <c r="L997" s="12">
        <v>0.0002574</v>
      </c>
      <c r="M997" s="4">
        <v>0.095720375</v>
      </c>
      <c r="N997" s="4">
        <v>0.0957586778426609</v>
      </c>
      <c r="O997" s="4">
        <v>2.46384e-5</v>
      </c>
      <c r="P997" s="4">
        <v>0.021663925</v>
      </c>
      <c r="Q997" s="4">
        <v>0.25</v>
      </c>
      <c r="R997" s="4">
        <v>0.542</v>
      </c>
      <c r="S997" s="4">
        <f t="shared" ref="S997:S1060" si="13">Q997*P997</f>
        <v>0.00541598125</v>
      </c>
      <c r="T997" s="4">
        <v>-15.428</v>
      </c>
      <c r="U997" s="12">
        <v>-0.516</v>
      </c>
      <c r="V997" s="4"/>
      <c r="W997" s="4">
        <v>-0.334</v>
      </c>
      <c r="X997" s="4">
        <v>-0.535</v>
      </c>
      <c r="Y997" s="4">
        <v>0.354</v>
      </c>
      <c r="Z997" s="4"/>
      <c r="AA997" s="4">
        <v>-0.869</v>
      </c>
      <c r="AB997" s="11">
        <v>212876707.5</v>
      </c>
      <c r="AC997" s="11">
        <v>0</v>
      </c>
      <c r="AD997" s="11">
        <v>1.00025740016671</v>
      </c>
      <c r="AE997" s="11">
        <v>1.66713975957578e-10</v>
      </c>
      <c r="AF997" s="4">
        <v>0.000257400166713939</v>
      </c>
      <c r="AG997" s="12">
        <v>1.66713939148914e-10</v>
      </c>
      <c r="AH997" s="11">
        <v>0.0957586778426609</v>
      </c>
      <c r="AI997" s="11">
        <v>3.8302842660945e-5</v>
      </c>
      <c r="AJ997" s="11">
        <v>2.46482996410073e-5</v>
      </c>
      <c r="AK997" s="11">
        <v>9.89964100731961e-9</v>
      </c>
      <c r="AL997" s="11">
        <v>0.021663925</v>
      </c>
      <c r="AM997" s="11">
        <v>0</v>
      </c>
      <c r="AN997" s="11">
        <v>0.25</v>
      </c>
      <c r="AO997" s="11">
        <v>0</v>
      </c>
      <c r="AP997" s="11">
        <v>0.00541598125</v>
      </c>
      <c r="AQ997" s="11">
        <v>-4.0187500000002e-6</v>
      </c>
      <c r="AR997" s="11">
        <v>-0.154241322157339</v>
      </c>
      <c r="AS997" s="11">
        <v>3.86778426609558e-5</v>
      </c>
      <c r="AT997" s="4">
        <v>-0.0214065248332861</v>
      </c>
      <c r="AU997" s="12">
        <v>-0.0162465248332861</v>
      </c>
      <c r="AV997" s="11">
        <v>-0.00535163120832152</v>
      </c>
      <c r="AW997" s="11">
        <v>-1.63120832151475e-6</v>
      </c>
      <c r="AX997" s="11">
        <v>-0.00334147243511743</v>
      </c>
      <c r="AY997" s="11">
        <v>-1.47243511743143e-6</v>
      </c>
      <c r="AZ997" s="4">
        <v>-0.0127134211898471</v>
      </c>
      <c r="BA997" s="12">
        <v>-0.0162534211898471</v>
      </c>
      <c r="BB997" s="11">
        <v>-0.00869310364343895</v>
      </c>
      <c r="BC997" s="11">
        <v>-3.10364343894705e-6</v>
      </c>
    </row>
    <row r="998" spans="1:55">
      <c r="A998" s="3">
        <v>43690</v>
      </c>
      <c r="B998" t="s">
        <v>1390</v>
      </c>
      <c r="C998">
        <v>0</v>
      </c>
      <c r="D998">
        <v>0</v>
      </c>
      <c r="E998" s="4">
        <v>26605750.01</v>
      </c>
      <c r="F998" s="4">
        <v>0</v>
      </c>
      <c r="G998" s="4">
        <v>0</v>
      </c>
      <c r="H998" s="4"/>
      <c r="I998" s="4">
        <v>26605750.01</v>
      </c>
      <c r="J998" s="11">
        <v>26605750.01</v>
      </c>
      <c r="K998" s="11">
        <v>1</v>
      </c>
      <c r="L998" s="12">
        <v>0</v>
      </c>
      <c r="M998" s="4">
        <v>0.011963321</v>
      </c>
      <c r="N998" s="4">
        <v>0.0119650282839312</v>
      </c>
      <c r="O998" s="4">
        <v>0</v>
      </c>
      <c r="P998" s="4">
        <v>0.021663925</v>
      </c>
      <c r="Q998" s="4">
        <v>0.25</v>
      </c>
      <c r="R998" s="4">
        <v>0.542</v>
      </c>
      <c r="S998" s="4">
        <f t="shared" si="13"/>
        <v>0.00541598125</v>
      </c>
      <c r="T998" s="4">
        <v>-23.804</v>
      </c>
      <c r="U998" s="12">
        <v>-0.542</v>
      </c>
      <c r="V998" s="4"/>
      <c r="W998" s="4">
        <v>-0.516</v>
      </c>
      <c r="X998" s="4">
        <v>-0.542</v>
      </c>
      <c r="Y998" s="4">
        <v>0.516</v>
      </c>
      <c r="Z998" s="4"/>
      <c r="AA998" s="4">
        <v>-1.057</v>
      </c>
      <c r="AB998" s="11">
        <v>26605750.01</v>
      </c>
      <c r="AC998" s="11">
        <v>0</v>
      </c>
      <c r="AD998" s="11">
        <v>1</v>
      </c>
      <c r="AE998" s="11">
        <v>0</v>
      </c>
      <c r="AF998" s="4">
        <v>0</v>
      </c>
      <c r="AG998" s="12">
        <v>0</v>
      </c>
      <c r="AH998" s="11">
        <v>0.0119650282839312</v>
      </c>
      <c r="AI998" s="11">
        <v>1.7072839312484e-6</v>
      </c>
      <c r="AJ998" s="11">
        <v>0</v>
      </c>
      <c r="AK998" s="11">
        <v>0</v>
      </c>
      <c r="AL998" s="11">
        <v>0.021663925</v>
      </c>
      <c r="AM998" s="11">
        <v>0</v>
      </c>
      <c r="AN998" s="11">
        <v>0.25</v>
      </c>
      <c r="AO998" s="11">
        <v>0</v>
      </c>
      <c r="AP998" s="11">
        <v>0.00541598125</v>
      </c>
      <c r="AQ998" s="11">
        <v>-4.0187500000002e-6</v>
      </c>
      <c r="AR998" s="11">
        <v>-0.238034971716069</v>
      </c>
      <c r="AS998" s="11">
        <v>5.02828393122989e-6</v>
      </c>
      <c r="AT998" s="4">
        <v>-0.021663925</v>
      </c>
      <c r="AU998" s="12">
        <v>-0.016243925</v>
      </c>
      <c r="AV998" s="11">
        <v>-0.00541598125</v>
      </c>
      <c r="AW998" s="11">
        <v>4.0187500000002e-6</v>
      </c>
      <c r="AX998" s="11">
        <v>-0.00515677177463403</v>
      </c>
      <c r="AY998" s="11">
        <v>3.22822536596556e-6</v>
      </c>
      <c r="AZ998" s="4">
        <v>-0.011091171975366</v>
      </c>
      <c r="BA998" s="12">
        <v>-0.016251171975366</v>
      </c>
      <c r="BB998" s="11">
        <v>-0.010572753024634</v>
      </c>
      <c r="BC998" s="11">
        <v>-2.75302463403557e-6</v>
      </c>
    </row>
    <row r="999" spans="1:55">
      <c r="A999" s="3">
        <v>43690</v>
      </c>
      <c r="B999" t="s">
        <v>1390</v>
      </c>
      <c r="C999">
        <v>0</v>
      </c>
      <c r="D999">
        <v>0</v>
      </c>
      <c r="E999" s="4">
        <v>248967123.7</v>
      </c>
      <c r="F999" s="4">
        <v>0</v>
      </c>
      <c r="G999" s="4">
        <v>0</v>
      </c>
      <c r="H999" s="4"/>
      <c r="I999" s="4">
        <v>249030137.4</v>
      </c>
      <c r="J999" s="11">
        <v>248967123.7</v>
      </c>
      <c r="K999" s="11">
        <v>1.0002531</v>
      </c>
      <c r="L999" s="12">
        <v>0.0002531</v>
      </c>
      <c r="M999" s="4">
        <v>0.111948492</v>
      </c>
      <c r="N999" s="4">
        <v>0.111992807435323</v>
      </c>
      <c r="O999" s="4">
        <v>2.83342e-5</v>
      </c>
      <c r="P999" s="4">
        <v>0.021663925</v>
      </c>
      <c r="Q999" s="4">
        <v>0.25</v>
      </c>
      <c r="R999" s="4">
        <v>0.542</v>
      </c>
      <c r="S999" s="4">
        <f t="shared" si="13"/>
        <v>0.00541598125</v>
      </c>
      <c r="T999" s="4">
        <v>-13.805</v>
      </c>
      <c r="U999" s="12">
        <v>-0.516</v>
      </c>
      <c r="V999" s="4"/>
      <c r="W999" s="4">
        <v>-0.299</v>
      </c>
      <c r="X999" s="4">
        <v>-0.535</v>
      </c>
      <c r="Y999" s="4">
        <v>0.318</v>
      </c>
      <c r="Z999" s="4"/>
      <c r="AA999" s="4">
        <v>-0.834</v>
      </c>
      <c r="AB999" s="11">
        <v>248967123.7</v>
      </c>
      <c r="AC999" s="11">
        <v>0</v>
      </c>
      <c r="AD999" s="11">
        <v>1.00025310048597</v>
      </c>
      <c r="AE999" s="11">
        <v>4.85974149810886e-10</v>
      </c>
      <c r="AF999" s="4">
        <v>0.000253100485974045</v>
      </c>
      <c r="AG999" s="12">
        <v>4.85974044860116e-10</v>
      </c>
      <c r="AH999" s="11">
        <v>0.111992807435323</v>
      </c>
      <c r="AI999" s="11">
        <v>4.43154353234609e-5</v>
      </c>
      <c r="AJ999" s="11">
        <v>2.8345433987478e-5</v>
      </c>
      <c r="AK999" s="11">
        <v>1.1233987477994e-8</v>
      </c>
      <c r="AL999" s="11">
        <v>0.021663925</v>
      </c>
      <c r="AM999" s="11">
        <v>0</v>
      </c>
      <c r="AN999" s="11">
        <v>0.25</v>
      </c>
      <c r="AO999" s="11">
        <v>0</v>
      </c>
      <c r="AP999" s="11">
        <v>0.00541598125</v>
      </c>
      <c r="AQ999" s="11">
        <v>-4.0187500000002e-6</v>
      </c>
      <c r="AR999" s="11">
        <v>-0.138007192564677</v>
      </c>
      <c r="AS999" s="11">
        <v>4.28074353234775e-5</v>
      </c>
      <c r="AT999" s="4">
        <v>-0.021410824514026</v>
      </c>
      <c r="AU999" s="12">
        <v>-0.016250824514026</v>
      </c>
      <c r="AV999" s="11">
        <v>-0.00535270612850649</v>
      </c>
      <c r="AW999" s="11">
        <v>-2.70612850648833e-6</v>
      </c>
      <c r="AX999" s="11">
        <v>-0.00298977746918171</v>
      </c>
      <c r="AY999" s="11">
        <v>2.2253081828974e-7</v>
      </c>
      <c r="AZ999" s="4">
        <v>-0.0130683409163378</v>
      </c>
      <c r="BA999" s="12">
        <v>-0.0162483409163378</v>
      </c>
      <c r="BB999" s="11">
        <v>-0.0083424835976882</v>
      </c>
      <c r="BC999" s="11">
        <v>-2.48359768819859e-6</v>
      </c>
    </row>
    <row r="1000" spans="1:55">
      <c r="A1000" s="3">
        <v>43690</v>
      </c>
      <c r="B1000" t="s">
        <v>1390</v>
      </c>
      <c r="C1000">
        <v>0</v>
      </c>
      <c r="D1000">
        <v>0</v>
      </c>
      <c r="E1000" s="4">
        <v>129632873.1</v>
      </c>
      <c r="F1000" s="4">
        <v>0</v>
      </c>
      <c r="G1000" s="4">
        <v>0</v>
      </c>
      <c r="H1000" s="4"/>
      <c r="I1000" s="4">
        <v>129665749.8</v>
      </c>
      <c r="J1000" s="11">
        <v>129632873.1</v>
      </c>
      <c r="K1000" s="11">
        <v>1.000253614</v>
      </c>
      <c r="L1000" s="12">
        <v>0.000253614</v>
      </c>
      <c r="M1000" s="4">
        <v>0.058289643</v>
      </c>
      <c r="N1000" s="4">
        <v>0.0583127468021396</v>
      </c>
      <c r="O1000" s="4">
        <v>1.47831e-5</v>
      </c>
      <c r="P1000" s="4">
        <v>0.021663925</v>
      </c>
      <c r="Q1000" s="4">
        <v>0.25</v>
      </c>
      <c r="R1000" s="4">
        <v>0.542</v>
      </c>
      <c r="S1000" s="4">
        <f t="shared" si="13"/>
        <v>0.00541598125</v>
      </c>
      <c r="T1000" s="4">
        <v>-19.171</v>
      </c>
      <c r="U1000" s="12">
        <v>-0.516</v>
      </c>
      <c r="V1000" s="4"/>
      <c r="W1000" s="4">
        <v>-0.415</v>
      </c>
      <c r="X1000" s="4">
        <v>-0.535</v>
      </c>
      <c r="Y1000" s="4">
        <v>0.434</v>
      </c>
      <c r="Z1000" s="4"/>
      <c r="AA1000" s="4">
        <v>-0.951</v>
      </c>
      <c r="AB1000" s="11">
        <v>129632873.1</v>
      </c>
      <c r="AC1000" s="11">
        <v>0</v>
      </c>
      <c r="AD1000" s="11">
        <v>1.00025361391145</v>
      </c>
      <c r="AE1000" s="11">
        <v>-8.85453932397695e-11</v>
      </c>
      <c r="AF1000" s="4">
        <v>0.00025361391145462</v>
      </c>
      <c r="AG1000" s="12">
        <v>-8.85453801209232e-11</v>
      </c>
      <c r="AH1000" s="11">
        <v>0.0583127468021396</v>
      </c>
      <c r="AI1000" s="11">
        <v>2.31038021395805e-5</v>
      </c>
      <c r="AJ1000" s="11">
        <v>1.47889238041535e-5</v>
      </c>
      <c r="AK1000" s="11">
        <v>5.82380415349546e-9</v>
      </c>
      <c r="AL1000" s="11">
        <v>0.021663925</v>
      </c>
      <c r="AM1000" s="11">
        <v>0</v>
      </c>
      <c r="AN1000" s="11">
        <v>0.25</v>
      </c>
      <c r="AO1000" s="11">
        <v>0</v>
      </c>
      <c r="AP1000" s="11">
        <v>0.00541598125</v>
      </c>
      <c r="AQ1000" s="11">
        <v>-4.0187500000002e-6</v>
      </c>
      <c r="AR1000" s="11">
        <v>-0.19168725319786</v>
      </c>
      <c r="AS1000" s="11">
        <v>2.27468021395671e-5</v>
      </c>
      <c r="AT1000" s="4">
        <v>-0.0214103110885454</v>
      </c>
      <c r="AU1000" s="12">
        <v>-0.0162503110885454</v>
      </c>
      <c r="AV1000" s="11">
        <v>-0.00535257777213635</v>
      </c>
      <c r="AW1000" s="11">
        <v>-2.57777213634458e-6</v>
      </c>
      <c r="AX1000" s="11">
        <v>-0.00415269827673446</v>
      </c>
      <c r="AY1000" s="11">
        <v>-2.69827673445803e-6</v>
      </c>
      <c r="AZ1000" s="4">
        <v>-0.0119050350396746</v>
      </c>
      <c r="BA1000" s="12">
        <v>-0.0162450350396746</v>
      </c>
      <c r="BB1000" s="11">
        <v>-0.0095052760488708</v>
      </c>
      <c r="BC1000" s="11">
        <v>4.72395112919612e-6</v>
      </c>
    </row>
    <row r="1001" spans="1:55">
      <c r="A1001" s="3">
        <v>43690</v>
      </c>
      <c r="B1001" t="s">
        <v>1390</v>
      </c>
      <c r="C1001">
        <v>0</v>
      </c>
      <c r="D1001">
        <v>0</v>
      </c>
      <c r="E1001" s="4">
        <v>20786882.05</v>
      </c>
      <c r="F1001" s="4">
        <v>0</v>
      </c>
      <c r="G1001" s="4">
        <v>0</v>
      </c>
      <c r="H1001" s="4"/>
      <c r="I1001" s="4">
        <v>20727661.58</v>
      </c>
      <c r="J1001" s="11">
        <v>20786882.05</v>
      </c>
      <c r="K1001" s="11">
        <v>0.997151065</v>
      </c>
      <c r="L1001" s="12">
        <v>-0.002848935</v>
      </c>
      <c r="M1001" s="4">
        <v>0.009346857</v>
      </c>
      <c r="N1001" s="4">
        <v>0.0093215585717839</v>
      </c>
      <c r="O1001" s="4">
        <v>-2.66286e-5</v>
      </c>
      <c r="P1001" s="4">
        <v>0.021663925</v>
      </c>
      <c r="Q1001" s="4">
        <v>0.25</v>
      </c>
      <c r="R1001" s="4">
        <v>0.542</v>
      </c>
      <c r="S1001" s="4">
        <f t="shared" si="13"/>
        <v>0.00541598125</v>
      </c>
      <c r="T1001" s="4">
        <v>-24.065</v>
      </c>
      <c r="U1001" s="12">
        <v>-0.826</v>
      </c>
      <c r="V1001" s="4"/>
      <c r="W1001" s="4">
        <v>-0.521</v>
      </c>
      <c r="X1001" s="4">
        <v>-0.613</v>
      </c>
      <c r="Y1001" s="4">
        <v>0.308</v>
      </c>
      <c r="Z1001" s="4"/>
      <c r="AA1001" s="4">
        <v>-1.134</v>
      </c>
      <c r="AB1001" s="11">
        <v>20786882.05</v>
      </c>
      <c r="AC1001" s="11">
        <v>0</v>
      </c>
      <c r="AD1001" s="11">
        <v>0.997151065279653</v>
      </c>
      <c r="AE1001" s="11">
        <v>2.79653078472109e-10</v>
      </c>
      <c r="AF1001" s="4">
        <v>-0.00284893472034697</v>
      </c>
      <c r="AG1001" s="12">
        <v>2.79653025996723e-10</v>
      </c>
      <c r="AH1001" s="11">
        <v>0.0093215585717839</v>
      </c>
      <c r="AI1001" s="11">
        <v>-2.52984282161015e-5</v>
      </c>
      <c r="AJ1001" s="11">
        <v>-2.65565118629031e-5</v>
      </c>
      <c r="AK1001" s="11">
        <v>7.20881370969033e-8</v>
      </c>
      <c r="AL1001" s="11">
        <v>0.021663925</v>
      </c>
      <c r="AM1001" s="11">
        <v>0</v>
      </c>
      <c r="AN1001" s="11">
        <v>0.25</v>
      </c>
      <c r="AO1001" s="11">
        <v>0</v>
      </c>
      <c r="AP1001" s="11">
        <v>0.00541598125</v>
      </c>
      <c r="AQ1001" s="11">
        <v>-4.0187500000002e-6</v>
      </c>
      <c r="AR1001" s="11">
        <v>-0.240678441428216</v>
      </c>
      <c r="AS1001" s="11">
        <v>-2.84414282160916e-5</v>
      </c>
      <c r="AT1001" s="4">
        <v>-0.024512859720347</v>
      </c>
      <c r="AU1001" s="12">
        <v>-0.016252859720347</v>
      </c>
      <c r="AV1001" s="11">
        <v>-0.00612821493008674</v>
      </c>
      <c r="AW1001" s="11">
        <v>1.78506991325642e-6</v>
      </c>
      <c r="AX1001" s="11">
        <v>-0.00521403970421777</v>
      </c>
      <c r="AY1001" s="11">
        <v>-4.03970421776652e-6</v>
      </c>
      <c r="AZ1001" s="4">
        <v>-0.0131706050860425</v>
      </c>
      <c r="BA1001" s="12">
        <v>-0.0162506050860425</v>
      </c>
      <c r="BB1001" s="11">
        <v>-0.0113422546343045</v>
      </c>
      <c r="BC1001" s="11">
        <v>-2.25463430451184e-6</v>
      </c>
    </row>
    <row r="1002" spans="1:55">
      <c r="A1002" s="3">
        <v>43690</v>
      </c>
      <c r="B1002" t="s">
        <v>1390</v>
      </c>
      <c r="C1002">
        <v>0</v>
      </c>
      <c r="D1002">
        <v>0</v>
      </c>
      <c r="E1002" s="4">
        <v>171042963.7</v>
      </c>
      <c r="F1002" s="4">
        <v>0</v>
      </c>
      <c r="G1002" s="4">
        <v>0</v>
      </c>
      <c r="H1002" s="4"/>
      <c r="I1002" s="4">
        <v>171088055.8</v>
      </c>
      <c r="J1002" s="11">
        <v>171042963.7</v>
      </c>
      <c r="K1002" s="11">
        <v>1.00026363</v>
      </c>
      <c r="L1002" s="12">
        <v>0.00026363</v>
      </c>
      <c r="M1002" s="4">
        <v>0.076909761</v>
      </c>
      <c r="N1002" s="4">
        <v>0.0769410156045365</v>
      </c>
      <c r="O1002" s="4">
        <v>2.02757e-5</v>
      </c>
      <c r="P1002" s="4">
        <v>0.021663925</v>
      </c>
      <c r="Q1002" s="4">
        <v>0.25</v>
      </c>
      <c r="R1002" s="4">
        <v>0.542</v>
      </c>
      <c r="S1002" s="4">
        <f t="shared" si="13"/>
        <v>0.00541598125</v>
      </c>
      <c r="T1002" s="4">
        <v>-17.309</v>
      </c>
      <c r="U1002" s="12">
        <v>-0.515</v>
      </c>
      <c r="V1002" s="4"/>
      <c r="W1002" s="4">
        <v>-0.375</v>
      </c>
      <c r="X1002" s="4">
        <v>-0.535</v>
      </c>
      <c r="Y1002" s="4">
        <v>0.395</v>
      </c>
      <c r="Z1002" s="4"/>
      <c r="AA1002" s="4">
        <v>-0.91</v>
      </c>
      <c r="AB1002" s="11">
        <v>171042963.7</v>
      </c>
      <c r="AC1002" s="11">
        <v>0</v>
      </c>
      <c r="AD1002" s="11">
        <v>1.0002636302542</v>
      </c>
      <c r="AE1002" s="11">
        <v>2.54203769145533e-10</v>
      </c>
      <c r="AF1002" s="4">
        <v>0.000263630254203839</v>
      </c>
      <c r="AG1002" s="12">
        <v>2.54203839347624e-10</v>
      </c>
      <c r="AH1002" s="11">
        <v>0.0769410156045365</v>
      </c>
      <c r="AI1002" s="11">
        <v>3.12546045365403e-5</v>
      </c>
      <c r="AJ1002" s="11">
        <v>2.02839795025255e-5</v>
      </c>
      <c r="AK1002" s="11">
        <v>8.27950252553562e-9</v>
      </c>
      <c r="AL1002" s="11">
        <v>0.021663925</v>
      </c>
      <c r="AM1002" s="11">
        <v>0</v>
      </c>
      <c r="AN1002" s="11">
        <v>0.25</v>
      </c>
      <c r="AO1002" s="11">
        <v>0</v>
      </c>
      <c r="AP1002" s="11">
        <v>0.00541598125</v>
      </c>
      <c r="AQ1002" s="11">
        <v>-4.0187500000002e-6</v>
      </c>
      <c r="AR1002" s="11">
        <v>-0.173058984395463</v>
      </c>
      <c r="AS1002" s="11">
        <v>3.10156045365551e-5</v>
      </c>
      <c r="AT1002" s="4">
        <v>-0.0214002947457962</v>
      </c>
      <c r="AU1002" s="12">
        <v>-0.0162502947457962</v>
      </c>
      <c r="AV1002" s="11">
        <v>-0.00535007368644904</v>
      </c>
      <c r="AW1002" s="11">
        <v>-7.36864490397116e-8</v>
      </c>
      <c r="AX1002" s="11">
        <v>-0.00374913685851949</v>
      </c>
      <c r="AY1002" s="11">
        <v>8.63141480508985e-7</v>
      </c>
      <c r="AZ1002" s="4">
        <v>-0.0123010842008276</v>
      </c>
      <c r="BA1002" s="12">
        <v>-0.0162510842008276</v>
      </c>
      <c r="BB1002" s="11">
        <v>-0.00909921054496853</v>
      </c>
      <c r="BC1002" s="11">
        <v>7.89455031468406e-7</v>
      </c>
    </row>
    <row r="1003" spans="1:55">
      <c r="A1003" s="3">
        <v>43690</v>
      </c>
      <c r="B1003" t="s">
        <v>1390</v>
      </c>
      <c r="C1003">
        <v>0</v>
      </c>
      <c r="D1003">
        <v>0</v>
      </c>
      <c r="E1003" s="4">
        <v>328728090.6</v>
      </c>
      <c r="F1003" s="4">
        <v>0</v>
      </c>
      <c r="G1003" s="4">
        <v>0</v>
      </c>
      <c r="H1003" s="4"/>
      <c r="I1003" s="4">
        <v>328812337.2</v>
      </c>
      <c r="J1003" s="11">
        <v>328728090.6</v>
      </c>
      <c r="K1003" s="11">
        <v>1.000256281</v>
      </c>
      <c r="L1003" s="12">
        <v>0.000256281</v>
      </c>
      <c r="M1003" s="4">
        <v>0.147813147</v>
      </c>
      <c r="N1003" s="4">
        <v>0.147872129642082</v>
      </c>
      <c r="O1003" s="4">
        <v>3.78816e-5</v>
      </c>
      <c r="P1003" s="4">
        <v>0.021663925</v>
      </c>
      <c r="Q1003" s="4">
        <v>0.25</v>
      </c>
      <c r="R1003" s="4">
        <v>0.542</v>
      </c>
      <c r="S1003" s="4">
        <f t="shared" si="13"/>
        <v>0.00541598125</v>
      </c>
      <c r="T1003" s="4">
        <v>-10.219</v>
      </c>
      <c r="U1003" s="12">
        <v>-0.516</v>
      </c>
      <c r="V1003" s="4"/>
      <c r="W1003" s="4">
        <v>-0.221</v>
      </c>
      <c r="X1003" s="4">
        <v>-0.535</v>
      </c>
      <c r="Y1003" s="4">
        <v>0.241</v>
      </c>
      <c r="Z1003" s="4"/>
      <c r="AA1003" s="4">
        <v>-0.757</v>
      </c>
      <c r="AB1003" s="11">
        <v>328728090.6</v>
      </c>
      <c r="AC1003" s="11">
        <v>0</v>
      </c>
      <c r="AD1003" s="11">
        <v>1.00025628050176</v>
      </c>
      <c r="AE1003" s="11">
        <v>-4.98244778768253e-10</v>
      </c>
      <c r="AF1003" s="4">
        <v>0.000256280501755191</v>
      </c>
      <c r="AG1003" s="12">
        <v>-4.98244809451175e-10</v>
      </c>
      <c r="AH1003" s="11">
        <v>0.147872129642082</v>
      </c>
      <c r="AI1003" s="11">
        <v>5.89826420817896e-5</v>
      </c>
      <c r="AJ1003" s="11">
        <v>3.78967435802813e-5</v>
      </c>
      <c r="AK1003" s="11">
        <v>1.514358028131e-8</v>
      </c>
      <c r="AL1003" s="11">
        <v>0.021663925</v>
      </c>
      <c r="AM1003" s="11">
        <v>0</v>
      </c>
      <c r="AN1003" s="11">
        <v>0.25</v>
      </c>
      <c r="AO1003" s="11">
        <v>0</v>
      </c>
      <c r="AP1003" s="11">
        <v>0.00541598125</v>
      </c>
      <c r="AQ1003" s="11">
        <v>-4.0187500000002e-6</v>
      </c>
      <c r="AR1003" s="11">
        <v>-0.102127870357918</v>
      </c>
      <c r="AS1003" s="11">
        <v>6.21296420817846e-5</v>
      </c>
      <c r="AT1003" s="4">
        <v>-0.0214076444982448</v>
      </c>
      <c r="AU1003" s="12">
        <v>-0.0162476444982448</v>
      </c>
      <c r="AV1003" s="11">
        <v>-0.0053519111245612</v>
      </c>
      <c r="AW1003" s="11">
        <v>-1.9111245612019e-6</v>
      </c>
      <c r="AX1003" s="11">
        <v>-0.00221249052384366</v>
      </c>
      <c r="AY1003" s="11">
        <v>-2.49052384366285e-6</v>
      </c>
      <c r="AZ1003" s="4">
        <v>-0.0138432428498399</v>
      </c>
      <c r="BA1003" s="12">
        <v>-0.0162532428498399</v>
      </c>
      <c r="BB1003" s="11">
        <v>-0.00756440164840487</v>
      </c>
      <c r="BC1003" s="11">
        <v>5.59835159513484e-6</v>
      </c>
    </row>
    <row r="1004" spans="1:55">
      <c r="A1004" s="3">
        <v>43690</v>
      </c>
      <c r="B1004" t="s">
        <v>1390</v>
      </c>
      <c r="C1004">
        <v>0</v>
      </c>
      <c r="D1004">
        <v>0</v>
      </c>
      <c r="E1004" s="4">
        <v>202860547.8</v>
      </c>
      <c r="F1004" s="4">
        <v>0</v>
      </c>
      <c r="G1004" s="4">
        <v>0</v>
      </c>
      <c r="H1004" s="4"/>
      <c r="I1004" s="4">
        <v>202914520.4</v>
      </c>
      <c r="J1004" s="11">
        <v>202860547.8</v>
      </c>
      <c r="K1004" s="11">
        <v>1.000266058</v>
      </c>
      <c r="L1004" s="12">
        <v>0.000266058</v>
      </c>
      <c r="M1004" s="4">
        <v>0.091216592</v>
      </c>
      <c r="N1004" s="4">
        <v>0.0912538821455439</v>
      </c>
      <c r="O1004" s="4">
        <v>2.42689e-5</v>
      </c>
      <c r="P1004" s="4">
        <v>0.021663925</v>
      </c>
      <c r="Q1004" s="4">
        <v>0.25</v>
      </c>
      <c r="R1004" s="4">
        <v>0.542</v>
      </c>
      <c r="S1004" s="4">
        <f t="shared" si="13"/>
        <v>0.00541598125</v>
      </c>
      <c r="T1004" s="4">
        <v>-15.878</v>
      </c>
      <c r="U1004" s="12">
        <v>-0.515</v>
      </c>
      <c r="V1004" s="4"/>
      <c r="W1004" s="4">
        <v>-0.344</v>
      </c>
      <c r="X1004" s="4">
        <v>-0.535</v>
      </c>
      <c r="Y1004" s="4">
        <v>0.364</v>
      </c>
      <c r="Z1004" s="4"/>
      <c r="AA1004" s="4">
        <v>-0.879</v>
      </c>
      <c r="AB1004" s="11">
        <v>202860547.8</v>
      </c>
      <c r="AC1004" s="11">
        <v>0</v>
      </c>
      <c r="AD1004" s="11">
        <v>1.00026605764692</v>
      </c>
      <c r="AE1004" s="11">
        <v>-3.53082896253909e-10</v>
      </c>
      <c r="AF1004" s="4">
        <v>0.000266057646917117</v>
      </c>
      <c r="AG1004" s="12">
        <v>-3.53082882809802e-10</v>
      </c>
      <c r="AH1004" s="11">
        <v>0.0912538821455439</v>
      </c>
      <c r="AI1004" s="11">
        <v>3.72901455439334e-5</v>
      </c>
      <c r="AJ1004" s="11">
        <v>2.42787931556954e-5</v>
      </c>
      <c r="AK1004" s="11">
        <v>9.89315569535089e-9</v>
      </c>
      <c r="AL1004" s="11">
        <v>0.021663925</v>
      </c>
      <c r="AM1004" s="11">
        <v>0</v>
      </c>
      <c r="AN1004" s="11">
        <v>0.25</v>
      </c>
      <c r="AO1004" s="11">
        <v>0</v>
      </c>
      <c r="AP1004" s="11">
        <v>0.00541598125</v>
      </c>
      <c r="AQ1004" s="11">
        <v>-4.0187500000002e-6</v>
      </c>
      <c r="AR1004" s="11">
        <v>-0.158746117854456</v>
      </c>
      <c r="AS1004" s="11">
        <v>3.38821455439231e-5</v>
      </c>
      <c r="AT1004" s="4">
        <v>-0.0213978673530829</v>
      </c>
      <c r="AU1004" s="12">
        <v>-0.0162478673530829</v>
      </c>
      <c r="AV1004" s="11">
        <v>-0.00534946683827072</v>
      </c>
      <c r="AW1004" s="11">
        <v>5.33161729279752e-7</v>
      </c>
      <c r="AX1004" s="11">
        <v>-0.0034390639912401</v>
      </c>
      <c r="AY1004" s="11">
        <v>9.36008759902518e-7</v>
      </c>
      <c r="AZ1004" s="4">
        <v>-0.0126093365235721</v>
      </c>
      <c r="BA1004" s="12">
        <v>-0.0162493365235721</v>
      </c>
      <c r="BB1004" s="11">
        <v>-0.00878853082951082</v>
      </c>
      <c r="BC1004" s="11">
        <v>1.46917048918054e-6</v>
      </c>
    </row>
    <row r="1005" spans="1:55">
      <c r="A1005" s="3">
        <v>43690</v>
      </c>
      <c r="B1005" t="s">
        <v>1390</v>
      </c>
      <c r="C1005">
        <v>0</v>
      </c>
      <c r="D1005">
        <v>0</v>
      </c>
      <c r="E1005" s="4">
        <v>1017234.6</v>
      </c>
      <c r="F1005" s="4">
        <v>0</v>
      </c>
      <c r="G1005" s="4">
        <v>0</v>
      </c>
      <c r="H1005" s="4"/>
      <c r="I1005" s="4">
        <v>1017467.5</v>
      </c>
      <c r="J1005" s="11">
        <v>1017234.6</v>
      </c>
      <c r="K1005" s="11">
        <v>1.000228954</v>
      </c>
      <c r="L1005" s="12">
        <v>0.000228954</v>
      </c>
      <c r="M1005" s="4">
        <v>0.000457401</v>
      </c>
      <c r="N1005" s="4">
        <v>0.000457571292329857</v>
      </c>
      <c r="O1005" s="4">
        <v>1.04723e-7</v>
      </c>
      <c r="P1005" s="4">
        <v>0.021663925</v>
      </c>
      <c r="Q1005" s="4">
        <v>0.25</v>
      </c>
      <c r="R1005" s="4">
        <v>0.542</v>
      </c>
      <c r="S1005" s="4">
        <f t="shared" si="13"/>
        <v>0.00541598125</v>
      </c>
      <c r="T1005" s="4">
        <v>-24.954</v>
      </c>
      <c r="U1005" s="12">
        <v>-0.519</v>
      </c>
      <c r="V1005" s="4"/>
      <c r="W1005" s="4">
        <v>-0.541</v>
      </c>
      <c r="X1005" s="4">
        <v>-0.536</v>
      </c>
      <c r="Y1005" s="4">
        <v>0.558</v>
      </c>
      <c r="Z1005" s="4"/>
      <c r="AA1005" s="4">
        <v>-1.076</v>
      </c>
      <c r="AB1005" s="11">
        <v>1017234.6</v>
      </c>
      <c r="AC1005" s="11">
        <v>0</v>
      </c>
      <c r="AD1005" s="11">
        <v>1.00022895406822</v>
      </c>
      <c r="AE1005" s="11">
        <v>6.82158773912533e-11</v>
      </c>
      <c r="AF1005" s="4">
        <v>0.000228954068215881</v>
      </c>
      <c r="AG1005" s="12">
        <v>6.82158808335952e-11</v>
      </c>
      <c r="AH1005" s="11">
        <v>0.000457571292329857</v>
      </c>
      <c r="AI1005" s="11">
        <v>1.70292329857444e-7</v>
      </c>
      <c r="AJ1005" s="11">
        <v>1.04762808877719e-7</v>
      </c>
      <c r="AK1005" s="11">
        <v>3.98088777189234e-11</v>
      </c>
      <c r="AL1005" s="11">
        <v>0.021663925</v>
      </c>
      <c r="AM1005" s="11">
        <v>0</v>
      </c>
      <c r="AN1005" s="11">
        <v>0.25</v>
      </c>
      <c r="AO1005" s="11">
        <v>0</v>
      </c>
      <c r="AP1005" s="11">
        <v>0.00541598125</v>
      </c>
      <c r="AQ1005" s="11">
        <v>-4.0187500000002e-6</v>
      </c>
      <c r="AR1005" s="11">
        <v>-0.24954242870767</v>
      </c>
      <c r="AS1005" s="11">
        <v>-2.42870767014347e-6</v>
      </c>
      <c r="AT1005" s="4">
        <v>-0.0214349709317841</v>
      </c>
      <c r="AU1005" s="12">
        <v>-0.0162449709317841</v>
      </c>
      <c r="AV1005" s="11">
        <v>-0.00535874273294603</v>
      </c>
      <c r="AW1005" s="11">
        <v>1.25726705397025e-6</v>
      </c>
      <c r="AX1005" s="11">
        <v>-0.00540606845984081</v>
      </c>
      <c r="AY1005" s="11">
        <v>3.93154015918776e-6</v>
      </c>
      <c r="AZ1005" s="4">
        <v>-0.0106701597389973</v>
      </c>
      <c r="BA1005" s="12">
        <v>-0.0162501597389973</v>
      </c>
      <c r="BB1005" s="11">
        <v>-0.0107648111927868</v>
      </c>
      <c r="BC1005" s="11">
        <v>-4.81119278684244e-6</v>
      </c>
    </row>
    <row r="1006" spans="1:55">
      <c r="A1006" s="3">
        <v>43690</v>
      </c>
      <c r="B1006" t="s">
        <v>1390</v>
      </c>
      <c r="C1006">
        <v>0</v>
      </c>
      <c r="D1006">
        <v>0</v>
      </c>
      <c r="E1006" s="4">
        <v>20843551.3</v>
      </c>
      <c r="F1006" s="4">
        <v>0</v>
      </c>
      <c r="G1006" s="4">
        <v>0</v>
      </c>
      <c r="H1006" s="4"/>
      <c r="I1006" s="4">
        <v>20783735.02</v>
      </c>
      <c r="J1006" s="11">
        <v>20843551.3</v>
      </c>
      <c r="K1006" s="11">
        <v>0.997130226</v>
      </c>
      <c r="L1006" s="12">
        <v>-0.002869774</v>
      </c>
      <c r="M1006" s="4">
        <v>0.009372338</v>
      </c>
      <c r="N1006" s="4">
        <v>0.00934677568820893</v>
      </c>
      <c r="O1006" s="4">
        <v>-2.68965e-5</v>
      </c>
      <c r="P1006" s="4">
        <v>0.021663925</v>
      </c>
      <c r="Q1006" s="4">
        <v>0.25</v>
      </c>
      <c r="R1006" s="4">
        <v>0.542</v>
      </c>
      <c r="S1006" s="4">
        <f t="shared" si="13"/>
        <v>0.00541598125</v>
      </c>
      <c r="T1006" s="4">
        <v>-24.063</v>
      </c>
      <c r="U1006" s="12">
        <v>-0.829</v>
      </c>
      <c r="V1006" s="4"/>
      <c r="W1006" s="4">
        <v>-0.521</v>
      </c>
      <c r="X1006" s="4">
        <v>-0.613</v>
      </c>
      <c r="Y1006" s="4">
        <v>0.306</v>
      </c>
      <c r="Z1006" s="4"/>
      <c r="AA1006" s="4">
        <v>-1.135</v>
      </c>
      <c r="AB1006" s="11">
        <v>20843551.3</v>
      </c>
      <c r="AC1006" s="11">
        <v>0</v>
      </c>
      <c r="AD1006" s="11">
        <v>0.997130226076206</v>
      </c>
      <c r="AE1006" s="11">
        <v>7.62060414771781e-11</v>
      </c>
      <c r="AF1006" s="4">
        <v>-0.00286977392379395</v>
      </c>
      <c r="AG1006" s="12">
        <v>7.62060497171146e-11</v>
      </c>
      <c r="AH1006" s="11">
        <v>0.00934677568820893</v>
      </c>
      <c r="AI1006" s="11">
        <v>-2.55623117910737e-5</v>
      </c>
      <c r="AJ1006" s="11">
        <v>-2.68231331415732e-5</v>
      </c>
      <c r="AK1006" s="11">
        <v>7.33668584267723e-8</v>
      </c>
      <c r="AL1006" s="11">
        <v>0.021663925</v>
      </c>
      <c r="AM1006" s="11">
        <v>0</v>
      </c>
      <c r="AN1006" s="11">
        <v>0.25</v>
      </c>
      <c r="AO1006" s="11">
        <v>0</v>
      </c>
      <c r="AP1006" s="11">
        <v>0.00541598125</v>
      </c>
      <c r="AQ1006" s="11">
        <v>-4.0187500000002e-6</v>
      </c>
      <c r="AR1006" s="11">
        <v>-0.240653224311791</v>
      </c>
      <c r="AS1006" s="11">
        <v>-2.32243117910813e-5</v>
      </c>
      <c r="AT1006" s="4">
        <v>-0.024533698923794</v>
      </c>
      <c r="AU1006" s="12">
        <v>-0.016243698923794</v>
      </c>
      <c r="AV1006" s="11">
        <v>-0.00613342473094849</v>
      </c>
      <c r="AW1006" s="11">
        <v>-3.42473094848764e-6</v>
      </c>
      <c r="AX1006" s="11">
        <v>-0.00521349340249882</v>
      </c>
      <c r="AY1006" s="11">
        <v>-3.49340249881838e-6</v>
      </c>
      <c r="AZ1006" s="4">
        <v>-0.0131867807903466</v>
      </c>
      <c r="BA1006" s="12">
        <v>-0.0162467807903466</v>
      </c>
      <c r="BB1006" s="11">
        <v>-0.0113469181334473</v>
      </c>
      <c r="BC1006" s="11">
        <v>3.08186655269445e-6</v>
      </c>
    </row>
    <row r="1007" spans="1:55">
      <c r="A1007" s="3">
        <v>43690</v>
      </c>
      <c r="B1007" t="s">
        <v>1390</v>
      </c>
      <c r="C1007">
        <v>0</v>
      </c>
      <c r="D1007">
        <v>0</v>
      </c>
      <c r="E1007" s="4">
        <v>78345063.13</v>
      </c>
      <c r="F1007" s="4">
        <v>0</v>
      </c>
      <c r="G1007" s="4">
        <v>0</v>
      </c>
      <c r="H1007" s="4"/>
      <c r="I1007" s="4">
        <v>78120250.41</v>
      </c>
      <c r="J1007" s="11">
        <v>78345063.13</v>
      </c>
      <c r="K1007" s="11">
        <v>0.99713048</v>
      </c>
      <c r="L1007" s="12">
        <v>-0.00286952</v>
      </c>
      <c r="M1007" s="4">
        <v>0.035227991</v>
      </c>
      <c r="N1007" s="4">
        <v>0.0351319171739989</v>
      </c>
      <c r="O1007" s="4">
        <v>-0.000101087</v>
      </c>
      <c r="P1007" s="4">
        <v>0.021663925</v>
      </c>
      <c r="Q1007" s="4">
        <v>0.25</v>
      </c>
      <c r="R1007" s="4">
        <v>0.542</v>
      </c>
      <c r="S1007" s="4">
        <f t="shared" si="13"/>
        <v>0.00541598125</v>
      </c>
      <c r="T1007" s="4">
        <v>-21.477</v>
      </c>
      <c r="U1007" s="12">
        <v>-0.829</v>
      </c>
      <c r="V1007" s="4"/>
      <c r="W1007" s="4">
        <v>-0.465</v>
      </c>
      <c r="X1007" s="4">
        <v>-0.613</v>
      </c>
      <c r="Y1007" s="4">
        <v>0.25</v>
      </c>
      <c r="Z1007" s="4"/>
      <c r="AA1007" s="4">
        <v>-1.079</v>
      </c>
      <c r="AB1007" s="11">
        <v>78345063.13</v>
      </c>
      <c r="AC1007" s="11">
        <v>0</v>
      </c>
      <c r="AD1007" s="11">
        <v>0.997130480070876</v>
      </c>
      <c r="AE1007" s="11">
        <v>7.08761938028601e-11</v>
      </c>
      <c r="AF1007" s="4">
        <v>-0.00286951992912376</v>
      </c>
      <c r="AG1007" s="12">
        <v>7.08762350025427e-11</v>
      </c>
      <c r="AH1007" s="11">
        <v>0.0351319171739989</v>
      </c>
      <c r="AI1007" s="11">
        <v>-9.60738260010544e-5</v>
      </c>
      <c r="AJ1007" s="11">
        <v>-0.000100811736479115</v>
      </c>
      <c r="AK1007" s="11">
        <v>2.75263520884564e-7</v>
      </c>
      <c r="AL1007" s="11">
        <v>0.021663925</v>
      </c>
      <c r="AM1007" s="11">
        <v>0</v>
      </c>
      <c r="AN1007" s="11">
        <v>0.25</v>
      </c>
      <c r="AO1007" s="11">
        <v>0</v>
      </c>
      <c r="AP1007" s="11">
        <v>0.00541598125</v>
      </c>
      <c r="AQ1007" s="11">
        <v>-4.0187500000002e-6</v>
      </c>
      <c r="AR1007" s="11">
        <v>-0.214868082826001</v>
      </c>
      <c r="AS1007" s="11">
        <v>-9.80828260010447e-5</v>
      </c>
      <c r="AT1007" s="4">
        <v>-0.0245334449291238</v>
      </c>
      <c r="AU1007" s="12">
        <v>-0.0162434449291238</v>
      </c>
      <c r="AV1007" s="11">
        <v>-0.00613336123228094</v>
      </c>
      <c r="AW1007" s="11">
        <v>-3.36123228094135e-6</v>
      </c>
      <c r="AX1007" s="11">
        <v>-0.00465488603123628</v>
      </c>
      <c r="AY1007" s="11">
        <v>-4.8860312362748e-6</v>
      </c>
      <c r="AZ1007" s="4">
        <v>-0.0137451976656065</v>
      </c>
      <c r="BA1007" s="12">
        <v>-0.0162451976656065</v>
      </c>
      <c r="BB1007" s="11">
        <v>-0.0107882472635172</v>
      </c>
      <c r="BC1007" s="11">
        <v>1.75273648278344e-6</v>
      </c>
    </row>
    <row r="1008" spans="1:55">
      <c r="A1008" s="3">
        <v>43690</v>
      </c>
      <c r="B1008" t="s">
        <v>1390</v>
      </c>
      <c r="C1008">
        <v>0</v>
      </c>
      <c r="D1008">
        <v>0</v>
      </c>
      <c r="E1008" s="4">
        <v>9300142</v>
      </c>
      <c r="F1008" s="4">
        <v>0</v>
      </c>
      <c r="G1008" s="4">
        <v>0</v>
      </c>
      <c r="H1008" s="4"/>
      <c r="I1008" s="4">
        <v>9302616</v>
      </c>
      <c r="J1008" s="11">
        <v>9300142</v>
      </c>
      <c r="K1008" s="11">
        <v>1.000266017</v>
      </c>
      <c r="L1008" s="12">
        <v>0.000266017</v>
      </c>
      <c r="M1008" s="4">
        <v>0.004181825</v>
      </c>
      <c r="N1008" s="4">
        <v>0.0041835341425337</v>
      </c>
      <c r="O1008" s="4">
        <v>1.11244e-6</v>
      </c>
      <c r="P1008" s="4">
        <v>0.021663925</v>
      </c>
      <c r="Q1008" s="4">
        <v>0.25</v>
      </c>
      <c r="R1008" s="4">
        <v>0.542</v>
      </c>
      <c r="S1008" s="4">
        <f t="shared" si="13"/>
        <v>0.00541598125</v>
      </c>
      <c r="T1008" s="4">
        <v>-24.582</v>
      </c>
      <c r="U1008" s="12">
        <v>-0.515</v>
      </c>
      <c r="V1008" s="4"/>
      <c r="W1008" s="4">
        <v>-0.533</v>
      </c>
      <c r="X1008" s="4">
        <v>-0.535</v>
      </c>
      <c r="Y1008" s="4">
        <v>0.552</v>
      </c>
      <c r="Z1008" s="4"/>
      <c r="AA1008" s="4">
        <v>-1.067</v>
      </c>
      <c r="AB1008" s="11">
        <v>9300142</v>
      </c>
      <c r="AC1008" s="11">
        <v>0</v>
      </c>
      <c r="AD1008" s="11">
        <v>1.0002660174436</v>
      </c>
      <c r="AE1008" s="11">
        <v>4.43604708522116e-10</v>
      </c>
      <c r="AF1008" s="4">
        <v>0.00026601744360466</v>
      </c>
      <c r="AG1008" s="12">
        <v>4.4360466027512e-10</v>
      </c>
      <c r="AH1008" s="11">
        <v>0.0041835341425337</v>
      </c>
      <c r="AI1008" s="11">
        <v>1.70914253370177e-6</v>
      </c>
      <c r="AJ1008" s="11">
        <v>1.11289305782963e-6</v>
      </c>
      <c r="AK1008" s="11">
        <v>4.5305782962992e-10</v>
      </c>
      <c r="AL1008" s="11">
        <v>0.021663925</v>
      </c>
      <c r="AM1008" s="11">
        <v>0</v>
      </c>
      <c r="AN1008" s="11">
        <v>0.25</v>
      </c>
      <c r="AO1008" s="11">
        <v>0</v>
      </c>
      <c r="AP1008" s="11">
        <v>0.00541598125</v>
      </c>
      <c r="AQ1008" s="11">
        <v>-4.0187500000002e-6</v>
      </c>
      <c r="AR1008" s="11">
        <v>-0.245816465857466</v>
      </c>
      <c r="AS1008" s="11">
        <v>3.53414253370654e-6</v>
      </c>
      <c r="AT1008" s="4">
        <v>-0.0213979075563953</v>
      </c>
      <c r="AU1008" s="12">
        <v>-0.0162479075563953</v>
      </c>
      <c r="AV1008" s="11">
        <v>-0.00534947688909884</v>
      </c>
      <c r="AW1008" s="11">
        <v>5.23110901165524e-7</v>
      </c>
      <c r="AX1008" s="11">
        <v>-0.00532534948010121</v>
      </c>
      <c r="AY1008" s="11">
        <v>4.65051989878996e-6</v>
      </c>
      <c r="AZ1008" s="4">
        <v>-0.0107230811871953</v>
      </c>
      <c r="BA1008" s="12">
        <v>-0.0162430811871953</v>
      </c>
      <c r="BB1008" s="11">
        <v>-0.0106748263692</v>
      </c>
      <c r="BC1008" s="11">
        <v>-4.82636920004671e-6</v>
      </c>
    </row>
    <row r="1009" spans="1:55">
      <c r="A1009" s="3">
        <v>43690</v>
      </c>
      <c r="B1009" t="s">
        <v>1390</v>
      </c>
      <c r="C1009">
        <v>0</v>
      </c>
      <c r="D1009">
        <v>0</v>
      </c>
      <c r="E1009" s="4">
        <v>52534662.53</v>
      </c>
      <c r="F1009" s="4">
        <v>0</v>
      </c>
      <c r="G1009" s="4">
        <v>0</v>
      </c>
      <c r="H1009" s="4"/>
      <c r="I1009" s="4">
        <v>52382805.13</v>
      </c>
      <c r="J1009" s="11">
        <v>52534662.53</v>
      </c>
      <c r="K1009" s="11">
        <v>0.997109387</v>
      </c>
      <c r="L1009" s="12">
        <v>-0.002890613</v>
      </c>
      <c r="M1009" s="4">
        <v>0.023622301</v>
      </c>
      <c r="N1009" s="4">
        <v>0.023557379315995</v>
      </c>
      <c r="O1009" s="4">
        <v>-6.82829e-5</v>
      </c>
      <c r="P1009" s="4">
        <v>0.021663925</v>
      </c>
      <c r="Q1009" s="4">
        <v>0.25</v>
      </c>
      <c r="R1009" s="4">
        <v>0.542</v>
      </c>
      <c r="S1009" s="4">
        <f t="shared" si="13"/>
        <v>0.00541598125</v>
      </c>
      <c r="T1009" s="4">
        <v>-22.638</v>
      </c>
      <c r="U1009" s="12">
        <v>-0.831</v>
      </c>
      <c r="V1009" s="4"/>
      <c r="W1009" s="4">
        <v>-0.49</v>
      </c>
      <c r="X1009" s="4">
        <v>-0.614</v>
      </c>
      <c r="Y1009" s="4">
        <v>0.274</v>
      </c>
      <c r="Z1009" s="4"/>
      <c r="AA1009" s="4">
        <v>-1.104</v>
      </c>
      <c r="AB1009" s="11">
        <v>52534662.53</v>
      </c>
      <c r="AC1009" s="11">
        <v>0</v>
      </c>
      <c r="AD1009" s="11">
        <v>0.997109386589982</v>
      </c>
      <c r="AE1009" s="11">
        <v>-4.10018130558853e-10</v>
      </c>
      <c r="AF1009" s="4">
        <v>-0.00289061341001817</v>
      </c>
      <c r="AG1009" s="12">
        <v>-4.10018172192217e-10</v>
      </c>
      <c r="AH1009" s="11">
        <v>0.023557379315995</v>
      </c>
      <c r="AI1009" s="11">
        <v>-6.49216840049524e-5</v>
      </c>
      <c r="AJ1009" s="11">
        <v>-6.80952765557e-5</v>
      </c>
      <c r="AK1009" s="11">
        <v>1.876234443e-7</v>
      </c>
      <c r="AL1009" s="11">
        <v>0.021663925</v>
      </c>
      <c r="AM1009" s="11">
        <v>0</v>
      </c>
      <c r="AN1009" s="11">
        <v>0.25</v>
      </c>
      <c r="AO1009" s="11">
        <v>0</v>
      </c>
      <c r="AP1009" s="11">
        <v>0.00541598125</v>
      </c>
      <c r="AQ1009" s="11">
        <v>-4.0187500000002e-6</v>
      </c>
      <c r="AR1009" s="11">
        <v>-0.226442620684005</v>
      </c>
      <c r="AS1009" s="11">
        <v>-6.26206840049215e-5</v>
      </c>
      <c r="AT1009" s="4">
        <v>-0.0245545384100182</v>
      </c>
      <c r="AU1009" s="12">
        <v>-0.0162445384100182</v>
      </c>
      <c r="AV1009" s="11">
        <v>-0.00613863460250454</v>
      </c>
      <c r="AW1009" s="11">
        <v>1.36539749545639e-6</v>
      </c>
      <c r="AX1009" s="11">
        <v>-0.00490563595130173</v>
      </c>
      <c r="AY1009" s="11">
        <v>-5.63595130173219e-6</v>
      </c>
      <c r="AZ1009" s="4">
        <v>-0.0135102678562119</v>
      </c>
      <c r="BA1009" s="12">
        <v>-0.0162502678562119</v>
      </c>
      <c r="BB1009" s="11">
        <v>-0.0110442705538063</v>
      </c>
      <c r="BC1009" s="11">
        <v>-4.27055380627407e-6</v>
      </c>
    </row>
    <row r="1010" spans="1:55">
      <c r="A1010" s="3">
        <v>43691</v>
      </c>
      <c r="B1010" t="s">
        <v>1390</v>
      </c>
      <c r="C1010">
        <v>0</v>
      </c>
      <c r="D1010">
        <v>0</v>
      </c>
      <c r="E1010" s="4">
        <v>202914520.4</v>
      </c>
      <c r="F1010" s="4">
        <v>0</v>
      </c>
      <c r="G1010" s="4">
        <v>0</v>
      </c>
      <c r="H1010" s="4"/>
      <c r="I1010" s="4">
        <v>202968493</v>
      </c>
      <c r="J1010" s="11">
        <v>202914520.4</v>
      </c>
      <c r="K1010" s="11">
        <v>1.000265987</v>
      </c>
      <c r="L1010" s="12">
        <v>0.000265987</v>
      </c>
      <c r="M1010" s="4">
        <v>0.091253882</v>
      </c>
      <c r="N1010" s="4">
        <v>0.0912366086432204</v>
      </c>
      <c r="O1010" s="4">
        <v>2.42723e-5</v>
      </c>
      <c r="P1010" s="4">
        <v>0.021663925</v>
      </c>
      <c r="Q1010" s="4">
        <v>0.25</v>
      </c>
      <c r="R1010" s="4">
        <v>0.542</v>
      </c>
      <c r="S1010" s="4">
        <f t="shared" si="13"/>
        <v>0.00541598125</v>
      </c>
      <c r="T1010" s="4">
        <v>-15.875</v>
      </c>
      <c r="U1010" s="12">
        <v>-0.515</v>
      </c>
      <c r="V1010" s="4"/>
      <c r="W1010" s="4">
        <v>-0.344</v>
      </c>
      <c r="X1010" s="4">
        <v>-0.535</v>
      </c>
      <c r="Y1010" s="4">
        <v>0.364</v>
      </c>
      <c r="Z1010" s="4"/>
      <c r="AA1010" s="4">
        <v>-0.879</v>
      </c>
      <c r="AB1010" s="11">
        <v>202914520.4</v>
      </c>
      <c r="AC1010" s="11">
        <v>0</v>
      </c>
      <c r="AD1010" s="11">
        <v>1.00026598687907</v>
      </c>
      <c r="AE1010" s="11">
        <v>-1.20925935931382e-10</v>
      </c>
      <c r="AF1010" s="4">
        <v>0.000265986879073976</v>
      </c>
      <c r="AG1010" s="12">
        <v>-1.20926023914388e-10</v>
      </c>
      <c r="AH1010" s="11">
        <v>0.0912366086432204</v>
      </c>
      <c r="AI1010" s="11">
        <v>-1.72733567796041e-5</v>
      </c>
      <c r="AJ1010" s="11">
        <v>2.42677407903039e-5</v>
      </c>
      <c r="AK1010" s="11">
        <v>-4.55920969605491e-9</v>
      </c>
      <c r="AL1010" s="11">
        <v>0.021663925</v>
      </c>
      <c r="AM1010" s="11">
        <v>0</v>
      </c>
      <c r="AN1010" s="11">
        <v>0.25</v>
      </c>
      <c r="AO1010" s="11">
        <v>0</v>
      </c>
      <c r="AP1010" s="11">
        <v>0.00541598125</v>
      </c>
      <c r="AQ1010" s="11">
        <v>-4.0187500000002e-6</v>
      </c>
      <c r="AR1010" s="11">
        <v>-0.15876339135678</v>
      </c>
      <c r="AS1010" s="11">
        <v>-1.33913567796073e-5</v>
      </c>
      <c r="AT1010" s="4">
        <v>-0.021397938120926</v>
      </c>
      <c r="AU1010" s="12">
        <v>-0.016247938120926</v>
      </c>
      <c r="AV1010" s="11">
        <v>-0.00534948453023151</v>
      </c>
      <c r="AW1010" s="11">
        <v>5.15469768494481e-7</v>
      </c>
      <c r="AX1010" s="11">
        <v>-0.00343943820309892</v>
      </c>
      <c r="AY1010" s="11">
        <v>5.61796901078163e-7</v>
      </c>
      <c r="AZ1010" s="4">
        <v>-0.0126090153875956</v>
      </c>
      <c r="BA1010" s="12">
        <v>-0.0162490153875956</v>
      </c>
      <c r="BB1010" s="11">
        <v>-0.00878892273333043</v>
      </c>
      <c r="BC1010" s="11">
        <v>1.07726666957048e-6</v>
      </c>
    </row>
    <row r="1011" spans="1:55">
      <c r="A1011" s="3">
        <v>43691</v>
      </c>
      <c r="B1011" t="s">
        <v>1390</v>
      </c>
      <c r="C1011">
        <v>0</v>
      </c>
      <c r="D1011">
        <v>0</v>
      </c>
      <c r="E1011" s="4">
        <v>9173275.7</v>
      </c>
      <c r="F1011" s="4">
        <v>0</v>
      </c>
      <c r="G1011" s="4">
        <v>0</v>
      </c>
      <c r="H1011" s="4"/>
      <c r="I1011" s="4">
        <v>9175351.5</v>
      </c>
      <c r="J1011" s="11">
        <v>9173275.7</v>
      </c>
      <c r="K1011" s="11">
        <v>1.000226288</v>
      </c>
      <c r="L1011" s="12">
        <v>0.000226288</v>
      </c>
      <c r="M1011" s="4">
        <v>0.004125368</v>
      </c>
      <c r="N1011" s="4">
        <v>0.00412442316339948</v>
      </c>
      <c r="O1011" s="4">
        <v>9.3352e-7</v>
      </c>
      <c r="P1011" s="4">
        <v>0.021663925</v>
      </c>
      <c r="Q1011" s="4">
        <v>0.25</v>
      </c>
      <c r="R1011" s="4">
        <v>0.542</v>
      </c>
      <c r="S1011" s="4">
        <f t="shared" si="13"/>
        <v>0.00541598125</v>
      </c>
      <c r="T1011" s="4">
        <v>-24.587</v>
      </c>
      <c r="U1011" s="12">
        <v>-0.519</v>
      </c>
      <c r="V1011" s="4"/>
      <c r="W1011" s="4">
        <v>-0.533</v>
      </c>
      <c r="X1011" s="4">
        <v>-0.536</v>
      </c>
      <c r="Y1011" s="4">
        <v>0.55</v>
      </c>
      <c r="Z1011" s="4"/>
      <c r="AA1011" s="4">
        <v>-1.069</v>
      </c>
      <c r="AB1011" s="11">
        <v>9173275.7</v>
      </c>
      <c r="AC1011" s="11">
        <v>0</v>
      </c>
      <c r="AD1011" s="11">
        <v>1.00022628775891</v>
      </c>
      <c r="AE1011" s="11">
        <v>-2.410915911355e-10</v>
      </c>
      <c r="AF1011" s="4">
        <v>0.000226287758908317</v>
      </c>
      <c r="AG1011" s="12">
        <v>-2.41091683238475e-10</v>
      </c>
      <c r="AH1011" s="11">
        <v>0.00412442316339948</v>
      </c>
      <c r="AI1011" s="11">
        <v>-9.44836600519881e-7</v>
      </c>
      <c r="AJ1011" s="11">
        <v>9.33306474435219e-7</v>
      </c>
      <c r="AK1011" s="11">
        <v>-2.13525564781295e-10</v>
      </c>
      <c r="AL1011" s="11">
        <v>0.021663925</v>
      </c>
      <c r="AM1011" s="11">
        <v>0</v>
      </c>
      <c r="AN1011" s="11">
        <v>0.25</v>
      </c>
      <c r="AO1011" s="11">
        <v>0</v>
      </c>
      <c r="AP1011" s="11">
        <v>0.00541598125</v>
      </c>
      <c r="AQ1011" s="11">
        <v>-4.0187500000002e-6</v>
      </c>
      <c r="AR1011" s="11">
        <v>-0.245875576836601</v>
      </c>
      <c r="AS1011" s="11">
        <v>-5.57683660051822e-6</v>
      </c>
      <c r="AT1011" s="4">
        <v>-0.0214376372410917</v>
      </c>
      <c r="AU1011" s="12">
        <v>-0.0162476372410917</v>
      </c>
      <c r="AV1011" s="11">
        <v>-0.00535940931027292</v>
      </c>
      <c r="AW1011" s="11">
        <v>5.90689727079236e-7</v>
      </c>
      <c r="AX1011" s="11">
        <v>-0.00532663005591985</v>
      </c>
      <c r="AY1011" s="11">
        <v>3.36994408014959e-6</v>
      </c>
      <c r="AZ1011" s="4">
        <v>-0.0107515978748989</v>
      </c>
      <c r="BA1011" s="12">
        <v>-0.0162515978748989</v>
      </c>
      <c r="BB1011" s="11">
        <v>-0.0106860393661928</v>
      </c>
      <c r="BC1011" s="11">
        <v>3.96063380722796e-6</v>
      </c>
    </row>
    <row r="1012" spans="1:55">
      <c r="A1012" s="3">
        <v>43691</v>
      </c>
      <c r="B1012" t="s">
        <v>1390</v>
      </c>
      <c r="C1012">
        <v>0</v>
      </c>
      <c r="D1012">
        <v>0</v>
      </c>
      <c r="E1012" s="4">
        <v>1017467.5</v>
      </c>
      <c r="F1012" s="4">
        <v>0</v>
      </c>
      <c r="G1012" s="4">
        <v>0</v>
      </c>
      <c r="H1012" s="4"/>
      <c r="I1012" s="4">
        <v>1017700.4</v>
      </c>
      <c r="J1012" s="11">
        <v>1017467.5</v>
      </c>
      <c r="K1012" s="11">
        <v>1.000228902</v>
      </c>
      <c r="L1012" s="12">
        <v>0.000228902</v>
      </c>
      <c r="M1012" s="4">
        <v>0.000457571</v>
      </c>
      <c r="N1012" s="4">
        <v>0.000457467716976392</v>
      </c>
      <c r="O1012" s="4">
        <v>1.04738e-7</v>
      </c>
      <c r="P1012" s="4">
        <v>0.021663925</v>
      </c>
      <c r="Q1012" s="4">
        <v>0.25</v>
      </c>
      <c r="R1012" s="4">
        <v>0.542</v>
      </c>
      <c r="S1012" s="4">
        <f t="shared" si="13"/>
        <v>0.00541598125</v>
      </c>
      <c r="T1012" s="4">
        <v>-24.954</v>
      </c>
      <c r="U1012" s="12">
        <v>-0.519</v>
      </c>
      <c r="V1012" s="4"/>
      <c r="W1012" s="4">
        <v>-0.541</v>
      </c>
      <c r="X1012" s="4">
        <v>-0.536</v>
      </c>
      <c r="Y1012" s="4">
        <v>0.558</v>
      </c>
      <c r="Z1012" s="4"/>
      <c r="AA1012" s="4">
        <v>-1.076</v>
      </c>
      <c r="AB1012" s="11">
        <v>1017467.5</v>
      </c>
      <c r="AC1012" s="11">
        <v>0</v>
      </c>
      <c r="AD1012" s="11">
        <v>1.00022890166025</v>
      </c>
      <c r="AE1012" s="11">
        <v>-3.39750227951185e-10</v>
      </c>
      <c r="AF1012" s="4">
        <v>0.000228901660249692</v>
      </c>
      <c r="AG1012" s="12">
        <v>-3.39750308182146e-10</v>
      </c>
      <c r="AH1012" s="11">
        <v>0.000457467716976392</v>
      </c>
      <c r="AI1012" s="11">
        <v>-1.03283023607746e-7</v>
      </c>
      <c r="AJ1012" s="11">
        <v>1.04715119926532e-7</v>
      </c>
      <c r="AK1012" s="11">
        <v>-2.28800734676817e-11</v>
      </c>
      <c r="AL1012" s="11">
        <v>0.021663925</v>
      </c>
      <c r="AM1012" s="11">
        <v>0</v>
      </c>
      <c r="AN1012" s="11">
        <v>0.25</v>
      </c>
      <c r="AO1012" s="11">
        <v>0</v>
      </c>
      <c r="AP1012" s="11">
        <v>0.00541598125</v>
      </c>
      <c r="AQ1012" s="11">
        <v>-4.0187500000002e-6</v>
      </c>
      <c r="AR1012" s="11">
        <v>-0.249542532283024</v>
      </c>
      <c r="AS1012" s="11">
        <v>-2.53228302360409e-6</v>
      </c>
      <c r="AT1012" s="4">
        <v>-0.0214350233397503</v>
      </c>
      <c r="AU1012" s="12">
        <v>-0.0162450233397503</v>
      </c>
      <c r="AV1012" s="11">
        <v>-0.00535875583493758</v>
      </c>
      <c r="AW1012" s="11">
        <v>1.244165062423e-6</v>
      </c>
      <c r="AX1012" s="11">
        <v>-0.0054060707036895</v>
      </c>
      <c r="AY1012" s="11">
        <v>3.92929631049845e-6</v>
      </c>
      <c r="AZ1012" s="4">
        <v>-0.0106701968011232</v>
      </c>
      <c r="BA1012" s="12">
        <v>-0.0162501968011232</v>
      </c>
      <c r="BB1012" s="11">
        <v>-0.0107648265386271</v>
      </c>
      <c r="BC1012" s="11">
        <v>-4.82653862707814e-6</v>
      </c>
    </row>
    <row r="1013" spans="1:55">
      <c r="A1013" s="3">
        <v>43691</v>
      </c>
      <c r="B1013" t="s">
        <v>1390</v>
      </c>
      <c r="C1013">
        <v>0</v>
      </c>
      <c r="D1013">
        <v>0</v>
      </c>
      <c r="E1013" s="4">
        <v>328643844</v>
      </c>
      <c r="F1013" s="4">
        <v>0</v>
      </c>
      <c r="G1013" s="4">
        <v>0</v>
      </c>
      <c r="H1013" s="4"/>
      <c r="I1013" s="4">
        <v>328728090.6</v>
      </c>
      <c r="J1013" s="11">
        <v>328643844</v>
      </c>
      <c r="K1013" s="11">
        <v>1.000256346</v>
      </c>
      <c r="L1013" s="12">
        <v>0.000256346</v>
      </c>
      <c r="M1013" s="4">
        <v>0.147796356</v>
      </c>
      <c r="N1013" s="4">
        <v>0.147766954904204</v>
      </c>
      <c r="O1013" s="4">
        <v>3.7887e-5</v>
      </c>
      <c r="P1013" s="4">
        <v>0.021663925</v>
      </c>
      <c r="Q1013" s="4">
        <v>0.25</v>
      </c>
      <c r="R1013" s="4">
        <v>0.542</v>
      </c>
      <c r="S1013" s="4">
        <f t="shared" si="13"/>
        <v>0.00541598125</v>
      </c>
      <c r="T1013" s="4">
        <v>-10.22</v>
      </c>
      <c r="U1013" s="12">
        <v>-0.516</v>
      </c>
      <c r="V1013" s="4"/>
      <c r="W1013" s="4">
        <v>-0.221</v>
      </c>
      <c r="X1013" s="4">
        <v>-0.535</v>
      </c>
      <c r="Y1013" s="4">
        <v>0.241</v>
      </c>
      <c r="Z1013" s="4"/>
      <c r="AA1013" s="4">
        <v>-0.757</v>
      </c>
      <c r="AB1013" s="11">
        <v>328643844</v>
      </c>
      <c r="AC1013" s="11">
        <v>0</v>
      </c>
      <c r="AD1013" s="11">
        <v>1.00025634619829</v>
      </c>
      <c r="AE1013" s="11">
        <v>1.98287608554892e-10</v>
      </c>
      <c r="AF1013" s="4">
        <v>0.000256346198287627</v>
      </c>
      <c r="AG1013" s="12">
        <v>1.98287626932119e-10</v>
      </c>
      <c r="AH1013" s="11">
        <v>0.147766954904204</v>
      </c>
      <c r="AI1013" s="11">
        <v>-2.94010957957447e-5</v>
      </c>
      <c r="AJ1013" s="11">
        <v>3.7879497122232e-5</v>
      </c>
      <c r="AK1013" s="11">
        <v>-7.50287776802731e-9</v>
      </c>
      <c r="AL1013" s="11">
        <v>0.021663925</v>
      </c>
      <c r="AM1013" s="11">
        <v>0</v>
      </c>
      <c r="AN1013" s="11">
        <v>0.25</v>
      </c>
      <c r="AO1013" s="11">
        <v>0</v>
      </c>
      <c r="AP1013" s="11">
        <v>0.00541598125</v>
      </c>
      <c r="AQ1013" s="11">
        <v>-4.0187500000002e-6</v>
      </c>
      <c r="AR1013" s="11">
        <v>-0.102233045095796</v>
      </c>
      <c r="AS1013" s="11">
        <v>-3.30450957957418e-5</v>
      </c>
      <c r="AT1013" s="4">
        <v>-0.0214075788017124</v>
      </c>
      <c r="AU1013" s="12">
        <v>-0.0162475788017124</v>
      </c>
      <c r="AV1013" s="11">
        <v>-0.00535189470042809</v>
      </c>
      <c r="AW1013" s="11">
        <v>-1.89470042809281e-6</v>
      </c>
      <c r="AX1013" s="11">
        <v>-0.00221476902147694</v>
      </c>
      <c r="AY1013" s="11">
        <v>-4.76902147693694e-6</v>
      </c>
      <c r="AZ1013" s="4">
        <v>-0.0138409150798073</v>
      </c>
      <c r="BA1013" s="12">
        <v>-0.0162509150798073</v>
      </c>
      <c r="BB1013" s="11">
        <v>-0.00756666372190503</v>
      </c>
      <c r="BC1013" s="11">
        <v>3.33627809497028e-6</v>
      </c>
    </row>
    <row r="1014" spans="1:55">
      <c r="A1014" s="3">
        <v>43691</v>
      </c>
      <c r="B1014" t="s">
        <v>1390</v>
      </c>
      <c r="C1014">
        <v>0</v>
      </c>
      <c r="D1014">
        <v>0</v>
      </c>
      <c r="E1014" s="4">
        <v>249030137.4</v>
      </c>
      <c r="F1014" s="4">
        <v>0</v>
      </c>
      <c r="G1014" s="4">
        <v>0</v>
      </c>
      <c r="H1014" s="4"/>
      <c r="I1014" s="4">
        <v>249093151.1</v>
      </c>
      <c r="J1014" s="11">
        <v>249030137.4</v>
      </c>
      <c r="K1014" s="11">
        <v>1.000253036</v>
      </c>
      <c r="L1014" s="12">
        <v>0.000253036</v>
      </c>
      <c r="M1014" s="4">
        <v>0.111992807</v>
      </c>
      <c r="N1014" s="4">
        <v>0.111970158553708</v>
      </c>
      <c r="O1014" s="4">
        <v>2.83383e-5</v>
      </c>
      <c r="P1014" s="4">
        <v>0.021663925</v>
      </c>
      <c r="Q1014" s="4">
        <v>0.25</v>
      </c>
      <c r="R1014" s="4">
        <v>0.542</v>
      </c>
      <c r="S1014" s="4">
        <f t="shared" si="13"/>
        <v>0.00541598125</v>
      </c>
      <c r="T1014" s="4">
        <v>-13.801</v>
      </c>
      <c r="U1014" s="12">
        <v>-0.516</v>
      </c>
      <c r="V1014" s="4"/>
      <c r="W1014" s="4">
        <v>-0.299</v>
      </c>
      <c r="X1014" s="4">
        <v>-0.535</v>
      </c>
      <c r="Y1014" s="4">
        <v>0.318</v>
      </c>
      <c r="Z1014" s="4"/>
      <c r="AA1014" s="4">
        <v>-0.834</v>
      </c>
      <c r="AB1014" s="11">
        <v>249030137.4</v>
      </c>
      <c r="AC1014" s="11">
        <v>0</v>
      </c>
      <c r="AD1014" s="11">
        <v>1.00025303644233</v>
      </c>
      <c r="AE1014" s="11">
        <v>4.42327507954587e-10</v>
      </c>
      <c r="AF1014" s="4">
        <v>0.000253036442327437</v>
      </c>
      <c r="AG1014" s="12">
        <v>4.42327436722505e-10</v>
      </c>
      <c r="AH1014" s="11">
        <v>0.111970158553708</v>
      </c>
      <c r="AI1014" s="11">
        <v>-2.26484462915594e-5</v>
      </c>
      <c r="AJ1014" s="11">
        <v>2.83325305672694e-5</v>
      </c>
      <c r="AK1014" s="11">
        <v>-5.76943273060751e-9</v>
      </c>
      <c r="AL1014" s="11">
        <v>0.021663925</v>
      </c>
      <c r="AM1014" s="11">
        <v>0</v>
      </c>
      <c r="AN1014" s="11">
        <v>0.25</v>
      </c>
      <c r="AO1014" s="11">
        <v>0</v>
      </c>
      <c r="AP1014" s="11">
        <v>0.00541598125</v>
      </c>
      <c r="AQ1014" s="11">
        <v>-4.0187500000002e-6</v>
      </c>
      <c r="AR1014" s="11">
        <v>-0.138029841446292</v>
      </c>
      <c r="AS1014" s="11">
        <v>-1.98414462915519e-5</v>
      </c>
      <c r="AT1014" s="4">
        <v>-0.0214108885576726</v>
      </c>
      <c r="AU1014" s="12">
        <v>-0.0162508885576726</v>
      </c>
      <c r="AV1014" s="11">
        <v>-0.00535272213941814</v>
      </c>
      <c r="AW1014" s="11">
        <v>-2.72213941814037e-6</v>
      </c>
      <c r="AX1014" s="11">
        <v>-0.00299026813285435</v>
      </c>
      <c r="AY1014" s="11">
        <v>-2.68132854351968e-7</v>
      </c>
      <c r="AZ1014" s="4">
        <v>-0.0130678982854001</v>
      </c>
      <c r="BA1014" s="12">
        <v>-0.0162478982854001</v>
      </c>
      <c r="BB1014" s="11">
        <v>-0.00834299027227249</v>
      </c>
      <c r="BC1014" s="11">
        <v>-2.99027227249234e-6</v>
      </c>
    </row>
    <row r="1015" spans="1:55">
      <c r="A1015" s="3">
        <v>43691</v>
      </c>
      <c r="B1015" t="s">
        <v>1390</v>
      </c>
      <c r="C1015">
        <v>0</v>
      </c>
      <c r="D1015">
        <v>0</v>
      </c>
      <c r="E1015" s="4">
        <v>185404791.5</v>
      </c>
      <c r="F1015" s="4">
        <v>0</v>
      </c>
      <c r="G1015" s="4">
        <v>0</v>
      </c>
      <c r="H1015" s="4"/>
      <c r="I1015" s="4">
        <v>185453695.6</v>
      </c>
      <c r="J1015" s="11">
        <v>185404791.5</v>
      </c>
      <c r="K1015" s="11">
        <v>1.000263769</v>
      </c>
      <c r="L1015" s="12">
        <v>0.000263769</v>
      </c>
      <c r="M1015" s="4">
        <v>0.083379479</v>
      </c>
      <c r="N1015" s="4">
        <v>0.0833635112366732</v>
      </c>
      <c r="O1015" s="4">
        <v>2.1993e-5</v>
      </c>
      <c r="P1015" s="4">
        <v>0.021663925</v>
      </c>
      <c r="Q1015" s="4">
        <v>0.25</v>
      </c>
      <c r="R1015" s="4">
        <v>0.542</v>
      </c>
      <c r="S1015" s="4">
        <f t="shared" si="13"/>
        <v>0.00541598125</v>
      </c>
      <c r="T1015" s="4">
        <v>-16.662</v>
      </c>
      <c r="U1015" s="12">
        <v>-0.515</v>
      </c>
      <c r="V1015" s="4"/>
      <c r="W1015" s="4">
        <v>-0.361</v>
      </c>
      <c r="X1015" s="4">
        <v>-0.535</v>
      </c>
      <c r="Y1015" s="4">
        <v>0.381</v>
      </c>
      <c r="Z1015" s="4"/>
      <c r="AA1015" s="4">
        <v>-0.896</v>
      </c>
      <c r="AB1015" s="11">
        <v>185404791.5</v>
      </c>
      <c r="AC1015" s="11">
        <v>0</v>
      </c>
      <c r="AD1015" s="11">
        <v>1.00026376934277</v>
      </c>
      <c r="AE1015" s="11">
        <v>3.42768036176722e-10</v>
      </c>
      <c r="AF1015" s="4">
        <v>0.000263769342768061</v>
      </c>
      <c r="AG1015" s="12">
        <v>3.42768060950741e-10</v>
      </c>
      <c r="AH1015" s="11">
        <v>0.0833635112366732</v>
      </c>
      <c r="AI1015" s="11">
        <v>-1.5967763326824e-5</v>
      </c>
      <c r="AJ1015" s="11">
        <v>2.19887385697351e-5</v>
      </c>
      <c r="AK1015" s="11">
        <v>-4.26143026485213e-9</v>
      </c>
      <c r="AL1015" s="11">
        <v>0.021663925</v>
      </c>
      <c r="AM1015" s="11">
        <v>0</v>
      </c>
      <c r="AN1015" s="11">
        <v>0.25</v>
      </c>
      <c r="AO1015" s="11">
        <v>0</v>
      </c>
      <c r="AP1015" s="11">
        <v>0.00541598125</v>
      </c>
      <c r="AQ1015" s="11">
        <v>-4.0187500000002e-6</v>
      </c>
      <c r="AR1015" s="11">
        <v>-0.166636488763327</v>
      </c>
      <c r="AS1015" s="11">
        <v>-1.64887633268274e-5</v>
      </c>
      <c r="AT1015" s="4">
        <v>-0.0214001556572319</v>
      </c>
      <c r="AU1015" s="12">
        <v>-0.0162501556572319</v>
      </c>
      <c r="AV1015" s="11">
        <v>-0.00535003891430798</v>
      </c>
      <c r="AW1015" s="11">
        <v>-3.89143079843057e-8</v>
      </c>
      <c r="AX1015" s="11">
        <v>-0.00361000039483205</v>
      </c>
      <c r="AY1015" s="11">
        <v>-3.94832055071459e-10</v>
      </c>
      <c r="AZ1015" s="4">
        <v>-0.0124401163480919</v>
      </c>
      <c r="BA1015" s="12">
        <v>-0.0162501163480919</v>
      </c>
      <c r="BB1015" s="11">
        <v>-0.00896003930914004</v>
      </c>
      <c r="BC1015" s="11">
        <v>-3.93091400385098e-8</v>
      </c>
    </row>
    <row r="1016" spans="1:55">
      <c r="A1016" s="3">
        <v>43691</v>
      </c>
      <c r="B1016" t="s">
        <v>1390</v>
      </c>
      <c r="C1016">
        <v>0</v>
      </c>
      <c r="D1016">
        <v>0</v>
      </c>
      <c r="E1016" s="4">
        <v>328812337.2</v>
      </c>
      <c r="F1016" s="4">
        <v>0</v>
      </c>
      <c r="G1016" s="4">
        <v>0</v>
      </c>
      <c r="H1016" s="4"/>
      <c r="I1016" s="4">
        <v>328896583.8</v>
      </c>
      <c r="J1016" s="11">
        <v>328812337.2</v>
      </c>
      <c r="K1016" s="11">
        <v>1.000256215</v>
      </c>
      <c r="L1016" s="12">
        <v>0.000256215</v>
      </c>
      <c r="M1016" s="4">
        <v>0.14787213</v>
      </c>
      <c r="N1016" s="4">
        <v>0.147842694482896</v>
      </c>
      <c r="O1016" s="4">
        <v>3.7887e-5</v>
      </c>
      <c r="P1016" s="4">
        <v>0.021663925</v>
      </c>
      <c r="Q1016" s="4">
        <v>0.25</v>
      </c>
      <c r="R1016" s="4">
        <v>0.542</v>
      </c>
      <c r="S1016" s="4">
        <f t="shared" si="13"/>
        <v>0.00541598125</v>
      </c>
      <c r="T1016" s="4">
        <v>-10.213</v>
      </c>
      <c r="U1016" s="12">
        <v>-0.516</v>
      </c>
      <c r="V1016" s="4"/>
      <c r="W1016" s="4">
        <v>-0.221</v>
      </c>
      <c r="X1016" s="4">
        <v>-0.535</v>
      </c>
      <c r="Y1016" s="4">
        <v>0.24</v>
      </c>
      <c r="Z1016" s="4"/>
      <c r="AA1016" s="4">
        <v>-0.756</v>
      </c>
      <c r="AB1016" s="11">
        <v>328812337.2</v>
      </c>
      <c r="AC1016" s="11">
        <v>0</v>
      </c>
      <c r="AD1016" s="11">
        <v>1.00025621483889</v>
      </c>
      <c r="AE1016" s="11">
        <v>-1.61112234664529e-10</v>
      </c>
      <c r="AF1016" s="4">
        <v>0.000256214838887825</v>
      </c>
      <c r="AG1016" s="12">
        <v>-1.61112175087619e-10</v>
      </c>
      <c r="AH1016" s="11">
        <v>0.147842694482896</v>
      </c>
      <c r="AI1016" s="11">
        <v>-2.94355171043537e-5</v>
      </c>
      <c r="AJ1016" s="11">
        <v>3.7879492147677e-5</v>
      </c>
      <c r="AK1016" s="11">
        <v>-7.50785232296819e-9</v>
      </c>
      <c r="AL1016" s="11">
        <v>0.021663925</v>
      </c>
      <c r="AM1016" s="11">
        <v>0</v>
      </c>
      <c r="AN1016" s="11">
        <v>0.25</v>
      </c>
      <c r="AO1016" s="11">
        <v>0</v>
      </c>
      <c r="AP1016" s="11">
        <v>0.00541598125</v>
      </c>
      <c r="AQ1016" s="11">
        <v>-4.0187500000002e-6</v>
      </c>
      <c r="AR1016" s="11">
        <v>-0.102157305517104</v>
      </c>
      <c r="AS1016" s="11">
        <v>-2.73055171043646e-5</v>
      </c>
      <c r="AT1016" s="4">
        <v>-0.0214077101611122</v>
      </c>
      <c r="AU1016" s="12">
        <v>-0.0162477101611122</v>
      </c>
      <c r="AV1016" s="11">
        <v>-0.00535192754027804</v>
      </c>
      <c r="AW1016" s="11">
        <v>-1.92754027804332e-6</v>
      </c>
      <c r="AX1016" s="11">
        <v>-0.00221312820492464</v>
      </c>
      <c r="AY1016" s="11">
        <v>-3.12820492463523e-6</v>
      </c>
      <c r="AZ1016" s="4">
        <v>-0.0138426544159095</v>
      </c>
      <c r="BA1016" s="12">
        <v>-0.0162426544159095</v>
      </c>
      <c r="BB1016" s="11">
        <v>-0.00756505574520268</v>
      </c>
      <c r="BC1016" s="11">
        <v>-5.05574520267942e-6</v>
      </c>
    </row>
    <row r="1017" spans="1:55">
      <c r="A1017" s="3">
        <v>43691</v>
      </c>
      <c r="B1017" t="s">
        <v>1390</v>
      </c>
      <c r="C1017">
        <v>0</v>
      </c>
      <c r="D1017">
        <v>0</v>
      </c>
      <c r="E1017" s="4">
        <v>52991584.05</v>
      </c>
      <c r="F1017" s="4">
        <v>0</v>
      </c>
      <c r="G1017" s="4">
        <v>0</v>
      </c>
      <c r="H1017" s="4"/>
      <c r="I1017" s="4">
        <v>53093001.74</v>
      </c>
      <c r="J1017" s="11">
        <v>52991584.05</v>
      </c>
      <c r="K1017" s="11">
        <v>1.001913845</v>
      </c>
      <c r="L1017" s="12">
        <v>0.001913845</v>
      </c>
      <c r="M1017" s="4">
        <v>0.023831157</v>
      </c>
      <c r="N1017" s="4">
        <v>0.023865898346332</v>
      </c>
      <c r="O1017" s="4">
        <v>4.56091e-5</v>
      </c>
      <c r="P1017" s="4">
        <v>0.021663925</v>
      </c>
      <c r="Q1017" s="4">
        <v>0.25</v>
      </c>
      <c r="R1017" s="4">
        <v>0.542</v>
      </c>
      <c r="S1017" s="4">
        <f t="shared" si="13"/>
        <v>0.00541598125</v>
      </c>
      <c r="T1017" s="4">
        <v>-22.617</v>
      </c>
      <c r="U1017" s="12">
        <v>-0.35</v>
      </c>
      <c r="V1017" s="4"/>
      <c r="W1017" s="4">
        <v>-0.49</v>
      </c>
      <c r="X1017" s="4">
        <v>-0.494</v>
      </c>
      <c r="Y1017" s="4">
        <v>0.634</v>
      </c>
      <c r="Z1017" s="4"/>
      <c r="AA1017" s="4">
        <v>-0.984</v>
      </c>
      <c r="AB1017" s="11">
        <v>52991584.05</v>
      </c>
      <c r="AC1017" s="11">
        <v>0</v>
      </c>
      <c r="AD1017" s="11">
        <v>1.00191384522313</v>
      </c>
      <c r="AE1017" s="11">
        <v>2.23126628284831e-10</v>
      </c>
      <c r="AF1017" s="4">
        <v>0.00191384522312665</v>
      </c>
      <c r="AG1017" s="12">
        <v>2.23126653438321e-10</v>
      </c>
      <c r="AH1017" s="11">
        <v>0.023865898346332</v>
      </c>
      <c r="AI1017" s="11">
        <v>3.47413463320061e-5</v>
      </c>
      <c r="AJ1017" s="11">
        <v>4.56756355457538e-5</v>
      </c>
      <c r="AK1017" s="11">
        <v>6.653554575381e-8</v>
      </c>
      <c r="AL1017" s="11">
        <v>0.021663925</v>
      </c>
      <c r="AM1017" s="11">
        <v>0</v>
      </c>
      <c r="AN1017" s="11">
        <v>0.25</v>
      </c>
      <c r="AO1017" s="11">
        <v>0</v>
      </c>
      <c r="AP1017" s="11">
        <v>0.00541598125</v>
      </c>
      <c r="AQ1017" s="11">
        <v>-4.0187500000002e-6</v>
      </c>
      <c r="AR1017" s="11">
        <v>-0.226134101653668</v>
      </c>
      <c r="AS1017" s="11">
        <v>3.5898346332025e-5</v>
      </c>
      <c r="AT1017" s="4">
        <v>-0.0197500797768733</v>
      </c>
      <c r="AU1017" s="12">
        <v>-0.0162500797768733</v>
      </c>
      <c r="AV1017" s="11">
        <v>-0.00493751994421834</v>
      </c>
      <c r="AW1017" s="11">
        <v>2.48005578166316e-6</v>
      </c>
      <c r="AX1017" s="11">
        <v>-0.00489895221816744</v>
      </c>
      <c r="AY1017" s="11">
        <v>1.04778183256018e-6</v>
      </c>
      <c r="AZ1017" s="4">
        <v>-0.00991360761448757</v>
      </c>
      <c r="BA1017" s="12">
        <v>-0.0162536076144876</v>
      </c>
      <c r="BB1017" s="11">
        <v>-0.00983647216238578</v>
      </c>
      <c r="BC1017" s="11">
        <v>3.52783761422247e-6</v>
      </c>
    </row>
    <row r="1018" spans="1:55">
      <c r="A1018" s="3">
        <v>43691</v>
      </c>
      <c r="B1018" t="s">
        <v>1390</v>
      </c>
      <c r="C1018">
        <v>0</v>
      </c>
      <c r="D1018">
        <v>0</v>
      </c>
      <c r="E1018" s="4">
        <v>129665749.8</v>
      </c>
      <c r="F1018" s="4">
        <v>0</v>
      </c>
      <c r="G1018" s="4">
        <v>0</v>
      </c>
      <c r="H1018" s="4"/>
      <c r="I1018" s="4">
        <v>129698626.5</v>
      </c>
      <c r="J1018" s="11">
        <v>129665749.8</v>
      </c>
      <c r="K1018" s="11">
        <v>1.00025355</v>
      </c>
      <c r="L1018" s="12">
        <v>0.00025355</v>
      </c>
      <c r="M1018" s="4">
        <v>0.058312747</v>
      </c>
      <c r="N1018" s="4">
        <v>0.0583009838258183</v>
      </c>
      <c r="O1018" s="4">
        <v>1.47852e-5</v>
      </c>
      <c r="P1018" s="4">
        <v>0.021663925</v>
      </c>
      <c r="Q1018" s="4">
        <v>0.25</v>
      </c>
      <c r="R1018" s="4">
        <v>0.542</v>
      </c>
      <c r="S1018" s="4">
        <f t="shared" si="13"/>
        <v>0.00541598125</v>
      </c>
      <c r="T1018" s="4">
        <v>-19.169</v>
      </c>
      <c r="U1018" s="12">
        <v>-0.516</v>
      </c>
      <c r="V1018" s="4"/>
      <c r="W1018" s="4">
        <v>-0.415</v>
      </c>
      <c r="X1018" s="4">
        <v>-0.535</v>
      </c>
      <c r="Y1018" s="4">
        <v>0.434</v>
      </c>
      <c r="Z1018" s="4"/>
      <c r="AA1018" s="4">
        <v>-0.951</v>
      </c>
      <c r="AB1018" s="11">
        <v>129665749.8</v>
      </c>
      <c r="AC1018" s="11">
        <v>0</v>
      </c>
      <c r="AD1018" s="11">
        <v>1.00025354960775</v>
      </c>
      <c r="AE1018" s="11">
        <v>-3.92253118874919e-10</v>
      </c>
      <c r="AF1018" s="4">
        <v>0.000253549607746928</v>
      </c>
      <c r="AG1018" s="12">
        <v>-3.92253072091595e-10</v>
      </c>
      <c r="AH1018" s="11">
        <v>0.0583009838258183</v>
      </c>
      <c r="AI1018" s="11">
        <v>-1.17631741817087e-5</v>
      </c>
      <c r="AJ1018" s="11">
        <v>1.47821915802962e-5</v>
      </c>
      <c r="AK1018" s="11">
        <v>-3.00841970378354e-9</v>
      </c>
      <c r="AL1018" s="11">
        <v>0.021663925</v>
      </c>
      <c r="AM1018" s="11">
        <v>0</v>
      </c>
      <c r="AN1018" s="11">
        <v>0.25</v>
      </c>
      <c r="AO1018" s="11">
        <v>0</v>
      </c>
      <c r="AP1018" s="11">
        <v>0.00541598125</v>
      </c>
      <c r="AQ1018" s="11">
        <v>-4.0187500000002e-6</v>
      </c>
      <c r="AR1018" s="11">
        <v>-0.191699016174182</v>
      </c>
      <c r="AS1018" s="11">
        <v>-9.01617418172518e-6</v>
      </c>
      <c r="AT1018" s="4">
        <v>-0.0214103753922531</v>
      </c>
      <c r="AU1018" s="12">
        <v>-0.0162503753922531</v>
      </c>
      <c r="AV1018" s="11">
        <v>-0.00535259384806327</v>
      </c>
      <c r="AW1018" s="11">
        <v>-2.59384806326757e-6</v>
      </c>
      <c r="AX1018" s="11">
        <v>-0.00415295310897126</v>
      </c>
      <c r="AY1018" s="11">
        <v>-2.95310897125995e-6</v>
      </c>
      <c r="AZ1018" s="4">
        <v>-0.0119048284352185</v>
      </c>
      <c r="BA1018" s="12">
        <v>-0.0162448284352185</v>
      </c>
      <c r="BB1018" s="11">
        <v>-0.00950554695703453</v>
      </c>
      <c r="BC1018" s="11">
        <v>4.45304296547121e-6</v>
      </c>
    </row>
    <row r="1019" spans="1:55">
      <c r="A1019" s="3">
        <v>43691</v>
      </c>
      <c r="B1019" t="s">
        <v>1390</v>
      </c>
      <c r="C1019">
        <v>0</v>
      </c>
      <c r="D1019">
        <v>0</v>
      </c>
      <c r="E1019" s="4">
        <v>52918885.95</v>
      </c>
      <c r="F1019" s="4">
        <v>0</v>
      </c>
      <c r="G1019" s="4">
        <v>0</v>
      </c>
      <c r="H1019" s="4"/>
      <c r="I1019" s="4">
        <v>53020430.16</v>
      </c>
      <c r="J1019" s="11">
        <v>52918885.95</v>
      </c>
      <c r="K1019" s="11">
        <v>1.001918865</v>
      </c>
      <c r="L1019" s="12">
        <v>0.001918865</v>
      </c>
      <c r="M1019" s="4">
        <v>0.023798463</v>
      </c>
      <c r="N1019" s="4">
        <v>0.0238332766091096</v>
      </c>
      <c r="O1019" s="4">
        <v>4.5666e-5</v>
      </c>
      <c r="P1019" s="4">
        <v>0.021663925</v>
      </c>
      <c r="Q1019" s="4">
        <v>0.25</v>
      </c>
      <c r="R1019" s="4">
        <v>0.542</v>
      </c>
      <c r="S1019" s="4">
        <f t="shared" si="13"/>
        <v>0.00541598125</v>
      </c>
      <c r="T1019" s="4">
        <v>-22.62</v>
      </c>
      <c r="U1019" s="12">
        <v>-0.35</v>
      </c>
      <c r="V1019" s="4"/>
      <c r="W1019" s="4">
        <v>-0.49</v>
      </c>
      <c r="X1019" s="4">
        <v>-0.494</v>
      </c>
      <c r="Y1019" s="4">
        <v>0.634</v>
      </c>
      <c r="Z1019" s="4"/>
      <c r="AA1019" s="4">
        <v>-0.984</v>
      </c>
      <c r="AB1019" s="11">
        <v>52918885.95</v>
      </c>
      <c r="AC1019" s="11">
        <v>0</v>
      </c>
      <c r="AD1019" s="11">
        <v>1.00191886522509</v>
      </c>
      <c r="AE1019" s="11">
        <v>2.25090612815393e-10</v>
      </c>
      <c r="AF1019" s="4">
        <v>0.00191886522509055</v>
      </c>
      <c r="AG1019" s="12">
        <v>2.25090549064305e-10</v>
      </c>
      <c r="AH1019" s="11">
        <v>0.0238332766091096</v>
      </c>
      <c r="AI1019" s="11">
        <v>3.48136091095665e-5</v>
      </c>
      <c r="AJ1019" s="11">
        <v>4.57328456851843e-5</v>
      </c>
      <c r="AK1019" s="11">
        <v>6.68456851843452e-8</v>
      </c>
      <c r="AL1019" s="11">
        <v>0.021663925</v>
      </c>
      <c r="AM1019" s="11">
        <v>0</v>
      </c>
      <c r="AN1019" s="11">
        <v>0.25</v>
      </c>
      <c r="AO1019" s="11">
        <v>0</v>
      </c>
      <c r="AP1019" s="11">
        <v>0.00541598125</v>
      </c>
      <c r="AQ1019" s="11">
        <v>-4.0187500000002e-6</v>
      </c>
      <c r="AR1019" s="11">
        <v>-0.22616672339089</v>
      </c>
      <c r="AS1019" s="11">
        <v>3.32766091095671e-5</v>
      </c>
      <c r="AT1019" s="4">
        <v>-0.0197450597749095</v>
      </c>
      <c r="AU1019" s="12">
        <v>-0.0162450597749095</v>
      </c>
      <c r="AV1019" s="11">
        <v>-0.00493626494372736</v>
      </c>
      <c r="AW1019" s="11">
        <v>3.73505627263709e-6</v>
      </c>
      <c r="AX1019" s="11">
        <v>-0.004899658933036</v>
      </c>
      <c r="AY1019" s="11">
        <v>3.41066964003843e-7</v>
      </c>
      <c r="AZ1019" s="4">
        <v>-0.00990913589814609</v>
      </c>
      <c r="BA1019" s="12">
        <v>-0.0162491358981461</v>
      </c>
      <c r="BB1019" s="11">
        <v>-0.00983592387676336</v>
      </c>
      <c r="BC1019" s="11">
        <v>4.07612323664007e-6</v>
      </c>
    </row>
    <row r="1020" spans="1:55">
      <c r="A1020" s="3">
        <v>43691</v>
      </c>
      <c r="B1020" t="s">
        <v>1390</v>
      </c>
      <c r="C1020">
        <v>0</v>
      </c>
      <c r="D1020">
        <v>0</v>
      </c>
      <c r="E1020" s="4">
        <v>26605750.01</v>
      </c>
      <c r="F1020" s="4">
        <v>0</v>
      </c>
      <c r="G1020" s="4">
        <v>0</v>
      </c>
      <c r="H1020" s="4"/>
      <c r="I1020" s="4">
        <v>26605750.01</v>
      </c>
      <c r="J1020" s="11">
        <v>26605750.01</v>
      </c>
      <c r="K1020" s="11">
        <v>1</v>
      </c>
      <c r="L1020" s="12">
        <v>0</v>
      </c>
      <c r="M1020" s="4">
        <v>0.011965028</v>
      </c>
      <c r="N1020" s="4">
        <v>0.011959582324542</v>
      </c>
      <c r="O1020" s="4">
        <v>0</v>
      </c>
      <c r="P1020" s="4">
        <v>0.021663925</v>
      </c>
      <c r="Q1020" s="4">
        <v>0.25</v>
      </c>
      <c r="R1020" s="4">
        <v>0.542</v>
      </c>
      <c r="S1020" s="4">
        <f t="shared" si="13"/>
        <v>0.00541598125</v>
      </c>
      <c r="T1020" s="4">
        <v>-23.803</v>
      </c>
      <c r="U1020" s="12">
        <v>-0.542</v>
      </c>
      <c r="V1020" s="4"/>
      <c r="W1020" s="4">
        <v>-0.516</v>
      </c>
      <c r="X1020" s="4">
        <v>-0.542</v>
      </c>
      <c r="Y1020" s="4">
        <v>0.516</v>
      </c>
      <c r="Z1020" s="4"/>
      <c r="AA1020" s="4">
        <v>-1.057</v>
      </c>
      <c r="AB1020" s="11">
        <v>26605750.01</v>
      </c>
      <c r="AC1020" s="11">
        <v>0</v>
      </c>
      <c r="AD1020" s="11">
        <v>1</v>
      </c>
      <c r="AE1020" s="11">
        <v>0</v>
      </c>
      <c r="AF1020" s="4">
        <v>0</v>
      </c>
      <c r="AG1020" s="12">
        <v>0</v>
      </c>
      <c r="AH1020" s="11">
        <v>0.011959582324542</v>
      </c>
      <c r="AI1020" s="11">
        <v>-5.44567545799832e-6</v>
      </c>
      <c r="AJ1020" s="11">
        <v>0</v>
      </c>
      <c r="AK1020" s="11">
        <v>0</v>
      </c>
      <c r="AL1020" s="11">
        <v>0.021663925</v>
      </c>
      <c r="AM1020" s="11">
        <v>0</v>
      </c>
      <c r="AN1020" s="11">
        <v>0.25</v>
      </c>
      <c r="AO1020" s="11">
        <v>0</v>
      </c>
      <c r="AP1020" s="11">
        <v>0.00541598125</v>
      </c>
      <c r="AQ1020" s="11">
        <v>-4.0187500000002e-6</v>
      </c>
      <c r="AR1020" s="11">
        <v>-0.238040417675458</v>
      </c>
      <c r="AS1020" s="11">
        <v>-1.04176754579799e-5</v>
      </c>
      <c r="AT1020" s="4">
        <v>-0.021663925</v>
      </c>
      <c r="AU1020" s="12">
        <v>-0.016243925</v>
      </c>
      <c r="AV1020" s="11">
        <v>-0.00541598125</v>
      </c>
      <c r="AW1020" s="11">
        <v>4.0187500000002e-6</v>
      </c>
      <c r="AX1020" s="11">
        <v>-0.0051568897554898</v>
      </c>
      <c r="AY1020" s="11">
        <v>3.11024451020436e-6</v>
      </c>
      <c r="AZ1020" s="4">
        <v>-0.0110910539945102</v>
      </c>
      <c r="BA1020" s="12">
        <v>-0.0162510539945102</v>
      </c>
      <c r="BB1020" s="11">
        <v>-0.0105728710054898</v>
      </c>
      <c r="BC1020" s="11">
        <v>-2.87100548979763e-6</v>
      </c>
    </row>
    <row r="1021" spans="1:55">
      <c r="A1021" s="3">
        <v>43691</v>
      </c>
      <c r="B1021" t="s">
        <v>1390</v>
      </c>
      <c r="C1021">
        <v>0</v>
      </c>
      <c r="D1021">
        <v>0</v>
      </c>
      <c r="E1021" s="4">
        <v>9302616</v>
      </c>
      <c r="F1021" s="4">
        <v>0</v>
      </c>
      <c r="G1021" s="4">
        <v>0</v>
      </c>
      <c r="H1021" s="4"/>
      <c r="I1021" s="4">
        <v>9305090</v>
      </c>
      <c r="J1021" s="11">
        <v>9302616</v>
      </c>
      <c r="K1021" s="11">
        <v>1.000265947</v>
      </c>
      <c r="L1021" s="12">
        <v>0.000265947</v>
      </c>
      <c r="M1021" s="4">
        <v>0.004183534</v>
      </c>
      <c r="N1021" s="4">
        <v>0.0041827420708097</v>
      </c>
      <c r="O1021" s="4">
        <v>1.1126e-6</v>
      </c>
      <c r="P1021" s="4">
        <v>0.021663925</v>
      </c>
      <c r="Q1021" s="4">
        <v>0.25</v>
      </c>
      <c r="R1021" s="4">
        <v>0.542</v>
      </c>
      <c r="S1021" s="4">
        <f t="shared" si="13"/>
        <v>0.00541598125</v>
      </c>
      <c r="T1021" s="4">
        <v>-24.582</v>
      </c>
      <c r="U1021" s="12">
        <v>-0.515</v>
      </c>
      <c r="V1021" s="4"/>
      <c r="W1021" s="4">
        <v>-0.533</v>
      </c>
      <c r="X1021" s="4">
        <v>-0.535</v>
      </c>
      <c r="Y1021" s="4">
        <v>0.552</v>
      </c>
      <c r="Z1021" s="4"/>
      <c r="AA1021" s="4">
        <v>-1.067</v>
      </c>
      <c r="AB1021" s="11">
        <v>9302616</v>
      </c>
      <c r="AC1021" s="11">
        <v>0</v>
      </c>
      <c r="AD1021" s="11">
        <v>1.00026594669714</v>
      </c>
      <c r="AE1021" s="11">
        <v>-3.02855740486052e-10</v>
      </c>
      <c r="AF1021" s="4">
        <v>0.000265946697144193</v>
      </c>
      <c r="AG1021" s="12">
        <v>-3.02855807381326e-10</v>
      </c>
      <c r="AH1021" s="11">
        <v>0.0041827420708097</v>
      </c>
      <c r="AI1021" s="11">
        <v>-7.91929190302812e-7</v>
      </c>
      <c r="AJ1021" s="11">
        <v>1.1123864387379e-6</v>
      </c>
      <c r="AK1021" s="11">
        <v>-2.13561262100343e-10</v>
      </c>
      <c r="AL1021" s="11">
        <v>0.021663925</v>
      </c>
      <c r="AM1021" s="11">
        <v>0</v>
      </c>
      <c r="AN1021" s="11">
        <v>0.25</v>
      </c>
      <c r="AO1021" s="11">
        <v>0</v>
      </c>
      <c r="AP1021" s="11">
        <v>0.00541598125</v>
      </c>
      <c r="AQ1021" s="11">
        <v>-4.0187500000002e-6</v>
      </c>
      <c r="AR1021" s="11">
        <v>-0.24581725792919</v>
      </c>
      <c r="AS1021" s="11">
        <v>2.74207080971922e-6</v>
      </c>
      <c r="AT1021" s="4">
        <v>-0.0213979783028558</v>
      </c>
      <c r="AU1021" s="12">
        <v>-0.0162479783028558</v>
      </c>
      <c r="AV1021" s="11">
        <v>-0.00534949457571395</v>
      </c>
      <c r="AW1021" s="11">
        <v>5.05424286048606e-7</v>
      </c>
      <c r="AX1021" s="11">
        <v>-0.00532536663948363</v>
      </c>
      <c r="AY1021" s="11">
        <v>4.63336051636631e-6</v>
      </c>
      <c r="AZ1021" s="4">
        <v>-0.0107231170876582</v>
      </c>
      <c r="BA1021" s="12">
        <v>-0.0162431170876582</v>
      </c>
      <c r="BB1021" s="11">
        <v>-0.0106748612151976</v>
      </c>
      <c r="BC1021" s="11">
        <v>-4.86121519758728e-6</v>
      </c>
    </row>
    <row r="1022" spans="1:55">
      <c r="A1022" s="3">
        <v>43691</v>
      </c>
      <c r="B1022" t="s">
        <v>1390</v>
      </c>
      <c r="C1022">
        <v>0</v>
      </c>
      <c r="D1022">
        <v>0</v>
      </c>
      <c r="E1022" s="4">
        <v>50000000.02</v>
      </c>
      <c r="F1022" s="4">
        <v>0</v>
      </c>
      <c r="G1022" s="4">
        <v>0</v>
      </c>
      <c r="H1022" s="4"/>
      <c r="I1022" s="4">
        <v>50000000.02</v>
      </c>
      <c r="J1022" s="11">
        <v>50000000.02</v>
      </c>
      <c r="K1022" s="11">
        <v>1</v>
      </c>
      <c r="L1022" s="12">
        <v>0</v>
      </c>
      <c r="M1022" s="4">
        <v>0.022485794</v>
      </c>
      <c r="N1022" s="4">
        <v>0.0224755594652109</v>
      </c>
      <c r="O1022" s="4">
        <v>0</v>
      </c>
      <c r="P1022" s="4">
        <v>0.021663925</v>
      </c>
      <c r="Q1022" s="4">
        <v>0.25</v>
      </c>
      <c r="R1022" s="4">
        <v>0.542</v>
      </c>
      <c r="S1022" s="4">
        <f t="shared" si="13"/>
        <v>0.00541598125</v>
      </c>
      <c r="T1022" s="4">
        <v>-22.751</v>
      </c>
      <c r="U1022" s="12">
        <v>-0.542</v>
      </c>
      <c r="V1022" s="4"/>
      <c r="W1022" s="4">
        <v>-0.493</v>
      </c>
      <c r="X1022" s="4">
        <v>-0.542</v>
      </c>
      <c r="Y1022" s="4">
        <v>0.493</v>
      </c>
      <c r="Z1022" s="4"/>
      <c r="AA1022" s="4">
        <v>-1.034</v>
      </c>
      <c r="AB1022" s="11">
        <v>50000000.02</v>
      </c>
      <c r="AC1022" s="11">
        <v>0</v>
      </c>
      <c r="AD1022" s="11">
        <v>1</v>
      </c>
      <c r="AE1022" s="11">
        <v>0</v>
      </c>
      <c r="AF1022" s="4">
        <v>0</v>
      </c>
      <c r="AG1022" s="12">
        <v>0</v>
      </c>
      <c r="AH1022" s="11">
        <v>0.0224755594652109</v>
      </c>
      <c r="AI1022" s="11">
        <v>-1.02345347890512e-5</v>
      </c>
      <c r="AJ1022" s="11">
        <v>0</v>
      </c>
      <c r="AK1022" s="11">
        <v>0</v>
      </c>
      <c r="AL1022" s="11">
        <v>0.021663925</v>
      </c>
      <c r="AM1022" s="11">
        <v>0</v>
      </c>
      <c r="AN1022" s="11">
        <v>0.25</v>
      </c>
      <c r="AO1022" s="11">
        <v>0</v>
      </c>
      <c r="AP1022" s="11">
        <v>0.00541598125</v>
      </c>
      <c r="AQ1022" s="11">
        <v>-4.0187500000002e-6</v>
      </c>
      <c r="AR1022" s="11">
        <v>-0.227524440534789</v>
      </c>
      <c r="AS1022" s="11">
        <v>-1.44405347890231e-5</v>
      </c>
      <c r="AT1022" s="4">
        <v>-0.021663925</v>
      </c>
      <c r="AU1022" s="12">
        <v>-0.016243925</v>
      </c>
      <c r="AV1022" s="11">
        <v>-0.00541598125</v>
      </c>
      <c r="AW1022" s="11">
        <v>4.0187500000002e-6</v>
      </c>
      <c r="AX1022" s="11">
        <v>-0.00492907241541263</v>
      </c>
      <c r="AY1022" s="11">
        <v>9.27584587370224e-7</v>
      </c>
      <c r="AZ1022" s="4">
        <v>-0.0113188713345874</v>
      </c>
      <c r="BA1022" s="12">
        <v>-0.0162488713345874</v>
      </c>
      <c r="BB1022" s="11">
        <v>-0.0103450536654126</v>
      </c>
      <c r="BC1022" s="11">
        <v>-5.0536654126309e-6</v>
      </c>
    </row>
    <row r="1023" spans="1:55">
      <c r="A1023" s="3">
        <v>43691</v>
      </c>
      <c r="B1023" t="s">
        <v>1390</v>
      </c>
      <c r="C1023">
        <v>0</v>
      </c>
      <c r="D1023">
        <v>0</v>
      </c>
      <c r="E1023" s="4">
        <v>171088055.8</v>
      </c>
      <c r="F1023" s="4">
        <v>0</v>
      </c>
      <c r="G1023" s="4">
        <v>0</v>
      </c>
      <c r="H1023" s="4"/>
      <c r="I1023" s="4">
        <v>171133147.9</v>
      </c>
      <c r="J1023" s="11">
        <v>171088055.8</v>
      </c>
      <c r="K1023" s="11">
        <v>1.000263561</v>
      </c>
      <c r="L1023" s="12">
        <v>0.000263561</v>
      </c>
      <c r="M1023" s="4">
        <v>0.076941016</v>
      </c>
      <c r="N1023" s="4">
        <v>0.0769262648111333</v>
      </c>
      <c r="O1023" s="4">
        <v>2.02786e-5</v>
      </c>
      <c r="P1023" s="4">
        <v>0.021663925</v>
      </c>
      <c r="Q1023" s="4">
        <v>0.25</v>
      </c>
      <c r="R1023" s="4">
        <v>0.542</v>
      </c>
      <c r="S1023" s="4">
        <f t="shared" si="13"/>
        <v>0.00541598125</v>
      </c>
      <c r="T1023" s="4">
        <v>-17.306</v>
      </c>
      <c r="U1023" s="12">
        <v>-0.515</v>
      </c>
      <c r="V1023" s="4"/>
      <c r="W1023" s="4">
        <v>-0.375</v>
      </c>
      <c r="X1023" s="4">
        <v>-0.535</v>
      </c>
      <c r="Y1023" s="4">
        <v>0.395</v>
      </c>
      <c r="Z1023" s="4"/>
      <c r="AA1023" s="4">
        <v>-0.91</v>
      </c>
      <c r="AB1023" s="11">
        <v>171088055.8</v>
      </c>
      <c r="AC1023" s="11">
        <v>0</v>
      </c>
      <c r="AD1023" s="11">
        <v>1.00026356077161</v>
      </c>
      <c r="AE1023" s="11">
        <v>-2.28389307466159e-10</v>
      </c>
      <c r="AF1023" s="4">
        <v>0.000263560771610605</v>
      </c>
      <c r="AG1023" s="12">
        <v>-2.28389395232325e-10</v>
      </c>
      <c r="AH1023" s="11">
        <v>0.0769262648111333</v>
      </c>
      <c r="AI1023" s="11">
        <v>-1.47511888667073e-5</v>
      </c>
      <c r="AJ1023" s="11">
        <v>2.0274745710744e-5</v>
      </c>
      <c r="AK1023" s="11">
        <v>-3.85428925599429e-9</v>
      </c>
      <c r="AL1023" s="11">
        <v>0.021663925</v>
      </c>
      <c r="AM1023" s="11">
        <v>0</v>
      </c>
      <c r="AN1023" s="11">
        <v>0.25</v>
      </c>
      <c r="AO1023" s="11">
        <v>0</v>
      </c>
      <c r="AP1023" s="11">
        <v>0.00541598125</v>
      </c>
      <c r="AQ1023" s="11">
        <v>-4.0187500000002e-6</v>
      </c>
      <c r="AR1023" s="11">
        <v>-0.173073735188867</v>
      </c>
      <c r="AS1023" s="11">
        <v>-1.3735188866687e-5</v>
      </c>
      <c r="AT1023" s="4">
        <v>-0.0214003642283894</v>
      </c>
      <c r="AU1023" s="12">
        <v>-0.0162503642283894</v>
      </c>
      <c r="AV1023" s="11">
        <v>-0.00535009105709735</v>
      </c>
      <c r="AW1023" s="11">
        <v>-9.10570973483571e-8</v>
      </c>
      <c r="AX1023" s="11">
        <v>-0.00374945641860147</v>
      </c>
      <c r="AY1023" s="11">
        <v>5.43581398530432e-7</v>
      </c>
      <c r="AZ1023" s="4">
        <v>-0.0123008167526906</v>
      </c>
      <c r="BA1023" s="12">
        <v>-0.0162508167526906</v>
      </c>
      <c r="BB1023" s="11">
        <v>-0.00909954747569882</v>
      </c>
      <c r="BC1023" s="11">
        <v>4.52524301182075e-7</v>
      </c>
    </row>
    <row r="1024" spans="1:55">
      <c r="A1024" s="3">
        <v>43691</v>
      </c>
      <c r="B1024" t="s">
        <v>1390</v>
      </c>
      <c r="C1024">
        <v>0</v>
      </c>
      <c r="D1024">
        <v>0</v>
      </c>
      <c r="E1024" s="4">
        <v>212931502</v>
      </c>
      <c r="F1024" s="4">
        <v>0</v>
      </c>
      <c r="G1024" s="4">
        <v>0</v>
      </c>
      <c r="H1024" s="4"/>
      <c r="I1024" s="4">
        <v>212986296.5</v>
      </c>
      <c r="J1024" s="11">
        <v>212931502</v>
      </c>
      <c r="K1024" s="11">
        <v>1.000257334</v>
      </c>
      <c r="L1024" s="12">
        <v>0.000257334</v>
      </c>
      <c r="M1024" s="4">
        <v>0.095758678</v>
      </c>
      <c r="N1024" s="4">
        <v>0.0957397234069201</v>
      </c>
      <c r="O1024" s="4">
        <v>2.4642e-5</v>
      </c>
      <c r="P1024" s="4">
        <v>0.021663925</v>
      </c>
      <c r="Q1024" s="4">
        <v>0.25</v>
      </c>
      <c r="R1024" s="4">
        <v>0.542</v>
      </c>
      <c r="S1024" s="4">
        <f t="shared" si="13"/>
        <v>0.00541598125</v>
      </c>
      <c r="T1024" s="4">
        <v>-15.424</v>
      </c>
      <c r="U1024" s="12">
        <v>-0.516</v>
      </c>
      <c r="V1024" s="4"/>
      <c r="W1024" s="4">
        <v>-0.334</v>
      </c>
      <c r="X1024" s="4">
        <v>-0.535</v>
      </c>
      <c r="Y1024" s="4">
        <v>0.353</v>
      </c>
      <c r="Z1024" s="4"/>
      <c r="AA1024" s="4">
        <v>-0.869</v>
      </c>
      <c r="AB1024" s="11">
        <v>212931502</v>
      </c>
      <c r="AC1024" s="11">
        <v>0</v>
      </c>
      <c r="AD1024" s="11">
        <v>1.00025733392892</v>
      </c>
      <c r="AE1024" s="11">
        <v>-7.10824732408355e-11</v>
      </c>
      <c r="AF1024" s="4">
        <v>0.00025733392891758</v>
      </c>
      <c r="AG1024" s="12">
        <v>-7.10824197896684e-11</v>
      </c>
      <c r="AH1024" s="11">
        <v>0.0957397234069201</v>
      </c>
      <c r="AI1024" s="11">
        <v>-1.89545930798923e-5</v>
      </c>
      <c r="AJ1024" s="11">
        <v>2.46370791777852e-5</v>
      </c>
      <c r="AK1024" s="11">
        <v>-4.92082221482967e-9</v>
      </c>
      <c r="AL1024" s="11">
        <v>0.021663925</v>
      </c>
      <c r="AM1024" s="11">
        <v>0</v>
      </c>
      <c r="AN1024" s="11">
        <v>0.25</v>
      </c>
      <c r="AO1024" s="11">
        <v>0</v>
      </c>
      <c r="AP1024" s="11">
        <v>0.00541598125</v>
      </c>
      <c r="AQ1024" s="11">
        <v>-4.0187500000002e-6</v>
      </c>
      <c r="AR1024" s="11">
        <v>-0.15426027659308</v>
      </c>
      <c r="AS1024" s="11">
        <v>-2.02765930799043e-5</v>
      </c>
      <c r="AT1024" s="4">
        <v>-0.0214065910710824</v>
      </c>
      <c r="AU1024" s="12">
        <v>-0.0162465910710824</v>
      </c>
      <c r="AV1024" s="11">
        <v>-0.00535164776777061</v>
      </c>
      <c r="AW1024" s="11">
        <v>-1.64776777060449e-6</v>
      </c>
      <c r="AX1024" s="11">
        <v>-0.00334188306259174</v>
      </c>
      <c r="AY1024" s="11">
        <v>-1.88306259173848e-6</v>
      </c>
      <c r="AZ1024" s="4">
        <v>-0.0127130602407201</v>
      </c>
      <c r="BA1024" s="12">
        <v>-0.0162430602407201</v>
      </c>
      <c r="BB1024" s="11">
        <v>-0.00869353083036234</v>
      </c>
      <c r="BC1024" s="11">
        <v>-3.53083036234297e-6</v>
      </c>
    </row>
    <row r="1025" spans="1:55">
      <c r="A1025" s="3">
        <v>43691</v>
      </c>
      <c r="B1025" t="s">
        <v>1390</v>
      </c>
      <c r="C1025">
        <v>0</v>
      </c>
      <c r="D1025">
        <v>0</v>
      </c>
      <c r="E1025" s="4">
        <v>78120250.41</v>
      </c>
      <c r="F1025" s="4">
        <v>0</v>
      </c>
      <c r="G1025" s="4">
        <v>0</v>
      </c>
      <c r="H1025" s="4"/>
      <c r="I1025" s="4">
        <v>78269253.88</v>
      </c>
      <c r="J1025" s="11">
        <v>78120250.41</v>
      </c>
      <c r="K1025" s="11">
        <v>1.00190736</v>
      </c>
      <c r="L1025" s="12">
        <v>0.00190736</v>
      </c>
      <c r="M1025" s="4">
        <v>0.035131917</v>
      </c>
      <c r="N1025" s="4">
        <v>0.0351829053834795</v>
      </c>
      <c r="O1025" s="4">
        <v>6.70092e-5</v>
      </c>
      <c r="P1025" s="4">
        <v>0.021663925</v>
      </c>
      <c r="Q1025" s="4">
        <v>0.25</v>
      </c>
      <c r="R1025" s="4">
        <v>0.542</v>
      </c>
      <c r="S1025" s="4">
        <f t="shared" si="13"/>
        <v>0.00541598125</v>
      </c>
      <c r="T1025" s="4">
        <v>-21.487</v>
      </c>
      <c r="U1025" s="12">
        <v>-0.351</v>
      </c>
      <c r="V1025" s="4"/>
      <c r="W1025" s="4">
        <v>-0.465</v>
      </c>
      <c r="X1025" s="4">
        <v>-0.494</v>
      </c>
      <c r="Y1025" s="4">
        <v>0.609</v>
      </c>
      <c r="Z1025" s="4"/>
      <c r="AA1025" s="4">
        <v>-0.959</v>
      </c>
      <c r="AB1025" s="11">
        <v>78120250.41</v>
      </c>
      <c r="AC1025" s="11">
        <v>0</v>
      </c>
      <c r="AD1025" s="11">
        <v>1.0019073603735</v>
      </c>
      <c r="AE1025" s="11">
        <v>3.7350100789979e-10</v>
      </c>
      <c r="AF1025" s="4">
        <v>0.00190736037350092</v>
      </c>
      <c r="AG1025" s="12">
        <v>3.73500921380457e-10</v>
      </c>
      <c r="AH1025" s="11">
        <v>0.0351829053834795</v>
      </c>
      <c r="AI1025" s="11">
        <v>5.09883834794861e-5</v>
      </c>
      <c r="AJ1025" s="11">
        <v>6.7106479553081e-5</v>
      </c>
      <c r="AK1025" s="11">
        <v>9.72795530810108e-8</v>
      </c>
      <c r="AL1025" s="11">
        <v>0.021663925</v>
      </c>
      <c r="AM1025" s="11">
        <v>0</v>
      </c>
      <c r="AN1025" s="11">
        <v>0.25</v>
      </c>
      <c r="AO1025" s="11">
        <v>0</v>
      </c>
      <c r="AP1025" s="11">
        <v>0.00541598125</v>
      </c>
      <c r="AQ1025" s="11">
        <v>-4.0187500000002e-6</v>
      </c>
      <c r="AR1025" s="11">
        <v>-0.214817094616521</v>
      </c>
      <c r="AS1025" s="11">
        <v>5.29053834794624e-5</v>
      </c>
      <c r="AT1025" s="4">
        <v>-0.0197565646264991</v>
      </c>
      <c r="AU1025" s="12">
        <v>-0.0162465646264991</v>
      </c>
      <c r="AV1025" s="11">
        <v>-0.00493914115662477</v>
      </c>
      <c r="AW1025" s="11">
        <v>8.58843375230178e-7</v>
      </c>
      <c r="AX1025" s="11">
        <v>-0.0046537814264902</v>
      </c>
      <c r="AY1025" s="11">
        <v>-3.78142649020384e-6</v>
      </c>
      <c r="AZ1025" s="4">
        <v>-0.0101636420433841</v>
      </c>
      <c r="BA1025" s="12">
        <v>-0.0162536420433841</v>
      </c>
      <c r="BB1025" s="11">
        <v>-0.00959292258311497</v>
      </c>
      <c r="BC1025" s="11">
        <v>-2.92258311497366e-6</v>
      </c>
    </row>
    <row r="1026" spans="1:55">
      <c r="A1026" s="3">
        <v>43691</v>
      </c>
      <c r="B1026" t="s">
        <v>1390</v>
      </c>
      <c r="C1026">
        <v>0</v>
      </c>
      <c r="D1026">
        <v>0</v>
      </c>
      <c r="E1026" s="4">
        <v>20727661.58</v>
      </c>
      <c r="F1026" s="4">
        <v>0</v>
      </c>
      <c r="G1026" s="4">
        <v>0</v>
      </c>
      <c r="H1026" s="4"/>
      <c r="I1026" s="4">
        <v>20767625.34</v>
      </c>
      <c r="J1026" s="11">
        <v>20727661.58</v>
      </c>
      <c r="K1026" s="11">
        <v>1.00192804</v>
      </c>
      <c r="L1026" s="12">
        <v>0.00192804</v>
      </c>
      <c r="M1026" s="4">
        <v>0.009321559</v>
      </c>
      <c r="N1026" s="4">
        <v>0.00933527996187372</v>
      </c>
      <c r="O1026" s="4">
        <v>1.79723e-5</v>
      </c>
      <c r="P1026" s="4">
        <v>0.021663925</v>
      </c>
      <c r="Q1026" s="4">
        <v>0.25</v>
      </c>
      <c r="R1026" s="4">
        <v>0.542</v>
      </c>
      <c r="S1026" s="4">
        <f t="shared" si="13"/>
        <v>0.00541598125</v>
      </c>
      <c r="T1026" s="4">
        <v>-24.068</v>
      </c>
      <c r="U1026" s="12">
        <v>-0.349</v>
      </c>
      <c r="V1026" s="4"/>
      <c r="W1026" s="4">
        <v>-0.521</v>
      </c>
      <c r="X1026" s="4">
        <v>-0.493</v>
      </c>
      <c r="Y1026" s="4">
        <v>0.666</v>
      </c>
      <c r="Z1026" s="4"/>
      <c r="AA1026" s="4">
        <v>-1.015</v>
      </c>
      <c r="AB1026" s="11">
        <v>20727661.58</v>
      </c>
      <c r="AC1026" s="11">
        <v>0</v>
      </c>
      <c r="AD1026" s="11">
        <v>1.00192803996948</v>
      </c>
      <c r="AE1026" s="11">
        <v>-3.05244718390441e-11</v>
      </c>
      <c r="AF1026" s="4">
        <v>0.00192803996947544</v>
      </c>
      <c r="AG1026" s="12">
        <v>-3.0524563128867e-11</v>
      </c>
      <c r="AH1026" s="11">
        <v>0.00933527996187372</v>
      </c>
      <c r="AI1026" s="11">
        <v>1.37209618737213e-5</v>
      </c>
      <c r="AJ1026" s="11">
        <v>1.79987928927357e-5</v>
      </c>
      <c r="AK1026" s="11">
        <v>2.64928927356656e-8</v>
      </c>
      <c r="AL1026" s="11">
        <v>0.021663925</v>
      </c>
      <c r="AM1026" s="11">
        <v>0</v>
      </c>
      <c r="AN1026" s="11">
        <v>0.25</v>
      </c>
      <c r="AO1026" s="11">
        <v>0</v>
      </c>
      <c r="AP1026" s="11">
        <v>0.00541598125</v>
      </c>
      <c r="AQ1026" s="11">
        <v>-4.0187500000002e-6</v>
      </c>
      <c r="AR1026" s="11">
        <v>-0.240664720038126</v>
      </c>
      <c r="AS1026" s="11">
        <v>1.52799618737265e-5</v>
      </c>
      <c r="AT1026" s="4">
        <v>-0.0197358850305246</v>
      </c>
      <c r="AU1026" s="12">
        <v>-0.0162458850305246</v>
      </c>
      <c r="AV1026" s="11">
        <v>-0.00493397125763114</v>
      </c>
      <c r="AW1026" s="11">
        <v>-3.97125763114056e-6</v>
      </c>
      <c r="AX1026" s="11">
        <v>-0.00521374244505197</v>
      </c>
      <c r="AY1026" s="11">
        <v>-3.74244505196505e-6</v>
      </c>
      <c r="AZ1026" s="4">
        <v>-0.00958817132784146</v>
      </c>
      <c r="BA1026" s="12">
        <v>-0.0162481713278415</v>
      </c>
      <c r="BB1026" s="11">
        <v>-0.0101477137026831</v>
      </c>
      <c r="BC1026" s="11">
        <v>2.28629731689398e-6</v>
      </c>
    </row>
    <row r="1027" spans="1:55">
      <c r="A1027" s="3">
        <v>43691</v>
      </c>
      <c r="B1027" t="s">
        <v>1390</v>
      </c>
      <c r="C1027">
        <v>0</v>
      </c>
      <c r="D1027">
        <v>0</v>
      </c>
      <c r="E1027" s="4">
        <v>52382805.13</v>
      </c>
      <c r="F1027" s="4">
        <v>0</v>
      </c>
      <c r="G1027" s="4">
        <v>0</v>
      </c>
      <c r="H1027" s="4"/>
      <c r="I1027" s="4">
        <v>52481607.97</v>
      </c>
      <c r="J1027" s="11">
        <v>52382805.13</v>
      </c>
      <c r="K1027" s="11">
        <v>1.001886169</v>
      </c>
      <c r="L1027" s="12">
        <v>0.001886169</v>
      </c>
      <c r="M1027" s="4">
        <v>0.023557379</v>
      </c>
      <c r="N1027" s="4">
        <v>0.023591070005756</v>
      </c>
      <c r="O1027" s="4">
        <v>4.44332e-5</v>
      </c>
      <c r="P1027" s="4">
        <v>0.021663925</v>
      </c>
      <c r="Q1027" s="4">
        <v>0.25</v>
      </c>
      <c r="R1027" s="4">
        <v>0.542</v>
      </c>
      <c r="S1027" s="4">
        <f t="shared" si="13"/>
        <v>0.00541598125</v>
      </c>
      <c r="T1027" s="4">
        <v>-22.644</v>
      </c>
      <c r="U1027" s="12">
        <v>-0.353</v>
      </c>
      <c r="V1027" s="4"/>
      <c r="W1027" s="4">
        <v>-0.491</v>
      </c>
      <c r="X1027" s="4">
        <v>-0.494</v>
      </c>
      <c r="Y1027" s="4">
        <v>0.632</v>
      </c>
      <c r="Z1027" s="4"/>
      <c r="AA1027" s="4">
        <v>-0.985</v>
      </c>
      <c r="AB1027" s="11">
        <v>52382805.13</v>
      </c>
      <c r="AC1027" s="11">
        <v>0</v>
      </c>
      <c r="AD1027" s="11">
        <v>1.0018861693213</v>
      </c>
      <c r="AE1027" s="11">
        <v>3.21302984218619e-10</v>
      </c>
      <c r="AF1027" s="4">
        <v>0.00188616932130303</v>
      </c>
      <c r="AG1027" s="12">
        <v>3.21303032790876e-10</v>
      </c>
      <c r="AH1027" s="11">
        <v>0.023591070005756</v>
      </c>
      <c r="AI1027" s="11">
        <v>3.36910057560473e-5</v>
      </c>
      <c r="AJ1027" s="11">
        <v>4.44967525015692e-5</v>
      </c>
      <c r="AK1027" s="11">
        <v>6.35525015692172e-8</v>
      </c>
      <c r="AL1027" s="11">
        <v>0.021663925</v>
      </c>
      <c r="AM1027" s="11">
        <v>0</v>
      </c>
      <c r="AN1027" s="11">
        <v>0.25</v>
      </c>
      <c r="AO1027" s="11">
        <v>0</v>
      </c>
      <c r="AP1027" s="11">
        <v>0.00541598125</v>
      </c>
      <c r="AQ1027" s="11">
        <v>-4.0187500000002e-6</v>
      </c>
      <c r="AR1027" s="11">
        <v>-0.226408929994244</v>
      </c>
      <c r="AS1027" s="11">
        <v>3.10700057560287e-5</v>
      </c>
      <c r="AT1027" s="4">
        <v>-0.019777755678697</v>
      </c>
      <c r="AU1027" s="12">
        <v>-0.016247755678697</v>
      </c>
      <c r="AV1027" s="11">
        <v>-0.00494443891967424</v>
      </c>
      <c r="AW1027" s="11">
        <v>-4.43891967424198e-6</v>
      </c>
      <c r="AX1027" s="11">
        <v>-0.00490490607872555</v>
      </c>
      <c r="AY1027" s="11">
        <v>5.09392127444851e-6</v>
      </c>
      <c r="AZ1027" s="4">
        <v>-0.00992841068029717</v>
      </c>
      <c r="BA1027" s="12">
        <v>-0.0162484106802972</v>
      </c>
      <c r="BB1027" s="11">
        <v>-0.00984934499839979</v>
      </c>
      <c r="BC1027" s="11">
        <v>6.55001600206526e-7</v>
      </c>
    </row>
    <row r="1028" spans="1:55">
      <c r="A1028" s="3">
        <v>43691</v>
      </c>
      <c r="B1028" t="s">
        <v>1390</v>
      </c>
      <c r="C1028">
        <v>0</v>
      </c>
      <c r="D1028">
        <v>0</v>
      </c>
      <c r="E1028" s="4">
        <v>34552127.35</v>
      </c>
      <c r="F1028" s="4">
        <v>0</v>
      </c>
      <c r="G1028" s="4">
        <v>0</v>
      </c>
      <c r="H1028" s="4"/>
      <c r="I1028" s="4">
        <v>34560747.9</v>
      </c>
      <c r="J1028" s="11">
        <v>34552127.35</v>
      </c>
      <c r="K1028" s="11">
        <v>1.000249494</v>
      </c>
      <c r="L1028" s="12">
        <v>0.000249494</v>
      </c>
      <c r="M1028" s="4">
        <v>0.01553864</v>
      </c>
      <c r="N1028" s="4">
        <v>0.0155354428855581</v>
      </c>
      <c r="O1028" s="4">
        <v>3.8768e-6</v>
      </c>
      <c r="P1028" s="4">
        <v>0.021663925</v>
      </c>
      <c r="Q1028" s="4">
        <v>0.25</v>
      </c>
      <c r="R1028" s="4">
        <v>0.542</v>
      </c>
      <c r="S1028" s="4">
        <f t="shared" si="13"/>
        <v>0.00541598125</v>
      </c>
      <c r="T1028" s="4">
        <v>-23.446</v>
      </c>
      <c r="U1028" s="12">
        <v>-0.517</v>
      </c>
      <c r="V1028" s="4"/>
      <c r="W1028" s="4">
        <v>-0.508</v>
      </c>
      <c r="X1028" s="4">
        <v>-0.535</v>
      </c>
      <c r="Y1028" s="4">
        <v>0.527</v>
      </c>
      <c r="Z1028" s="4"/>
      <c r="AA1028" s="4">
        <v>-1.043</v>
      </c>
      <c r="AB1028" s="11">
        <v>34552127.35</v>
      </c>
      <c r="AC1028" s="11">
        <v>0</v>
      </c>
      <c r="AD1028" s="11">
        <v>1.00024949404454</v>
      </c>
      <c r="AE1028" s="11">
        <v>4.45394832127022e-11</v>
      </c>
      <c r="AF1028" s="4">
        <v>0.000249494044539444</v>
      </c>
      <c r="AG1028" s="12">
        <v>4.45394444524745e-11</v>
      </c>
      <c r="AH1028" s="11">
        <v>0.0155354428855581</v>
      </c>
      <c r="AI1028" s="11">
        <v>-3.19711444188991e-6</v>
      </c>
      <c r="AJ1028" s="11">
        <v>3.87600047922943e-6</v>
      </c>
      <c r="AK1028" s="11">
        <v>-7.99520770569602e-10</v>
      </c>
      <c r="AL1028" s="11">
        <v>0.021663925</v>
      </c>
      <c r="AM1028" s="11">
        <v>0</v>
      </c>
      <c r="AN1028" s="11">
        <v>0.25</v>
      </c>
      <c r="AO1028" s="11">
        <v>0</v>
      </c>
      <c r="AP1028" s="11">
        <v>0.00541598125</v>
      </c>
      <c r="AQ1028" s="11">
        <v>-4.0187500000002e-6</v>
      </c>
      <c r="AR1028" s="11">
        <v>-0.234464557114442</v>
      </c>
      <c r="AS1028" s="11">
        <v>-4.55711444188878e-6</v>
      </c>
      <c r="AT1028" s="4">
        <v>-0.0214144309554606</v>
      </c>
      <c r="AU1028" s="12">
        <v>-0.0162444309554606</v>
      </c>
      <c r="AV1028" s="11">
        <v>-0.00535360773886514</v>
      </c>
      <c r="AW1028" s="11">
        <v>-3.60773886513843e-6</v>
      </c>
      <c r="AX1028" s="11">
        <v>-0.00507942258048549</v>
      </c>
      <c r="AY1028" s="11">
        <v>5.7741951451501e-7</v>
      </c>
      <c r="AZ1028" s="4">
        <v>-0.0109814006361099</v>
      </c>
      <c r="BA1028" s="12">
        <v>-0.0162514006361099</v>
      </c>
      <c r="BB1028" s="11">
        <v>-0.0104330303193506</v>
      </c>
      <c r="BC1028" s="11">
        <v>-3.03031935062516e-6</v>
      </c>
    </row>
    <row r="1029" spans="1:55">
      <c r="A1029" s="3">
        <v>43691</v>
      </c>
      <c r="B1029" t="s">
        <v>1390</v>
      </c>
      <c r="C1029">
        <v>0</v>
      </c>
      <c r="D1029">
        <v>0</v>
      </c>
      <c r="E1029" s="4">
        <v>6559072.6</v>
      </c>
      <c r="F1029" s="4">
        <v>0</v>
      </c>
      <c r="G1029" s="4">
        <v>0</v>
      </c>
      <c r="H1029" s="4"/>
      <c r="I1029" s="4">
        <v>6560712.3</v>
      </c>
      <c r="J1029" s="11">
        <v>6559072.6</v>
      </c>
      <c r="K1029" s="11">
        <v>1.00024999</v>
      </c>
      <c r="L1029" s="12">
        <v>0.00024999</v>
      </c>
      <c r="M1029" s="4">
        <v>0.002949719</v>
      </c>
      <c r="N1029" s="4">
        <v>0.00294911358747617</v>
      </c>
      <c r="O1029" s="4">
        <v>7.37399e-7</v>
      </c>
      <c r="P1029" s="4">
        <v>0.021663925</v>
      </c>
      <c r="Q1029" s="4">
        <v>0.25</v>
      </c>
      <c r="R1029" s="4">
        <v>0.542</v>
      </c>
      <c r="S1029" s="4">
        <f t="shared" si="13"/>
        <v>0.00541598125</v>
      </c>
      <c r="T1029" s="4">
        <v>-24.705</v>
      </c>
      <c r="U1029" s="12">
        <v>-0.517</v>
      </c>
      <c r="V1029" s="4"/>
      <c r="W1029" s="4">
        <v>-0.535</v>
      </c>
      <c r="X1029" s="4">
        <v>-0.535</v>
      </c>
      <c r="Y1029" s="4">
        <v>0.554</v>
      </c>
      <c r="Z1029" s="4"/>
      <c r="AA1029" s="4">
        <v>-1.071</v>
      </c>
      <c r="AB1029" s="11">
        <v>6559072.6</v>
      </c>
      <c r="AC1029" s="11">
        <v>0</v>
      </c>
      <c r="AD1029" s="11">
        <v>1.00024998960981</v>
      </c>
      <c r="AE1029" s="11">
        <v>-3.90188326093721e-10</v>
      </c>
      <c r="AF1029" s="4">
        <v>0.000249989609811596</v>
      </c>
      <c r="AG1029" s="12">
        <v>-3.90188403885227e-10</v>
      </c>
      <c r="AH1029" s="11">
        <v>0.00294911358747617</v>
      </c>
      <c r="AI1029" s="11">
        <v>-6.05412523827908e-7</v>
      </c>
      <c r="AJ1029" s="11">
        <v>7.37247755023245e-7</v>
      </c>
      <c r="AK1029" s="11">
        <v>-1.51244976755273e-10</v>
      </c>
      <c r="AL1029" s="11">
        <v>0.021663925</v>
      </c>
      <c r="AM1029" s="11">
        <v>0</v>
      </c>
      <c r="AN1029" s="11">
        <v>0.25</v>
      </c>
      <c r="AO1029" s="11">
        <v>0</v>
      </c>
      <c r="AP1029" s="11">
        <v>0.00541598125</v>
      </c>
      <c r="AQ1029" s="11">
        <v>-4.0187500000002e-6</v>
      </c>
      <c r="AR1029" s="11">
        <v>-0.247050886412524</v>
      </c>
      <c r="AS1029" s="11">
        <v>-8.86412523826152e-7</v>
      </c>
      <c r="AT1029" s="4">
        <v>-0.0214139353901884</v>
      </c>
      <c r="AU1029" s="12">
        <v>-0.0162439353901884</v>
      </c>
      <c r="AV1029" s="11">
        <v>-0.0053534838475471</v>
      </c>
      <c r="AW1029" s="11">
        <v>-3.48384754710052e-6</v>
      </c>
      <c r="AX1029" s="11">
        <v>-0.00535209187442444</v>
      </c>
      <c r="AY1029" s="11">
        <v>-2.09187442443484e-6</v>
      </c>
      <c r="AZ1029" s="4">
        <v>-0.0107083596682169</v>
      </c>
      <c r="BA1029" s="12">
        <v>-0.0162483596682169</v>
      </c>
      <c r="BB1029" s="11">
        <v>-0.0107055757219715</v>
      </c>
      <c r="BC1029" s="11">
        <v>4.4242780284625e-6</v>
      </c>
    </row>
    <row r="1030" spans="1:55">
      <c r="A1030" s="3">
        <v>43691</v>
      </c>
      <c r="B1030" t="s">
        <v>1390</v>
      </c>
      <c r="C1030">
        <v>0</v>
      </c>
      <c r="D1030">
        <v>0</v>
      </c>
      <c r="E1030" s="4">
        <v>20783735.02</v>
      </c>
      <c r="F1030" s="4">
        <v>0</v>
      </c>
      <c r="G1030" s="4">
        <v>0</v>
      </c>
      <c r="H1030" s="4"/>
      <c r="I1030" s="4">
        <v>20823371.79</v>
      </c>
      <c r="J1030" s="11">
        <v>20783735.02</v>
      </c>
      <c r="K1030" s="11">
        <v>1.001907105</v>
      </c>
      <c r="L1030" s="12">
        <v>0.001907105</v>
      </c>
      <c r="M1030" s="4">
        <v>0.009346776</v>
      </c>
      <c r="N1030" s="4">
        <v>0.00936033861490269</v>
      </c>
      <c r="O1030" s="4">
        <v>1.78253e-5</v>
      </c>
      <c r="P1030" s="4">
        <v>0.021663925</v>
      </c>
      <c r="Q1030" s="4">
        <v>0.25</v>
      </c>
      <c r="R1030" s="4">
        <v>0.542</v>
      </c>
      <c r="S1030" s="4">
        <f t="shared" si="13"/>
        <v>0.00541598125</v>
      </c>
      <c r="T1030" s="4">
        <v>-24.065</v>
      </c>
      <c r="U1030" s="12">
        <v>-0.351</v>
      </c>
      <c r="V1030" s="4"/>
      <c r="W1030" s="4">
        <v>-0.521</v>
      </c>
      <c r="X1030" s="4">
        <v>-0.494</v>
      </c>
      <c r="Y1030" s="4">
        <v>0.664</v>
      </c>
      <c r="Z1030" s="4"/>
      <c r="AA1030" s="4">
        <v>-1.015</v>
      </c>
      <c r="AB1030" s="11">
        <v>20783735.02</v>
      </c>
      <c r="AC1030" s="11">
        <v>0</v>
      </c>
      <c r="AD1030" s="11">
        <v>1.00190710524176</v>
      </c>
      <c r="AE1030" s="11">
        <v>2.41760389485535e-10</v>
      </c>
      <c r="AF1030" s="4">
        <v>0.0019071052417603</v>
      </c>
      <c r="AG1030" s="12">
        <v>2.41760298412552e-10</v>
      </c>
      <c r="AH1030" s="11">
        <v>0.00936033861490269</v>
      </c>
      <c r="AI1030" s="11">
        <v>1.3562614902686e-5</v>
      </c>
      <c r="AJ1030" s="11">
        <v>1.78511508371322e-5</v>
      </c>
      <c r="AK1030" s="11">
        <v>2.58508371322425e-8</v>
      </c>
      <c r="AL1030" s="11">
        <v>0.021663925</v>
      </c>
      <c r="AM1030" s="11">
        <v>0</v>
      </c>
      <c r="AN1030" s="11">
        <v>0.25</v>
      </c>
      <c r="AO1030" s="11">
        <v>0</v>
      </c>
      <c r="AP1030" s="11">
        <v>0.00541598125</v>
      </c>
      <c r="AQ1030" s="11">
        <v>-4.0187500000002e-6</v>
      </c>
      <c r="AR1030" s="11">
        <v>-0.240639661385097</v>
      </c>
      <c r="AS1030" s="11">
        <v>1.0338614902683e-5</v>
      </c>
      <c r="AT1030" s="4">
        <v>-0.0197568197582397</v>
      </c>
      <c r="AU1030" s="12">
        <v>-0.0162468197582397</v>
      </c>
      <c r="AV1030" s="11">
        <v>-0.00493920493955993</v>
      </c>
      <c r="AW1030" s="11">
        <v>7.95060440074435e-7</v>
      </c>
      <c r="AX1030" s="11">
        <v>-0.00521319957627214</v>
      </c>
      <c r="AY1030" s="11">
        <v>-3.19957627214432e-6</v>
      </c>
      <c r="AZ1030" s="4">
        <v>-0.00960441524240763</v>
      </c>
      <c r="BA1030" s="12">
        <v>-0.0162444152424076</v>
      </c>
      <c r="BB1030" s="11">
        <v>-0.0101524045158321</v>
      </c>
      <c r="BC1030" s="11">
        <v>-2.40451583207076e-6</v>
      </c>
    </row>
    <row r="1031" spans="1:55">
      <c r="A1031" s="3">
        <v>43692</v>
      </c>
      <c r="B1031" t="s">
        <v>1390</v>
      </c>
      <c r="C1031">
        <v>0</v>
      </c>
      <c r="D1031">
        <v>0</v>
      </c>
      <c r="E1031" s="4">
        <v>249093151.1</v>
      </c>
      <c r="F1031" s="4">
        <v>0</v>
      </c>
      <c r="G1031" s="4">
        <v>0</v>
      </c>
      <c r="H1031" s="4"/>
      <c r="I1031" s="4">
        <v>249156164.8</v>
      </c>
      <c r="J1031" s="11">
        <v>249093151.1</v>
      </c>
      <c r="K1031" s="11">
        <v>1.000252972</v>
      </c>
      <c r="L1031" s="12">
        <v>0.000252972</v>
      </c>
      <c r="M1031" s="4">
        <v>0.111970159</v>
      </c>
      <c r="N1031" s="4">
        <v>0.111971487993193</v>
      </c>
      <c r="O1031" s="4">
        <v>2.83254e-5</v>
      </c>
      <c r="P1031" s="4">
        <v>0.021663925</v>
      </c>
      <c r="Q1031" s="4">
        <v>0.25</v>
      </c>
      <c r="R1031" s="4">
        <v>0.542</v>
      </c>
      <c r="S1031" s="4">
        <f t="shared" si="13"/>
        <v>0.00541598125</v>
      </c>
      <c r="T1031" s="4">
        <v>-13.803</v>
      </c>
      <c r="U1031" s="12">
        <v>-0.516</v>
      </c>
      <c r="V1031" s="4"/>
      <c r="W1031" s="4">
        <v>-0.299</v>
      </c>
      <c r="X1031" s="4">
        <v>-0.535</v>
      </c>
      <c r="Y1031" s="4">
        <v>0.318</v>
      </c>
      <c r="Z1031" s="4"/>
      <c r="AA1031" s="4">
        <v>-0.834</v>
      </c>
      <c r="AB1031" s="11">
        <v>249093151.1</v>
      </c>
      <c r="AC1031" s="11">
        <v>0</v>
      </c>
      <c r="AD1031" s="11">
        <v>1.00025297243108</v>
      </c>
      <c r="AE1031" s="11">
        <v>4.31083613250394e-10</v>
      </c>
      <c r="AF1031" s="4">
        <v>0.000252972431083576</v>
      </c>
      <c r="AG1031" s="12">
        <v>4.31083575682788e-10</v>
      </c>
      <c r="AH1031" s="11">
        <v>0.111971487993193</v>
      </c>
      <c r="AI1031" s="11">
        <v>1.32899319287005e-6</v>
      </c>
      <c r="AJ1031" s="11">
        <v>2.83256995296834e-5</v>
      </c>
      <c r="AK1031" s="11">
        <v>2.9952968340493e-10</v>
      </c>
      <c r="AL1031" s="11">
        <v>0.021663925</v>
      </c>
      <c r="AM1031" s="11">
        <v>0</v>
      </c>
      <c r="AN1031" s="11">
        <v>0.25</v>
      </c>
      <c r="AO1031" s="11">
        <v>0</v>
      </c>
      <c r="AP1031" s="11">
        <v>0.00541598125</v>
      </c>
      <c r="AQ1031" s="11">
        <v>-4.0187500000002e-6</v>
      </c>
      <c r="AR1031" s="11">
        <v>-0.138028512006807</v>
      </c>
      <c r="AS1031" s="11">
        <v>1.48799319288351e-6</v>
      </c>
      <c r="AT1031" s="4">
        <v>-0.0214109525689164</v>
      </c>
      <c r="AU1031" s="12">
        <v>-0.0162509525689164</v>
      </c>
      <c r="AV1031" s="11">
        <v>-0.00535273814222911</v>
      </c>
      <c r="AW1031" s="11">
        <v>-2.73814222910562e-6</v>
      </c>
      <c r="AX1031" s="11">
        <v>-0.00299023933197707</v>
      </c>
      <c r="AY1031" s="11">
        <v>-2.39331977069067e-7</v>
      </c>
      <c r="AZ1031" s="4">
        <v>-0.0130679750947102</v>
      </c>
      <c r="BA1031" s="12">
        <v>-0.0162479750947102</v>
      </c>
      <c r="BB1031" s="11">
        <v>-0.00834297747420618</v>
      </c>
      <c r="BC1031" s="11">
        <v>-2.97747420617556e-6</v>
      </c>
    </row>
    <row r="1032" spans="1:55">
      <c r="A1032" s="3">
        <v>43692</v>
      </c>
      <c r="B1032" t="s">
        <v>1390</v>
      </c>
      <c r="C1032">
        <v>0</v>
      </c>
      <c r="D1032">
        <v>0</v>
      </c>
      <c r="E1032" s="4">
        <v>9305090</v>
      </c>
      <c r="F1032" s="4">
        <v>0</v>
      </c>
      <c r="G1032" s="4">
        <v>0</v>
      </c>
      <c r="H1032" s="4"/>
      <c r="I1032" s="4">
        <v>9307564</v>
      </c>
      <c r="J1032" s="11">
        <v>9305090</v>
      </c>
      <c r="K1032" s="11">
        <v>1.000265876</v>
      </c>
      <c r="L1032" s="12">
        <v>0.000265876</v>
      </c>
      <c r="M1032" s="4">
        <v>0.004182742</v>
      </c>
      <c r="N1032" s="4">
        <v>0.0041828456924132</v>
      </c>
      <c r="O1032" s="4">
        <v>1.11209e-6</v>
      </c>
      <c r="P1032" s="4">
        <v>0.021663925</v>
      </c>
      <c r="Q1032" s="4">
        <v>0.25</v>
      </c>
      <c r="R1032" s="4">
        <v>0.542</v>
      </c>
      <c r="S1032" s="4">
        <f t="shared" si="13"/>
        <v>0.00541598125</v>
      </c>
      <c r="T1032" s="4">
        <v>-24.582</v>
      </c>
      <c r="U1032" s="12">
        <v>-0.515</v>
      </c>
      <c r="V1032" s="4"/>
      <c r="W1032" s="4">
        <v>-0.533</v>
      </c>
      <c r="X1032" s="4">
        <v>-0.535</v>
      </c>
      <c r="Y1032" s="4">
        <v>0.552</v>
      </c>
      <c r="Z1032" s="4"/>
      <c r="AA1032" s="4">
        <v>-1.067</v>
      </c>
      <c r="AB1032" s="11">
        <v>9305090</v>
      </c>
      <c r="AC1032" s="11">
        <v>0</v>
      </c>
      <c r="AD1032" s="11">
        <v>1.0002658759883</v>
      </c>
      <c r="AE1032" s="11">
        <v>-1.16968656982408e-11</v>
      </c>
      <c r="AF1032" s="4">
        <v>0.000265875988303188</v>
      </c>
      <c r="AG1032" s="12">
        <v>-1.16968119760232e-11</v>
      </c>
      <c r="AH1032" s="11">
        <v>0.0041828456924132</v>
      </c>
      <c r="AI1032" s="11">
        <v>1.03692413203592e-7</v>
      </c>
      <c r="AJ1032" s="11">
        <v>1.11211823239009e-6</v>
      </c>
      <c r="AK1032" s="11">
        <v>2.8232390093321e-11</v>
      </c>
      <c r="AL1032" s="11">
        <v>0.021663925</v>
      </c>
      <c r="AM1032" s="11">
        <v>0</v>
      </c>
      <c r="AN1032" s="11">
        <v>0.25</v>
      </c>
      <c r="AO1032" s="11">
        <v>0</v>
      </c>
      <c r="AP1032" s="11">
        <v>0.00541598125</v>
      </c>
      <c r="AQ1032" s="11">
        <v>-4.0187500000002e-6</v>
      </c>
      <c r="AR1032" s="11">
        <v>-0.245817154307587</v>
      </c>
      <c r="AS1032" s="11">
        <v>2.84569241321142e-6</v>
      </c>
      <c r="AT1032" s="4">
        <v>-0.0213980490116968</v>
      </c>
      <c r="AU1032" s="12">
        <v>-0.0162480490116968</v>
      </c>
      <c r="AV1032" s="11">
        <v>-0.0053495122529242</v>
      </c>
      <c r="AW1032" s="11">
        <v>4.87747075797462e-7</v>
      </c>
      <c r="AX1032" s="11">
        <v>-0.00532536439463299</v>
      </c>
      <c r="AY1032" s="11">
        <v>4.63560536701282e-6</v>
      </c>
      <c r="AZ1032" s="4">
        <v>-0.0107231723641396</v>
      </c>
      <c r="BA1032" s="12">
        <v>-0.0162431723641396</v>
      </c>
      <c r="BB1032" s="11">
        <v>-0.0106748766475572</v>
      </c>
      <c r="BC1032" s="11">
        <v>-4.87664755719278e-6</v>
      </c>
    </row>
    <row r="1033" spans="1:55">
      <c r="A1033" s="3">
        <v>43692</v>
      </c>
      <c r="B1033" t="s">
        <v>1390</v>
      </c>
      <c r="C1033">
        <v>0</v>
      </c>
      <c r="D1033">
        <v>0</v>
      </c>
      <c r="E1033" s="4">
        <v>50000000.02</v>
      </c>
      <c r="F1033" s="4">
        <v>0</v>
      </c>
      <c r="G1033" s="4">
        <v>0</v>
      </c>
      <c r="H1033" s="4"/>
      <c r="I1033" s="4">
        <v>50000000.02</v>
      </c>
      <c r="J1033" s="11">
        <v>50000000.02</v>
      </c>
      <c r="K1033" s="11">
        <v>1</v>
      </c>
      <c r="L1033" s="12">
        <v>0</v>
      </c>
      <c r="M1033" s="4">
        <v>0.022475559</v>
      </c>
      <c r="N1033" s="4">
        <v>0.0224701419946526</v>
      </c>
      <c r="O1033" s="4">
        <v>0</v>
      </c>
      <c r="P1033" s="4">
        <v>0.021663925</v>
      </c>
      <c r="Q1033" s="4">
        <v>0.25</v>
      </c>
      <c r="R1033" s="4">
        <v>0.542</v>
      </c>
      <c r="S1033" s="4">
        <f t="shared" si="13"/>
        <v>0.00541598125</v>
      </c>
      <c r="T1033" s="4">
        <v>-22.752</v>
      </c>
      <c r="U1033" s="12">
        <v>-0.542</v>
      </c>
      <c r="V1033" s="4"/>
      <c r="W1033" s="4">
        <v>-0.493</v>
      </c>
      <c r="X1033" s="4">
        <v>-0.542</v>
      </c>
      <c r="Y1033" s="4">
        <v>0.493</v>
      </c>
      <c r="Z1033" s="4"/>
      <c r="AA1033" s="4">
        <v>-1.035</v>
      </c>
      <c r="AB1033" s="11">
        <v>50000000.02</v>
      </c>
      <c r="AC1033" s="11">
        <v>0</v>
      </c>
      <c r="AD1033" s="11">
        <v>1</v>
      </c>
      <c r="AE1033" s="11">
        <v>0</v>
      </c>
      <c r="AF1033" s="4">
        <v>0</v>
      </c>
      <c r="AG1033" s="12">
        <v>0</v>
      </c>
      <c r="AH1033" s="11">
        <v>0.0224701419946526</v>
      </c>
      <c r="AI1033" s="11">
        <v>-5.41700534736206e-6</v>
      </c>
      <c r="AJ1033" s="11">
        <v>0</v>
      </c>
      <c r="AK1033" s="11">
        <v>0</v>
      </c>
      <c r="AL1033" s="11">
        <v>0.021663925</v>
      </c>
      <c r="AM1033" s="11">
        <v>0</v>
      </c>
      <c r="AN1033" s="11">
        <v>0.25</v>
      </c>
      <c r="AO1033" s="11">
        <v>0</v>
      </c>
      <c r="AP1033" s="11">
        <v>0.00541598125</v>
      </c>
      <c r="AQ1033" s="11">
        <v>-4.0187500000002e-6</v>
      </c>
      <c r="AR1033" s="11">
        <v>-0.227529858005347</v>
      </c>
      <c r="AS1033" s="11">
        <v>-9.85800534736292e-6</v>
      </c>
      <c r="AT1033" s="4">
        <v>-0.021663925</v>
      </c>
      <c r="AU1033" s="12">
        <v>-0.016243925</v>
      </c>
      <c r="AV1033" s="11">
        <v>-0.00541598125</v>
      </c>
      <c r="AW1033" s="11">
        <v>4.0187500000002e-6</v>
      </c>
      <c r="AX1033" s="11">
        <v>-0.00492918977908849</v>
      </c>
      <c r="AY1033" s="11">
        <v>8.10220911505628e-7</v>
      </c>
      <c r="AZ1033" s="4">
        <v>-0.0113187539709115</v>
      </c>
      <c r="BA1033" s="12">
        <v>-0.0162487539709115</v>
      </c>
      <c r="BB1033" s="11">
        <v>-0.0103451710290885</v>
      </c>
      <c r="BC1033" s="11">
        <v>4.8289709115041e-6</v>
      </c>
    </row>
    <row r="1034" spans="1:55">
      <c r="A1034" s="3">
        <v>43692</v>
      </c>
      <c r="B1034" t="s">
        <v>1390</v>
      </c>
      <c r="C1034">
        <v>0</v>
      </c>
      <c r="D1034">
        <v>0</v>
      </c>
      <c r="E1034" s="4">
        <v>26605750.01</v>
      </c>
      <c r="F1034" s="4">
        <v>0</v>
      </c>
      <c r="G1034" s="4">
        <v>0</v>
      </c>
      <c r="H1034" s="4"/>
      <c r="I1034" s="4">
        <v>26605750.01</v>
      </c>
      <c r="J1034" s="11">
        <v>26605750.01</v>
      </c>
      <c r="K1034" s="11">
        <v>1</v>
      </c>
      <c r="L1034" s="12">
        <v>0</v>
      </c>
      <c r="M1034" s="4">
        <v>0.011959582</v>
      </c>
      <c r="N1034" s="4">
        <v>0.0119566996071959</v>
      </c>
      <c r="O1034" s="4">
        <v>0</v>
      </c>
      <c r="P1034" s="4">
        <v>0.021663925</v>
      </c>
      <c r="Q1034" s="4">
        <v>0.25</v>
      </c>
      <c r="R1034" s="4">
        <v>0.542</v>
      </c>
      <c r="S1034" s="4">
        <f t="shared" si="13"/>
        <v>0.00541598125</v>
      </c>
      <c r="T1034" s="4">
        <v>-23.804</v>
      </c>
      <c r="U1034" s="12">
        <v>-0.542</v>
      </c>
      <c r="V1034" s="4"/>
      <c r="W1034" s="4">
        <v>-0.516</v>
      </c>
      <c r="X1034" s="4">
        <v>-0.542</v>
      </c>
      <c r="Y1034" s="4">
        <v>0.516</v>
      </c>
      <c r="Z1034" s="4"/>
      <c r="AA1034" s="4">
        <v>-1.057</v>
      </c>
      <c r="AB1034" s="11">
        <v>26605750.01</v>
      </c>
      <c r="AC1034" s="11">
        <v>0</v>
      </c>
      <c r="AD1034" s="11">
        <v>1</v>
      </c>
      <c r="AE1034" s="11">
        <v>0</v>
      </c>
      <c r="AF1034" s="4">
        <v>0</v>
      </c>
      <c r="AG1034" s="12">
        <v>0</v>
      </c>
      <c r="AH1034" s="11">
        <v>0.0119566996071959</v>
      </c>
      <c r="AI1034" s="11">
        <v>-2.88239280406277e-6</v>
      </c>
      <c r="AJ1034" s="11">
        <v>0</v>
      </c>
      <c r="AK1034" s="11">
        <v>0</v>
      </c>
      <c r="AL1034" s="11">
        <v>0.021663925</v>
      </c>
      <c r="AM1034" s="11">
        <v>0</v>
      </c>
      <c r="AN1034" s="11">
        <v>0.25</v>
      </c>
      <c r="AO1034" s="11">
        <v>0</v>
      </c>
      <c r="AP1034" s="11">
        <v>0.00541598125</v>
      </c>
      <c r="AQ1034" s="11">
        <v>-4.0187500000002e-6</v>
      </c>
      <c r="AR1034" s="11">
        <v>-0.238043300392804</v>
      </c>
      <c r="AS1034" s="11">
        <v>-3.30039280407868e-6</v>
      </c>
      <c r="AT1034" s="4">
        <v>-0.021663925</v>
      </c>
      <c r="AU1034" s="12">
        <v>-0.016243925</v>
      </c>
      <c r="AV1034" s="11">
        <v>-0.00541598125</v>
      </c>
      <c r="AW1034" s="11">
        <v>4.0187500000002e-6</v>
      </c>
      <c r="AX1034" s="11">
        <v>-0.00515695220646218</v>
      </c>
      <c r="AY1034" s="11">
        <v>3.0477935378222e-6</v>
      </c>
      <c r="AZ1034" s="4">
        <v>-0.0110909915435378</v>
      </c>
      <c r="BA1034" s="12">
        <v>-0.0162509915435378</v>
      </c>
      <c r="BB1034" s="11">
        <v>-0.0105729334564622</v>
      </c>
      <c r="BC1034" s="11">
        <v>-2.93345646217892e-6</v>
      </c>
    </row>
    <row r="1035" spans="1:55">
      <c r="A1035" s="3">
        <v>43692</v>
      </c>
      <c r="B1035" t="s">
        <v>1390</v>
      </c>
      <c r="C1035">
        <v>0</v>
      </c>
      <c r="D1035">
        <v>0</v>
      </c>
      <c r="E1035" s="4">
        <v>129698626.5</v>
      </c>
      <c r="F1035" s="4">
        <v>0</v>
      </c>
      <c r="G1035" s="4">
        <v>0</v>
      </c>
      <c r="H1035" s="4"/>
      <c r="I1035" s="4">
        <v>129731503.2</v>
      </c>
      <c r="J1035" s="11">
        <v>129698626.5</v>
      </c>
      <c r="K1035" s="11">
        <v>1.000253485</v>
      </c>
      <c r="L1035" s="12">
        <v>0.000253485</v>
      </c>
      <c r="M1035" s="4">
        <v>0.058300984</v>
      </c>
      <c r="N1035" s="4">
        <v>0.058301705938354</v>
      </c>
      <c r="O1035" s="4">
        <v>1.47784e-5</v>
      </c>
      <c r="P1035" s="4">
        <v>0.021663925</v>
      </c>
      <c r="Q1035" s="4">
        <v>0.25</v>
      </c>
      <c r="R1035" s="4">
        <v>0.542</v>
      </c>
      <c r="S1035" s="4">
        <f t="shared" si="13"/>
        <v>0.00541598125</v>
      </c>
      <c r="T1035" s="4">
        <v>-19.17</v>
      </c>
      <c r="U1035" s="12">
        <v>-0.516</v>
      </c>
      <c r="V1035" s="4"/>
      <c r="W1035" s="4">
        <v>-0.415</v>
      </c>
      <c r="X1035" s="4">
        <v>-0.535</v>
      </c>
      <c r="Y1035" s="4">
        <v>0.434</v>
      </c>
      <c r="Z1035" s="4"/>
      <c r="AA1035" s="4">
        <v>-0.951</v>
      </c>
      <c r="AB1035" s="11">
        <v>129698626.5</v>
      </c>
      <c r="AC1035" s="11">
        <v>0</v>
      </c>
      <c r="AD1035" s="11">
        <v>1.00025348533664</v>
      </c>
      <c r="AE1035" s="11">
        <v>3.36639160991581e-10</v>
      </c>
      <c r="AF1035" s="4">
        <v>0.000253485336639159</v>
      </c>
      <c r="AG1035" s="12">
        <v>3.36639158714756e-10</v>
      </c>
      <c r="AH1035" s="11">
        <v>0.058301705938354</v>
      </c>
      <c r="AI1035" s="11">
        <v>7.21938353973051e-7</v>
      </c>
      <c r="AJ1035" s="11">
        <v>1.47786275564209e-5</v>
      </c>
      <c r="AK1035" s="11">
        <v>2.27556420895778e-10</v>
      </c>
      <c r="AL1035" s="11">
        <v>0.021663925</v>
      </c>
      <c r="AM1035" s="11">
        <v>0</v>
      </c>
      <c r="AN1035" s="11">
        <v>0.25</v>
      </c>
      <c r="AO1035" s="11">
        <v>0</v>
      </c>
      <c r="AP1035" s="11">
        <v>0.00541598125</v>
      </c>
      <c r="AQ1035" s="11">
        <v>-4.0187500000002e-6</v>
      </c>
      <c r="AR1035" s="11">
        <v>-0.191698294061646</v>
      </c>
      <c r="AS1035" s="11">
        <v>1.70593835399635e-6</v>
      </c>
      <c r="AT1035" s="4">
        <v>-0.0214104396633608</v>
      </c>
      <c r="AU1035" s="12">
        <v>-0.0162504396633608</v>
      </c>
      <c r="AV1035" s="11">
        <v>-0.00535260991584021</v>
      </c>
      <c r="AW1035" s="11">
        <v>-2.60991584020986e-6</v>
      </c>
      <c r="AX1035" s="11">
        <v>-0.00415293746517945</v>
      </c>
      <c r="AY1035" s="11">
        <v>-2.93746517944504e-6</v>
      </c>
      <c r="AZ1035" s="4">
        <v>-0.0119048922823412</v>
      </c>
      <c r="BA1035" s="12">
        <v>-0.0162448922823412</v>
      </c>
      <c r="BB1035" s="11">
        <v>-0.00950554738101966</v>
      </c>
      <c r="BC1035" s="11">
        <v>4.45261898034295e-6</v>
      </c>
    </row>
    <row r="1036" spans="1:55">
      <c r="A1036" s="3">
        <v>43692</v>
      </c>
      <c r="B1036" t="s">
        <v>1390</v>
      </c>
      <c r="C1036">
        <v>0</v>
      </c>
      <c r="D1036">
        <v>0</v>
      </c>
      <c r="E1036" s="4">
        <v>6560712.3</v>
      </c>
      <c r="F1036" s="4">
        <v>0</v>
      </c>
      <c r="G1036" s="4">
        <v>0</v>
      </c>
      <c r="H1036" s="4"/>
      <c r="I1036" s="4">
        <v>6562352</v>
      </c>
      <c r="J1036" s="11">
        <v>6560712.3</v>
      </c>
      <c r="K1036" s="11">
        <v>1.000249927</v>
      </c>
      <c r="L1036" s="12">
        <v>0.000249927</v>
      </c>
      <c r="M1036" s="4">
        <v>0.002949114</v>
      </c>
      <c r="N1036" s="4">
        <v>0.0029491396239982</v>
      </c>
      <c r="O1036" s="4">
        <v>7.37063e-7</v>
      </c>
      <c r="P1036" s="4">
        <v>0.021663925</v>
      </c>
      <c r="Q1036" s="4">
        <v>0.25</v>
      </c>
      <c r="R1036" s="4">
        <v>0.542</v>
      </c>
      <c r="S1036" s="4">
        <f t="shared" si="13"/>
        <v>0.00541598125</v>
      </c>
      <c r="T1036" s="4">
        <v>-24.705</v>
      </c>
      <c r="U1036" s="12">
        <v>-0.517</v>
      </c>
      <c r="V1036" s="4"/>
      <c r="W1036" s="4">
        <v>-0.535</v>
      </c>
      <c r="X1036" s="4">
        <v>-0.535</v>
      </c>
      <c r="Y1036" s="4">
        <v>0.554</v>
      </c>
      <c r="Z1036" s="4"/>
      <c r="AA1036" s="4">
        <v>-1.071</v>
      </c>
      <c r="AB1036" s="11">
        <v>6560712.3</v>
      </c>
      <c r="AC1036" s="11">
        <v>0</v>
      </c>
      <c r="AD1036" s="11">
        <v>1.00024992713063</v>
      </c>
      <c r="AE1036" s="11">
        <v>1.30625732452927e-10</v>
      </c>
      <c r="AF1036" s="4">
        <v>0.000249927130625771</v>
      </c>
      <c r="AG1036" s="12">
        <v>1.30625771104734e-10</v>
      </c>
      <c r="AH1036" s="11">
        <v>0.0029491396239982</v>
      </c>
      <c r="AI1036" s="11">
        <v>2.56239981984499e-8</v>
      </c>
      <c r="AJ1036" s="11">
        <v>7.37070004040635e-7</v>
      </c>
      <c r="AK1036" s="11">
        <v>7.00404063523695e-12</v>
      </c>
      <c r="AL1036" s="11">
        <v>0.021663925</v>
      </c>
      <c r="AM1036" s="11">
        <v>0</v>
      </c>
      <c r="AN1036" s="11">
        <v>0.25</v>
      </c>
      <c r="AO1036" s="11">
        <v>0</v>
      </c>
      <c r="AP1036" s="11">
        <v>0.00541598125</v>
      </c>
      <c r="AQ1036" s="11">
        <v>-4.0187500000002e-6</v>
      </c>
      <c r="AR1036" s="11">
        <v>-0.247050860376002</v>
      </c>
      <c r="AS1036" s="11">
        <v>-8.60376001804442e-7</v>
      </c>
      <c r="AT1036" s="4">
        <v>-0.0214139978693742</v>
      </c>
      <c r="AU1036" s="12">
        <v>-0.0162439978693742</v>
      </c>
      <c r="AV1036" s="11">
        <v>-0.00535349946734356</v>
      </c>
      <c r="AW1036" s="11">
        <v>-3.49946734355677e-6</v>
      </c>
      <c r="AX1036" s="11">
        <v>-0.00535209131037117</v>
      </c>
      <c r="AY1036" s="11">
        <v>-2.09131037117415e-6</v>
      </c>
      <c r="AZ1036" s="4">
        <v>-0.0107084070916595</v>
      </c>
      <c r="BA1036" s="12">
        <v>-0.0162484070916595</v>
      </c>
      <c r="BB1036" s="11">
        <v>-0.0107055907777147</v>
      </c>
      <c r="BC1036" s="11">
        <v>4.40922228526694e-6</v>
      </c>
    </row>
    <row r="1037" spans="1:55">
      <c r="A1037" s="3">
        <v>43692</v>
      </c>
      <c r="B1037" t="s">
        <v>1390</v>
      </c>
      <c r="C1037">
        <v>0</v>
      </c>
      <c r="D1037">
        <v>0</v>
      </c>
      <c r="E1037" s="4">
        <v>185453695.6</v>
      </c>
      <c r="F1037" s="4">
        <v>0</v>
      </c>
      <c r="G1037" s="4">
        <v>0</v>
      </c>
      <c r="H1037" s="4"/>
      <c r="I1037" s="4">
        <v>185502599.7</v>
      </c>
      <c r="J1037" s="11">
        <v>185453695.6</v>
      </c>
      <c r="K1037" s="11">
        <v>1.0002637</v>
      </c>
      <c r="L1037" s="12">
        <v>0.0002637</v>
      </c>
      <c r="M1037" s="4">
        <v>0.083363511</v>
      </c>
      <c r="N1037" s="4">
        <v>0.083365395079378</v>
      </c>
      <c r="O1037" s="4">
        <v>2.19829e-5</v>
      </c>
      <c r="P1037" s="4">
        <v>0.021663925</v>
      </c>
      <c r="Q1037" s="4">
        <v>0.25</v>
      </c>
      <c r="R1037" s="4">
        <v>0.542</v>
      </c>
      <c r="S1037" s="4">
        <f t="shared" si="13"/>
        <v>0.00541598125</v>
      </c>
      <c r="T1037" s="4">
        <v>-16.664</v>
      </c>
      <c r="U1037" s="12">
        <v>-0.515</v>
      </c>
      <c r="V1037" s="4"/>
      <c r="W1037" s="4">
        <v>-0.361</v>
      </c>
      <c r="X1037" s="4">
        <v>-0.535</v>
      </c>
      <c r="Y1037" s="4">
        <v>0.381</v>
      </c>
      <c r="Z1037" s="4"/>
      <c r="AA1037" s="4">
        <v>-0.896</v>
      </c>
      <c r="AB1037" s="11">
        <v>185453695.6</v>
      </c>
      <c r="AC1037" s="11">
        <v>0</v>
      </c>
      <c r="AD1037" s="11">
        <v>1.00026369978685</v>
      </c>
      <c r="AE1037" s="11">
        <v>-2.13151496453179e-10</v>
      </c>
      <c r="AF1037" s="4">
        <v>0.000263699786848592</v>
      </c>
      <c r="AG1037" s="12">
        <v>-2.13151407602811e-10</v>
      </c>
      <c r="AH1037" s="11">
        <v>0.083365395079378</v>
      </c>
      <c r="AI1037" s="11">
        <v>1.88407937798396e-6</v>
      </c>
      <c r="AJ1037" s="11">
        <v>2.19834369129807e-5</v>
      </c>
      <c r="AK1037" s="11">
        <v>5.36912980668804e-10</v>
      </c>
      <c r="AL1037" s="11">
        <v>0.021663925</v>
      </c>
      <c r="AM1037" s="11">
        <v>0</v>
      </c>
      <c r="AN1037" s="11">
        <v>0.25</v>
      </c>
      <c r="AO1037" s="11">
        <v>0</v>
      </c>
      <c r="AP1037" s="11">
        <v>0.00541598125</v>
      </c>
      <c r="AQ1037" s="11">
        <v>-4.0187500000002e-6</v>
      </c>
      <c r="AR1037" s="11">
        <v>-0.166634604920622</v>
      </c>
      <c r="AS1037" s="11">
        <v>5.39507937799555e-6</v>
      </c>
      <c r="AT1037" s="4">
        <v>-0.0214002252131514</v>
      </c>
      <c r="AU1037" s="12">
        <v>-0.0162502252131514</v>
      </c>
      <c r="AV1037" s="11">
        <v>-0.00535005630328785</v>
      </c>
      <c r="AW1037" s="11">
        <v>-5.63032878514447e-8</v>
      </c>
      <c r="AX1037" s="11">
        <v>-0.00360995958340499</v>
      </c>
      <c r="AY1037" s="11">
        <v>4.04165950134566e-8</v>
      </c>
      <c r="AZ1037" s="4">
        <v>-0.0124402093264586</v>
      </c>
      <c r="BA1037" s="12">
        <v>-0.0162502093264586</v>
      </c>
      <c r="BB1037" s="11">
        <v>-0.00896001588669284</v>
      </c>
      <c r="BC1037" s="11">
        <v>-1.5886692837988e-8</v>
      </c>
    </row>
    <row r="1038" spans="1:55">
      <c r="A1038" s="3">
        <v>43692</v>
      </c>
      <c r="B1038" t="s">
        <v>1390</v>
      </c>
      <c r="C1038">
        <v>0</v>
      </c>
      <c r="D1038">
        <v>0</v>
      </c>
      <c r="E1038" s="4">
        <v>20823371.79</v>
      </c>
      <c r="F1038" s="4">
        <v>0</v>
      </c>
      <c r="G1038" s="4">
        <v>0</v>
      </c>
      <c r="H1038" s="4"/>
      <c r="I1038" s="4">
        <v>20827396.99</v>
      </c>
      <c r="J1038" s="11">
        <v>20823371.79</v>
      </c>
      <c r="K1038" s="11">
        <v>1.000193302</v>
      </c>
      <c r="L1038" s="12">
        <v>0.000193302</v>
      </c>
      <c r="M1038" s="4">
        <v>0.009360339</v>
      </c>
      <c r="N1038" s="4">
        <v>0.00935989135114206</v>
      </c>
      <c r="O1038" s="4">
        <v>1.80937e-6</v>
      </c>
      <c r="P1038" s="4">
        <v>0.021663925</v>
      </c>
      <c r="Q1038" s="4">
        <v>0.25</v>
      </c>
      <c r="R1038" s="4">
        <v>0.542</v>
      </c>
      <c r="S1038" s="4">
        <f t="shared" si="13"/>
        <v>0.00541598125</v>
      </c>
      <c r="T1038" s="4">
        <v>-24.064</v>
      </c>
      <c r="U1038" s="12">
        <v>-0.522</v>
      </c>
      <c r="V1038" s="4"/>
      <c r="W1038" s="4">
        <v>-0.521</v>
      </c>
      <c r="X1038" s="4">
        <v>-0.537</v>
      </c>
      <c r="Y1038" s="4">
        <v>0.536</v>
      </c>
      <c r="Z1038" s="4"/>
      <c r="AA1038" s="4">
        <v>-1.058</v>
      </c>
      <c r="AB1038" s="11">
        <v>20823371.79</v>
      </c>
      <c r="AC1038" s="11">
        <v>0</v>
      </c>
      <c r="AD1038" s="11">
        <v>1.00019330202815</v>
      </c>
      <c r="AE1038" s="11">
        <v>2.81534795476546e-11</v>
      </c>
      <c r="AF1038" s="4">
        <v>0.000193302028153486</v>
      </c>
      <c r="AG1038" s="12">
        <v>2.81534858631322e-11</v>
      </c>
      <c r="AH1038" s="11">
        <v>0.00935989135114206</v>
      </c>
      <c r="AI1038" s="11">
        <v>-4.47648857940242e-7</v>
      </c>
      <c r="AJ1038" s="11">
        <v>1.80928598147203e-6</v>
      </c>
      <c r="AK1038" s="11">
        <v>-8.40185279688197e-11</v>
      </c>
      <c r="AL1038" s="11">
        <v>0.021663925</v>
      </c>
      <c r="AM1038" s="11">
        <v>0</v>
      </c>
      <c r="AN1038" s="11">
        <v>0.25</v>
      </c>
      <c r="AO1038" s="11">
        <v>0</v>
      </c>
      <c r="AP1038" s="11">
        <v>0.00541598125</v>
      </c>
      <c r="AQ1038" s="11">
        <v>-4.0187500000002e-6</v>
      </c>
      <c r="AR1038" s="11">
        <v>-0.240640108648858</v>
      </c>
      <c r="AS1038" s="11">
        <v>-1.08648857938265e-7</v>
      </c>
      <c r="AT1038" s="4">
        <v>-0.0214706229718465</v>
      </c>
      <c r="AU1038" s="12">
        <v>-0.0162506229718465</v>
      </c>
      <c r="AV1038" s="11">
        <v>-0.00536765574296163</v>
      </c>
      <c r="AW1038" s="11">
        <v>2.34425703837197e-6</v>
      </c>
      <c r="AX1038" s="11">
        <v>-0.00521320926576071</v>
      </c>
      <c r="AY1038" s="11">
        <v>-3.20926576070999e-6</v>
      </c>
      <c r="AZ1038" s="4">
        <v>-0.0108897579631242</v>
      </c>
      <c r="BA1038" s="12">
        <v>-0.0162497579631242</v>
      </c>
      <c r="BB1038" s="11">
        <v>-0.0105808650087223</v>
      </c>
      <c r="BC1038" s="11">
        <v>-8.65008722338023e-7</v>
      </c>
    </row>
    <row r="1039" spans="1:55">
      <c r="A1039" s="3">
        <v>43692</v>
      </c>
      <c r="B1039" t="s">
        <v>1390</v>
      </c>
      <c r="C1039">
        <v>0</v>
      </c>
      <c r="D1039">
        <v>0</v>
      </c>
      <c r="E1039" s="4">
        <v>53093001.74</v>
      </c>
      <c r="F1039" s="4">
        <v>0</v>
      </c>
      <c r="G1039" s="4">
        <v>0</v>
      </c>
      <c r="H1039" s="4"/>
      <c r="I1039" s="4">
        <v>53103621.87</v>
      </c>
      <c r="J1039" s="11">
        <v>53093001.74</v>
      </c>
      <c r="K1039" s="11">
        <v>1.000200029</v>
      </c>
      <c r="L1039" s="12">
        <v>0.000200029</v>
      </c>
      <c r="M1039" s="4">
        <v>0.023865898</v>
      </c>
      <c r="N1039" s="4">
        <v>0.0238649184674389</v>
      </c>
      <c r="O1039" s="4">
        <v>4.77387e-6</v>
      </c>
      <c r="P1039" s="4">
        <v>0.021663925</v>
      </c>
      <c r="Q1039" s="4">
        <v>0.25</v>
      </c>
      <c r="R1039" s="4">
        <v>0.542</v>
      </c>
      <c r="S1039" s="4">
        <f t="shared" si="13"/>
        <v>0.00541598125</v>
      </c>
      <c r="T1039" s="4">
        <v>-22.613</v>
      </c>
      <c r="U1039" s="12">
        <v>-0.522</v>
      </c>
      <c r="V1039" s="4"/>
      <c r="W1039" s="4">
        <v>-0.49</v>
      </c>
      <c r="X1039" s="4">
        <v>-0.537</v>
      </c>
      <c r="Y1039" s="4">
        <v>0.505</v>
      </c>
      <c r="Z1039" s="4"/>
      <c r="AA1039" s="4">
        <v>-1.026</v>
      </c>
      <c r="AB1039" s="11">
        <v>53093001.74</v>
      </c>
      <c r="AC1039" s="11">
        <v>0</v>
      </c>
      <c r="AD1039" s="11">
        <v>1.0002000288108</v>
      </c>
      <c r="AE1039" s="11">
        <v>-1.89197324473867e-10</v>
      </c>
      <c r="AF1039" s="4">
        <v>0.00020002881080261</v>
      </c>
      <c r="AG1039" s="12">
        <v>-1.89197389525997e-10</v>
      </c>
      <c r="AH1039" s="11">
        <v>0.0238649184674389</v>
      </c>
      <c r="AI1039" s="11">
        <v>-9.79532561146135e-7</v>
      </c>
      <c r="AJ1039" s="11">
        <v>4.77367126094305e-6</v>
      </c>
      <c r="AK1039" s="11">
        <v>-1.98739056948771e-10</v>
      </c>
      <c r="AL1039" s="11">
        <v>0.021663925</v>
      </c>
      <c r="AM1039" s="11">
        <v>0</v>
      </c>
      <c r="AN1039" s="11">
        <v>0.25</v>
      </c>
      <c r="AO1039" s="11">
        <v>0</v>
      </c>
      <c r="AP1039" s="11">
        <v>0.00541598125</v>
      </c>
      <c r="AQ1039" s="11">
        <v>-4.0187500000002e-6</v>
      </c>
      <c r="AR1039" s="11">
        <v>-0.226135081532561</v>
      </c>
      <c r="AS1039" s="11">
        <v>-5.08153256115196e-6</v>
      </c>
      <c r="AT1039" s="4">
        <v>-0.0214638961891974</v>
      </c>
      <c r="AU1039" s="12">
        <v>-0.0162438961891974</v>
      </c>
      <c r="AV1039" s="11">
        <v>-0.00536597404729935</v>
      </c>
      <c r="AW1039" s="11">
        <v>4.02595270065313e-6</v>
      </c>
      <c r="AX1039" s="11">
        <v>-0.00489897344619029</v>
      </c>
      <c r="AY1039" s="11">
        <v>1.02655380971022e-6</v>
      </c>
      <c r="AZ1039" s="4">
        <v>-0.0111989486957078</v>
      </c>
      <c r="BA1039" s="12">
        <v>-0.0162489486957078</v>
      </c>
      <c r="BB1039" s="11">
        <v>-0.0102649474934896</v>
      </c>
      <c r="BC1039" s="11">
        <v>-4.94749348963798e-6</v>
      </c>
    </row>
    <row r="1040" spans="1:55">
      <c r="A1040" s="3">
        <v>43692</v>
      </c>
      <c r="B1040" t="s">
        <v>1390</v>
      </c>
      <c r="C1040">
        <v>0</v>
      </c>
      <c r="D1040">
        <v>0</v>
      </c>
      <c r="E1040" s="4">
        <v>78269253.88</v>
      </c>
      <c r="F1040" s="4">
        <v>0</v>
      </c>
      <c r="G1040" s="4">
        <v>0</v>
      </c>
      <c r="H1040" s="4"/>
      <c r="I1040" s="4">
        <v>78284403.39</v>
      </c>
      <c r="J1040" s="11">
        <v>78269253.88</v>
      </c>
      <c r="K1040" s="11">
        <v>1.000193556</v>
      </c>
      <c r="L1040" s="12">
        <v>0.000193556</v>
      </c>
      <c r="M1040" s="4">
        <v>0.035182905</v>
      </c>
      <c r="N1040" s="4">
        <v>0.0351812331887268</v>
      </c>
      <c r="O1040" s="4">
        <v>6.80988e-6</v>
      </c>
      <c r="P1040" s="4">
        <v>0.021663925</v>
      </c>
      <c r="Q1040" s="4">
        <v>0.25</v>
      </c>
      <c r="R1040" s="4">
        <v>0.542</v>
      </c>
      <c r="S1040" s="4">
        <f t="shared" si="13"/>
        <v>0.00541598125</v>
      </c>
      <c r="T1040" s="4">
        <v>-21.482</v>
      </c>
      <c r="U1040" s="12">
        <v>-0.522</v>
      </c>
      <c r="V1040" s="4"/>
      <c r="W1040" s="4">
        <v>-0.465</v>
      </c>
      <c r="X1040" s="4">
        <v>-0.537</v>
      </c>
      <c r="Y1040" s="4">
        <v>0.48</v>
      </c>
      <c r="Z1040" s="4"/>
      <c r="AA1040" s="4">
        <v>-1.002</v>
      </c>
      <c r="AB1040" s="11">
        <v>78269253.88</v>
      </c>
      <c r="AC1040" s="11">
        <v>0</v>
      </c>
      <c r="AD1040" s="11">
        <v>1.00019355633597</v>
      </c>
      <c r="AE1040" s="11">
        <v>3.35968586284707e-10</v>
      </c>
      <c r="AF1040" s="4">
        <v>0.000193556335968514</v>
      </c>
      <c r="AG1040" s="12">
        <v>3.35968514402103e-10</v>
      </c>
      <c r="AH1040" s="11">
        <v>0.0351812331887268</v>
      </c>
      <c r="AI1040" s="11">
        <v>-1.6718112731684e-6</v>
      </c>
      <c r="AJ1040" s="11">
        <v>6.80955059086386e-6</v>
      </c>
      <c r="AK1040" s="11">
        <v>-3.29409136140301e-10</v>
      </c>
      <c r="AL1040" s="11">
        <v>0.021663925</v>
      </c>
      <c r="AM1040" s="11">
        <v>0</v>
      </c>
      <c r="AN1040" s="11">
        <v>0.25</v>
      </c>
      <c r="AO1040" s="11">
        <v>0</v>
      </c>
      <c r="AP1040" s="11">
        <v>0.00541598125</v>
      </c>
      <c r="AQ1040" s="11">
        <v>-4.0187500000002e-6</v>
      </c>
      <c r="AR1040" s="11">
        <v>-0.214818766811273</v>
      </c>
      <c r="AS1040" s="11">
        <v>1.23318872682909e-6</v>
      </c>
      <c r="AT1040" s="4">
        <v>-0.0214703686640315</v>
      </c>
      <c r="AU1040" s="12">
        <v>-0.0162503686640315</v>
      </c>
      <c r="AV1040" s="11">
        <v>-0.00536759216600787</v>
      </c>
      <c r="AW1040" s="11">
        <v>2.40783399212911e-6</v>
      </c>
      <c r="AX1040" s="11">
        <v>-0.00465381765279191</v>
      </c>
      <c r="AY1040" s="11">
        <v>-3.81765279191051e-6</v>
      </c>
      <c r="AZ1040" s="4">
        <v>-0.0114489588452317</v>
      </c>
      <c r="BA1040" s="12">
        <v>-0.0162489588452317</v>
      </c>
      <c r="BB1040" s="11">
        <v>-0.0100214098187998</v>
      </c>
      <c r="BC1040" s="11">
        <v>-1.40981879978401e-6</v>
      </c>
    </row>
    <row r="1041" spans="1:55">
      <c r="A1041" s="3">
        <v>43692</v>
      </c>
      <c r="B1041" t="s">
        <v>1390</v>
      </c>
      <c r="C1041">
        <v>0</v>
      </c>
      <c r="D1041">
        <v>0</v>
      </c>
      <c r="E1041" s="4">
        <v>328728090.6</v>
      </c>
      <c r="F1041" s="4">
        <v>0</v>
      </c>
      <c r="G1041" s="4">
        <v>0</v>
      </c>
      <c r="H1041" s="4"/>
      <c r="I1041" s="4">
        <v>328812337.2</v>
      </c>
      <c r="J1041" s="11">
        <v>328728090.6</v>
      </c>
      <c r="K1041" s="11">
        <v>1.000256281</v>
      </c>
      <c r="L1041" s="12">
        <v>0.000256281</v>
      </c>
      <c r="M1041" s="4">
        <v>0.147766955</v>
      </c>
      <c r="N1041" s="4">
        <v>0.147769198070444</v>
      </c>
      <c r="O1041" s="4">
        <v>3.78698e-5</v>
      </c>
      <c r="P1041" s="4">
        <v>0.021663925</v>
      </c>
      <c r="Q1041" s="4">
        <v>0.25</v>
      </c>
      <c r="R1041" s="4">
        <v>0.542</v>
      </c>
      <c r="S1041" s="4">
        <f t="shared" si="13"/>
        <v>0.00541598125</v>
      </c>
      <c r="T1041" s="4">
        <v>-10.223</v>
      </c>
      <c r="U1041" s="12">
        <v>-0.516</v>
      </c>
      <c r="V1041" s="4"/>
      <c r="W1041" s="4">
        <v>-0.221</v>
      </c>
      <c r="X1041" s="4">
        <v>-0.535</v>
      </c>
      <c r="Y1041" s="4">
        <v>0.241</v>
      </c>
      <c r="Z1041" s="4"/>
      <c r="AA1041" s="4">
        <v>-0.757</v>
      </c>
      <c r="AB1041" s="11">
        <v>328728090.6</v>
      </c>
      <c r="AC1041" s="11">
        <v>0</v>
      </c>
      <c r="AD1041" s="11">
        <v>1.00025628050176</v>
      </c>
      <c r="AE1041" s="11">
        <v>-4.98244778768253e-10</v>
      </c>
      <c r="AF1041" s="4">
        <v>0.000256280501755191</v>
      </c>
      <c r="AG1041" s="12">
        <v>-4.98244809451175e-10</v>
      </c>
      <c r="AH1041" s="11">
        <v>0.147769198070444</v>
      </c>
      <c r="AI1041" s="11">
        <v>2.24307044438543e-6</v>
      </c>
      <c r="AJ1041" s="11">
        <v>3.78703642254556e-5</v>
      </c>
      <c r="AK1041" s="11">
        <v>5.64225455623019e-10</v>
      </c>
      <c r="AL1041" s="11">
        <v>0.021663925</v>
      </c>
      <c r="AM1041" s="11">
        <v>0</v>
      </c>
      <c r="AN1041" s="11">
        <v>0.25</v>
      </c>
      <c r="AO1041" s="11">
        <v>0</v>
      </c>
      <c r="AP1041" s="11">
        <v>0.00541598125</v>
      </c>
      <c r="AQ1041" s="11">
        <v>-4.0187500000002e-6</v>
      </c>
      <c r="AR1041" s="11">
        <v>-0.102230801929556</v>
      </c>
      <c r="AS1041" s="11">
        <v>-8.01929555607761e-7</v>
      </c>
      <c r="AT1041" s="4">
        <v>-0.0214076444982448</v>
      </c>
      <c r="AU1041" s="12">
        <v>-0.0162476444982448</v>
      </c>
      <c r="AV1041" s="11">
        <v>-0.0053519111245612</v>
      </c>
      <c r="AW1041" s="11">
        <v>-1.9111245612019e-6</v>
      </c>
      <c r="AX1041" s="11">
        <v>-0.00221472042569175</v>
      </c>
      <c r="AY1041" s="11">
        <v>-4.72042569174807e-6</v>
      </c>
      <c r="AZ1041" s="4">
        <v>-0.0138410129479919</v>
      </c>
      <c r="BA1041" s="12">
        <v>-0.0162510129479919</v>
      </c>
      <c r="BB1041" s="11">
        <v>-0.00756663155025295</v>
      </c>
      <c r="BC1041" s="11">
        <v>3.36844974704962e-6</v>
      </c>
    </row>
    <row r="1042" spans="1:55">
      <c r="A1042" s="3">
        <v>43692</v>
      </c>
      <c r="B1042" t="s">
        <v>1390</v>
      </c>
      <c r="C1042">
        <v>0</v>
      </c>
      <c r="D1042">
        <v>0</v>
      </c>
      <c r="E1042" s="4">
        <v>34560747.9</v>
      </c>
      <c r="F1042" s="4">
        <v>0</v>
      </c>
      <c r="G1042" s="4">
        <v>0</v>
      </c>
      <c r="H1042" s="4"/>
      <c r="I1042" s="4">
        <v>34569368.45</v>
      </c>
      <c r="J1042" s="11">
        <v>34560747.9</v>
      </c>
      <c r="K1042" s="11">
        <v>1.000249432</v>
      </c>
      <c r="L1042" s="12">
        <v>0.000249432</v>
      </c>
      <c r="M1042" s="4">
        <v>0.015535443</v>
      </c>
      <c r="N1042" s="4">
        <v>0.0155355723485251</v>
      </c>
      <c r="O1042" s="4">
        <v>3.87503e-6</v>
      </c>
      <c r="P1042" s="4">
        <v>0.021663925</v>
      </c>
      <c r="Q1042" s="4">
        <v>0.25</v>
      </c>
      <c r="R1042" s="4">
        <v>0.542</v>
      </c>
      <c r="S1042" s="4">
        <f t="shared" si="13"/>
        <v>0.00541598125</v>
      </c>
      <c r="T1042" s="4">
        <v>-23.446</v>
      </c>
      <c r="U1042" s="12">
        <v>-0.517</v>
      </c>
      <c r="V1042" s="4"/>
      <c r="W1042" s="4">
        <v>-0.508</v>
      </c>
      <c r="X1042" s="4">
        <v>-0.535</v>
      </c>
      <c r="Y1042" s="4">
        <v>0.527</v>
      </c>
      <c r="Z1042" s="4"/>
      <c r="AA1042" s="4">
        <v>-1.043</v>
      </c>
      <c r="AB1042" s="11">
        <v>34560747.9</v>
      </c>
      <c r="AC1042" s="11">
        <v>0</v>
      </c>
      <c r="AD1042" s="11">
        <v>1.00024943181279</v>
      </c>
      <c r="AE1042" s="11">
        <v>-1.87212023661232e-10</v>
      </c>
      <c r="AF1042" s="4">
        <v>0.000249431812787915</v>
      </c>
      <c r="AG1042" s="12">
        <v>-1.87212085298125e-10</v>
      </c>
      <c r="AH1042" s="11">
        <v>0.0155355723485251</v>
      </c>
      <c r="AI1042" s="11">
        <v>1.29348525071404e-7</v>
      </c>
      <c r="AJ1042" s="11">
        <v>3.87506597359041e-6</v>
      </c>
      <c r="AK1042" s="11">
        <v>3.59735904098592e-11</v>
      </c>
      <c r="AL1042" s="11">
        <v>0.021663925</v>
      </c>
      <c r="AM1042" s="11">
        <v>0</v>
      </c>
      <c r="AN1042" s="11">
        <v>0.25</v>
      </c>
      <c r="AO1042" s="11">
        <v>0</v>
      </c>
      <c r="AP1042" s="11">
        <v>0.00541598125</v>
      </c>
      <c r="AQ1042" s="11">
        <v>-4.0187500000002e-6</v>
      </c>
      <c r="AR1042" s="11">
        <v>-0.234464427651475</v>
      </c>
      <c r="AS1042" s="11">
        <v>-4.42765147493085e-6</v>
      </c>
      <c r="AT1042" s="4">
        <v>-0.0214144931872121</v>
      </c>
      <c r="AU1042" s="12">
        <v>-0.0162444931872121</v>
      </c>
      <c r="AV1042" s="11">
        <v>-0.00535362329680302</v>
      </c>
      <c r="AW1042" s="11">
        <v>-3.62329680302087e-6</v>
      </c>
      <c r="AX1042" s="11">
        <v>-0.00507941977580948</v>
      </c>
      <c r="AY1042" s="11">
        <v>5.80224190521207e-7</v>
      </c>
      <c r="AZ1042" s="4">
        <v>-0.0109814501145996</v>
      </c>
      <c r="BA1042" s="12">
        <v>-0.0162514501145996</v>
      </c>
      <c r="BB1042" s="11">
        <v>-0.0104330430726125</v>
      </c>
      <c r="BC1042" s="11">
        <v>-3.04307261250053e-6</v>
      </c>
    </row>
    <row r="1043" spans="1:55">
      <c r="A1043" s="3">
        <v>43692</v>
      </c>
      <c r="B1043" t="s">
        <v>1390</v>
      </c>
      <c r="C1043">
        <v>0</v>
      </c>
      <c r="D1043">
        <v>0</v>
      </c>
      <c r="E1043" s="4">
        <v>20767625.34</v>
      </c>
      <c r="F1043" s="4">
        <v>0</v>
      </c>
      <c r="G1043" s="4">
        <v>0</v>
      </c>
      <c r="H1043" s="4"/>
      <c r="I1043" s="4">
        <v>20772073.68</v>
      </c>
      <c r="J1043" s="11">
        <v>20767625.34</v>
      </c>
      <c r="K1043" s="11">
        <v>1.000214196</v>
      </c>
      <c r="L1043" s="12">
        <v>0.000214196</v>
      </c>
      <c r="M1043" s="4">
        <v>0.00933528</v>
      </c>
      <c r="N1043" s="4">
        <v>0.00933502889852572</v>
      </c>
      <c r="O1043" s="4">
        <v>1.99958e-6</v>
      </c>
      <c r="P1043" s="4">
        <v>0.021663925</v>
      </c>
      <c r="Q1043" s="4">
        <v>0.25</v>
      </c>
      <c r="R1043" s="4">
        <v>0.542</v>
      </c>
      <c r="S1043" s="4">
        <f t="shared" si="13"/>
        <v>0.00541598125</v>
      </c>
      <c r="T1043" s="4">
        <v>-24.066</v>
      </c>
      <c r="U1043" s="12">
        <v>-0.52</v>
      </c>
      <c r="V1043" s="4"/>
      <c r="W1043" s="4">
        <v>-0.521</v>
      </c>
      <c r="X1043" s="4">
        <v>-0.536</v>
      </c>
      <c r="Y1043" s="4">
        <v>0.537</v>
      </c>
      <c r="Z1043" s="4"/>
      <c r="AA1043" s="4">
        <v>-1.058</v>
      </c>
      <c r="AB1043" s="11">
        <v>20767625.34</v>
      </c>
      <c r="AC1043" s="11">
        <v>0</v>
      </c>
      <c r="AD1043" s="11">
        <v>1.00021419589034</v>
      </c>
      <c r="AE1043" s="11">
        <v>-1.09657394276041e-10</v>
      </c>
      <c r="AF1043" s="4">
        <v>0.00021419589034255</v>
      </c>
      <c r="AG1043" s="12">
        <v>-1.09657449949823e-10</v>
      </c>
      <c r="AH1043" s="11">
        <v>0.00933502889852572</v>
      </c>
      <c r="AI1043" s="11">
        <v>-2.51101474276622e-7</v>
      </c>
      <c r="AJ1043" s="11">
        <v>1.99952482629315e-6</v>
      </c>
      <c r="AK1043" s="11">
        <v>-5.5173706848705e-11</v>
      </c>
      <c r="AL1043" s="11">
        <v>0.021663925</v>
      </c>
      <c r="AM1043" s="11">
        <v>0</v>
      </c>
      <c r="AN1043" s="11">
        <v>0.25</v>
      </c>
      <c r="AO1043" s="11">
        <v>0</v>
      </c>
      <c r="AP1043" s="11">
        <v>0.00541598125</v>
      </c>
      <c r="AQ1043" s="11">
        <v>-4.0187500000002e-6</v>
      </c>
      <c r="AR1043" s="11">
        <v>-0.240664971101474</v>
      </c>
      <c r="AS1043" s="11">
        <v>-4.97110147429369e-6</v>
      </c>
      <c r="AT1043" s="4">
        <v>-0.0214497291096575</v>
      </c>
      <c r="AU1043" s="12">
        <v>-0.0162497291096575</v>
      </c>
      <c r="AV1043" s="11">
        <v>-0.00536243227741436</v>
      </c>
      <c r="AW1043" s="11">
        <v>-2.43227741436244e-6</v>
      </c>
      <c r="AX1043" s="11">
        <v>-0.00521374788406951</v>
      </c>
      <c r="AY1043" s="11">
        <v>-3.7478840695061e-6</v>
      </c>
      <c r="AZ1043" s="4">
        <v>-0.0108735489481736</v>
      </c>
      <c r="BA1043" s="12">
        <v>-0.0162435489481736</v>
      </c>
      <c r="BB1043" s="11">
        <v>-0.0105761801614839</v>
      </c>
      <c r="BC1043" s="11">
        <v>3.81983851613192e-6</v>
      </c>
    </row>
    <row r="1044" spans="1:55">
      <c r="A1044" s="3">
        <v>43692</v>
      </c>
      <c r="B1044" t="s">
        <v>1390</v>
      </c>
      <c r="C1044">
        <v>0</v>
      </c>
      <c r="D1044">
        <v>0</v>
      </c>
      <c r="E1044" s="4">
        <v>202968493</v>
      </c>
      <c r="F1044" s="4">
        <v>0</v>
      </c>
      <c r="G1044" s="4">
        <v>0</v>
      </c>
      <c r="H1044" s="4"/>
      <c r="I1044" s="4">
        <v>203022465.6</v>
      </c>
      <c r="J1044" s="11">
        <v>202968493</v>
      </c>
      <c r="K1044" s="11">
        <v>1.000265916</v>
      </c>
      <c r="L1044" s="12">
        <v>0.000265916</v>
      </c>
      <c r="M1044" s="4">
        <v>0.091236609</v>
      </c>
      <c r="N1044" s="4">
        <v>0.0912388725662341</v>
      </c>
      <c r="O1044" s="4">
        <v>2.42613e-5</v>
      </c>
      <c r="P1044" s="4">
        <v>0.021663925</v>
      </c>
      <c r="Q1044" s="4">
        <v>0.25</v>
      </c>
      <c r="R1044" s="4">
        <v>0.542</v>
      </c>
      <c r="S1044" s="4">
        <f t="shared" si="13"/>
        <v>0.00541598125</v>
      </c>
      <c r="T1044" s="4">
        <v>-15.876</v>
      </c>
      <c r="U1044" s="12">
        <v>-0.515</v>
      </c>
      <c r="V1044" s="4"/>
      <c r="W1044" s="4">
        <v>-0.344</v>
      </c>
      <c r="X1044" s="4">
        <v>-0.535</v>
      </c>
      <c r="Y1044" s="4">
        <v>0.364</v>
      </c>
      <c r="Z1044" s="4"/>
      <c r="AA1044" s="4">
        <v>-0.879</v>
      </c>
      <c r="AB1044" s="11">
        <v>202968493</v>
      </c>
      <c r="AC1044" s="11">
        <v>0</v>
      </c>
      <c r="AD1044" s="11">
        <v>1.00026591614887</v>
      </c>
      <c r="AE1044" s="11">
        <v>1.48867362881333e-10</v>
      </c>
      <c r="AF1044" s="4">
        <v>0.000265916148867396</v>
      </c>
      <c r="AG1044" s="12">
        <v>1.48867395570029e-10</v>
      </c>
      <c r="AH1044" s="11">
        <v>0.0912388725662341</v>
      </c>
      <c r="AI1044" s="11">
        <v>2.26356623406199e-6</v>
      </c>
      <c r="AJ1044" s="11">
        <v>2.4261889619816e-5</v>
      </c>
      <c r="AK1044" s="11">
        <v>5.8961981602834e-10</v>
      </c>
      <c r="AL1044" s="11">
        <v>0.021663925</v>
      </c>
      <c r="AM1044" s="11">
        <v>0</v>
      </c>
      <c r="AN1044" s="11">
        <v>0.25</v>
      </c>
      <c r="AO1044" s="11">
        <v>0</v>
      </c>
      <c r="AP1044" s="11">
        <v>0.00541598125</v>
      </c>
      <c r="AQ1044" s="11">
        <v>-4.0187500000002e-6</v>
      </c>
      <c r="AR1044" s="11">
        <v>-0.158761127433766</v>
      </c>
      <c r="AS1044" s="11">
        <v>-1.12743376595725e-6</v>
      </c>
      <c r="AT1044" s="4">
        <v>-0.0213980088511326</v>
      </c>
      <c r="AU1044" s="12">
        <v>-0.0162480088511326</v>
      </c>
      <c r="AV1044" s="11">
        <v>-0.00534950221278315</v>
      </c>
      <c r="AW1044" s="11">
        <v>4.97787216849344e-7</v>
      </c>
      <c r="AX1044" s="11">
        <v>-0.00343938915764055</v>
      </c>
      <c r="AY1044" s="11">
        <v>6.10842359452003e-7</v>
      </c>
      <c r="AZ1044" s="4">
        <v>-0.0126091174807089</v>
      </c>
      <c r="BA1044" s="12">
        <v>-0.0162491174807089</v>
      </c>
      <c r="BB1044" s="11">
        <v>-0.0087888913704237</v>
      </c>
      <c r="BC1044" s="11">
        <v>1.10862957630048e-6</v>
      </c>
    </row>
    <row r="1045" spans="1:55">
      <c r="A1045" s="3">
        <v>43692</v>
      </c>
      <c r="B1045" t="s">
        <v>1390</v>
      </c>
      <c r="C1045">
        <v>0</v>
      </c>
      <c r="D1045">
        <v>0</v>
      </c>
      <c r="E1045" s="4">
        <v>53020430.16</v>
      </c>
      <c r="F1045" s="4">
        <v>0</v>
      </c>
      <c r="G1045" s="4">
        <v>0</v>
      </c>
      <c r="H1045" s="4"/>
      <c r="I1045" s="4">
        <v>53031301.42</v>
      </c>
      <c r="J1045" s="11">
        <v>53020430.16</v>
      </c>
      <c r="K1045" s="11">
        <v>1.000205039</v>
      </c>
      <c r="L1045" s="12">
        <v>0.000205039</v>
      </c>
      <c r="M1045" s="4">
        <v>0.023833277</v>
      </c>
      <c r="N1045" s="4">
        <v>0.0238324174518395</v>
      </c>
      <c r="O1045" s="4">
        <v>4.88675e-6</v>
      </c>
      <c r="P1045" s="4">
        <v>0.021663925</v>
      </c>
      <c r="Q1045" s="4">
        <v>0.25</v>
      </c>
      <c r="R1045" s="4">
        <v>0.542</v>
      </c>
      <c r="S1045" s="4">
        <f t="shared" si="13"/>
        <v>0.00541598125</v>
      </c>
      <c r="T1045" s="4">
        <v>-22.617</v>
      </c>
      <c r="U1045" s="12">
        <v>-0.521</v>
      </c>
      <c r="V1045" s="4"/>
      <c r="W1045" s="4">
        <v>-0.49</v>
      </c>
      <c r="X1045" s="4">
        <v>-0.536</v>
      </c>
      <c r="Y1045" s="4">
        <v>0.505</v>
      </c>
      <c r="Z1045" s="4"/>
      <c r="AA1045" s="4">
        <v>-1.026</v>
      </c>
      <c r="AB1045" s="11">
        <v>53020430.16</v>
      </c>
      <c r="AC1045" s="11">
        <v>0</v>
      </c>
      <c r="AD1045" s="11">
        <v>1.00020503907583</v>
      </c>
      <c r="AE1045" s="11">
        <v>7.58280105372933e-11</v>
      </c>
      <c r="AF1045" s="4">
        <v>0.000205039075827917</v>
      </c>
      <c r="AG1045" s="12">
        <v>7.58279174585368e-11</v>
      </c>
      <c r="AH1045" s="11">
        <v>0.0238324174518395</v>
      </c>
      <c r="AI1045" s="11">
        <v>-8.59548160488111e-7</v>
      </c>
      <c r="AJ1045" s="11">
        <v>4.88657684907031e-6</v>
      </c>
      <c r="AK1045" s="11">
        <v>-1.73150929694706e-10</v>
      </c>
      <c r="AL1045" s="11">
        <v>0.021663925</v>
      </c>
      <c r="AM1045" s="11">
        <v>0</v>
      </c>
      <c r="AN1045" s="11">
        <v>0.25</v>
      </c>
      <c r="AO1045" s="11">
        <v>0</v>
      </c>
      <c r="AP1045" s="11">
        <v>0.00541598125</v>
      </c>
      <c r="AQ1045" s="11">
        <v>-4.0187500000002e-6</v>
      </c>
      <c r="AR1045" s="11">
        <v>-0.22616758254816</v>
      </c>
      <c r="AS1045" s="11">
        <v>2.41745183951481e-6</v>
      </c>
      <c r="AT1045" s="4">
        <v>-0.0214588859241721</v>
      </c>
      <c r="AU1045" s="12">
        <v>-0.0162488859241721</v>
      </c>
      <c r="AV1045" s="11">
        <v>-0.00536472148104302</v>
      </c>
      <c r="AW1045" s="11">
        <v>-4.72148104302059e-6</v>
      </c>
      <c r="AX1045" s="11">
        <v>-0.00489967754575466</v>
      </c>
      <c r="AY1045" s="11">
        <v>3.22454245342378e-7</v>
      </c>
      <c r="AZ1045" s="4">
        <v>-0.0111944868973744</v>
      </c>
      <c r="BA1045" s="12">
        <v>-0.0162444868973744</v>
      </c>
      <c r="BB1045" s="11">
        <v>-0.0102643990267977</v>
      </c>
      <c r="BC1045" s="11">
        <v>-4.39902679767908e-6</v>
      </c>
    </row>
    <row r="1046" spans="1:55">
      <c r="A1046" s="3">
        <v>43692</v>
      </c>
      <c r="B1046" t="s">
        <v>1390</v>
      </c>
      <c r="C1046">
        <v>0</v>
      </c>
      <c r="D1046">
        <v>0</v>
      </c>
      <c r="E1046" s="4">
        <v>52481607.97</v>
      </c>
      <c r="F1046" s="4">
        <v>0</v>
      </c>
      <c r="G1046" s="4">
        <v>0</v>
      </c>
      <c r="H1046" s="4"/>
      <c r="I1046" s="4">
        <v>52490656.09</v>
      </c>
      <c r="J1046" s="11">
        <v>52481607.97</v>
      </c>
      <c r="K1046" s="11">
        <v>1.000172405</v>
      </c>
      <c r="L1046" s="12">
        <v>0.000172405</v>
      </c>
      <c r="M1046" s="4">
        <v>0.02359107</v>
      </c>
      <c r="N1046" s="4">
        <v>0.0235894499052598</v>
      </c>
      <c r="O1046" s="4">
        <v>4.06723e-6</v>
      </c>
      <c r="P1046" s="4">
        <v>0.021663925</v>
      </c>
      <c r="Q1046" s="4">
        <v>0.25</v>
      </c>
      <c r="R1046" s="4">
        <v>0.542</v>
      </c>
      <c r="S1046" s="4">
        <f t="shared" si="13"/>
        <v>0.00541598125</v>
      </c>
      <c r="T1046" s="4">
        <v>-22.641</v>
      </c>
      <c r="U1046" s="12">
        <v>-0.524</v>
      </c>
      <c r="V1046" s="4"/>
      <c r="W1046" s="4">
        <v>-0.49</v>
      </c>
      <c r="X1046" s="4">
        <v>-0.537</v>
      </c>
      <c r="Y1046" s="4">
        <v>0.503</v>
      </c>
      <c r="Z1046" s="4"/>
      <c r="AA1046" s="4">
        <v>-1.028</v>
      </c>
      <c r="AB1046" s="11">
        <v>52481607.97</v>
      </c>
      <c r="AC1046" s="11">
        <v>0</v>
      </c>
      <c r="AD1046" s="11">
        <v>1.00017240554072</v>
      </c>
      <c r="AE1046" s="11">
        <v>5.40721467601202e-10</v>
      </c>
      <c r="AF1046" s="4">
        <v>0.00017240554072151</v>
      </c>
      <c r="AG1046" s="12">
        <v>5.40721509722456e-10</v>
      </c>
      <c r="AH1046" s="11">
        <v>0.0235894499052598</v>
      </c>
      <c r="AI1046" s="11">
        <v>-1.62009474021299e-6</v>
      </c>
      <c r="AJ1046" s="11">
        <v>4.06695186623928e-6</v>
      </c>
      <c r="AK1046" s="11">
        <v>-2.78133760721141e-10</v>
      </c>
      <c r="AL1046" s="11">
        <v>0.021663925</v>
      </c>
      <c r="AM1046" s="11">
        <v>0</v>
      </c>
      <c r="AN1046" s="11">
        <v>0.25</v>
      </c>
      <c r="AO1046" s="11">
        <v>0</v>
      </c>
      <c r="AP1046" s="11">
        <v>0.00541598125</v>
      </c>
      <c r="AQ1046" s="11">
        <v>-4.0187500000002e-6</v>
      </c>
      <c r="AR1046" s="11">
        <v>-0.22641055009474</v>
      </c>
      <c r="AS1046" s="11">
        <v>-5.50094740231488e-7</v>
      </c>
      <c r="AT1046" s="4">
        <v>-0.0214915194592785</v>
      </c>
      <c r="AU1046" s="12">
        <v>-0.0162515194592785</v>
      </c>
      <c r="AV1046" s="11">
        <v>-0.00537287986481962</v>
      </c>
      <c r="AW1046" s="11">
        <v>-2.87986481962207e-6</v>
      </c>
      <c r="AX1046" s="11">
        <v>-0.00490494117646119</v>
      </c>
      <c r="AY1046" s="11">
        <v>-4.94117646119511e-6</v>
      </c>
      <c r="AZ1046" s="4">
        <v>-0.0112136984179977</v>
      </c>
      <c r="BA1046" s="12">
        <v>-0.0162436984179977</v>
      </c>
      <c r="BB1046" s="11">
        <v>-0.0102778210412808</v>
      </c>
      <c r="BC1046" s="11">
        <v>2.17895871918242e-6</v>
      </c>
    </row>
    <row r="1047" spans="1:55">
      <c r="A1047" s="3">
        <v>43692</v>
      </c>
      <c r="B1047" t="s">
        <v>1390</v>
      </c>
      <c r="C1047">
        <v>0</v>
      </c>
      <c r="D1047">
        <v>0</v>
      </c>
      <c r="E1047" s="4">
        <v>171133147.9</v>
      </c>
      <c r="F1047" s="4">
        <v>0</v>
      </c>
      <c r="G1047" s="4">
        <v>0</v>
      </c>
      <c r="H1047" s="4"/>
      <c r="I1047" s="4">
        <v>171178240</v>
      </c>
      <c r="J1047" s="11">
        <v>171133147.9</v>
      </c>
      <c r="K1047" s="11">
        <v>1.000263491</v>
      </c>
      <c r="L1047" s="12">
        <v>0.000263491</v>
      </c>
      <c r="M1047" s="4">
        <v>0.076926265</v>
      </c>
      <c r="N1047" s="4">
        <v>0.0769279871531234</v>
      </c>
      <c r="O1047" s="4">
        <v>2.02694e-5</v>
      </c>
      <c r="P1047" s="4">
        <v>0.021663925</v>
      </c>
      <c r="Q1047" s="4">
        <v>0.25</v>
      </c>
      <c r="R1047" s="4">
        <v>0.542</v>
      </c>
      <c r="S1047" s="4">
        <f t="shared" si="13"/>
        <v>0.00541598125</v>
      </c>
      <c r="T1047" s="4">
        <v>-17.307</v>
      </c>
      <c r="U1047" s="12">
        <v>-0.515</v>
      </c>
      <c r="V1047" s="4"/>
      <c r="W1047" s="4">
        <v>-0.375</v>
      </c>
      <c r="X1047" s="4">
        <v>-0.535</v>
      </c>
      <c r="Y1047" s="4">
        <v>0.395</v>
      </c>
      <c r="Z1047" s="4"/>
      <c r="AA1047" s="4">
        <v>-0.91</v>
      </c>
      <c r="AB1047" s="11">
        <v>171133147.9</v>
      </c>
      <c r="AC1047" s="11">
        <v>0</v>
      </c>
      <c r="AD1047" s="11">
        <v>1.00026349132563</v>
      </c>
      <c r="AE1047" s="11">
        <v>3.25633520148472e-10</v>
      </c>
      <c r="AF1047" s="4">
        <v>0.000263491325633414</v>
      </c>
      <c r="AG1047" s="12">
        <v>3.25633413734028e-10</v>
      </c>
      <c r="AH1047" s="11">
        <v>0.0769279871531234</v>
      </c>
      <c r="AI1047" s="11">
        <v>1.72215312337076e-6</v>
      </c>
      <c r="AJ1047" s="11">
        <v>2.02698573132867e-5</v>
      </c>
      <c r="AK1047" s="11">
        <v>4.57313286695969e-10</v>
      </c>
      <c r="AL1047" s="11">
        <v>0.021663925</v>
      </c>
      <c r="AM1047" s="11">
        <v>0</v>
      </c>
      <c r="AN1047" s="11">
        <v>0.25</v>
      </c>
      <c r="AO1047" s="11">
        <v>0</v>
      </c>
      <c r="AP1047" s="11">
        <v>0.00541598125</v>
      </c>
      <c r="AQ1047" s="11">
        <v>-4.0187500000002e-6</v>
      </c>
      <c r="AR1047" s="11">
        <v>-0.173072012846877</v>
      </c>
      <c r="AS1047" s="11">
        <v>-2.01284687664782e-6</v>
      </c>
      <c r="AT1047" s="4">
        <v>-0.0214004336743666</v>
      </c>
      <c r="AU1047" s="12">
        <v>-0.0162504336743666</v>
      </c>
      <c r="AV1047" s="11">
        <v>-0.00535010841859165</v>
      </c>
      <c r="AW1047" s="11">
        <v>-1.0841859164612e-7</v>
      </c>
      <c r="AX1047" s="11">
        <v>-0.00374941910591377</v>
      </c>
      <c r="AY1047" s="11">
        <v>5.80894086227822e-7</v>
      </c>
      <c r="AZ1047" s="4">
        <v>-0.0123009061498612</v>
      </c>
      <c r="BA1047" s="12">
        <v>-0.0162509061498612</v>
      </c>
      <c r="BB1047" s="11">
        <v>-0.00909952752450542</v>
      </c>
      <c r="BC1047" s="11">
        <v>4.72475494582569e-7</v>
      </c>
    </row>
    <row r="1048" spans="1:55">
      <c r="A1048" s="3">
        <v>43692</v>
      </c>
      <c r="B1048" t="s">
        <v>1390</v>
      </c>
      <c r="C1048">
        <v>0</v>
      </c>
      <c r="D1048">
        <v>0</v>
      </c>
      <c r="E1048" s="4">
        <v>1017700.4</v>
      </c>
      <c r="F1048" s="4">
        <v>0</v>
      </c>
      <c r="G1048" s="4">
        <v>0</v>
      </c>
      <c r="H1048" s="4"/>
      <c r="I1048" s="4">
        <v>1017933.3</v>
      </c>
      <c r="J1048" s="11">
        <v>1017700.4</v>
      </c>
      <c r="K1048" s="11">
        <v>1.000228849</v>
      </c>
      <c r="L1048" s="12">
        <v>0.000228849</v>
      </c>
      <c r="M1048" s="4">
        <v>0.000457468</v>
      </c>
      <c r="N1048" s="4">
        <v>0.000457462115658722</v>
      </c>
      <c r="O1048" s="4">
        <v>1.04691e-7</v>
      </c>
      <c r="P1048" s="4">
        <v>0.021663925</v>
      </c>
      <c r="Q1048" s="4">
        <v>0.25</v>
      </c>
      <c r="R1048" s="4">
        <v>0.542</v>
      </c>
      <c r="S1048" s="4">
        <f t="shared" si="13"/>
        <v>0.00541598125</v>
      </c>
      <c r="T1048" s="4">
        <v>-24.954</v>
      </c>
      <c r="U1048" s="12">
        <v>-0.519</v>
      </c>
      <c r="V1048" s="4"/>
      <c r="W1048" s="4">
        <v>-0.541</v>
      </c>
      <c r="X1048" s="4">
        <v>-0.536</v>
      </c>
      <c r="Y1048" s="4">
        <v>0.558</v>
      </c>
      <c r="Z1048" s="4"/>
      <c r="AA1048" s="4">
        <v>-1.076</v>
      </c>
      <c r="AB1048" s="11">
        <v>1017700.4</v>
      </c>
      <c r="AC1048" s="11">
        <v>0</v>
      </c>
      <c r="AD1048" s="11">
        <v>1.00022884927627</v>
      </c>
      <c r="AE1048" s="11">
        <v>2.76270339938378e-10</v>
      </c>
      <c r="AF1048" s="4">
        <v>0.000228849276270315</v>
      </c>
      <c r="AG1048" s="12">
        <v>2.76270315381199e-10</v>
      </c>
      <c r="AH1048" s="11">
        <v>0.000457462115658722</v>
      </c>
      <c r="AI1048" s="11">
        <v>-5.88434127802e-9</v>
      </c>
      <c r="AJ1048" s="11">
        <v>1.04689874089586e-7</v>
      </c>
      <c r="AK1048" s="11">
        <v>-1.12591041416412e-12</v>
      </c>
      <c r="AL1048" s="11">
        <v>0.021663925</v>
      </c>
      <c r="AM1048" s="11">
        <v>0</v>
      </c>
      <c r="AN1048" s="11">
        <v>0.25</v>
      </c>
      <c r="AO1048" s="11">
        <v>0</v>
      </c>
      <c r="AP1048" s="11">
        <v>0.00541598125</v>
      </c>
      <c r="AQ1048" s="11">
        <v>-4.0187500000002e-6</v>
      </c>
      <c r="AR1048" s="11">
        <v>-0.249542537884341</v>
      </c>
      <c r="AS1048" s="11">
        <v>-2.53788434126379e-6</v>
      </c>
      <c r="AT1048" s="4">
        <v>-0.0214350757237297</v>
      </c>
      <c r="AU1048" s="12">
        <v>-0.0162450757237297</v>
      </c>
      <c r="AV1048" s="11">
        <v>-0.00535876893093242</v>
      </c>
      <c r="AW1048" s="11">
        <v>1.23106906757889e-6</v>
      </c>
      <c r="AX1048" s="11">
        <v>-0.00540607082503603</v>
      </c>
      <c r="AY1048" s="11">
        <v>3.92917496397274e-6</v>
      </c>
      <c r="AZ1048" s="4">
        <v>-0.0106702359677612</v>
      </c>
      <c r="BA1048" s="12">
        <v>-0.0162502359677612</v>
      </c>
      <c r="BB1048" s="11">
        <v>-0.0107648397559684</v>
      </c>
      <c r="BC1048" s="11">
        <v>-4.83975596844884e-6</v>
      </c>
    </row>
    <row r="1049" spans="1:55">
      <c r="A1049" s="3">
        <v>43692</v>
      </c>
      <c r="B1049" t="s">
        <v>1390</v>
      </c>
      <c r="C1049">
        <v>0</v>
      </c>
      <c r="D1049">
        <v>0</v>
      </c>
      <c r="E1049" s="4">
        <v>328896583.8</v>
      </c>
      <c r="F1049" s="4">
        <v>0</v>
      </c>
      <c r="G1049" s="4">
        <v>0</v>
      </c>
      <c r="H1049" s="4"/>
      <c r="I1049" s="4">
        <v>328980830.4</v>
      </c>
      <c r="J1049" s="11">
        <v>328896583.8</v>
      </c>
      <c r="K1049" s="11">
        <v>1.000256149</v>
      </c>
      <c r="L1049" s="12">
        <v>0.000256149</v>
      </c>
      <c r="M1049" s="4">
        <v>0.147842694</v>
      </c>
      <c r="N1049" s="4">
        <v>0.147844919392997</v>
      </c>
      <c r="O1049" s="4">
        <v>3.78698e-5</v>
      </c>
      <c r="P1049" s="4">
        <v>0.021663925</v>
      </c>
      <c r="Q1049" s="4">
        <v>0.25</v>
      </c>
      <c r="R1049" s="4">
        <v>0.542</v>
      </c>
      <c r="S1049" s="4">
        <f t="shared" si="13"/>
        <v>0.00541598125</v>
      </c>
      <c r="T1049" s="4">
        <v>-10.216</v>
      </c>
      <c r="U1049" s="12">
        <v>-0.516</v>
      </c>
      <c r="V1049" s="4"/>
      <c r="W1049" s="4">
        <v>-0.221</v>
      </c>
      <c r="X1049" s="4">
        <v>-0.535</v>
      </c>
      <c r="Y1049" s="4">
        <v>0.241</v>
      </c>
      <c r="Z1049" s="4"/>
      <c r="AA1049" s="4">
        <v>-0.757</v>
      </c>
      <c r="AB1049" s="11">
        <v>328896583.8</v>
      </c>
      <c r="AC1049" s="11">
        <v>0</v>
      </c>
      <c r="AD1049" s="11">
        <v>1.00025614920966</v>
      </c>
      <c r="AE1049" s="11">
        <v>2.09659178906918e-10</v>
      </c>
      <c r="AF1049" s="4">
        <v>0.000256149209659107</v>
      </c>
      <c r="AG1049" s="12">
        <v>2.09659106699053e-10</v>
      </c>
      <c r="AH1049" s="11">
        <v>0.147844919392997</v>
      </c>
      <c r="AI1049" s="11">
        <v>2.2253929967686e-6</v>
      </c>
      <c r="AJ1049" s="11">
        <v>3.78703592546305e-5</v>
      </c>
      <c r="AK1049" s="11">
        <v>5.59254630459586e-10</v>
      </c>
      <c r="AL1049" s="11">
        <v>0.021663925</v>
      </c>
      <c r="AM1049" s="11">
        <v>0</v>
      </c>
      <c r="AN1049" s="11">
        <v>0.25</v>
      </c>
      <c r="AO1049" s="11">
        <v>0</v>
      </c>
      <c r="AP1049" s="11">
        <v>0.00541598125</v>
      </c>
      <c r="AQ1049" s="11">
        <v>-4.0187500000002e-6</v>
      </c>
      <c r="AR1049" s="11">
        <v>-0.102155080607003</v>
      </c>
      <c r="AS1049" s="11">
        <v>4.91939299675226e-6</v>
      </c>
      <c r="AT1049" s="4">
        <v>-0.0214077757903409</v>
      </c>
      <c r="AU1049" s="12">
        <v>-0.0162477757903409</v>
      </c>
      <c r="AV1049" s="11">
        <v>-0.00535194394758522</v>
      </c>
      <c r="AW1049" s="11">
        <v>-1.94394758522287e-6</v>
      </c>
      <c r="AX1049" s="11">
        <v>-0.00221308000463907</v>
      </c>
      <c r="AY1049" s="11">
        <v>-3.08000463907247e-6</v>
      </c>
      <c r="AZ1049" s="4">
        <v>-0.0138427518381166</v>
      </c>
      <c r="BA1049" s="12">
        <v>-0.0162527518381166</v>
      </c>
      <c r="BB1049" s="11">
        <v>-0.0075650239522243</v>
      </c>
      <c r="BC1049" s="11">
        <v>4.97604777570382e-6</v>
      </c>
    </row>
    <row r="1050" spans="1:55">
      <c r="A1050" s="3">
        <v>43692</v>
      </c>
      <c r="B1050" t="s">
        <v>1390</v>
      </c>
      <c r="C1050">
        <v>0</v>
      </c>
      <c r="D1050">
        <v>0</v>
      </c>
      <c r="E1050" s="4">
        <v>212986296.5</v>
      </c>
      <c r="F1050" s="4">
        <v>0</v>
      </c>
      <c r="G1050" s="4">
        <v>0</v>
      </c>
      <c r="H1050" s="4"/>
      <c r="I1050" s="4">
        <v>213041091</v>
      </c>
      <c r="J1050" s="11">
        <v>212986296.5</v>
      </c>
      <c r="K1050" s="11">
        <v>1.000257268</v>
      </c>
      <c r="L1050" s="12">
        <v>0.000257268</v>
      </c>
      <c r="M1050" s="4">
        <v>0.095739723</v>
      </c>
      <c r="N1050" s="4">
        <v>0.0957412712710178</v>
      </c>
      <c r="O1050" s="4">
        <v>2.46307e-5</v>
      </c>
      <c r="P1050" s="4">
        <v>0.021663925</v>
      </c>
      <c r="Q1050" s="4">
        <v>0.25</v>
      </c>
      <c r="R1050" s="4">
        <v>0.542</v>
      </c>
      <c r="S1050" s="4">
        <f t="shared" si="13"/>
        <v>0.00541598125</v>
      </c>
      <c r="T1050" s="4">
        <v>-15.426</v>
      </c>
      <c r="U1050" s="12">
        <v>-0.516</v>
      </c>
      <c r="V1050" s="4"/>
      <c r="W1050" s="4">
        <v>-0.334</v>
      </c>
      <c r="X1050" s="4">
        <v>-0.535</v>
      </c>
      <c r="Y1050" s="4">
        <v>0.353</v>
      </c>
      <c r="Z1050" s="4"/>
      <c r="AA1050" s="4">
        <v>-0.869</v>
      </c>
      <c r="AB1050" s="11">
        <v>212986296.5</v>
      </c>
      <c r="AC1050" s="11">
        <v>0</v>
      </c>
      <c r="AD1050" s="11">
        <v>1.0002572677252</v>
      </c>
      <c r="AE1050" s="11">
        <v>-2.74796851940096e-10</v>
      </c>
      <c r="AF1050" s="4">
        <v>0.00025726772520307</v>
      </c>
      <c r="AG1050" s="12">
        <v>-2.74796930273703e-10</v>
      </c>
      <c r="AH1050" s="11">
        <v>0.0957412712710178</v>
      </c>
      <c r="AI1050" s="11">
        <v>1.54827101776778e-6</v>
      </c>
      <c r="AJ1050" s="11">
        <v>2.46311390679448e-5</v>
      </c>
      <c r="AK1050" s="11">
        <v>4.39067944752147e-10</v>
      </c>
      <c r="AL1050" s="11">
        <v>0.021663925</v>
      </c>
      <c r="AM1050" s="11">
        <v>0</v>
      </c>
      <c r="AN1050" s="11">
        <v>0.25</v>
      </c>
      <c r="AO1050" s="11">
        <v>0</v>
      </c>
      <c r="AP1050" s="11">
        <v>0.00541598125</v>
      </c>
      <c r="AQ1050" s="11">
        <v>-4.0187500000002e-6</v>
      </c>
      <c r="AR1050" s="11">
        <v>-0.154258728728982</v>
      </c>
      <c r="AS1050" s="11">
        <v>1.27127101778868e-6</v>
      </c>
      <c r="AT1050" s="4">
        <v>-0.0214066572747969</v>
      </c>
      <c r="AU1050" s="12">
        <v>-0.0162466572747969</v>
      </c>
      <c r="AV1050" s="11">
        <v>-0.00535166431869923</v>
      </c>
      <c r="AW1050" s="11">
        <v>-1.66431869923211e-6</v>
      </c>
      <c r="AX1050" s="11">
        <v>-0.00334184952978002</v>
      </c>
      <c r="AY1050" s="11">
        <v>-1.84952978001625e-6</v>
      </c>
      <c r="AZ1050" s="4">
        <v>-0.0127131434263177</v>
      </c>
      <c r="BA1050" s="12">
        <v>-0.0162431434263177</v>
      </c>
      <c r="BB1050" s="11">
        <v>-0.00869351384847925</v>
      </c>
      <c r="BC1050" s="11">
        <v>-3.51384847924879e-6</v>
      </c>
    </row>
    <row r="1051" spans="1:55">
      <c r="A1051" s="3">
        <v>43692</v>
      </c>
      <c r="B1051" t="s">
        <v>1390</v>
      </c>
      <c r="C1051">
        <v>0</v>
      </c>
      <c r="D1051">
        <v>0</v>
      </c>
      <c r="E1051" s="4">
        <v>9175351.5</v>
      </c>
      <c r="F1051" s="4">
        <v>0</v>
      </c>
      <c r="G1051" s="4">
        <v>0</v>
      </c>
      <c r="H1051" s="4"/>
      <c r="I1051" s="4">
        <v>9177427.3</v>
      </c>
      <c r="J1051" s="11">
        <v>9175351.5</v>
      </c>
      <c r="K1051" s="11">
        <v>1.000226237</v>
      </c>
      <c r="L1051" s="12">
        <v>0.000226237</v>
      </c>
      <c r="M1051" s="4">
        <v>0.004124423</v>
      </c>
      <c r="N1051" s="4">
        <v>0.00412436188988229</v>
      </c>
      <c r="O1051" s="4">
        <v>9.33095e-7</v>
      </c>
      <c r="P1051" s="4">
        <v>0.021663925</v>
      </c>
      <c r="Q1051" s="4">
        <v>0.25</v>
      </c>
      <c r="R1051" s="4">
        <v>0.542</v>
      </c>
      <c r="S1051" s="4">
        <f t="shared" si="13"/>
        <v>0.00541598125</v>
      </c>
      <c r="T1051" s="4">
        <v>-24.588</v>
      </c>
      <c r="U1051" s="12">
        <v>-0.519</v>
      </c>
      <c r="V1051" s="4"/>
      <c r="W1051" s="4">
        <v>-0.533</v>
      </c>
      <c r="X1051" s="4">
        <v>-0.536</v>
      </c>
      <c r="Y1051" s="4">
        <v>0.55</v>
      </c>
      <c r="Z1051" s="4"/>
      <c r="AA1051" s="4">
        <v>-1.069</v>
      </c>
      <c r="AB1051" s="11">
        <v>9175351.5</v>
      </c>
      <c r="AC1051" s="11">
        <v>0</v>
      </c>
      <c r="AD1051" s="11">
        <v>1.00022623656434</v>
      </c>
      <c r="AE1051" s="11">
        <v>-4.3565684393343e-10</v>
      </c>
      <c r="AF1051" s="4">
        <v>0.000226236564343063</v>
      </c>
      <c r="AG1051" s="12">
        <v>-4.35656936957976e-10</v>
      </c>
      <c r="AH1051" s="11">
        <v>0.00412436188988229</v>
      </c>
      <c r="AI1051" s="11">
        <v>-6.11101177135434e-8</v>
      </c>
      <c r="AJ1051" s="11">
        <v>9.33081464074431e-7</v>
      </c>
      <c r="AK1051" s="11">
        <v>-1.35359255688594e-11</v>
      </c>
      <c r="AL1051" s="11">
        <v>0.021663925</v>
      </c>
      <c r="AM1051" s="11">
        <v>0</v>
      </c>
      <c r="AN1051" s="11">
        <v>0.25</v>
      </c>
      <c r="AO1051" s="11">
        <v>0</v>
      </c>
      <c r="AP1051" s="11">
        <v>0.00541598125</v>
      </c>
      <c r="AQ1051" s="11">
        <v>-4.0187500000002e-6</v>
      </c>
      <c r="AR1051" s="11">
        <v>-0.245875638110118</v>
      </c>
      <c r="AS1051" s="11">
        <v>4.36188988231501e-6</v>
      </c>
      <c r="AT1051" s="4">
        <v>-0.0214376884356569</v>
      </c>
      <c r="AU1051" s="12">
        <v>-0.0162476884356569</v>
      </c>
      <c r="AV1051" s="11">
        <v>-0.00535942210891423</v>
      </c>
      <c r="AW1051" s="11">
        <v>5.77891085765808e-7</v>
      </c>
      <c r="AX1051" s="11">
        <v>-0.00532663138334473</v>
      </c>
      <c r="AY1051" s="11">
        <v>3.36861665526864e-6</v>
      </c>
      <c r="AZ1051" s="4">
        <v>-0.010751634943398</v>
      </c>
      <c r="BA1051" s="12">
        <v>-0.016251634943398</v>
      </c>
      <c r="BB1051" s="11">
        <v>-0.010686053492259</v>
      </c>
      <c r="BC1051" s="11">
        <v>3.94650774103271e-6</v>
      </c>
    </row>
    <row r="1052" spans="1:55">
      <c r="A1052" s="3">
        <v>43693</v>
      </c>
      <c r="B1052" t="s">
        <v>1390</v>
      </c>
      <c r="C1052">
        <v>0</v>
      </c>
      <c r="D1052">
        <v>0</v>
      </c>
      <c r="E1052" s="4">
        <v>171178240</v>
      </c>
      <c r="F1052" s="4">
        <v>0</v>
      </c>
      <c r="G1052" s="4">
        <v>0</v>
      </c>
      <c r="H1052" s="4"/>
      <c r="I1052" s="4">
        <v>171223332.1</v>
      </c>
      <c r="J1052" s="11">
        <v>171178240</v>
      </c>
      <c r="K1052" s="11">
        <v>1.000263422</v>
      </c>
      <c r="L1052" s="12">
        <v>0.000263422</v>
      </c>
      <c r="M1052" s="4">
        <v>0.076927987</v>
      </c>
      <c r="N1052" s="4">
        <v>0.0769242175531496</v>
      </c>
      <c r="O1052" s="4">
        <v>2.02645e-5</v>
      </c>
      <c r="P1052" s="4">
        <v>0.021663925</v>
      </c>
      <c r="Q1052" s="4">
        <v>0.25</v>
      </c>
      <c r="R1052" s="4">
        <v>0.542</v>
      </c>
      <c r="S1052" s="4">
        <f t="shared" si="13"/>
        <v>0.00541598125</v>
      </c>
      <c r="T1052" s="4">
        <v>-17.307</v>
      </c>
      <c r="U1052" s="12">
        <v>-0.515</v>
      </c>
      <c r="V1052" s="4"/>
      <c r="W1052" s="4">
        <v>-0.375</v>
      </c>
      <c r="X1052" s="4">
        <v>-0.535</v>
      </c>
      <c r="Y1052" s="4">
        <v>0.395</v>
      </c>
      <c r="Z1052" s="4"/>
      <c r="AA1052" s="4">
        <v>-0.91</v>
      </c>
      <c r="AB1052" s="11">
        <v>171178240</v>
      </c>
      <c r="AC1052" s="11">
        <v>0</v>
      </c>
      <c r="AD1052" s="11">
        <v>1.00026342191624</v>
      </c>
      <c r="AE1052" s="11">
        <v>-8.37563352007464e-11</v>
      </c>
      <c r="AF1052" s="4">
        <v>0.000263421916243622</v>
      </c>
      <c r="AG1052" s="12">
        <v>-8.37563775930514e-11</v>
      </c>
      <c r="AH1052" s="11">
        <v>0.0769242175531496</v>
      </c>
      <c r="AI1052" s="11">
        <v>-3.76944685040459e-6</v>
      </c>
      <c r="AJ1052" s="11">
        <v>2.0263524793392e-5</v>
      </c>
      <c r="AK1052" s="11">
        <v>-9.75206608032993e-10</v>
      </c>
      <c r="AL1052" s="11">
        <v>0.021663925</v>
      </c>
      <c r="AM1052" s="11">
        <v>0</v>
      </c>
      <c r="AN1052" s="11">
        <v>0.25</v>
      </c>
      <c r="AO1052" s="11">
        <v>0</v>
      </c>
      <c r="AP1052" s="11">
        <v>0.00541598125</v>
      </c>
      <c r="AQ1052" s="11">
        <v>-4.0187500000002e-6</v>
      </c>
      <c r="AR1052" s="11">
        <v>-0.17307578244685</v>
      </c>
      <c r="AS1052" s="11">
        <v>-5.7824468504275e-6</v>
      </c>
      <c r="AT1052" s="4">
        <v>-0.0214005030837564</v>
      </c>
      <c r="AU1052" s="12">
        <v>-0.0162505030837564</v>
      </c>
      <c r="AV1052" s="11">
        <v>-0.00535012577093909</v>
      </c>
      <c r="AW1052" s="11">
        <v>-1.25770939093939e-7</v>
      </c>
      <c r="AX1052" s="11">
        <v>-0.00374950077024488</v>
      </c>
      <c r="AY1052" s="11">
        <v>4.99229755116133e-7</v>
      </c>
      <c r="AZ1052" s="4">
        <v>-0.0123008765425724</v>
      </c>
      <c r="BA1052" s="12">
        <v>-0.0162508765425724</v>
      </c>
      <c r="BB1052" s="11">
        <v>-0.00909962654118398</v>
      </c>
      <c r="BC1052" s="11">
        <v>3.73458816021327e-7</v>
      </c>
    </row>
    <row r="1053" spans="1:55">
      <c r="A1053" s="3">
        <v>43693</v>
      </c>
      <c r="B1053" t="s">
        <v>1390</v>
      </c>
      <c r="C1053">
        <v>0</v>
      </c>
      <c r="D1053">
        <v>0</v>
      </c>
      <c r="E1053" s="4">
        <v>249156164.8</v>
      </c>
      <c r="F1053" s="4">
        <v>0</v>
      </c>
      <c r="G1053" s="4">
        <v>0</v>
      </c>
      <c r="H1053" s="4"/>
      <c r="I1053" s="4">
        <v>249219178.5</v>
      </c>
      <c r="J1053" s="11">
        <v>249156164.8</v>
      </c>
      <c r="K1053" s="11">
        <v>1.000252908</v>
      </c>
      <c r="L1053" s="12">
        <v>0.000252908</v>
      </c>
      <c r="M1053" s="4">
        <v>0.111971488</v>
      </c>
      <c r="N1053" s="4">
        <v>0.111964824362574</v>
      </c>
      <c r="O1053" s="4">
        <v>2.83185e-5</v>
      </c>
      <c r="P1053" s="4">
        <v>0.021663925</v>
      </c>
      <c r="Q1053" s="4">
        <v>0.25</v>
      </c>
      <c r="R1053" s="4">
        <v>0.542</v>
      </c>
      <c r="S1053" s="4">
        <f t="shared" si="13"/>
        <v>0.00541598125</v>
      </c>
      <c r="T1053" s="4">
        <v>-13.803</v>
      </c>
      <c r="U1053" s="12">
        <v>-0.516</v>
      </c>
      <c r="V1053" s="4"/>
      <c r="W1053" s="4">
        <v>-0.299</v>
      </c>
      <c r="X1053" s="4">
        <v>-0.535</v>
      </c>
      <c r="Y1053" s="4">
        <v>0.318</v>
      </c>
      <c r="Z1053" s="4"/>
      <c r="AA1053" s="4">
        <v>-0.834</v>
      </c>
      <c r="AB1053" s="11">
        <v>249156164.8</v>
      </c>
      <c r="AC1053" s="11">
        <v>0</v>
      </c>
      <c r="AD1053" s="11">
        <v>1.00025290845222</v>
      </c>
      <c r="AE1053" s="11">
        <v>4.52217374657948e-10</v>
      </c>
      <c r="AF1053" s="4">
        <v>0.000252908452217371</v>
      </c>
      <c r="AG1053" s="12">
        <v>4.52217370809031e-10</v>
      </c>
      <c r="AH1053" s="11">
        <v>0.111964824362574</v>
      </c>
      <c r="AI1053" s="11">
        <v>-6.66363742572729e-6</v>
      </c>
      <c r="AJ1053" s="11">
        <v>2.83168504323284e-5</v>
      </c>
      <c r="AK1053" s="11">
        <v>-1.6495676715718e-9</v>
      </c>
      <c r="AL1053" s="11">
        <v>0.021663925</v>
      </c>
      <c r="AM1053" s="11">
        <v>0</v>
      </c>
      <c r="AN1053" s="11">
        <v>0.25</v>
      </c>
      <c r="AO1053" s="11">
        <v>0</v>
      </c>
      <c r="AP1053" s="11">
        <v>0.00541598125</v>
      </c>
      <c r="AQ1053" s="11">
        <v>-4.0187500000002e-6</v>
      </c>
      <c r="AR1053" s="11">
        <v>-0.138035175637426</v>
      </c>
      <c r="AS1053" s="11">
        <v>-5.17563742571947e-6</v>
      </c>
      <c r="AT1053" s="4">
        <v>-0.0214110165477826</v>
      </c>
      <c r="AU1053" s="12">
        <v>-0.0162510165477826</v>
      </c>
      <c r="AV1053" s="11">
        <v>-0.00535275413694566</v>
      </c>
      <c r="AW1053" s="11">
        <v>-2.75413694565685e-6</v>
      </c>
      <c r="AX1053" s="11">
        <v>-0.00299038369237102</v>
      </c>
      <c r="AY1053" s="11">
        <v>-3.83692371018225e-7</v>
      </c>
      <c r="AZ1053" s="4">
        <v>-0.013067878718466</v>
      </c>
      <c r="BA1053" s="12">
        <v>-0.016247878718466</v>
      </c>
      <c r="BB1053" s="11">
        <v>-0.00834313782931667</v>
      </c>
      <c r="BC1053" s="11">
        <v>-3.13782931667464e-6</v>
      </c>
    </row>
    <row r="1054" spans="1:55">
      <c r="A1054" s="3">
        <v>43693</v>
      </c>
      <c r="B1054" t="s">
        <v>1390</v>
      </c>
      <c r="C1054">
        <v>0</v>
      </c>
      <c r="D1054">
        <v>0</v>
      </c>
      <c r="E1054" s="4">
        <v>34569368.45</v>
      </c>
      <c r="F1054" s="4">
        <v>0</v>
      </c>
      <c r="G1054" s="4">
        <v>0</v>
      </c>
      <c r="H1054" s="4"/>
      <c r="I1054" s="4">
        <v>34577989</v>
      </c>
      <c r="J1054" s="11">
        <v>34569368.45</v>
      </c>
      <c r="K1054" s="11">
        <v>1.00024937</v>
      </c>
      <c r="L1054" s="12">
        <v>0.00024937</v>
      </c>
      <c r="M1054" s="4">
        <v>0.015535572</v>
      </c>
      <c r="N1054" s="4">
        <v>0.0155345928371079</v>
      </c>
      <c r="O1054" s="4">
        <v>3.8741e-6</v>
      </c>
      <c r="P1054" s="4">
        <v>0.021663925</v>
      </c>
      <c r="Q1054" s="4">
        <v>0.25</v>
      </c>
      <c r="R1054" s="4">
        <v>0.542</v>
      </c>
      <c r="S1054" s="4">
        <f t="shared" si="13"/>
        <v>0.00541598125</v>
      </c>
      <c r="T1054" s="4">
        <v>-23.446</v>
      </c>
      <c r="U1054" s="12">
        <v>-0.517</v>
      </c>
      <c r="V1054" s="4"/>
      <c r="W1054" s="4">
        <v>-0.508</v>
      </c>
      <c r="X1054" s="4">
        <v>-0.535</v>
      </c>
      <c r="Y1054" s="4">
        <v>0.527</v>
      </c>
      <c r="Z1054" s="4"/>
      <c r="AA1054" s="4">
        <v>-1.043</v>
      </c>
      <c r="AB1054" s="11">
        <v>34569368.45</v>
      </c>
      <c r="AC1054" s="11">
        <v>0</v>
      </c>
      <c r="AD1054" s="11">
        <v>1.00024936961207</v>
      </c>
      <c r="AE1054" s="11">
        <v>-3.87926579747955e-10</v>
      </c>
      <c r="AF1054" s="4">
        <v>0.000249369612073336</v>
      </c>
      <c r="AG1054" s="12">
        <v>-3.87926664261514e-10</v>
      </c>
      <c r="AH1054" s="11">
        <v>0.0155345928371079</v>
      </c>
      <c r="AI1054" s="11">
        <v>-9.79162892059127e-7</v>
      </c>
      <c r="AJ1054" s="11">
        <v>3.87385538950683e-6</v>
      </c>
      <c r="AK1054" s="11">
        <v>-2.44610493172494e-10</v>
      </c>
      <c r="AL1054" s="11">
        <v>0.021663925</v>
      </c>
      <c r="AM1054" s="11">
        <v>0</v>
      </c>
      <c r="AN1054" s="11">
        <v>0.25</v>
      </c>
      <c r="AO1054" s="11">
        <v>0</v>
      </c>
      <c r="AP1054" s="11">
        <v>0.00541598125</v>
      </c>
      <c r="AQ1054" s="11">
        <v>-4.0187500000002e-6</v>
      </c>
      <c r="AR1054" s="11">
        <v>-0.234465407162892</v>
      </c>
      <c r="AS1054" s="11">
        <v>-5.40716289204601e-6</v>
      </c>
      <c r="AT1054" s="4">
        <v>-0.0214145553879267</v>
      </c>
      <c r="AU1054" s="12">
        <v>-0.0162445553879267</v>
      </c>
      <c r="AV1054" s="11">
        <v>-0.00535363884698167</v>
      </c>
      <c r="AW1054" s="11">
        <v>-3.63884698166561e-6</v>
      </c>
      <c r="AX1054" s="11">
        <v>-0.00507944099587136</v>
      </c>
      <c r="AY1054" s="11">
        <v>5.5900412864341e-7</v>
      </c>
      <c r="AZ1054" s="4">
        <v>-0.0109814755450736</v>
      </c>
      <c r="BA1054" s="12">
        <v>-0.0162514755450736</v>
      </c>
      <c r="BB1054" s="11">
        <v>-0.010433079842853</v>
      </c>
      <c r="BC1054" s="11">
        <v>-3.07984285302307e-6</v>
      </c>
    </row>
    <row r="1055" spans="1:55">
      <c r="A1055" s="3">
        <v>43693</v>
      </c>
      <c r="B1055" t="s">
        <v>1390</v>
      </c>
      <c r="C1055">
        <v>0</v>
      </c>
      <c r="D1055">
        <v>0</v>
      </c>
      <c r="E1055" s="4">
        <v>328812337.2</v>
      </c>
      <c r="F1055" s="4">
        <v>0</v>
      </c>
      <c r="G1055" s="4">
        <v>0</v>
      </c>
      <c r="H1055" s="4"/>
      <c r="I1055" s="4">
        <v>328896583.8</v>
      </c>
      <c r="J1055" s="11">
        <v>328812337.2</v>
      </c>
      <c r="K1055" s="11">
        <v>1.000256215</v>
      </c>
      <c r="L1055" s="12">
        <v>0.000256215</v>
      </c>
      <c r="M1055" s="4">
        <v>0.147769198</v>
      </c>
      <c r="N1055" s="4">
        <v>0.147760892481305</v>
      </c>
      <c r="O1055" s="4">
        <v>3.78607e-5</v>
      </c>
      <c r="P1055" s="4">
        <v>0.021663925</v>
      </c>
      <c r="Q1055" s="4">
        <v>0.25</v>
      </c>
      <c r="R1055" s="4">
        <v>0.542</v>
      </c>
      <c r="S1055" s="4">
        <f t="shared" si="13"/>
        <v>0.00541598125</v>
      </c>
      <c r="T1055" s="4">
        <v>-10.223</v>
      </c>
      <c r="U1055" s="12">
        <v>-0.516</v>
      </c>
      <c r="V1055" s="4"/>
      <c r="W1055" s="4">
        <v>-0.221</v>
      </c>
      <c r="X1055" s="4">
        <v>-0.535</v>
      </c>
      <c r="Y1055" s="4">
        <v>0.241</v>
      </c>
      <c r="Z1055" s="4"/>
      <c r="AA1055" s="4">
        <v>-0.757</v>
      </c>
      <c r="AB1055" s="11">
        <v>328812337.2</v>
      </c>
      <c r="AC1055" s="11">
        <v>0</v>
      </c>
      <c r="AD1055" s="11">
        <v>1.00025621483889</v>
      </c>
      <c r="AE1055" s="11">
        <v>-1.61112234664529e-10</v>
      </c>
      <c r="AF1055" s="4">
        <v>0.000256214838887825</v>
      </c>
      <c r="AG1055" s="12">
        <v>-1.61112175087619e-10</v>
      </c>
      <c r="AH1055" s="11">
        <v>0.147760892481305</v>
      </c>
      <c r="AI1055" s="11">
        <v>-8.30551869485108e-6</v>
      </c>
      <c r="AJ1055" s="11">
        <v>3.78585332610188e-5</v>
      </c>
      <c r="AK1055" s="11">
        <v>-2.16673898118094e-9</v>
      </c>
      <c r="AL1055" s="11">
        <v>0.021663925</v>
      </c>
      <c r="AM1055" s="11">
        <v>0</v>
      </c>
      <c r="AN1055" s="11">
        <v>0.25</v>
      </c>
      <c r="AO1055" s="11">
        <v>0</v>
      </c>
      <c r="AP1055" s="11">
        <v>0.00541598125</v>
      </c>
      <c r="AQ1055" s="11">
        <v>-4.0187500000002e-6</v>
      </c>
      <c r="AR1055" s="11">
        <v>-0.102239107518695</v>
      </c>
      <c r="AS1055" s="11">
        <v>-9.10751869485915e-6</v>
      </c>
      <c r="AT1055" s="4">
        <v>-0.0214077101611122</v>
      </c>
      <c r="AU1055" s="12">
        <v>-0.0162477101611122</v>
      </c>
      <c r="AV1055" s="11">
        <v>-0.00535192754027804</v>
      </c>
      <c r="AW1055" s="11">
        <v>-1.92754027804332e-6</v>
      </c>
      <c r="AX1055" s="11">
        <v>-0.00221490035735194</v>
      </c>
      <c r="AY1055" s="11">
        <v>-4.9003573519414e-6</v>
      </c>
      <c r="AZ1055" s="4">
        <v>-0.0138408822634822</v>
      </c>
      <c r="BA1055" s="12">
        <v>-0.0162508822634822</v>
      </c>
      <c r="BB1055" s="11">
        <v>-0.00756682789762999</v>
      </c>
      <c r="BC1055" s="11">
        <v>3.17210237001445e-6</v>
      </c>
    </row>
    <row r="1056" spans="1:55">
      <c r="A1056" s="3">
        <v>43693</v>
      </c>
      <c r="B1056" t="s">
        <v>1390</v>
      </c>
      <c r="C1056">
        <v>0</v>
      </c>
      <c r="D1056">
        <v>0</v>
      </c>
      <c r="E1056" s="4">
        <v>328980830.4</v>
      </c>
      <c r="F1056" s="4">
        <v>0</v>
      </c>
      <c r="G1056" s="4">
        <v>0</v>
      </c>
      <c r="H1056" s="4"/>
      <c r="I1056" s="4">
        <v>329065077</v>
      </c>
      <c r="J1056" s="11">
        <v>328980830.4</v>
      </c>
      <c r="K1056" s="11">
        <v>1.000256084</v>
      </c>
      <c r="L1056" s="12">
        <v>0.000256084</v>
      </c>
      <c r="M1056" s="4">
        <v>0.147844919</v>
      </c>
      <c r="N1056" s="4">
        <v>0.14783659015296</v>
      </c>
      <c r="O1056" s="4">
        <v>3.78607e-5</v>
      </c>
      <c r="P1056" s="4">
        <v>0.021663925</v>
      </c>
      <c r="Q1056" s="4">
        <v>0.25</v>
      </c>
      <c r="R1056" s="4">
        <v>0.542</v>
      </c>
      <c r="S1056" s="4">
        <f t="shared" si="13"/>
        <v>0.00541598125</v>
      </c>
      <c r="T1056" s="4">
        <v>-10.216</v>
      </c>
      <c r="U1056" s="12">
        <v>-0.516</v>
      </c>
      <c r="V1056" s="4"/>
      <c r="W1056" s="4">
        <v>-0.221</v>
      </c>
      <c r="X1056" s="4">
        <v>-0.535</v>
      </c>
      <c r="Y1056" s="4">
        <v>0.241</v>
      </c>
      <c r="Z1056" s="4"/>
      <c r="AA1056" s="4">
        <v>-0.757</v>
      </c>
      <c r="AB1056" s="11">
        <v>328980830.4</v>
      </c>
      <c r="AC1056" s="11">
        <v>0</v>
      </c>
      <c r="AD1056" s="11">
        <v>1.00025608361404</v>
      </c>
      <c r="AE1056" s="11">
        <v>-3.8595615592385e-10</v>
      </c>
      <c r="AF1056" s="4">
        <v>0.000256083614043945</v>
      </c>
      <c r="AG1056" s="12">
        <v>-3.85956055147258e-10</v>
      </c>
      <c r="AH1056" s="11">
        <v>0.14783659015296</v>
      </c>
      <c r="AI1056" s="11">
        <v>-8.32884703960701e-6</v>
      </c>
      <c r="AJ1056" s="11">
        <v>3.78585282943036e-5</v>
      </c>
      <c r="AK1056" s="11">
        <v>-2.17170569643209e-9</v>
      </c>
      <c r="AL1056" s="11">
        <v>0.021663925</v>
      </c>
      <c r="AM1056" s="11">
        <v>0</v>
      </c>
      <c r="AN1056" s="11">
        <v>0.25</v>
      </c>
      <c r="AO1056" s="11">
        <v>0</v>
      </c>
      <c r="AP1056" s="11">
        <v>0.00541598125</v>
      </c>
      <c r="AQ1056" s="11">
        <v>-4.0187500000002e-6</v>
      </c>
      <c r="AR1056" s="11">
        <v>-0.10216340984704</v>
      </c>
      <c r="AS1056" s="11">
        <v>-3.40984703962877e-6</v>
      </c>
      <c r="AT1056" s="4">
        <v>-0.0214078413859561</v>
      </c>
      <c r="AU1056" s="12">
        <v>-0.0162478413859561</v>
      </c>
      <c r="AV1056" s="11">
        <v>-0.00535196034648901</v>
      </c>
      <c r="AW1056" s="11">
        <v>-1.96034648901333e-6</v>
      </c>
      <c r="AX1056" s="11">
        <v>-0.00221326044867053</v>
      </c>
      <c r="AY1056" s="11">
        <v>-3.26044867052754e-6</v>
      </c>
      <c r="AZ1056" s="4">
        <v>-0.0138426205907965</v>
      </c>
      <c r="BA1056" s="12">
        <v>-0.0162526205907965</v>
      </c>
      <c r="BB1056" s="11">
        <v>-0.00756522079515954</v>
      </c>
      <c r="BC1056" s="11">
        <v>4.77920484045873e-6</v>
      </c>
    </row>
    <row r="1057" spans="1:55">
      <c r="A1057" s="3">
        <v>43693</v>
      </c>
      <c r="B1057" t="s">
        <v>1390</v>
      </c>
      <c r="C1057">
        <v>0</v>
      </c>
      <c r="D1057">
        <v>0</v>
      </c>
      <c r="E1057" s="4">
        <v>53103621.87</v>
      </c>
      <c r="F1057" s="4">
        <v>0</v>
      </c>
      <c r="G1057" s="4">
        <v>0</v>
      </c>
      <c r="H1057" s="4"/>
      <c r="I1057" s="4">
        <v>53144535.78</v>
      </c>
      <c r="J1057" s="11">
        <v>53103621.87</v>
      </c>
      <c r="K1057" s="11">
        <v>1.000770454</v>
      </c>
      <c r="L1057" s="12">
        <v>0.000770454</v>
      </c>
      <c r="M1057" s="4">
        <v>0.023864918</v>
      </c>
      <c r="N1057" s="4">
        <v>0.0238758455519034</v>
      </c>
      <c r="O1057" s="4">
        <v>1.83868e-5</v>
      </c>
      <c r="P1057" s="4">
        <v>0.021663925</v>
      </c>
      <c r="Q1057" s="4">
        <v>0.25</v>
      </c>
      <c r="R1057" s="4">
        <v>0.542</v>
      </c>
      <c r="S1057" s="4">
        <f t="shared" si="13"/>
        <v>0.00541598125</v>
      </c>
      <c r="T1057" s="4">
        <v>-22.614</v>
      </c>
      <c r="U1057" s="12">
        <v>-0.465</v>
      </c>
      <c r="V1057" s="4"/>
      <c r="W1057" s="4">
        <v>-0.49</v>
      </c>
      <c r="X1057" s="4">
        <v>-0.522</v>
      </c>
      <c r="Y1057" s="4">
        <v>0.548</v>
      </c>
      <c r="Z1057" s="4"/>
      <c r="AA1057" s="4">
        <v>-1.012</v>
      </c>
      <c r="AB1057" s="11">
        <v>53103621.87</v>
      </c>
      <c r="AC1057" s="11">
        <v>0</v>
      </c>
      <c r="AD1057" s="11">
        <v>1.00077045422815</v>
      </c>
      <c r="AE1057" s="11">
        <v>2.28153496095729e-10</v>
      </c>
      <c r="AF1057" s="4">
        <v>0.000770454228153472</v>
      </c>
      <c r="AG1057" s="12">
        <v>2.28153472134861e-10</v>
      </c>
      <c r="AH1057" s="11">
        <v>0.0238758455519034</v>
      </c>
      <c r="AI1057" s="11">
        <v>1.09275519033988e-5</v>
      </c>
      <c r="AJ1057" s="11">
        <v>1.83952461562032e-5</v>
      </c>
      <c r="AK1057" s="11">
        <v>8.4461562032404e-9</v>
      </c>
      <c r="AL1057" s="11">
        <v>0.021663925</v>
      </c>
      <c r="AM1057" s="11">
        <v>0</v>
      </c>
      <c r="AN1057" s="11">
        <v>0.25</v>
      </c>
      <c r="AO1057" s="11">
        <v>0</v>
      </c>
      <c r="AP1057" s="11">
        <v>0.00541598125</v>
      </c>
      <c r="AQ1057" s="11">
        <v>-4.0187500000002e-6</v>
      </c>
      <c r="AR1057" s="11">
        <v>-0.226124154448097</v>
      </c>
      <c r="AS1057" s="11">
        <v>1.58455519033984e-5</v>
      </c>
      <c r="AT1057" s="4">
        <v>-0.0208934707718465</v>
      </c>
      <c r="AU1057" s="12">
        <v>-0.0162434707718465</v>
      </c>
      <c r="AV1057" s="11">
        <v>-0.00522336769296163</v>
      </c>
      <c r="AW1057" s="11">
        <v>-3.3676929616323e-6</v>
      </c>
      <c r="AX1057" s="11">
        <v>-0.00489873672265198</v>
      </c>
      <c r="AY1057" s="11">
        <v>1.26327734801829e-6</v>
      </c>
      <c r="AZ1057" s="4">
        <v>-0.0107713663562329</v>
      </c>
      <c r="BA1057" s="12">
        <v>-0.0162513663562329</v>
      </c>
      <c r="BB1057" s="11">
        <v>-0.0101221044156136</v>
      </c>
      <c r="BC1057" s="11">
        <v>-2.10441561361227e-6</v>
      </c>
    </row>
    <row r="1058" spans="1:55">
      <c r="A1058" s="3">
        <v>43693</v>
      </c>
      <c r="B1058" t="s">
        <v>1390</v>
      </c>
      <c r="C1058">
        <v>0</v>
      </c>
      <c r="D1058">
        <v>0</v>
      </c>
      <c r="E1058" s="4">
        <v>129731503.2</v>
      </c>
      <c r="F1058" s="4">
        <v>0</v>
      </c>
      <c r="G1058" s="4">
        <v>0</v>
      </c>
      <c r="H1058" s="4"/>
      <c r="I1058" s="4">
        <v>129764379.9</v>
      </c>
      <c r="J1058" s="11">
        <v>129731503.2</v>
      </c>
      <c r="K1058" s="11">
        <v>1.000253421</v>
      </c>
      <c r="L1058" s="12">
        <v>0.000253421</v>
      </c>
      <c r="M1058" s="4">
        <v>0.058301706</v>
      </c>
      <c r="N1058" s="4">
        <v>0.058298266174655</v>
      </c>
      <c r="O1058" s="4">
        <v>1.47749e-5</v>
      </c>
      <c r="P1058" s="4">
        <v>0.021663925</v>
      </c>
      <c r="Q1058" s="4">
        <v>0.25</v>
      </c>
      <c r="R1058" s="4">
        <v>0.542</v>
      </c>
      <c r="S1058" s="4">
        <f t="shared" si="13"/>
        <v>0.00541598125</v>
      </c>
      <c r="T1058" s="4">
        <v>-19.17</v>
      </c>
      <c r="U1058" s="12">
        <v>-0.516</v>
      </c>
      <c r="V1058" s="4"/>
      <c r="W1058" s="4">
        <v>-0.415</v>
      </c>
      <c r="X1058" s="4">
        <v>-0.535</v>
      </c>
      <c r="Y1058" s="4">
        <v>0.434</v>
      </c>
      <c r="Z1058" s="4"/>
      <c r="AA1058" s="4">
        <v>-0.951</v>
      </c>
      <c r="AB1058" s="11">
        <v>129731503.2</v>
      </c>
      <c r="AC1058" s="11">
        <v>0</v>
      </c>
      <c r="AD1058" s="11">
        <v>1.00025342109811</v>
      </c>
      <c r="AE1058" s="11">
        <v>9.81068559724463e-11</v>
      </c>
      <c r="AF1058" s="4">
        <v>0.000253421098106887</v>
      </c>
      <c r="AG1058" s="12">
        <v>9.81068874143093e-11</v>
      </c>
      <c r="AH1058" s="11">
        <v>0.058298266174655</v>
      </c>
      <c r="AI1058" s="11">
        <v>-3.43982534497383e-6</v>
      </c>
      <c r="AJ1058" s="11">
        <v>1.47740106317087e-5</v>
      </c>
      <c r="AK1058" s="11">
        <v>-8.89368291313094e-10</v>
      </c>
      <c r="AL1058" s="11">
        <v>0.021663925</v>
      </c>
      <c r="AM1058" s="11">
        <v>0</v>
      </c>
      <c r="AN1058" s="11">
        <v>0.25</v>
      </c>
      <c r="AO1058" s="11">
        <v>0</v>
      </c>
      <c r="AP1058" s="11">
        <v>0.00541598125</v>
      </c>
      <c r="AQ1058" s="11">
        <v>-4.0187500000002e-6</v>
      </c>
      <c r="AR1058" s="11">
        <v>-0.191701733825345</v>
      </c>
      <c r="AS1058" s="11">
        <v>-1.7338253449628e-6</v>
      </c>
      <c r="AT1058" s="4">
        <v>-0.0214105039018931</v>
      </c>
      <c r="AU1058" s="12">
        <v>-0.0162505039018931</v>
      </c>
      <c r="AV1058" s="11">
        <v>-0.00535262597547328</v>
      </c>
      <c r="AW1058" s="11">
        <v>-2.6259754732777e-6</v>
      </c>
      <c r="AX1058" s="11">
        <v>-0.00415301198396224</v>
      </c>
      <c r="AY1058" s="11">
        <v>-3.01198396223615e-6</v>
      </c>
      <c r="AZ1058" s="4">
        <v>-0.0119048659424576</v>
      </c>
      <c r="BA1058" s="12">
        <v>-0.0162448659424576</v>
      </c>
      <c r="BB1058" s="11">
        <v>-0.00950563795943551</v>
      </c>
      <c r="BC1058" s="11">
        <v>4.36204056448487e-6</v>
      </c>
    </row>
    <row r="1059" spans="1:55">
      <c r="A1059" s="3">
        <v>43693</v>
      </c>
      <c r="B1059" t="s">
        <v>1390</v>
      </c>
      <c r="C1059">
        <v>0</v>
      </c>
      <c r="D1059">
        <v>0</v>
      </c>
      <c r="E1059" s="4">
        <v>9177427.3</v>
      </c>
      <c r="F1059" s="4">
        <v>0</v>
      </c>
      <c r="G1059" s="4">
        <v>0</v>
      </c>
      <c r="H1059" s="4"/>
      <c r="I1059" s="4">
        <v>9179503.1</v>
      </c>
      <c r="J1059" s="11">
        <v>9177427.3</v>
      </c>
      <c r="K1059" s="11">
        <v>1.000226185</v>
      </c>
      <c r="L1059" s="12">
        <v>0.000226185</v>
      </c>
      <c r="M1059" s="4">
        <v>0.004124362</v>
      </c>
      <c r="N1059" s="4">
        <v>0.00412400626032561</v>
      </c>
      <c r="O1059" s="4">
        <v>9.3287e-7</v>
      </c>
      <c r="P1059" s="4">
        <v>0.021663925</v>
      </c>
      <c r="Q1059" s="4">
        <v>0.25</v>
      </c>
      <c r="R1059" s="4">
        <v>0.542</v>
      </c>
      <c r="S1059" s="4">
        <f t="shared" si="13"/>
        <v>0.00541598125</v>
      </c>
      <c r="T1059" s="4">
        <v>-24.588</v>
      </c>
      <c r="U1059" s="12">
        <v>-0.519</v>
      </c>
      <c r="V1059" s="4"/>
      <c r="W1059" s="4">
        <v>-0.533</v>
      </c>
      <c r="X1059" s="4">
        <v>-0.536</v>
      </c>
      <c r="Y1059" s="4">
        <v>0.55</v>
      </c>
      <c r="Z1059" s="4"/>
      <c r="AA1059" s="4">
        <v>-1.069</v>
      </c>
      <c r="AB1059" s="11">
        <v>9177427.3</v>
      </c>
      <c r="AC1059" s="11">
        <v>0</v>
      </c>
      <c r="AD1059" s="11">
        <v>1.00022618539294</v>
      </c>
      <c r="AE1059" s="11">
        <v>3.92936794213483e-10</v>
      </c>
      <c r="AF1059" s="4">
        <v>0.00022618539293684</v>
      </c>
      <c r="AG1059" s="12">
        <v>3.92936839587344e-10</v>
      </c>
      <c r="AH1059" s="11">
        <v>0.00412400626032561</v>
      </c>
      <c r="AI1059" s="11">
        <v>-3.55739674389073e-7</v>
      </c>
      <c r="AJ1059" s="11">
        <v>9.32789976465735e-7</v>
      </c>
      <c r="AK1059" s="11">
        <v>-8.00235342652527e-11</v>
      </c>
      <c r="AL1059" s="11">
        <v>0.021663925</v>
      </c>
      <c r="AM1059" s="11">
        <v>0</v>
      </c>
      <c r="AN1059" s="11">
        <v>0.25</v>
      </c>
      <c r="AO1059" s="11">
        <v>0</v>
      </c>
      <c r="AP1059" s="11">
        <v>0.00541598125</v>
      </c>
      <c r="AQ1059" s="11">
        <v>-4.0187500000002e-6</v>
      </c>
      <c r="AR1059" s="11">
        <v>-0.245875993739674</v>
      </c>
      <c r="AS1059" s="11">
        <v>4.00626032562301e-6</v>
      </c>
      <c r="AT1059" s="4">
        <v>-0.0214377396070632</v>
      </c>
      <c r="AU1059" s="12">
        <v>-0.0162477396070632</v>
      </c>
      <c r="AV1059" s="11">
        <v>-0.00535943490176579</v>
      </c>
      <c r="AW1059" s="11">
        <v>5.65098234209943e-7</v>
      </c>
      <c r="AX1059" s="11">
        <v>-0.00532663908767678</v>
      </c>
      <c r="AY1059" s="11">
        <v>3.36091232322477e-6</v>
      </c>
      <c r="AZ1059" s="4">
        <v>-0.0107516656176206</v>
      </c>
      <c r="BA1059" s="12">
        <v>-0.0162516656176206</v>
      </c>
      <c r="BB1059" s="11">
        <v>-0.0106860739894426</v>
      </c>
      <c r="BC1059" s="11">
        <v>3.92601055743298e-6</v>
      </c>
    </row>
    <row r="1060" spans="1:55">
      <c r="A1060" s="3">
        <v>43693</v>
      </c>
      <c r="B1060" t="s">
        <v>1390</v>
      </c>
      <c r="C1060">
        <v>0</v>
      </c>
      <c r="D1060">
        <v>0</v>
      </c>
      <c r="E1060" s="4">
        <v>52490656.09</v>
      </c>
      <c r="F1060" s="4">
        <v>0</v>
      </c>
      <c r="G1060" s="4">
        <v>0</v>
      </c>
      <c r="H1060" s="4"/>
      <c r="I1060" s="4">
        <v>52529647.2</v>
      </c>
      <c r="J1060" s="11">
        <v>52490656.09</v>
      </c>
      <c r="K1060" s="11">
        <v>1.00074282</v>
      </c>
      <c r="L1060" s="12">
        <v>0.00074282</v>
      </c>
      <c r="M1060" s="4">
        <v>0.02358945</v>
      </c>
      <c r="N1060" s="4">
        <v>0.0235995991880536</v>
      </c>
      <c r="O1060" s="4">
        <v>1.75227e-5</v>
      </c>
      <c r="P1060" s="4">
        <v>0.021663925</v>
      </c>
      <c r="Q1060" s="4">
        <v>0.25</v>
      </c>
      <c r="R1060" s="4">
        <v>0.542</v>
      </c>
      <c r="S1060" s="4">
        <f t="shared" si="13"/>
        <v>0.00541598125</v>
      </c>
      <c r="T1060" s="4">
        <v>-22.641</v>
      </c>
      <c r="U1060" s="12">
        <v>-0.467</v>
      </c>
      <c r="V1060" s="4"/>
      <c r="W1060" s="4">
        <v>-0.49</v>
      </c>
      <c r="X1060" s="4">
        <v>-0.523</v>
      </c>
      <c r="Y1060" s="4">
        <v>0.546</v>
      </c>
      <c r="Z1060" s="4"/>
      <c r="AA1060" s="4">
        <v>-1.014</v>
      </c>
      <c r="AB1060" s="11">
        <v>52490656.09</v>
      </c>
      <c r="AC1060" s="11">
        <v>0</v>
      </c>
      <c r="AD1060" s="11">
        <v>1.00074282001606</v>
      </c>
      <c r="AE1060" s="11">
        <v>1.60644830771162e-11</v>
      </c>
      <c r="AF1060" s="4">
        <v>0.000742820016064405</v>
      </c>
      <c r="AG1060" s="12">
        <v>1.60644049061395e-11</v>
      </c>
      <c r="AH1060" s="11">
        <v>0.0235995991880536</v>
      </c>
      <c r="AI1060" s="11">
        <v>1.01491880536222e-5</v>
      </c>
      <c r="AJ1060" s="11">
        <v>1.75302546479835e-5</v>
      </c>
      <c r="AK1060" s="11">
        <v>7.55464798350865e-9</v>
      </c>
      <c r="AL1060" s="11">
        <v>0.021663925</v>
      </c>
      <c r="AM1060" s="11">
        <v>0</v>
      </c>
      <c r="AN1060" s="11">
        <v>0.25</v>
      </c>
      <c r="AO1060" s="11">
        <v>0</v>
      </c>
      <c r="AP1060" s="11">
        <v>0.00541598125</v>
      </c>
      <c r="AQ1060" s="11">
        <v>-4.0187500000002e-6</v>
      </c>
      <c r="AR1060" s="11">
        <v>-0.226400400811946</v>
      </c>
      <c r="AS1060" s="11">
        <v>9.59918805359949e-6</v>
      </c>
      <c r="AT1060" s="4">
        <v>-0.0209211049839356</v>
      </c>
      <c r="AU1060" s="12">
        <v>-0.0162511049839356</v>
      </c>
      <c r="AV1060" s="11">
        <v>-0.0052302762459839</v>
      </c>
      <c r="AW1060" s="11">
        <v>-2.76245983898624e-7</v>
      </c>
      <c r="AX1060" s="11">
        <v>-0.00490472130315995</v>
      </c>
      <c r="AY1060" s="11">
        <v>-4.721303159946e-6</v>
      </c>
      <c r="AZ1060" s="4">
        <v>-0.0107861074347918</v>
      </c>
      <c r="BA1060" s="12">
        <v>-0.0162461074347918</v>
      </c>
      <c r="BB1060" s="11">
        <v>-0.0101349975491438</v>
      </c>
      <c r="BC1060" s="11">
        <v>5.00245085615497e-6</v>
      </c>
    </row>
    <row r="1061" spans="1:55">
      <c r="A1061" s="3">
        <v>43693</v>
      </c>
      <c r="B1061" t="s">
        <v>1390</v>
      </c>
      <c r="C1061">
        <v>0</v>
      </c>
      <c r="D1061">
        <v>0</v>
      </c>
      <c r="E1061" s="4">
        <v>9307564</v>
      </c>
      <c r="F1061" s="4">
        <v>0</v>
      </c>
      <c r="G1061" s="4">
        <v>0</v>
      </c>
      <c r="H1061" s="4"/>
      <c r="I1061" s="4">
        <v>9310038</v>
      </c>
      <c r="J1061" s="11">
        <v>9307564</v>
      </c>
      <c r="K1061" s="11">
        <v>1.000265805</v>
      </c>
      <c r="L1061" s="12">
        <v>0.000265805</v>
      </c>
      <c r="M1061" s="4">
        <v>0.004182846</v>
      </c>
      <c r="N1061" s="4">
        <v>0.00418265069226561</v>
      </c>
      <c r="O1061" s="4">
        <v>1.11182e-6</v>
      </c>
      <c r="P1061" s="4">
        <v>0.021663925</v>
      </c>
      <c r="Q1061" s="4">
        <v>0.25</v>
      </c>
      <c r="R1061" s="4">
        <v>0.542</v>
      </c>
      <c r="S1061" s="4">
        <f t="shared" ref="S1061:S1124" si="14">Q1061*P1061</f>
        <v>0.00541598125</v>
      </c>
      <c r="T1061" s="4">
        <v>-24.582</v>
      </c>
      <c r="U1061" s="12">
        <v>-0.515</v>
      </c>
      <c r="V1061" s="4"/>
      <c r="W1061" s="4">
        <v>-0.533</v>
      </c>
      <c r="X1061" s="4">
        <v>-0.535</v>
      </c>
      <c r="Y1061" s="4">
        <v>0.552</v>
      </c>
      <c r="Z1061" s="4"/>
      <c r="AA1061" s="4">
        <v>-1.067</v>
      </c>
      <c r="AB1061" s="11">
        <v>9307564</v>
      </c>
      <c r="AC1061" s="11">
        <v>0</v>
      </c>
      <c r="AD1061" s="11">
        <v>1.00026580531705</v>
      </c>
      <c r="AE1061" s="11">
        <v>3.17051940257329e-10</v>
      </c>
      <c r="AF1061" s="4">
        <v>0.000265805317051893</v>
      </c>
      <c r="AG1061" s="12">
        <v>3.17051892606644e-10</v>
      </c>
      <c r="AH1061" s="11">
        <v>0.00418265069226561</v>
      </c>
      <c r="AI1061" s="11">
        <v>-1.95307734387161e-7</v>
      </c>
      <c r="AJ1061" s="11">
        <v>1.11177079337498e-6</v>
      </c>
      <c r="AK1061" s="11">
        <v>-4.92066250209354e-11</v>
      </c>
      <c r="AL1061" s="11">
        <v>0.021663925</v>
      </c>
      <c r="AM1061" s="11">
        <v>0</v>
      </c>
      <c r="AN1061" s="11">
        <v>0.25</v>
      </c>
      <c r="AO1061" s="11">
        <v>0</v>
      </c>
      <c r="AP1061" s="11">
        <v>0.00541598125</v>
      </c>
      <c r="AQ1061" s="11">
        <v>-4.0187500000002e-6</v>
      </c>
      <c r="AR1061" s="11">
        <v>-0.245817349307734</v>
      </c>
      <c r="AS1061" s="11">
        <v>2.65069226562664e-6</v>
      </c>
      <c r="AT1061" s="4">
        <v>-0.0213981196829481</v>
      </c>
      <c r="AU1061" s="12">
        <v>-0.0162481196829481</v>
      </c>
      <c r="AV1061" s="11">
        <v>-0.00534952992073703</v>
      </c>
      <c r="AW1061" s="11">
        <v>4.70079262973599e-7</v>
      </c>
      <c r="AX1061" s="11">
        <v>-0.00532536861910156</v>
      </c>
      <c r="AY1061" s="11">
        <v>4.63138089844099e-6</v>
      </c>
      <c r="AZ1061" s="4">
        <v>-0.0107232211431095</v>
      </c>
      <c r="BA1061" s="12">
        <v>-0.0162432211431095</v>
      </c>
      <c r="BB1061" s="11">
        <v>-0.0106748985398386</v>
      </c>
      <c r="BC1061" s="11">
        <v>-4.89853983858674e-6</v>
      </c>
    </row>
    <row r="1062" spans="1:55">
      <c r="A1062" s="3">
        <v>43693</v>
      </c>
      <c r="B1062" t="s">
        <v>1390</v>
      </c>
      <c r="C1062">
        <v>0</v>
      </c>
      <c r="D1062">
        <v>0</v>
      </c>
      <c r="E1062" s="4">
        <v>185502599.7</v>
      </c>
      <c r="F1062" s="4">
        <v>0</v>
      </c>
      <c r="G1062" s="4">
        <v>0</v>
      </c>
      <c r="H1062" s="4"/>
      <c r="I1062" s="4">
        <v>185551503.8</v>
      </c>
      <c r="J1062" s="11">
        <v>185502599.7</v>
      </c>
      <c r="K1062" s="11">
        <v>1.00026363</v>
      </c>
      <c r="L1062" s="12">
        <v>0.00026363</v>
      </c>
      <c r="M1062" s="4">
        <v>0.083365395</v>
      </c>
      <c r="N1062" s="4">
        <v>0.0833613273995225</v>
      </c>
      <c r="O1062" s="4">
        <v>2.19776e-5</v>
      </c>
      <c r="P1062" s="4">
        <v>0.021663925</v>
      </c>
      <c r="Q1062" s="4">
        <v>0.25</v>
      </c>
      <c r="R1062" s="4">
        <v>0.542</v>
      </c>
      <c r="S1062" s="4">
        <f t="shared" si="14"/>
        <v>0.00541598125</v>
      </c>
      <c r="T1062" s="4">
        <v>-16.663</v>
      </c>
      <c r="U1062" s="12">
        <v>-0.515</v>
      </c>
      <c r="V1062" s="4"/>
      <c r="W1062" s="4">
        <v>-0.361</v>
      </c>
      <c r="X1062" s="4">
        <v>-0.535</v>
      </c>
      <c r="Y1062" s="4">
        <v>0.381</v>
      </c>
      <c r="Z1062" s="4"/>
      <c r="AA1062" s="4">
        <v>-0.896</v>
      </c>
      <c r="AB1062" s="11">
        <v>185502599.7</v>
      </c>
      <c r="AC1062" s="11">
        <v>0</v>
      </c>
      <c r="AD1062" s="11">
        <v>1.0002636302676</v>
      </c>
      <c r="AE1062" s="11">
        <v>2.67603272874339e-10</v>
      </c>
      <c r="AF1062" s="4">
        <v>0.000263630267603343</v>
      </c>
      <c r="AG1062" s="12">
        <v>2.6760334307643e-10</v>
      </c>
      <c r="AH1062" s="11">
        <v>0.0833613273995225</v>
      </c>
      <c r="AI1062" s="11">
        <v>-4.06760047751142e-6</v>
      </c>
      <c r="AJ1062" s="11">
        <v>2.1976569050106e-5</v>
      </c>
      <c r="AK1062" s="11">
        <v>-1.03094989399331e-9</v>
      </c>
      <c r="AL1062" s="11">
        <v>0.021663925</v>
      </c>
      <c r="AM1062" s="11">
        <v>0</v>
      </c>
      <c r="AN1062" s="11">
        <v>0.25</v>
      </c>
      <c r="AO1062" s="11">
        <v>0</v>
      </c>
      <c r="AP1062" s="11">
        <v>0.00541598125</v>
      </c>
      <c r="AQ1062" s="11">
        <v>-4.0187500000002e-6</v>
      </c>
      <c r="AR1062" s="11">
        <v>-0.166638672600478</v>
      </c>
      <c r="AS1062" s="11">
        <v>-8.67260047751617e-6</v>
      </c>
      <c r="AT1062" s="4">
        <v>-0.0214002947323967</v>
      </c>
      <c r="AU1062" s="12">
        <v>-0.0162502947323967</v>
      </c>
      <c r="AV1062" s="11">
        <v>-0.00535007368309916</v>
      </c>
      <c r="AW1062" s="11">
        <v>-7.36830991637794e-8</v>
      </c>
      <c r="AX1062" s="11">
        <v>-0.0036100477053163</v>
      </c>
      <c r="AY1062" s="11">
        <v>-4.77053163001374e-8</v>
      </c>
      <c r="AZ1062" s="4">
        <v>-0.0124401733439812</v>
      </c>
      <c r="BA1062" s="12">
        <v>-0.0162501733439812</v>
      </c>
      <c r="BB1062" s="11">
        <v>-0.00896012138841546</v>
      </c>
      <c r="BC1062" s="11">
        <v>-1.21388415463483e-7</v>
      </c>
    </row>
    <row r="1063" spans="1:55">
      <c r="A1063" s="3">
        <v>43693</v>
      </c>
      <c r="B1063" t="s">
        <v>1390</v>
      </c>
      <c r="C1063">
        <v>0</v>
      </c>
      <c r="D1063">
        <v>0</v>
      </c>
      <c r="E1063" s="4">
        <v>6562352</v>
      </c>
      <c r="F1063" s="4">
        <v>0</v>
      </c>
      <c r="G1063" s="4">
        <v>0</v>
      </c>
      <c r="H1063" s="4"/>
      <c r="I1063" s="4">
        <v>6563991.7</v>
      </c>
      <c r="J1063" s="11">
        <v>6562352</v>
      </c>
      <c r="K1063" s="11">
        <v>1.000249865</v>
      </c>
      <c r="L1063" s="12">
        <v>0.000249865</v>
      </c>
      <c r="M1063" s="4">
        <v>0.00294914</v>
      </c>
      <c r="N1063" s="4">
        <v>0.00294895514153978</v>
      </c>
      <c r="O1063" s="4">
        <v>7.36885e-7</v>
      </c>
      <c r="P1063" s="4">
        <v>0.021663925</v>
      </c>
      <c r="Q1063" s="4">
        <v>0.25</v>
      </c>
      <c r="R1063" s="4">
        <v>0.542</v>
      </c>
      <c r="S1063" s="4">
        <f t="shared" si="14"/>
        <v>0.00541598125</v>
      </c>
      <c r="T1063" s="4">
        <v>-24.705</v>
      </c>
      <c r="U1063" s="12">
        <v>-0.517</v>
      </c>
      <c r="V1063" s="4"/>
      <c r="W1063" s="4">
        <v>-0.535</v>
      </c>
      <c r="X1063" s="4">
        <v>-0.535</v>
      </c>
      <c r="Y1063" s="4">
        <v>0.554</v>
      </c>
      <c r="Z1063" s="4"/>
      <c r="AA1063" s="4">
        <v>-1.071</v>
      </c>
      <c r="AB1063" s="11">
        <v>6562352</v>
      </c>
      <c r="AC1063" s="11">
        <v>0</v>
      </c>
      <c r="AD1063" s="11">
        <v>1.00024986468266</v>
      </c>
      <c r="AE1063" s="11">
        <v>-3.17337489619263e-10</v>
      </c>
      <c r="AF1063" s="4">
        <v>0.000249864682662526</v>
      </c>
      <c r="AG1063" s="12">
        <v>-3.17337473844121e-10</v>
      </c>
      <c r="AH1063" s="11">
        <v>0.00294895514153978</v>
      </c>
      <c r="AI1063" s="11">
        <v>-1.84858460219438e-7</v>
      </c>
      <c r="AJ1063" s="11">
        <v>7.36839740626862e-7</v>
      </c>
      <c r="AK1063" s="11">
        <v>-4.52593731378768e-11</v>
      </c>
      <c r="AL1063" s="11">
        <v>0.021663925</v>
      </c>
      <c r="AM1063" s="11">
        <v>0</v>
      </c>
      <c r="AN1063" s="11">
        <v>0.25</v>
      </c>
      <c r="AO1063" s="11">
        <v>0</v>
      </c>
      <c r="AP1063" s="11">
        <v>0.00541598125</v>
      </c>
      <c r="AQ1063" s="11">
        <v>-4.0187500000002e-6</v>
      </c>
      <c r="AR1063" s="11">
        <v>-0.24705104485846</v>
      </c>
      <c r="AS1063" s="11">
        <v>-1.04485846022517e-6</v>
      </c>
      <c r="AT1063" s="4">
        <v>-0.0214140603173375</v>
      </c>
      <c r="AU1063" s="12">
        <v>-0.0162440603173375</v>
      </c>
      <c r="AV1063" s="11">
        <v>-0.00535351507933437</v>
      </c>
      <c r="AW1063" s="11">
        <v>-3.51507933436801e-6</v>
      </c>
      <c r="AX1063" s="11">
        <v>-0.00535209530698532</v>
      </c>
      <c r="AY1063" s="11">
        <v>-2.09530698531708e-6</v>
      </c>
      <c r="AZ1063" s="4">
        <v>-0.0107084499310178</v>
      </c>
      <c r="BA1063" s="12">
        <v>-0.0162484499310178</v>
      </c>
      <c r="BB1063" s="11">
        <v>-0.0107056103863197</v>
      </c>
      <c r="BC1063" s="11">
        <v>4.38961368031364e-6</v>
      </c>
    </row>
    <row r="1064" spans="1:55">
      <c r="A1064" s="3">
        <v>43693</v>
      </c>
      <c r="B1064" t="s">
        <v>1390</v>
      </c>
      <c r="C1064">
        <v>0</v>
      </c>
      <c r="D1064">
        <v>0</v>
      </c>
      <c r="E1064" s="4">
        <v>1017933.3</v>
      </c>
      <c r="F1064" s="4">
        <v>0</v>
      </c>
      <c r="G1064" s="4">
        <v>0</v>
      </c>
      <c r="H1064" s="4"/>
      <c r="I1064" s="4">
        <v>1018166.2</v>
      </c>
      <c r="J1064" s="11">
        <v>1017933.3</v>
      </c>
      <c r="K1064" s="11">
        <v>1.000228797</v>
      </c>
      <c r="L1064" s="12">
        <v>0.000228797</v>
      </c>
      <c r="M1064" s="4">
        <v>0.000457462</v>
      </c>
      <c r="N1064" s="4">
        <v>0.000457423864571922</v>
      </c>
      <c r="O1064" s="4">
        <v>1.04665e-7</v>
      </c>
      <c r="P1064" s="4">
        <v>0.021663925</v>
      </c>
      <c r="Q1064" s="4">
        <v>0.25</v>
      </c>
      <c r="R1064" s="4">
        <v>0.542</v>
      </c>
      <c r="S1064" s="4">
        <f t="shared" si="14"/>
        <v>0.00541598125</v>
      </c>
      <c r="T1064" s="4">
        <v>-24.954</v>
      </c>
      <c r="U1064" s="12">
        <v>-0.519</v>
      </c>
      <c r="V1064" s="4"/>
      <c r="W1064" s="4">
        <v>-0.541</v>
      </c>
      <c r="X1064" s="4">
        <v>-0.536</v>
      </c>
      <c r="Y1064" s="4">
        <v>0.558</v>
      </c>
      <c r="Z1064" s="4"/>
      <c r="AA1064" s="4">
        <v>-1.076</v>
      </c>
      <c r="AB1064" s="11">
        <v>1017933.3</v>
      </c>
      <c r="AC1064" s="11">
        <v>0</v>
      </c>
      <c r="AD1064" s="11">
        <v>1.00022879691626</v>
      </c>
      <c r="AE1064" s="11">
        <v>-8.37383495877475e-11</v>
      </c>
      <c r="AF1064" s="4">
        <v>0.000228796916261542</v>
      </c>
      <c r="AG1064" s="12">
        <v>-8.37384578182294e-11</v>
      </c>
      <c r="AH1064" s="11">
        <v>0.000457423864571922</v>
      </c>
      <c r="AI1064" s="11">
        <v>-3.81354280779879e-8</v>
      </c>
      <c r="AJ1064" s="11">
        <v>1.04657169638493e-7</v>
      </c>
      <c r="AK1064" s="11">
        <v>-7.83036150693977e-12</v>
      </c>
      <c r="AL1064" s="11">
        <v>0.021663925</v>
      </c>
      <c r="AM1064" s="11">
        <v>0</v>
      </c>
      <c r="AN1064" s="11">
        <v>0.25</v>
      </c>
      <c r="AO1064" s="11">
        <v>0</v>
      </c>
      <c r="AP1064" s="11">
        <v>0.00541598125</v>
      </c>
      <c r="AQ1064" s="11">
        <v>-4.0187500000002e-6</v>
      </c>
      <c r="AR1064" s="11">
        <v>-0.249542576135428</v>
      </c>
      <c r="AS1064" s="11">
        <v>-2.57613542806179e-6</v>
      </c>
      <c r="AT1064" s="4">
        <v>-0.0214351280837385</v>
      </c>
      <c r="AU1064" s="12">
        <v>-0.0162451280837385</v>
      </c>
      <c r="AV1064" s="11">
        <v>-0.00535878202093461</v>
      </c>
      <c r="AW1064" s="11">
        <v>1.21797906538559e-6</v>
      </c>
      <c r="AX1064" s="11">
        <v>-0.0054060716537047</v>
      </c>
      <c r="AY1064" s="11">
        <v>3.92834629529652e-6</v>
      </c>
      <c r="AZ1064" s="4">
        <v>-0.0106702744090991</v>
      </c>
      <c r="BA1064" s="12">
        <v>-0.0162502744090991</v>
      </c>
      <c r="BB1064" s="11">
        <v>-0.0107648536746393</v>
      </c>
      <c r="BC1064" s="11">
        <v>-4.85367463931748e-6</v>
      </c>
    </row>
    <row r="1065" spans="1:55">
      <c r="A1065" s="3">
        <v>43693</v>
      </c>
      <c r="B1065" t="s">
        <v>1390</v>
      </c>
      <c r="C1065">
        <v>0</v>
      </c>
      <c r="D1065">
        <v>0</v>
      </c>
      <c r="E1065" s="4">
        <v>213041091</v>
      </c>
      <c r="F1065" s="4">
        <v>0</v>
      </c>
      <c r="G1065" s="4">
        <v>0</v>
      </c>
      <c r="H1065" s="4"/>
      <c r="I1065" s="4">
        <v>213095885.5</v>
      </c>
      <c r="J1065" s="11">
        <v>213041091</v>
      </c>
      <c r="K1065" s="11">
        <v>1.000257202</v>
      </c>
      <c r="L1065" s="12">
        <v>0.000257202</v>
      </c>
      <c r="M1065" s="4">
        <v>0.095741271</v>
      </c>
      <c r="N1065" s="4">
        <v>0.0957359844294436</v>
      </c>
      <c r="O1065" s="4">
        <v>2.46248e-5</v>
      </c>
      <c r="P1065" s="4">
        <v>0.021663925</v>
      </c>
      <c r="Q1065" s="4">
        <v>0.25</v>
      </c>
      <c r="R1065" s="4">
        <v>0.542</v>
      </c>
      <c r="S1065" s="4">
        <f t="shared" si="14"/>
        <v>0.00541598125</v>
      </c>
      <c r="T1065" s="4">
        <v>-15.426</v>
      </c>
      <c r="U1065" s="12">
        <v>-0.516</v>
      </c>
      <c r="V1065" s="4"/>
      <c r="W1065" s="4">
        <v>-0.334</v>
      </c>
      <c r="X1065" s="4">
        <v>-0.535</v>
      </c>
      <c r="Y1065" s="4">
        <v>0.353</v>
      </c>
      <c r="Z1065" s="4"/>
      <c r="AA1065" s="4">
        <v>-0.869</v>
      </c>
      <c r="AB1065" s="11">
        <v>213041091</v>
      </c>
      <c r="AC1065" s="11">
        <v>0</v>
      </c>
      <c r="AD1065" s="11">
        <v>1.00025720155554</v>
      </c>
      <c r="AE1065" s="11">
        <v>-4.44456027537399e-10</v>
      </c>
      <c r="AF1065" s="4">
        <v>0.000257201555543984</v>
      </c>
      <c r="AG1065" s="12">
        <v>-4.44456015611175e-10</v>
      </c>
      <c r="AH1065" s="11">
        <v>0.0957359844294436</v>
      </c>
      <c r="AI1065" s="11">
        <v>-5.28657055635928e-6</v>
      </c>
      <c r="AJ1065" s="11">
        <v>2.46234441167876e-5</v>
      </c>
      <c r="AK1065" s="11">
        <v>-1.35588321242469e-9</v>
      </c>
      <c r="AL1065" s="11">
        <v>0.021663925</v>
      </c>
      <c r="AM1065" s="11">
        <v>0</v>
      </c>
      <c r="AN1065" s="11">
        <v>0.25</v>
      </c>
      <c r="AO1065" s="11">
        <v>0</v>
      </c>
      <c r="AP1065" s="11">
        <v>0.00541598125</v>
      </c>
      <c r="AQ1065" s="11">
        <v>-4.0187500000002e-6</v>
      </c>
      <c r="AR1065" s="11">
        <v>-0.154264015570556</v>
      </c>
      <c r="AS1065" s="11">
        <v>-4.01557055634827e-6</v>
      </c>
      <c r="AT1065" s="4">
        <v>-0.021406723444456</v>
      </c>
      <c r="AU1065" s="12">
        <v>-0.016246723444456</v>
      </c>
      <c r="AV1065" s="11">
        <v>-0.005351680861114</v>
      </c>
      <c r="AW1065" s="11">
        <v>-1.68086111400345e-6</v>
      </c>
      <c r="AX1065" s="11">
        <v>-0.00334196406351937</v>
      </c>
      <c r="AY1065" s="11">
        <v>-1.96406351936525e-6</v>
      </c>
      <c r="AZ1065" s="4">
        <v>-0.0127130785198226</v>
      </c>
      <c r="BA1065" s="12">
        <v>-0.0162430785198226</v>
      </c>
      <c r="BB1065" s="11">
        <v>-0.00869364492463337</v>
      </c>
      <c r="BC1065" s="11">
        <v>-3.64492463337043e-6</v>
      </c>
    </row>
    <row r="1066" spans="1:55">
      <c r="A1066" s="3">
        <v>43693</v>
      </c>
      <c r="B1066" t="s">
        <v>1390</v>
      </c>
      <c r="C1066">
        <v>0</v>
      </c>
      <c r="D1066">
        <v>0</v>
      </c>
      <c r="E1066" s="4">
        <v>78284403.39</v>
      </c>
      <c r="F1066" s="4">
        <v>0</v>
      </c>
      <c r="G1066" s="4">
        <v>0</v>
      </c>
      <c r="H1066" s="4"/>
      <c r="I1066" s="4">
        <v>78344211.06</v>
      </c>
      <c r="J1066" s="11">
        <v>78284403.39</v>
      </c>
      <c r="K1066" s="11">
        <v>1.000763979</v>
      </c>
      <c r="L1066" s="12">
        <v>0.000763979</v>
      </c>
      <c r="M1066" s="4">
        <v>0.035181233</v>
      </c>
      <c r="N1066" s="4">
        <v>0.0351971139779572</v>
      </c>
      <c r="O1066" s="4">
        <v>2.68777e-5</v>
      </c>
      <c r="P1066" s="4">
        <v>0.021663925</v>
      </c>
      <c r="Q1066" s="4">
        <v>0.25</v>
      </c>
      <c r="R1066" s="4">
        <v>0.542</v>
      </c>
      <c r="S1066" s="4">
        <f t="shared" si="14"/>
        <v>0.00541598125</v>
      </c>
      <c r="T1066" s="4">
        <v>-21.482</v>
      </c>
      <c r="U1066" s="12">
        <v>-0.465</v>
      </c>
      <c r="V1066" s="4"/>
      <c r="W1066" s="4">
        <v>-0.465</v>
      </c>
      <c r="X1066" s="4">
        <v>-0.522</v>
      </c>
      <c r="Y1066" s="4">
        <v>0.523</v>
      </c>
      <c r="Z1066" s="4"/>
      <c r="AA1066" s="4">
        <v>-0.988</v>
      </c>
      <c r="AB1066" s="11">
        <v>78284403.39</v>
      </c>
      <c r="AC1066" s="11">
        <v>0</v>
      </c>
      <c r="AD1066" s="11">
        <v>1.00076397938044</v>
      </c>
      <c r="AE1066" s="11">
        <v>3.80439901803697e-10</v>
      </c>
      <c r="AF1066" s="4">
        <v>0.000763979380439928</v>
      </c>
      <c r="AG1066" s="12">
        <v>3.80439927499289e-10</v>
      </c>
      <c r="AH1066" s="11">
        <v>0.0351971139779572</v>
      </c>
      <c r="AI1066" s="11">
        <v>1.58809779571556e-5</v>
      </c>
      <c r="AJ1066" s="11">
        <v>2.68898693301532e-5</v>
      </c>
      <c r="AK1066" s="11">
        <v>1.21693301532206e-8</v>
      </c>
      <c r="AL1066" s="11">
        <v>0.021663925</v>
      </c>
      <c r="AM1066" s="11">
        <v>0</v>
      </c>
      <c r="AN1066" s="11">
        <v>0.25</v>
      </c>
      <c r="AO1066" s="11">
        <v>0</v>
      </c>
      <c r="AP1066" s="11">
        <v>0.00541598125</v>
      </c>
      <c r="AQ1066" s="11">
        <v>-4.0187500000002e-6</v>
      </c>
      <c r="AR1066" s="11">
        <v>-0.214802886022043</v>
      </c>
      <c r="AS1066" s="11">
        <v>1.7113977957145e-5</v>
      </c>
      <c r="AT1066" s="4">
        <v>-0.0208999456195601</v>
      </c>
      <c r="AU1066" s="12">
        <v>-0.0162499456195601</v>
      </c>
      <c r="AV1066" s="11">
        <v>-0.00522498640489002</v>
      </c>
      <c r="AW1066" s="11">
        <v>-4.98640489001844e-6</v>
      </c>
      <c r="AX1066" s="11">
        <v>-0.00465347361256508</v>
      </c>
      <c r="AY1066" s="11">
        <v>-3.47361256508409e-6</v>
      </c>
      <c r="AZ1066" s="4">
        <v>-0.011021485602105</v>
      </c>
      <c r="BA1066" s="12">
        <v>-0.016251485602105</v>
      </c>
      <c r="BB1066" s="11">
        <v>-0.0098784600174551</v>
      </c>
      <c r="BC1066" s="11">
        <v>1.53998254489793e-6</v>
      </c>
    </row>
    <row r="1067" spans="1:55">
      <c r="A1067" s="3">
        <v>43693</v>
      </c>
      <c r="B1067" t="s">
        <v>1390</v>
      </c>
      <c r="C1067">
        <v>0</v>
      </c>
      <c r="D1067">
        <v>0</v>
      </c>
      <c r="E1067" s="4">
        <v>50000000.02</v>
      </c>
      <c r="F1067" s="4">
        <v>0</v>
      </c>
      <c r="G1067" s="4">
        <v>0</v>
      </c>
      <c r="H1067" s="4"/>
      <c r="I1067" s="4">
        <v>50000000.02</v>
      </c>
      <c r="J1067" s="11">
        <v>50000000.02</v>
      </c>
      <c r="K1067" s="11">
        <v>1</v>
      </c>
      <c r="L1067" s="12">
        <v>0</v>
      </c>
      <c r="M1067" s="4">
        <v>0.022470142</v>
      </c>
      <c r="N1067" s="4">
        <v>0.0224631236410564</v>
      </c>
      <c r="O1067" s="4">
        <v>0</v>
      </c>
      <c r="P1067" s="4">
        <v>0.021663925</v>
      </c>
      <c r="Q1067" s="4">
        <v>0.25</v>
      </c>
      <c r="R1067" s="4">
        <v>0.542</v>
      </c>
      <c r="S1067" s="4">
        <f t="shared" si="14"/>
        <v>0.00541598125</v>
      </c>
      <c r="T1067" s="4">
        <v>-22.753</v>
      </c>
      <c r="U1067" s="12">
        <v>-0.542</v>
      </c>
      <c r="V1067" s="4"/>
      <c r="W1067" s="4">
        <v>-0.493</v>
      </c>
      <c r="X1067" s="4">
        <v>-0.542</v>
      </c>
      <c r="Y1067" s="4">
        <v>0.493</v>
      </c>
      <c r="Z1067" s="4"/>
      <c r="AA1067" s="4">
        <v>-1.035</v>
      </c>
      <c r="AB1067" s="11">
        <v>50000000.02</v>
      </c>
      <c r="AC1067" s="11">
        <v>0</v>
      </c>
      <c r="AD1067" s="11">
        <v>1</v>
      </c>
      <c r="AE1067" s="11">
        <v>0</v>
      </c>
      <c r="AF1067" s="4">
        <v>0</v>
      </c>
      <c r="AG1067" s="12">
        <v>0</v>
      </c>
      <c r="AH1067" s="11">
        <v>0.0224631236410564</v>
      </c>
      <c r="AI1067" s="11">
        <v>-7.01835894357725e-6</v>
      </c>
      <c r="AJ1067" s="11">
        <v>0</v>
      </c>
      <c r="AK1067" s="11">
        <v>0</v>
      </c>
      <c r="AL1067" s="11">
        <v>0.021663925</v>
      </c>
      <c r="AM1067" s="11">
        <v>0</v>
      </c>
      <c r="AN1067" s="11">
        <v>0.25</v>
      </c>
      <c r="AO1067" s="11">
        <v>0</v>
      </c>
      <c r="AP1067" s="11">
        <v>0.00541598125</v>
      </c>
      <c r="AQ1067" s="11">
        <v>-4.0187500000002e-6</v>
      </c>
      <c r="AR1067" s="11">
        <v>-0.227536876358944</v>
      </c>
      <c r="AS1067" s="11">
        <v>-6.87635894355831e-6</v>
      </c>
      <c r="AT1067" s="4">
        <v>-0.021663925</v>
      </c>
      <c r="AU1067" s="12">
        <v>-0.016243925</v>
      </c>
      <c r="AV1067" s="11">
        <v>-0.00541598125</v>
      </c>
      <c r="AW1067" s="11">
        <v>4.0187500000002e-6</v>
      </c>
      <c r="AX1067" s="11">
        <v>-0.00492934182417443</v>
      </c>
      <c r="AY1067" s="11">
        <v>6.58175825573454e-7</v>
      </c>
      <c r="AZ1067" s="4">
        <v>-0.0113186019258256</v>
      </c>
      <c r="BA1067" s="12">
        <v>-0.0162486019258256</v>
      </c>
      <c r="BB1067" s="11">
        <v>-0.0103453230741744</v>
      </c>
      <c r="BC1067" s="11">
        <v>4.67692582557279e-6</v>
      </c>
    </row>
    <row r="1068" spans="1:55">
      <c r="A1068" s="3">
        <v>43693</v>
      </c>
      <c r="B1068" t="s">
        <v>1390</v>
      </c>
      <c r="C1068">
        <v>0</v>
      </c>
      <c r="D1068">
        <v>0</v>
      </c>
      <c r="E1068" s="4">
        <v>26605750.01</v>
      </c>
      <c r="F1068" s="4">
        <v>0</v>
      </c>
      <c r="G1068" s="4">
        <v>0</v>
      </c>
      <c r="H1068" s="4"/>
      <c r="I1068" s="4">
        <v>26605750.01</v>
      </c>
      <c r="J1068" s="11">
        <v>26605750.01</v>
      </c>
      <c r="K1068" s="11">
        <v>1</v>
      </c>
      <c r="L1068" s="12">
        <v>0</v>
      </c>
      <c r="M1068" s="4">
        <v>0.0119567</v>
      </c>
      <c r="N1068" s="4">
        <v>0.0119529650359722</v>
      </c>
      <c r="O1068" s="4">
        <v>0</v>
      </c>
      <c r="P1068" s="4">
        <v>0.021663925</v>
      </c>
      <c r="Q1068" s="4">
        <v>0.25</v>
      </c>
      <c r="R1068" s="4">
        <v>0.542</v>
      </c>
      <c r="S1068" s="4">
        <f t="shared" si="14"/>
        <v>0.00541598125</v>
      </c>
      <c r="T1068" s="4">
        <v>-23.804</v>
      </c>
      <c r="U1068" s="12">
        <v>-0.542</v>
      </c>
      <c r="V1068" s="4"/>
      <c r="W1068" s="4">
        <v>-0.516</v>
      </c>
      <c r="X1068" s="4">
        <v>-0.542</v>
      </c>
      <c r="Y1068" s="4">
        <v>0.516</v>
      </c>
      <c r="Z1068" s="4"/>
      <c r="AA1068" s="4">
        <v>-1.057</v>
      </c>
      <c r="AB1068" s="11">
        <v>26605750.01</v>
      </c>
      <c r="AC1068" s="11">
        <v>0</v>
      </c>
      <c r="AD1068" s="11">
        <v>1</v>
      </c>
      <c r="AE1068" s="11">
        <v>0</v>
      </c>
      <c r="AF1068" s="4">
        <v>0</v>
      </c>
      <c r="AG1068" s="12">
        <v>0</v>
      </c>
      <c r="AH1068" s="11">
        <v>0.0119529650359722</v>
      </c>
      <c r="AI1068" s="11">
        <v>-3.73496402782461e-6</v>
      </c>
      <c r="AJ1068" s="11">
        <v>0</v>
      </c>
      <c r="AK1068" s="11">
        <v>0</v>
      </c>
      <c r="AL1068" s="11">
        <v>0.021663925</v>
      </c>
      <c r="AM1068" s="11">
        <v>0</v>
      </c>
      <c r="AN1068" s="11">
        <v>0.25</v>
      </c>
      <c r="AO1068" s="11">
        <v>0</v>
      </c>
      <c r="AP1068" s="11">
        <v>0.00541598125</v>
      </c>
      <c r="AQ1068" s="11">
        <v>-4.0187500000002e-6</v>
      </c>
      <c r="AR1068" s="11">
        <v>-0.238047034964028</v>
      </c>
      <c r="AS1068" s="11">
        <v>-7.03496402784665e-6</v>
      </c>
      <c r="AT1068" s="4">
        <v>-0.021663925</v>
      </c>
      <c r="AU1068" s="12">
        <v>-0.016243925</v>
      </c>
      <c r="AV1068" s="11">
        <v>-0.00541598125</v>
      </c>
      <c r="AW1068" s="11">
        <v>4.0187500000002e-6</v>
      </c>
      <c r="AX1068" s="11">
        <v>-0.00515703311193308</v>
      </c>
      <c r="AY1068" s="11">
        <v>2.9668880669239e-6</v>
      </c>
      <c r="AZ1068" s="4">
        <v>-0.0110909106380669</v>
      </c>
      <c r="BA1068" s="12">
        <v>-0.0162509106380669</v>
      </c>
      <c r="BB1068" s="11">
        <v>-0.0105730143619331</v>
      </c>
      <c r="BC1068" s="11">
        <v>-3.01436193307636e-6</v>
      </c>
    </row>
    <row r="1069" spans="1:55">
      <c r="A1069" s="3">
        <v>43693</v>
      </c>
      <c r="B1069" t="s">
        <v>1390</v>
      </c>
      <c r="C1069">
        <v>0</v>
      </c>
      <c r="D1069">
        <v>0</v>
      </c>
      <c r="E1069" s="4">
        <v>203022465.6</v>
      </c>
      <c r="F1069" s="4">
        <v>0</v>
      </c>
      <c r="G1069" s="4">
        <v>0</v>
      </c>
      <c r="H1069" s="4"/>
      <c r="I1069" s="4">
        <v>203076438.2</v>
      </c>
      <c r="J1069" s="11">
        <v>203022465.6</v>
      </c>
      <c r="K1069" s="11">
        <v>1.000265845</v>
      </c>
      <c r="L1069" s="12">
        <v>0.000265845</v>
      </c>
      <c r="M1069" s="4">
        <v>0.091238873</v>
      </c>
      <c r="N1069" s="4">
        <v>0.0912346227609452</v>
      </c>
      <c r="O1069" s="4">
        <v>2.42554e-5</v>
      </c>
      <c r="P1069" s="4">
        <v>0.021663925</v>
      </c>
      <c r="Q1069" s="4">
        <v>0.25</v>
      </c>
      <c r="R1069" s="4">
        <v>0.542</v>
      </c>
      <c r="S1069" s="4">
        <f t="shared" si="14"/>
        <v>0.00541598125</v>
      </c>
      <c r="T1069" s="4">
        <v>-15.876</v>
      </c>
      <c r="U1069" s="12">
        <v>-0.515</v>
      </c>
      <c r="V1069" s="4"/>
      <c r="W1069" s="4">
        <v>-0.344</v>
      </c>
      <c r="X1069" s="4">
        <v>-0.535</v>
      </c>
      <c r="Y1069" s="4">
        <v>0.364</v>
      </c>
      <c r="Z1069" s="4"/>
      <c r="AA1069" s="4">
        <v>-0.879</v>
      </c>
      <c r="AB1069" s="11">
        <v>203022465.6</v>
      </c>
      <c r="AC1069" s="11">
        <v>0</v>
      </c>
      <c r="AD1069" s="11">
        <v>1.00026584545627</v>
      </c>
      <c r="AE1069" s="11">
        <v>4.56267690296386e-10</v>
      </c>
      <c r="AF1069" s="4">
        <v>0.000265845456267622</v>
      </c>
      <c r="AG1069" s="12">
        <v>4.56267621557968e-10</v>
      </c>
      <c r="AH1069" s="11">
        <v>0.0912346227609452</v>
      </c>
      <c r="AI1069" s="11">
        <v>-4.25023905478716e-6</v>
      </c>
      <c r="AJ1069" s="11">
        <v>2.42543099152878e-5</v>
      </c>
      <c r="AK1069" s="11">
        <v>-1.09008471219028e-9</v>
      </c>
      <c r="AL1069" s="11">
        <v>0.021663925</v>
      </c>
      <c r="AM1069" s="11">
        <v>0</v>
      </c>
      <c r="AN1069" s="11">
        <v>0.25</v>
      </c>
      <c r="AO1069" s="11">
        <v>0</v>
      </c>
      <c r="AP1069" s="11">
        <v>0.00541598125</v>
      </c>
      <c r="AQ1069" s="11">
        <v>-4.0187500000002e-6</v>
      </c>
      <c r="AR1069" s="11">
        <v>-0.158765377239055</v>
      </c>
      <c r="AS1069" s="11">
        <v>-5.37723905480458e-6</v>
      </c>
      <c r="AT1069" s="4">
        <v>-0.0213980795437324</v>
      </c>
      <c r="AU1069" s="12">
        <v>-0.0162480795437324</v>
      </c>
      <c r="AV1069" s="11">
        <v>-0.00534951988593309</v>
      </c>
      <c r="AW1069" s="11">
        <v>4.80114066905846e-7</v>
      </c>
      <c r="AX1069" s="11">
        <v>-0.00343948122510359</v>
      </c>
      <c r="AY1069" s="11">
        <v>5.18774896409759e-7</v>
      </c>
      <c r="AZ1069" s="4">
        <v>-0.0126090784326957</v>
      </c>
      <c r="BA1069" s="12">
        <v>-0.0162490784326957</v>
      </c>
      <c r="BB1069" s="11">
        <v>-0.00878900111103668</v>
      </c>
      <c r="BC1069" s="11">
        <v>9.98888963314737e-7</v>
      </c>
    </row>
    <row r="1070" spans="1:55">
      <c r="A1070" s="3">
        <v>43693</v>
      </c>
      <c r="B1070" t="s">
        <v>1390</v>
      </c>
      <c r="C1070">
        <v>0</v>
      </c>
      <c r="D1070">
        <v>0</v>
      </c>
      <c r="E1070" s="4">
        <v>53031301.42</v>
      </c>
      <c r="F1070" s="4">
        <v>0</v>
      </c>
      <c r="G1070" s="4">
        <v>0</v>
      </c>
      <c r="H1070" s="4"/>
      <c r="I1070" s="4">
        <v>53072425.41</v>
      </c>
      <c r="J1070" s="11">
        <v>53031301.42</v>
      </c>
      <c r="K1070" s="11">
        <v>1.000775466</v>
      </c>
      <c r="L1070" s="12">
        <v>0.000775466</v>
      </c>
      <c r="M1070" s="4">
        <v>0.023832417</v>
      </c>
      <c r="N1070" s="4">
        <v>0.0238434490687741</v>
      </c>
      <c r="O1070" s="4">
        <v>1.84812e-5</v>
      </c>
      <c r="P1070" s="4">
        <v>0.021663925</v>
      </c>
      <c r="Q1070" s="4">
        <v>0.25</v>
      </c>
      <c r="R1070" s="4">
        <v>0.542</v>
      </c>
      <c r="S1070" s="4">
        <f t="shared" si="14"/>
        <v>0.00541598125</v>
      </c>
      <c r="T1070" s="4">
        <v>-22.617</v>
      </c>
      <c r="U1070" s="12">
        <v>-0.464</v>
      </c>
      <c r="V1070" s="4"/>
      <c r="W1070" s="4">
        <v>-0.49</v>
      </c>
      <c r="X1070" s="4">
        <v>-0.522</v>
      </c>
      <c r="Y1070" s="4">
        <v>0.548</v>
      </c>
      <c r="Z1070" s="4"/>
      <c r="AA1070" s="4">
        <v>-1.012</v>
      </c>
      <c r="AB1070" s="11">
        <v>53031301.42</v>
      </c>
      <c r="AC1070" s="11">
        <v>0</v>
      </c>
      <c r="AD1070" s="11">
        <v>1.00077546635475</v>
      </c>
      <c r="AE1070" s="11">
        <v>3.54753559861365e-10</v>
      </c>
      <c r="AF1070" s="4">
        <v>0.000775466354753451</v>
      </c>
      <c r="AG1070" s="12">
        <v>3.54753451224307e-10</v>
      </c>
      <c r="AH1070" s="11">
        <v>0.0238434490687741</v>
      </c>
      <c r="AI1070" s="11">
        <v>1.10320687741056e-5</v>
      </c>
      <c r="AJ1070" s="11">
        <v>1.84897925341118e-5</v>
      </c>
      <c r="AK1070" s="11">
        <v>8.59253411183083e-9</v>
      </c>
      <c r="AL1070" s="11">
        <v>0.021663925</v>
      </c>
      <c r="AM1070" s="11">
        <v>0</v>
      </c>
      <c r="AN1070" s="11">
        <v>0.25</v>
      </c>
      <c r="AO1070" s="11">
        <v>0</v>
      </c>
      <c r="AP1070" s="11">
        <v>0.00541598125</v>
      </c>
      <c r="AQ1070" s="11">
        <v>-4.0187500000002e-6</v>
      </c>
      <c r="AR1070" s="11">
        <v>-0.226156550931226</v>
      </c>
      <c r="AS1070" s="11">
        <v>1.3449068774124e-5</v>
      </c>
      <c r="AT1070" s="4">
        <v>-0.0208884586452465</v>
      </c>
      <c r="AU1070" s="12">
        <v>-0.0162484586452466</v>
      </c>
      <c r="AV1070" s="11">
        <v>-0.00522211466131164</v>
      </c>
      <c r="AW1070" s="11">
        <v>-2.1146613116375e-6</v>
      </c>
      <c r="AX1070" s="11">
        <v>-0.00489943855763276</v>
      </c>
      <c r="AY1070" s="11">
        <v>5.61442367241413e-7</v>
      </c>
      <c r="AZ1070" s="4">
        <v>-0.0107669054263022</v>
      </c>
      <c r="BA1070" s="12">
        <v>-0.0162469054263022</v>
      </c>
      <c r="BB1070" s="11">
        <v>-0.0101215532189444</v>
      </c>
      <c r="BC1070" s="11">
        <v>-1.55321894439522e-6</v>
      </c>
    </row>
    <row r="1071" spans="1:55">
      <c r="A1071" s="3">
        <v>43693</v>
      </c>
      <c r="B1071" t="s">
        <v>1390</v>
      </c>
      <c r="C1071">
        <v>0</v>
      </c>
      <c r="D1071">
        <v>0</v>
      </c>
      <c r="E1071" s="4">
        <v>20772073.68</v>
      </c>
      <c r="F1071" s="4">
        <v>0</v>
      </c>
      <c r="G1071" s="4">
        <v>0</v>
      </c>
      <c r="H1071" s="4"/>
      <c r="I1071" s="4">
        <v>20788372</v>
      </c>
      <c r="J1071" s="11">
        <v>20772073.68</v>
      </c>
      <c r="K1071" s="11">
        <v>1.000784626</v>
      </c>
      <c r="L1071" s="12">
        <v>0.000784626</v>
      </c>
      <c r="M1071" s="4">
        <v>0.009335029</v>
      </c>
      <c r="N1071" s="4">
        <v>0.00933943540690973</v>
      </c>
      <c r="O1071" s="4">
        <v>7.32451e-6</v>
      </c>
      <c r="P1071" s="4">
        <v>0.021663925</v>
      </c>
      <c r="Q1071" s="4">
        <v>0.25</v>
      </c>
      <c r="R1071" s="4">
        <v>0.542</v>
      </c>
      <c r="S1071" s="4">
        <f t="shared" si="14"/>
        <v>0.00541598125</v>
      </c>
      <c r="T1071" s="4">
        <v>-24.066</v>
      </c>
      <c r="U1071" s="12">
        <v>-0.463</v>
      </c>
      <c r="V1071" s="4"/>
      <c r="W1071" s="4">
        <v>-0.521</v>
      </c>
      <c r="X1071" s="4">
        <v>-0.522</v>
      </c>
      <c r="Y1071" s="4">
        <v>0.58</v>
      </c>
      <c r="Z1071" s="4"/>
      <c r="AA1071" s="4">
        <v>-1.043</v>
      </c>
      <c r="AB1071" s="11">
        <v>20772073.68</v>
      </c>
      <c r="AC1071" s="11">
        <v>0</v>
      </c>
      <c r="AD1071" s="11">
        <v>1.00078462652555</v>
      </c>
      <c r="AE1071" s="11">
        <v>5.25549825880489e-10</v>
      </c>
      <c r="AF1071" s="4">
        <v>0.000784626525549781</v>
      </c>
      <c r="AG1071" s="12">
        <v>5.25549780886099e-10</v>
      </c>
      <c r="AH1071" s="11">
        <v>0.00933943540690973</v>
      </c>
      <c r="AI1071" s="11">
        <v>4.40640690973181e-6</v>
      </c>
      <c r="AJ1071" s="11">
        <v>7.32796875392019e-6</v>
      </c>
      <c r="AK1071" s="11">
        <v>3.45875392018677e-9</v>
      </c>
      <c r="AL1071" s="11">
        <v>0.021663925</v>
      </c>
      <c r="AM1071" s="11">
        <v>0</v>
      </c>
      <c r="AN1071" s="11">
        <v>0.25</v>
      </c>
      <c r="AO1071" s="11">
        <v>0</v>
      </c>
      <c r="AP1071" s="11">
        <v>0.00541598125</v>
      </c>
      <c r="AQ1071" s="11">
        <v>-4.0187500000002e-6</v>
      </c>
      <c r="AR1071" s="11">
        <v>-0.24066056459309</v>
      </c>
      <c r="AS1071" s="11">
        <v>-5.64593090279786e-7</v>
      </c>
      <c r="AT1071" s="4">
        <v>-0.0208792984744502</v>
      </c>
      <c r="AU1071" s="12">
        <v>-0.0162492984744502</v>
      </c>
      <c r="AV1071" s="11">
        <v>-0.00521982461861255</v>
      </c>
      <c r="AW1071" s="11">
        <v>1.75381387444891e-7</v>
      </c>
      <c r="AX1071" s="11">
        <v>-0.00521365242180236</v>
      </c>
      <c r="AY1071" s="11">
        <v>-3.65242180236282e-6</v>
      </c>
      <c r="AZ1071" s="4">
        <v>-0.0104458214340353</v>
      </c>
      <c r="BA1071" s="12">
        <v>-0.0162458214340353</v>
      </c>
      <c r="BB1071" s="11">
        <v>-0.0104334770404149</v>
      </c>
      <c r="BC1071" s="11">
        <v>-3.47704041491793e-6</v>
      </c>
    </row>
    <row r="1072" spans="1:55">
      <c r="A1072" s="3">
        <v>43693</v>
      </c>
      <c r="B1072" t="s">
        <v>1390</v>
      </c>
      <c r="C1072">
        <v>0</v>
      </c>
      <c r="D1072">
        <v>0</v>
      </c>
      <c r="E1072" s="4">
        <v>20827396.99</v>
      </c>
      <c r="F1072" s="4">
        <v>0</v>
      </c>
      <c r="G1072" s="4">
        <v>0</v>
      </c>
      <c r="H1072" s="4"/>
      <c r="I1072" s="4">
        <v>20843303.39</v>
      </c>
      <c r="J1072" s="11">
        <v>20827396.99</v>
      </c>
      <c r="K1072" s="11">
        <v>1.000763725</v>
      </c>
      <c r="L1072" s="12">
        <v>0.000763725</v>
      </c>
      <c r="M1072" s="4">
        <v>0.009359891</v>
      </c>
      <c r="N1072" s="4">
        <v>0.00936411401900676</v>
      </c>
      <c r="O1072" s="4">
        <v>7.14838e-6</v>
      </c>
      <c r="P1072" s="4">
        <v>0.021663925</v>
      </c>
      <c r="Q1072" s="4">
        <v>0.25</v>
      </c>
      <c r="R1072" s="4">
        <v>0.542</v>
      </c>
      <c r="S1072" s="4">
        <f t="shared" si="14"/>
        <v>0.00541598125</v>
      </c>
      <c r="T1072" s="4">
        <v>-24.064</v>
      </c>
      <c r="U1072" s="12">
        <v>-0.465</v>
      </c>
      <c r="V1072" s="4"/>
      <c r="W1072" s="4">
        <v>-0.521</v>
      </c>
      <c r="X1072" s="4">
        <v>-0.523</v>
      </c>
      <c r="Y1072" s="4">
        <v>0.579</v>
      </c>
      <c r="Z1072" s="4"/>
      <c r="AA1072" s="4">
        <v>-1.044</v>
      </c>
      <c r="AB1072" s="11">
        <v>20827396.99</v>
      </c>
      <c r="AC1072" s="11">
        <v>0</v>
      </c>
      <c r="AD1072" s="11">
        <v>1.00076372481917</v>
      </c>
      <c r="AE1072" s="11">
        <v>-1.80828463314242e-10</v>
      </c>
      <c r="AF1072" s="4">
        <v>0.000763724819171641</v>
      </c>
      <c r="AG1072" s="12">
        <v>-1.80828359447674e-10</v>
      </c>
      <c r="AH1072" s="11">
        <v>0.00936411401900676</v>
      </c>
      <c r="AI1072" s="11">
        <v>4.22301900676256e-6</v>
      </c>
      <c r="AJ1072" s="11">
        <v>7.15160628586856e-6</v>
      </c>
      <c r="AK1072" s="11">
        <v>3.22628586856429e-9</v>
      </c>
      <c r="AL1072" s="11">
        <v>0.021663925</v>
      </c>
      <c r="AM1072" s="11">
        <v>0</v>
      </c>
      <c r="AN1072" s="11">
        <v>0.25</v>
      </c>
      <c r="AO1072" s="11">
        <v>0</v>
      </c>
      <c r="AP1072" s="11">
        <v>0.00541598125</v>
      </c>
      <c r="AQ1072" s="11">
        <v>-4.0187500000002e-6</v>
      </c>
      <c r="AR1072" s="11">
        <v>-0.240635885980993</v>
      </c>
      <c r="AS1072" s="11">
        <v>4.11401900676789e-6</v>
      </c>
      <c r="AT1072" s="4">
        <v>-0.0209002001808284</v>
      </c>
      <c r="AU1072" s="12">
        <v>-0.0162502001808284</v>
      </c>
      <c r="AV1072" s="11">
        <v>-0.00522505004520709</v>
      </c>
      <c r="AW1072" s="11">
        <v>4.94995479291029e-6</v>
      </c>
      <c r="AX1072" s="11">
        <v>-0.00521311778620079</v>
      </c>
      <c r="AY1072" s="11">
        <v>-3.1177862007889e-6</v>
      </c>
      <c r="AZ1072" s="4">
        <v>-0.0104620323494205</v>
      </c>
      <c r="BA1072" s="12">
        <v>-0.0162520323494205</v>
      </c>
      <c r="BB1072" s="11">
        <v>-0.0104381678314079</v>
      </c>
      <c r="BC1072" s="11">
        <v>1.83216859212139e-6</v>
      </c>
    </row>
    <row r="1073" spans="1:55">
      <c r="A1073" s="3">
        <v>43694</v>
      </c>
      <c r="B1073" t="s">
        <v>1390</v>
      </c>
      <c r="C1073">
        <v>0</v>
      </c>
      <c r="D1073">
        <v>0</v>
      </c>
      <c r="E1073" s="4">
        <v>213095885.5</v>
      </c>
      <c r="F1073" s="4">
        <v>0</v>
      </c>
      <c r="G1073" s="4">
        <v>0</v>
      </c>
      <c r="H1073" s="4"/>
      <c r="I1073" s="4">
        <v>213150680</v>
      </c>
      <c r="J1073" s="11">
        <v>213095885.5</v>
      </c>
      <c r="K1073" s="11">
        <v>1.000257135</v>
      </c>
      <c r="L1073" s="12">
        <v>0.000257135</v>
      </c>
      <c r="M1073" s="4">
        <v>0.095735984</v>
      </c>
      <c r="N1073" s="4">
        <v>0.0957386912276976</v>
      </c>
      <c r="O1073" s="4">
        <v>2.46171e-5</v>
      </c>
      <c r="P1073" s="4">
        <v>0.021663925</v>
      </c>
      <c r="Q1073" s="4">
        <v>0.25</v>
      </c>
      <c r="R1073" s="4">
        <v>0.542</v>
      </c>
      <c r="S1073" s="4">
        <f t="shared" si="14"/>
        <v>0.00541598125</v>
      </c>
      <c r="T1073" s="4">
        <v>-15.426</v>
      </c>
      <c r="U1073" s="12">
        <v>-0.516</v>
      </c>
      <c r="V1073" s="4"/>
      <c r="W1073" s="4">
        <v>-0.334</v>
      </c>
      <c r="X1073" s="4">
        <v>-0.535</v>
      </c>
      <c r="Y1073" s="4">
        <v>0.353</v>
      </c>
      <c r="Z1073" s="4"/>
      <c r="AA1073" s="4">
        <v>-0.869</v>
      </c>
      <c r="AB1073" s="11">
        <v>213095885.5</v>
      </c>
      <c r="AC1073" s="11">
        <v>0</v>
      </c>
      <c r="AD1073" s="11">
        <v>1.00025713541991</v>
      </c>
      <c r="AE1073" s="11">
        <v>4.1991410348885e-10</v>
      </c>
      <c r="AF1073" s="4">
        <v>0.000257135419914123</v>
      </c>
      <c r="AG1073" s="12">
        <v>4.19914122896069e-10</v>
      </c>
      <c r="AH1073" s="11">
        <v>0.0957386912276976</v>
      </c>
      <c r="AI1073" s="11">
        <v>2.70722769760146e-6</v>
      </c>
      <c r="AJ1073" s="11">
        <v>2.46178085708626e-5</v>
      </c>
      <c r="AK1073" s="11">
        <v>7.08570862581308e-10</v>
      </c>
      <c r="AL1073" s="11">
        <v>0.021663925</v>
      </c>
      <c r="AM1073" s="11">
        <v>0</v>
      </c>
      <c r="AN1073" s="11">
        <v>0.25</v>
      </c>
      <c r="AO1073" s="11">
        <v>0</v>
      </c>
      <c r="AP1073" s="11">
        <v>0.00541598125</v>
      </c>
      <c r="AQ1073" s="11">
        <v>-4.0187500000002e-6</v>
      </c>
      <c r="AR1073" s="11">
        <v>-0.154261308772302</v>
      </c>
      <c r="AS1073" s="11">
        <v>-1.30877230239412e-6</v>
      </c>
      <c r="AT1073" s="4">
        <v>-0.0214067895800859</v>
      </c>
      <c r="AU1073" s="12">
        <v>-0.0162467895800859</v>
      </c>
      <c r="AV1073" s="11">
        <v>-0.00535169739502147</v>
      </c>
      <c r="AW1073" s="11">
        <v>-1.69739502146882e-6</v>
      </c>
      <c r="AX1073" s="11">
        <v>-0.003341905423645</v>
      </c>
      <c r="AY1073" s="11">
        <v>-1.90542364500142e-6</v>
      </c>
      <c r="AZ1073" s="4">
        <v>-0.0127131867614194</v>
      </c>
      <c r="BA1073" s="12">
        <v>-0.0162431867614194</v>
      </c>
      <c r="BB1073" s="11">
        <v>-0.00869360281866647</v>
      </c>
      <c r="BC1073" s="11">
        <v>-3.60281866647154e-6</v>
      </c>
    </row>
    <row r="1074" spans="1:55">
      <c r="A1074" s="3">
        <v>43694</v>
      </c>
      <c r="B1074" t="s">
        <v>1390</v>
      </c>
      <c r="C1074">
        <v>0</v>
      </c>
      <c r="D1074">
        <v>0</v>
      </c>
      <c r="E1074" s="4">
        <v>26605750.01</v>
      </c>
      <c r="F1074" s="4">
        <v>0</v>
      </c>
      <c r="G1074" s="4">
        <v>0</v>
      </c>
      <c r="H1074" s="4"/>
      <c r="I1074" s="4">
        <v>26605750.01</v>
      </c>
      <c r="J1074" s="11">
        <v>26605750.01</v>
      </c>
      <c r="K1074" s="11">
        <v>1</v>
      </c>
      <c r="L1074" s="12">
        <v>0</v>
      </c>
      <c r="M1074" s="4">
        <v>0.011952965</v>
      </c>
      <c r="N1074" s="4">
        <v>0.0119502301615397</v>
      </c>
      <c r="O1074" s="4">
        <v>0</v>
      </c>
      <c r="P1074" s="4">
        <v>0.021663925</v>
      </c>
      <c r="Q1074" s="4">
        <v>0.25</v>
      </c>
      <c r="R1074" s="4">
        <v>0.542</v>
      </c>
      <c r="S1074" s="4">
        <f t="shared" si="14"/>
        <v>0.00541598125</v>
      </c>
      <c r="T1074" s="4">
        <v>-23.805</v>
      </c>
      <c r="U1074" s="12">
        <v>-0.542</v>
      </c>
      <c r="V1074" s="4"/>
      <c r="W1074" s="4">
        <v>-0.516</v>
      </c>
      <c r="X1074" s="4">
        <v>-0.542</v>
      </c>
      <c r="Y1074" s="4">
        <v>0.516</v>
      </c>
      <c r="Z1074" s="4"/>
      <c r="AA1074" s="4">
        <v>-1.057</v>
      </c>
      <c r="AB1074" s="11">
        <v>26605750.01</v>
      </c>
      <c r="AC1074" s="11">
        <v>0</v>
      </c>
      <c r="AD1074" s="11">
        <v>1</v>
      </c>
      <c r="AE1074" s="11">
        <v>0</v>
      </c>
      <c r="AF1074" s="4">
        <v>0</v>
      </c>
      <c r="AG1074" s="12">
        <v>0</v>
      </c>
      <c r="AH1074" s="11">
        <v>0.0119502301615397</v>
      </c>
      <c r="AI1074" s="11">
        <v>-2.7348384602742e-6</v>
      </c>
      <c r="AJ1074" s="11">
        <v>0</v>
      </c>
      <c r="AK1074" s="11">
        <v>0</v>
      </c>
      <c r="AL1074" s="11">
        <v>0.021663925</v>
      </c>
      <c r="AM1074" s="11">
        <v>0</v>
      </c>
      <c r="AN1074" s="11">
        <v>0.25</v>
      </c>
      <c r="AO1074" s="11">
        <v>0</v>
      </c>
      <c r="AP1074" s="11">
        <v>0.00541598125</v>
      </c>
      <c r="AQ1074" s="11">
        <v>-4.0187500000002e-6</v>
      </c>
      <c r="AR1074" s="11">
        <v>-0.23804976983846</v>
      </c>
      <c r="AS1074" s="11">
        <v>2.30161539716001e-7</v>
      </c>
      <c r="AT1074" s="4">
        <v>-0.021663925</v>
      </c>
      <c r="AU1074" s="12">
        <v>-0.016243925</v>
      </c>
      <c r="AV1074" s="11">
        <v>-0.00541598125</v>
      </c>
      <c r="AW1074" s="11">
        <v>4.0187500000002e-6</v>
      </c>
      <c r="AX1074" s="11">
        <v>-0.00515709236004767</v>
      </c>
      <c r="AY1074" s="11">
        <v>2.90763995233496e-6</v>
      </c>
      <c r="AZ1074" s="4">
        <v>-0.0110908513899523</v>
      </c>
      <c r="BA1074" s="12">
        <v>-0.0162508513899523</v>
      </c>
      <c r="BB1074" s="11">
        <v>-0.0105730736100477</v>
      </c>
      <c r="BC1074" s="11">
        <v>-3.07361004766617e-6</v>
      </c>
    </row>
    <row r="1075" spans="1:55">
      <c r="A1075" s="3">
        <v>43694</v>
      </c>
      <c r="B1075" t="s">
        <v>1390</v>
      </c>
      <c r="C1075">
        <v>0</v>
      </c>
      <c r="D1075">
        <v>0</v>
      </c>
      <c r="E1075" s="4">
        <v>129764379.9</v>
      </c>
      <c r="F1075" s="4">
        <v>0</v>
      </c>
      <c r="G1075" s="4">
        <v>0</v>
      </c>
      <c r="H1075" s="4"/>
      <c r="I1075" s="4">
        <v>129797256.6</v>
      </c>
      <c r="J1075" s="11">
        <v>129764379.9</v>
      </c>
      <c r="K1075" s="11">
        <v>1.000253357</v>
      </c>
      <c r="L1075" s="12">
        <v>0.000253357</v>
      </c>
      <c r="M1075" s="4">
        <v>0.058298266</v>
      </c>
      <c r="N1075" s="4">
        <v>0.0582996942436667</v>
      </c>
      <c r="O1075" s="4">
        <v>1.47703e-5</v>
      </c>
      <c r="P1075" s="4">
        <v>0.021663925</v>
      </c>
      <c r="Q1075" s="4">
        <v>0.25</v>
      </c>
      <c r="R1075" s="4">
        <v>0.542</v>
      </c>
      <c r="S1075" s="4">
        <f t="shared" si="14"/>
        <v>0.00541598125</v>
      </c>
      <c r="T1075" s="4">
        <v>-19.17</v>
      </c>
      <c r="U1075" s="12">
        <v>-0.516</v>
      </c>
      <c r="V1075" s="4"/>
      <c r="W1075" s="4">
        <v>-0.415</v>
      </c>
      <c r="X1075" s="4">
        <v>-0.535</v>
      </c>
      <c r="Y1075" s="4">
        <v>0.434</v>
      </c>
      <c r="Z1075" s="4"/>
      <c r="AA1075" s="4">
        <v>-0.951</v>
      </c>
      <c r="AB1075" s="11">
        <v>129764379.9</v>
      </c>
      <c r="AC1075" s="11">
        <v>0</v>
      </c>
      <c r="AD1075" s="11">
        <v>1.00025335689213</v>
      </c>
      <c r="AE1075" s="11">
        <v>-1.07875042232308e-10</v>
      </c>
      <c r="AF1075" s="4">
        <v>0.000253356892125023</v>
      </c>
      <c r="AG1075" s="12">
        <v>-1.07874977125968e-10</v>
      </c>
      <c r="AH1075" s="11">
        <v>0.0582996942436667</v>
      </c>
      <c r="AI1075" s="11">
        <v>1.42824366665406e-6</v>
      </c>
      <c r="AJ1075" s="11">
        <v>1.47706293454145e-5</v>
      </c>
      <c r="AK1075" s="11">
        <v>3.2934541447086e-10</v>
      </c>
      <c r="AL1075" s="11">
        <v>0.021663925</v>
      </c>
      <c r="AM1075" s="11">
        <v>0</v>
      </c>
      <c r="AN1075" s="11">
        <v>0.25</v>
      </c>
      <c r="AO1075" s="11">
        <v>0</v>
      </c>
      <c r="AP1075" s="11">
        <v>0.00541598125</v>
      </c>
      <c r="AQ1075" s="11">
        <v>-4.0187500000002e-6</v>
      </c>
      <c r="AR1075" s="11">
        <v>-0.191700305756333</v>
      </c>
      <c r="AS1075" s="11">
        <v>-3.05756333335294e-7</v>
      </c>
      <c r="AT1075" s="4">
        <v>-0.021410568107875</v>
      </c>
      <c r="AU1075" s="12">
        <v>-0.016250568107875</v>
      </c>
      <c r="AV1075" s="11">
        <v>-0.00535264202696874</v>
      </c>
      <c r="AW1075" s="11">
        <v>-2.64202696874383e-6</v>
      </c>
      <c r="AX1075" s="11">
        <v>-0.00415298104638227</v>
      </c>
      <c r="AY1075" s="11">
        <v>-2.98104638227388e-6</v>
      </c>
      <c r="AZ1075" s="4">
        <v>-0.011904945034524</v>
      </c>
      <c r="BA1075" s="12">
        <v>-0.016244945034524</v>
      </c>
      <c r="BB1075" s="11">
        <v>-0.00950562307335102</v>
      </c>
      <c r="BC1075" s="11">
        <v>4.37692664898189e-6</v>
      </c>
    </row>
    <row r="1076" spans="1:55">
      <c r="A1076" s="3">
        <v>43694</v>
      </c>
      <c r="B1076" t="s">
        <v>1390</v>
      </c>
      <c r="C1076">
        <v>0</v>
      </c>
      <c r="D1076">
        <v>0</v>
      </c>
      <c r="E1076" s="4">
        <v>34577989</v>
      </c>
      <c r="F1076" s="4">
        <v>0</v>
      </c>
      <c r="G1076" s="4">
        <v>0</v>
      </c>
      <c r="H1076" s="4"/>
      <c r="I1076" s="4">
        <v>34586609.55</v>
      </c>
      <c r="J1076" s="11">
        <v>34577989</v>
      </c>
      <c r="K1076" s="11">
        <v>1.000249307</v>
      </c>
      <c r="L1076" s="12">
        <v>0.000249307</v>
      </c>
      <c r="M1076" s="4">
        <v>0.015534593</v>
      </c>
      <c r="N1076" s="4">
        <v>0.0155349104789175</v>
      </c>
      <c r="O1076" s="4">
        <v>3.87289e-6</v>
      </c>
      <c r="P1076" s="4">
        <v>0.021663925</v>
      </c>
      <c r="Q1076" s="4">
        <v>0.25</v>
      </c>
      <c r="R1076" s="4">
        <v>0.542</v>
      </c>
      <c r="S1076" s="4">
        <f t="shared" si="14"/>
        <v>0.00541598125</v>
      </c>
      <c r="T1076" s="4">
        <v>-23.447</v>
      </c>
      <c r="U1076" s="12">
        <v>-0.517</v>
      </c>
      <c r="V1076" s="4"/>
      <c r="W1076" s="4">
        <v>-0.508</v>
      </c>
      <c r="X1076" s="4">
        <v>-0.535</v>
      </c>
      <c r="Y1076" s="4">
        <v>0.527</v>
      </c>
      <c r="Z1076" s="4"/>
      <c r="AA1076" s="4">
        <v>-1.043</v>
      </c>
      <c r="AB1076" s="11">
        <v>34577989</v>
      </c>
      <c r="AC1076" s="11">
        <v>0</v>
      </c>
      <c r="AD1076" s="11">
        <v>1.00024930744237</v>
      </c>
      <c r="AE1076" s="11">
        <v>4.42373027098597e-10</v>
      </c>
      <c r="AF1076" s="4">
        <v>0.000249307442373059</v>
      </c>
      <c r="AG1076" s="12">
        <v>4.42373059028351e-10</v>
      </c>
      <c r="AH1076" s="11">
        <v>0.0155349104789175</v>
      </c>
      <c r="AI1076" s="11">
        <v>3.17478917481739e-7</v>
      </c>
      <c r="AJ1076" s="11">
        <v>3.87296879899335e-6</v>
      </c>
      <c r="AK1076" s="11">
        <v>7.87989933508665e-11</v>
      </c>
      <c r="AL1076" s="11">
        <v>0.021663925</v>
      </c>
      <c r="AM1076" s="11">
        <v>0</v>
      </c>
      <c r="AN1076" s="11">
        <v>0.25</v>
      </c>
      <c r="AO1076" s="11">
        <v>0</v>
      </c>
      <c r="AP1076" s="11">
        <v>0.00541598125</v>
      </c>
      <c r="AQ1076" s="11">
        <v>-4.0187500000002e-6</v>
      </c>
      <c r="AR1076" s="11">
        <v>-0.234465089521083</v>
      </c>
      <c r="AS1076" s="11">
        <v>4.91047891745811e-6</v>
      </c>
      <c r="AT1076" s="4">
        <v>-0.0214146175576269</v>
      </c>
      <c r="AU1076" s="12">
        <v>-0.0162446175576269</v>
      </c>
      <c r="AV1076" s="11">
        <v>-0.00535365438940674</v>
      </c>
      <c r="AW1076" s="11">
        <v>-3.65438940673479e-6</v>
      </c>
      <c r="AX1076" s="11">
        <v>-0.00507943411450302</v>
      </c>
      <c r="AY1076" s="11">
        <v>5.65885496982277e-7</v>
      </c>
      <c r="AZ1076" s="4">
        <v>-0.0109815290537172</v>
      </c>
      <c r="BA1076" s="12">
        <v>-0.0162515290537172</v>
      </c>
      <c r="BB1076" s="11">
        <v>-0.0104330885039098</v>
      </c>
      <c r="BC1076" s="11">
        <v>-3.08850390975425e-6</v>
      </c>
    </row>
    <row r="1077" spans="1:55">
      <c r="A1077" s="3">
        <v>43694</v>
      </c>
      <c r="B1077" t="s">
        <v>1390</v>
      </c>
      <c r="C1077">
        <v>0</v>
      </c>
      <c r="D1077">
        <v>0</v>
      </c>
      <c r="E1077" s="4">
        <v>9310038</v>
      </c>
      <c r="F1077" s="4">
        <v>0</v>
      </c>
      <c r="G1077" s="4">
        <v>0</v>
      </c>
      <c r="H1077" s="4"/>
      <c r="I1077" s="4">
        <v>9312512</v>
      </c>
      <c r="J1077" s="11">
        <v>9310038</v>
      </c>
      <c r="K1077" s="11">
        <v>1.000265735</v>
      </c>
      <c r="L1077" s="12">
        <v>0.000265735</v>
      </c>
      <c r="M1077" s="4">
        <v>0.004182651</v>
      </c>
      <c r="N1077" s="4">
        <v>0.00418280491022702</v>
      </c>
      <c r="O1077" s="4">
        <v>1.11148e-6</v>
      </c>
      <c r="P1077" s="4">
        <v>0.021663925</v>
      </c>
      <c r="Q1077" s="4">
        <v>0.25</v>
      </c>
      <c r="R1077" s="4">
        <v>0.542</v>
      </c>
      <c r="S1077" s="4">
        <f t="shared" si="14"/>
        <v>0.00541598125</v>
      </c>
      <c r="T1077" s="4">
        <v>-24.582</v>
      </c>
      <c r="U1077" s="12">
        <v>-0.515</v>
      </c>
      <c r="V1077" s="4"/>
      <c r="W1077" s="4">
        <v>-0.533</v>
      </c>
      <c r="X1077" s="4">
        <v>-0.535</v>
      </c>
      <c r="Y1077" s="4">
        <v>0.552</v>
      </c>
      <c r="Z1077" s="4"/>
      <c r="AA1077" s="4">
        <v>-1.067</v>
      </c>
      <c r="AB1077" s="11">
        <v>9310038</v>
      </c>
      <c r="AC1077" s="11">
        <v>0</v>
      </c>
      <c r="AD1077" s="11">
        <v>1.00026573468336</v>
      </c>
      <c r="AE1077" s="11">
        <v>-3.16639825470588e-10</v>
      </c>
      <c r="AF1077" s="4">
        <v>0.000265734683360108</v>
      </c>
      <c r="AG1077" s="12">
        <v>-3.16639891823761e-10</v>
      </c>
      <c r="AH1077" s="11">
        <v>0.00418280491022702</v>
      </c>
      <c r="AI1077" s="11">
        <v>1.53910227021492e-7</v>
      </c>
      <c r="AJ1077" s="11">
        <v>1.11151633837628e-6</v>
      </c>
      <c r="AK1077" s="11">
        <v>3.63383762832659e-11</v>
      </c>
      <c r="AL1077" s="11">
        <v>0.021663925</v>
      </c>
      <c r="AM1077" s="11">
        <v>0</v>
      </c>
      <c r="AN1077" s="11">
        <v>0.25</v>
      </c>
      <c r="AO1077" s="11">
        <v>0</v>
      </c>
      <c r="AP1077" s="11">
        <v>0.00541598125</v>
      </c>
      <c r="AQ1077" s="11">
        <v>-4.0187500000002e-6</v>
      </c>
      <c r="AR1077" s="11">
        <v>-0.245817195089773</v>
      </c>
      <c r="AS1077" s="11">
        <v>2.80491022702778e-6</v>
      </c>
      <c r="AT1077" s="4">
        <v>-0.0213981903166399</v>
      </c>
      <c r="AU1077" s="12">
        <v>-0.0162481903166399</v>
      </c>
      <c r="AV1077" s="11">
        <v>-0.00534954757915997</v>
      </c>
      <c r="AW1077" s="11">
        <v>4.52420840027501e-7</v>
      </c>
      <c r="AX1077" s="11">
        <v>-0.00532536527813521</v>
      </c>
      <c r="AY1077" s="11">
        <v>4.63472186479005e-6</v>
      </c>
      <c r="AZ1077" s="4">
        <v>-0.0107232774593447</v>
      </c>
      <c r="BA1077" s="12">
        <v>-0.0162432774593447</v>
      </c>
      <c r="BB1077" s="11">
        <v>-0.0106749128572952</v>
      </c>
      <c r="BC1077" s="11">
        <v>-4.91285729518551e-6</v>
      </c>
    </row>
    <row r="1078" spans="1:55">
      <c r="A1078" s="3">
        <v>43694</v>
      </c>
      <c r="B1078" t="s">
        <v>1390</v>
      </c>
      <c r="C1078">
        <v>0</v>
      </c>
      <c r="D1078">
        <v>0</v>
      </c>
      <c r="E1078" s="4">
        <v>329065077</v>
      </c>
      <c r="F1078" s="4">
        <v>0</v>
      </c>
      <c r="G1078" s="4">
        <v>0</v>
      </c>
      <c r="H1078" s="4"/>
      <c r="I1078" s="4">
        <v>329149323.6</v>
      </c>
      <c r="J1078" s="11">
        <v>329065077</v>
      </c>
      <c r="K1078" s="11">
        <v>1.000256018</v>
      </c>
      <c r="L1078" s="12">
        <v>0.000256018</v>
      </c>
      <c r="M1078" s="4">
        <v>0.14783659</v>
      </c>
      <c r="N1078" s="4">
        <v>0.14784060487138</v>
      </c>
      <c r="O1078" s="4">
        <v>3.78488e-5</v>
      </c>
      <c r="P1078" s="4">
        <v>0.021663925</v>
      </c>
      <c r="Q1078" s="4">
        <v>0.25</v>
      </c>
      <c r="R1078" s="4">
        <v>0.542</v>
      </c>
      <c r="S1078" s="4">
        <f t="shared" si="14"/>
        <v>0.00541598125</v>
      </c>
      <c r="T1078" s="4">
        <v>-10.216</v>
      </c>
      <c r="U1078" s="12">
        <v>-0.516</v>
      </c>
      <c r="V1078" s="4"/>
      <c r="W1078" s="4">
        <v>-0.221</v>
      </c>
      <c r="X1078" s="4">
        <v>-0.535</v>
      </c>
      <c r="Y1078" s="4">
        <v>0.241</v>
      </c>
      <c r="Z1078" s="4"/>
      <c r="AA1078" s="4">
        <v>-0.757</v>
      </c>
      <c r="AB1078" s="11">
        <v>329065077</v>
      </c>
      <c r="AC1078" s="11">
        <v>0</v>
      </c>
      <c r="AD1078" s="11">
        <v>1.00025601805202</v>
      </c>
      <c r="AE1078" s="11">
        <v>5.20159471051329e-11</v>
      </c>
      <c r="AF1078" s="4">
        <v>0.000256018052015916</v>
      </c>
      <c r="AG1078" s="12">
        <v>5.20159160969508e-11</v>
      </c>
      <c r="AH1078" s="11">
        <v>0.14784060487138</v>
      </c>
      <c r="AI1078" s="11">
        <v>4.01487137982603e-6</v>
      </c>
      <c r="AJ1078" s="11">
        <v>3.78498636680254e-5</v>
      </c>
      <c r="AK1078" s="11">
        <v>1.06366802541671e-9</v>
      </c>
      <c r="AL1078" s="11">
        <v>0.021663925</v>
      </c>
      <c r="AM1078" s="11">
        <v>0</v>
      </c>
      <c r="AN1078" s="11">
        <v>0.25</v>
      </c>
      <c r="AO1078" s="11">
        <v>0</v>
      </c>
      <c r="AP1078" s="11">
        <v>0.00541598125</v>
      </c>
      <c r="AQ1078" s="11">
        <v>-4.0187500000002e-6</v>
      </c>
      <c r="AR1078" s="11">
        <v>-0.10215939512862</v>
      </c>
      <c r="AS1078" s="11">
        <v>6.04871379802918e-7</v>
      </c>
      <c r="AT1078" s="4">
        <v>-0.0214079069479841</v>
      </c>
      <c r="AU1078" s="12">
        <v>-0.0162479069479841</v>
      </c>
      <c r="AV1078" s="11">
        <v>-0.00535197673699602</v>
      </c>
      <c r="AW1078" s="11">
        <v>-1.97673699602052e-6</v>
      </c>
      <c r="AX1078" s="11">
        <v>-0.00221317347411179</v>
      </c>
      <c r="AY1078" s="11">
        <v>-3.17347411179277e-6</v>
      </c>
      <c r="AZ1078" s="4">
        <v>-0.0138427567368763</v>
      </c>
      <c r="BA1078" s="12">
        <v>-0.0162527567368763</v>
      </c>
      <c r="BB1078" s="11">
        <v>-0.00756515021110781</v>
      </c>
      <c r="BC1078" s="11">
        <v>4.8497888921863e-6</v>
      </c>
    </row>
    <row r="1079" spans="1:55">
      <c r="A1079" s="3">
        <v>43694</v>
      </c>
      <c r="B1079" t="s">
        <v>1390</v>
      </c>
      <c r="C1079">
        <v>0</v>
      </c>
      <c r="D1079">
        <v>0</v>
      </c>
      <c r="E1079" s="4">
        <v>1018166.2</v>
      </c>
      <c r="F1079" s="4">
        <v>0</v>
      </c>
      <c r="G1079" s="4">
        <v>0</v>
      </c>
      <c r="H1079" s="4"/>
      <c r="I1079" s="4">
        <v>1018399.1</v>
      </c>
      <c r="J1079" s="11">
        <v>1018166.2</v>
      </c>
      <c r="K1079" s="11">
        <v>1.000228745</v>
      </c>
      <c r="L1079" s="12">
        <v>0.000228745</v>
      </c>
      <c r="M1079" s="4">
        <v>0.000457424</v>
      </c>
      <c r="N1079" s="4">
        <v>0.000457423813902283</v>
      </c>
      <c r="O1079" s="4">
        <v>1.04633e-7</v>
      </c>
      <c r="P1079" s="4">
        <v>0.021663925</v>
      </c>
      <c r="Q1079" s="4">
        <v>0.25</v>
      </c>
      <c r="R1079" s="4">
        <v>0.542</v>
      </c>
      <c r="S1079" s="4">
        <f t="shared" si="14"/>
        <v>0.00541598125</v>
      </c>
      <c r="T1079" s="4">
        <v>-24.954</v>
      </c>
      <c r="U1079" s="12">
        <v>-0.519</v>
      </c>
      <c r="V1079" s="4"/>
      <c r="W1079" s="4">
        <v>-0.541</v>
      </c>
      <c r="X1079" s="4">
        <v>-0.536</v>
      </c>
      <c r="Y1079" s="4">
        <v>0.558</v>
      </c>
      <c r="Z1079" s="4"/>
      <c r="AA1079" s="4">
        <v>-1.076</v>
      </c>
      <c r="AB1079" s="11">
        <v>1018166.2</v>
      </c>
      <c r="AC1079" s="11">
        <v>0</v>
      </c>
      <c r="AD1079" s="11">
        <v>1.00022874458021</v>
      </c>
      <c r="AE1079" s="11">
        <v>-4.19792867134561e-10</v>
      </c>
      <c r="AF1079" s="4">
        <v>0.000228744580207163</v>
      </c>
      <c r="AG1079" s="12">
        <v>-4.19792836966635e-10</v>
      </c>
      <c r="AH1079" s="11">
        <v>0.000457423813902283</v>
      </c>
      <c r="AI1079" s="11">
        <v>-1.86097716772284e-10</v>
      </c>
      <c r="AJ1079" s="11">
        <v>1.04633218287837e-7</v>
      </c>
      <c r="AK1079" s="11">
        <v>2.18287837250529e-13</v>
      </c>
      <c r="AL1079" s="11">
        <v>0.021663925</v>
      </c>
      <c r="AM1079" s="11">
        <v>0</v>
      </c>
      <c r="AN1079" s="11">
        <v>0.25</v>
      </c>
      <c r="AO1079" s="11">
        <v>0</v>
      </c>
      <c r="AP1079" s="11">
        <v>0.00541598125</v>
      </c>
      <c r="AQ1079" s="11">
        <v>-4.0187500000002e-6</v>
      </c>
      <c r="AR1079" s="11">
        <v>-0.249542576186098</v>
      </c>
      <c r="AS1079" s="11">
        <v>-2.57618609769694e-6</v>
      </c>
      <c r="AT1079" s="4">
        <v>-0.0214351804197928</v>
      </c>
      <c r="AU1079" s="12">
        <v>-0.0162451804197928</v>
      </c>
      <c r="AV1079" s="11">
        <v>-0.00535879510494821</v>
      </c>
      <c r="AW1079" s="11">
        <v>1.20489505179081e-6</v>
      </c>
      <c r="AX1079" s="11">
        <v>-0.00540607165480241</v>
      </c>
      <c r="AY1079" s="11">
        <v>3.92834519759386e-6</v>
      </c>
      <c r="AZ1079" s="4">
        <v>-0.0106703136600422</v>
      </c>
      <c r="BA1079" s="12">
        <v>-0.0162503136600422</v>
      </c>
      <c r="BB1079" s="11">
        <v>-0.0107648667597506</v>
      </c>
      <c r="BC1079" s="11">
        <v>-4.86675975061579e-6</v>
      </c>
    </row>
    <row r="1080" spans="1:55">
      <c r="A1080" s="3">
        <v>43694</v>
      </c>
      <c r="B1080" t="s">
        <v>1390</v>
      </c>
      <c r="C1080">
        <v>0</v>
      </c>
      <c r="D1080">
        <v>0</v>
      </c>
      <c r="E1080" s="4">
        <v>20788372</v>
      </c>
      <c r="F1080" s="4">
        <v>0</v>
      </c>
      <c r="G1080" s="4">
        <v>0</v>
      </c>
      <c r="H1080" s="4"/>
      <c r="I1080" s="4">
        <v>20790810.64</v>
      </c>
      <c r="J1080" s="11">
        <v>20788372</v>
      </c>
      <c r="K1080" s="11">
        <v>1.000117308</v>
      </c>
      <c r="L1080" s="12">
        <v>0.000117308</v>
      </c>
      <c r="M1080" s="4">
        <v>0.009339435</v>
      </c>
      <c r="N1080" s="4">
        <v>0.00933839385469701</v>
      </c>
      <c r="O1080" s="4">
        <v>1.09559e-6</v>
      </c>
      <c r="P1080" s="4">
        <v>0.021663925</v>
      </c>
      <c r="Q1080" s="4">
        <v>0.25</v>
      </c>
      <c r="R1080" s="4">
        <v>0.542</v>
      </c>
      <c r="S1080" s="4">
        <f t="shared" si="14"/>
        <v>0.00541598125</v>
      </c>
      <c r="T1080" s="4">
        <v>-24.066</v>
      </c>
      <c r="U1080" s="12">
        <v>-0.53</v>
      </c>
      <c r="V1080" s="4"/>
      <c r="W1080" s="4">
        <v>-0.521</v>
      </c>
      <c r="X1080" s="4">
        <v>-0.539</v>
      </c>
      <c r="Y1080" s="4">
        <v>0.53</v>
      </c>
      <c r="Z1080" s="4"/>
      <c r="AA1080" s="4">
        <v>-1.06</v>
      </c>
      <c r="AB1080" s="11">
        <v>20788372</v>
      </c>
      <c r="AC1080" s="11">
        <v>0</v>
      </c>
      <c r="AD1080" s="11">
        <v>1.00011730788731</v>
      </c>
      <c r="AE1080" s="11">
        <v>-1.12686970865639e-10</v>
      </c>
      <c r="AF1080" s="4">
        <v>0.000117307887313123</v>
      </c>
      <c r="AG1080" s="12">
        <v>-1.12686877190571e-10</v>
      </c>
      <c r="AH1080" s="11">
        <v>0.00933839385469701</v>
      </c>
      <c r="AI1080" s="11">
        <v>-1.04114530298516e-6</v>
      </c>
      <c r="AJ1080" s="11">
        <v>1.09546725399236e-6</v>
      </c>
      <c r="AK1080" s="11">
        <v>-1.22746007644193e-10</v>
      </c>
      <c r="AL1080" s="11">
        <v>0.021663925</v>
      </c>
      <c r="AM1080" s="11">
        <v>0</v>
      </c>
      <c r="AN1080" s="11">
        <v>0.25</v>
      </c>
      <c r="AO1080" s="11">
        <v>0</v>
      </c>
      <c r="AP1080" s="11">
        <v>0.00541598125</v>
      </c>
      <c r="AQ1080" s="11">
        <v>-4.0187500000002e-6</v>
      </c>
      <c r="AR1080" s="11">
        <v>-0.240661606145303</v>
      </c>
      <c r="AS1080" s="11">
        <v>-1.60614530300696e-6</v>
      </c>
      <c r="AT1080" s="4">
        <v>-0.0215466171126869</v>
      </c>
      <c r="AU1080" s="12">
        <v>-0.0162466171126869</v>
      </c>
      <c r="AV1080" s="11">
        <v>-0.00538665427817172</v>
      </c>
      <c r="AW1080" s="11">
        <v>3.34572182828126e-6</v>
      </c>
      <c r="AX1080" s="11">
        <v>-0.00521367498591138</v>
      </c>
      <c r="AY1080" s="11">
        <v>-3.6749859113833e-6</v>
      </c>
      <c r="AZ1080" s="4">
        <v>-0.0109462878486038</v>
      </c>
      <c r="BA1080" s="12">
        <v>-0.0162462878486038</v>
      </c>
      <c r="BB1080" s="11">
        <v>-0.0106003292640831</v>
      </c>
      <c r="BC1080" s="11">
        <v>-3.29264083102909e-7</v>
      </c>
    </row>
    <row r="1081" spans="1:55">
      <c r="A1081" s="3">
        <v>43694</v>
      </c>
      <c r="B1081" t="s">
        <v>1390</v>
      </c>
      <c r="C1081">
        <v>0</v>
      </c>
      <c r="D1081">
        <v>0</v>
      </c>
      <c r="E1081" s="4">
        <v>50000000.02</v>
      </c>
      <c r="F1081" s="4">
        <v>0</v>
      </c>
      <c r="G1081" s="4">
        <v>0</v>
      </c>
      <c r="H1081" s="4"/>
      <c r="I1081" s="4">
        <v>50000000.02</v>
      </c>
      <c r="J1081" s="11">
        <v>50000000.02</v>
      </c>
      <c r="K1081" s="11">
        <v>1</v>
      </c>
      <c r="L1081" s="12">
        <v>0</v>
      </c>
      <c r="M1081" s="4">
        <v>0.022463124</v>
      </c>
      <c r="N1081" s="4">
        <v>0.0224579840106522</v>
      </c>
      <c r="O1081" s="4">
        <v>0</v>
      </c>
      <c r="P1081" s="4">
        <v>0.021663925</v>
      </c>
      <c r="Q1081" s="4">
        <v>0.25</v>
      </c>
      <c r="R1081" s="4">
        <v>0.542</v>
      </c>
      <c r="S1081" s="4">
        <f t="shared" si="14"/>
        <v>0.00541598125</v>
      </c>
      <c r="T1081" s="4">
        <v>-22.754</v>
      </c>
      <c r="U1081" s="12">
        <v>-0.542</v>
      </c>
      <c r="V1081" s="4"/>
      <c r="W1081" s="4">
        <v>-0.493</v>
      </c>
      <c r="X1081" s="4">
        <v>-0.542</v>
      </c>
      <c r="Y1081" s="4">
        <v>0.493</v>
      </c>
      <c r="Z1081" s="4"/>
      <c r="AA1081" s="4">
        <v>-1.035</v>
      </c>
      <c r="AB1081" s="11">
        <v>50000000.02</v>
      </c>
      <c r="AC1081" s="11">
        <v>0</v>
      </c>
      <c r="AD1081" s="11">
        <v>1</v>
      </c>
      <c r="AE1081" s="11">
        <v>0</v>
      </c>
      <c r="AF1081" s="4">
        <v>0</v>
      </c>
      <c r="AG1081" s="12">
        <v>0</v>
      </c>
      <c r="AH1081" s="11">
        <v>0.0224579840106522</v>
      </c>
      <c r="AI1081" s="11">
        <v>-5.13998934775425e-6</v>
      </c>
      <c r="AJ1081" s="11">
        <v>0</v>
      </c>
      <c r="AK1081" s="11">
        <v>0</v>
      </c>
      <c r="AL1081" s="11">
        <v>0.021663925</v>
      </c>
      <c r="AM1081" s="11">
        <v>0</v>
      </c>
      <c r="AN1081" s="11">
        <v>0.25</v>
      </c>
      <c r="AO1081" s="11">
        <v>0</v>
      </c>
      <c r="AP1081" s="11">
        <v>0.00541598125</v>
      </c>
      <c r="AQ1081" s="11">
        <v>-4.0187500000002e-6</v>
      </c>
      <c r="AR1081" s="11">
        <v>-0.227542015989348</v>
      </c>
      <c r="AS1081" s="11">
        <v>-2.01598934773672e-6</v>
      </c>
      <c r="AT1081" s="4">
        <v>-0.021663925</v>
      </c>
      <c r="AU1081" s="12">
        <v>-0.016243925</v>
      </c>
      <c r="AV1081" s="11">
        <v>-0.00541598125</v>
      </c>
      <c r="AW1081" s="11">
        <v>4.0187500000002e-6</v>
      </c>
      <c r="AX1081" s="11">
        <v>-0.00492945316874203</v>
      </c>
      <c r="AY1081" s="11">
        <v>5.46831257969282e-7</v>
      </c>
      <c r="AZ1081" s="4">
        <v>-0.011318490581258</v>
      </c>
      <c r="BA1081" s="12">
        <v>-0.016248490581258</v>
      </c>
      <c r="BB1081" s="11">
        <v>-0.010345434418742</v>
      </c>
      <c r="BC1081" s="11">
        <v>4.56558125796862e-6</v>
      </c>
    </row>
    <row r="1082" spans="1:55">
      <c r="A1082" s="3">
        <v>43694</v>
      </c>
      <c r="B1082" t="s">
        <v>1390</v>
      </c>
      <c r="C1082">
        <v>0</v>
      </c>
      <c r="D1082">
        <v>0</v>
      </c>
      <c r="E1082" s="4">
        <v>203076438.2</v>
      </c>
      <c r="F1082" s="4">
        <v>0</v>
      </c>
      <c r="G1082" s="4">
        <v>0</v>
      </c>
      <c r="H1082" s="4"/>
      <c r="I1082" s="4">
        <v>203130410.8</v>
      </c>
      <c r="J1082" s="11">
        <v>203076438.2</v>
      </c>
      <c r="K1082" s="11">
        <v>1.000265775</v>
      </c>
      <c r="L1082" s="12">
        <v>0.000265775</v>
      </c>
      <c r="M1082" s="4">
        <v>0.091234623</v>
      </c>
      <c r="N1082" s="4">
        <v>0.0912379903199773</v>
      </c>
      <c r="O1082" s="4">
        <v>2.42479e-5</v>
      </c>
      <c r="P1082" s="4">
        <v>0.021663925</v>
      </c>
      <c r="Q1082" s="4">
        <v>0.25</v>
      </c>
      <c r="R1082" s="4">
        <v>0.542</v>
      </c>
      <c r="S1082" s="4">
        <f t="shared" si="14"/>
        <v>0.00541598125</v>
      </c>
      <c r="T1082" s="4">
        <v>-15.877</v>
      </c>
      <c r="U1082" s="12">
        <v>-0.515</v>
      </c>
      <c r="V1082" s="4"/>
      <c r="W1082" s="4">
        <v>-0.344</v>
      </c>
      <c r="X1082" s="4">
        <v>-0.535</v>
      </c>
      <c r="Y1082" s="4">
        <v>0.364</v>
      </c>
      <c r="Z1082" s="4"/>
      <c r="AA1082" s="4">
        <v>-0.879</v>
      </c>
      <c r="AB1082" s="11">
        <v>203076438.2</v>
      </c>
      <c r="AC1082" s="11">
        <v>0</v>
      </c>
      <c r="AD1082" s="11">
        <v>1.00026577480124</v>
      </c>
      <c r="AE1082" s="11">
        <v>-1.98755456537469e-10</v>
      </c>
      <c r="AF1082" s="4">
        <v>0.000265774801244456</v>
      </c>
      <c r="AG1082" s="12">
        <v>-1.98755543924165e-10</v>
      </c>
      <c r="AH1082" s="11">
        <v>0.0912379903199773</v>
      </c>
      <c r="AI1082" s="11">
        <v>3.36731997725714e-6</v>
      </c>
      <c r="AJ1082" s="11">
        <v>2.42487587432356e-5</v>
      </c>
      <c r="AK1082" s="11">
        <v>8.58743235565172e-10</v>
      </c>
      <c r="AL1082" s="11">
        <v>0.021663925</v>
      </c>
      <c r="AM1082" s="11">
        <v>0</v>
      </c>
      <c r="AN1082" s="11">
        <v>0.25</v>
      </c>
      <c r="AO1082" s="11">
        <v>0</v>
      </c>
      <c r="AP1082" s="11">
        <v>0.00541598125</v>
      </c>
      <c r="AQ1082" s="11">
        <v>-4.0187500000002e-6</v>
      </c>
      <c r="AR1082" s="11">
        <v>-0.158762009680023</v>
      </c>
      <c r="AS1082" s="11">
        <v>7.99031997725241e-6</v>
      </c>
      <c r="AT1082" s="4">
        <v>-0.0213981501987555</v>
      </c>
      <c r="AU1082" s="12">
        <v>-0.0162481501987555</v>
      </c>
      <c r="AV1082" s="11">
        <v>-0.00534953754968889</v>
      </c>
      <c r="AW1082" s="11">
        <v>4.62450311114471e-7</v>
      </c>
      <c r="AX1082" s="11">
        <v>-0.00343940827055729</v>
      </c>
      <c r="AY1082" s="11">
        <v>5.91729442713136e-7</v>
      </c>
      <c r="AZ1082" s="4">
        <v>-0.0126092043785094</v>
      </c>
      <c r="BA1082" s="12">
        <v>-0.0162492043785094</v>
      </c>
      <c r="BB1082" s="11">
        <v>-0.00878894582024617</v>
      </c>
      <c r="BC1082" s="11">
        <v>1.05417975382674e-6</v>
      </c>
    </row>
    <row r="1083" spans="1:55">
      <c r="A1083" s="3">
        <v>43694</v>
      </c>
      <c r="B1083" t="s">
        <v>1390</v>
      </c>
      <c r="C1083">
        <v>0</v>
      </c>
      <c r="D1083">
        <v>0</v>
      </c>
      <c r="E1083" s="4">
        <v>78344211.06</v>
      </c>
      <c r="F1083" s="4">
        <v>0</v>
      </c>
      <c r="G1083" s="4">
        <v>0</v>
      </c>
      <c r="H1083" s="4"/>
      <c r="I1083" s="4">
        <v>78351785.32</v>
      </c>
      <c r="J1083" s="11">
        <v>78344211.06</v>
      </c>
      <c r="K1083" s="11">
        <v>1.000096679</v>
      </c>
      <c r="L1083" s="12">
        <v>9.66791e-5</v>
      </c>
      <c r="M1083" s="4">
        <v>0.035197114</v>
      </c>
      <c r="N1083" s="4">
        <v>0.0351924628243754</v>
      </c>
      <c r="O1083" s="4">
        <v>3.40283e-6</v>
      </c>
      <c r="P1083" s="4">
        <v>0.021663925</v>
      </c>
      <c r="Q1083" s="4">
        <v>0.25</v>
      </c>
      <c r="R1083" s="4">
        <v>0.542</v>
      </c>
      <c r="S1083" s="4">
        <f t="shared" si="14"/>
        <v>0.00541598125</v>
      </c>
      <c r="T1083" s="4">
        <v>-21.48</v>
      </c>
      <c r="U1083" s="12">
        <v>-0.532</v>
      </c>
      <c r="V1083" s="4"/>
      <c r="W1083" s="4">
        <v>-0.465</v>
      </c>
      <c r="X1083" s="4">
        <v>-0.539</v>
      </c>
      <c r="Y1083" s="4">
        <v>0.473</v>
      </c>
      <c r="Z1083" s="4"/>
      <c r="AA1083" s="4">
        <v>-1.005</v>
      </c>
      <c r="AB1083" s="11">
        <v>78344211.06</v>
      </c>
      <c r="AC1083" s="11">
        <v>0</v>
      </c>
      <c r="AD1083" s="11">
        <v>1.00009667925553</v>
      </c>
      <c r="AE1083" s="11">
        <v>2.55525156589442e-10</v>
      </c>
      <c r="AF1083" s="4">
        <v>9.6679255525256e-5</v>
      </c>
      <c r="AG1083" s="12">
        <v>1.55525256030891e-10</v>
      </c>
      <c r="AH1083" s="11">
        <v>0.0351924628243754</v>
      </c>
      <c r="AI1083" s="11">
        <v>-4.65117562464118e-6</v>
      </c>
      <c r="AJ1083" s="11">
        <v>3.40238110596086e-6</v>
      </c>
      <c r="AK1083" s="11">
        <v>-4.4889403914112e-10</v>
      </c>
      <c r="AL1083" s="11">
        <v>0.021663925</v>
      </c>
      <c r="AM1083" s="11">
        <v>0</v>
      </c>
      <c r="AN1083" s="11">
        <v>0.25</v>
      </c>
      <c r="AO1083" s="11">
        <v>0</v>
      </c>
      <c r="AP1083" s="11">
        <v>0.00541598125</v>
      </c>
      <c r="AQ1083" s="11">
        <v>-4.0187500000002e-6</v>
      </c>
      <c r="AR1083" s="11">
        <v>-0.214807537175625</v>
      </c>
      <c r="AS1083" s="11">
        <v>-7.53717562465561e-6</v>
      </c>
      <c r="AT1083" s="4">
        <v>-0.0215672457444747</v>
      </c>
      <c r="AU1083" s="12">
        <v>-0.0162472457444747</v>
      </c>
      <c r="AV1083" s="11">
        <v>-0.00539181143611869</v>
      </c>
      <c r="AW1083" s="11">
        <v>-1.81143611868544e-6</v>
      </c>
      <c r="AX1083" s="11">
        <v>-0.00465357437480744</v>
      </c>
      <c r="AY1083" s="11">
        <v>-3.57437480744387e-6</v>
      </c>
      <c r="AZ1083" s="4">
        <v>-0.0115218599335486</v>
      </c>
      <c r="BA1083" s="12">
        <v>-0.0162518599335486</v>
      </c>
      <c r="BB1083" s="11">
        <v>-0.0100453858109261</v>
      </c>
      <c r="BC1083" s="11">
        <v>4.61418907386768e-6</v>
      </c>
    </row>
    <row r="1084" spans="1:55">
      <c r="A1084" s="3">
        <v>43694</v>
      </c>
      <c r="B1084" t="s">
        <v>1390</v>
      </c>
      <c r="C1084">
        <v>0</v>
      </c>
      <c r="D1084">
        <v>0</v>
      </c>
      <c r="E1084" s="4">
        <v>20843303.39</v>
      </c>
      <c r="F1084" s="4">
        <v>0</v>
      </c>
      <c r="G1084" s="4">
        <v>0</v>
      </c>
      <c r="H1084" s="4"/>
      <c r="I1084" s="4">
        <v>20845313.2</v>
      </c>
      <c r="J1084" s="11">
        <v>20843303.39</v>
      </c>
      <c r="K1084" s="11">
        <v>1.000096425</v>
      </c>
      <c r="L1084" s="12">
        <v>9.64248e-5</v>
      </c>
      <c r="M1084" s="4">
        <v>0.009364114</v>
      </c>
      <c r="N1084" s="4">
        <v>0.00936287420710761</v>
      </c>
      <c r="O1084" s="4">
        <v>9.02932e-7</v>
      </c>
      <c r="P1084" s="4">
        <v>0.021663925</v>
      </c>
      <c r="Q1084" s="4">
        <v>0.25</v>
      </c>
      <c r="R1084" s="4">
        <v>0.542</v>
      </c>
      <c r="S1084" s="4">
        <f t="shared" si="14"/>
        <v>0.00541598125</v>
      </c>
      <c r="T1084" s="4">
        <v>-24.064</v>
      </c>
      <c r="U1084" s="12">
        <v>-0.532</v>
      </c>
      <c r="V1084" s="4"/>
      <c r="W1084" s="4">
        <v>-0.521</v>
      </c>
      <c r="X1084" s="4">
        <v>-0.539</v>
      </c>
      <c r="Y1084" s="4">
        <v>0.529</v>
      </c>
      <c r="Z1084" s="4"/>
      <c r="AA1084" s="4">
        <v>-1.06</v>
      </c>
      <c r="AB1084" s="11">
        <v>20843303.39</v>
      </c>
      <c r="AC1084" s="11">
        <v>0</v>
      </c>
      <c r="AD1084" s="11">
        <v>1.00009642473472</v>
      </c>
      <c r="AE1084" s="11">
        <v>-2.65283350842083e-10</v>
      </c>
      <c r="AF1084" s="4">
        <v>9.64247347166047e-5</v>
      </c>
      <c r="AG1084" s="12">
        <v>-6.52833952668281e-11</v>
      </c>
      <c r="AH1084" s="11">
        <v>0.00936287420710761</v>
      </c>
      <c r="AI1084" s="11">
        <v>-1.23979289238553e-6</v>
      </c>
      <c r="AJ1084" s="11">
        <v>9.02812661605293e-7</v>
      </c>
      <c r="AK1084" s="11">
        <v>-1.19338394707465e-10</v>
      </c>
      <c r="AL1084" s="11">
        <v>0.021663925</v>
      </c>
      <c r="AM1084" s="11">
        <v>0</v>
      </c>
      <c r="AN1084" s="11">
        <v>0.25</v>
      </c>
      <c r="AO1084" s="11">
        <v>0</v>
      </c>
      <c r="AP1084" s="11">
        <v>0.00541598125</v>
      </c>
      <c r="AQ1084" s="11">
        <v>-4.0187500000002e-6</v>
      </c>
      <c r="AR1084" s="11">
        <v>-0.240637125792892</v>
      </c>
      <c r="AS1084" s="11">
        <v>2.87420710759489e-6</v>
      </c>
      <c r="AT1084" s="4">
        <v>-0.0215675002652834</v>
      </c>
      <c r="AU1084" s="12">
        <v>-0.0162475002652834</v>
      </c>
      <c r="AV1084" s="11">
        <v>-0.00539187506632085</v>
      </c>
      <c r="AW1084" s="11">
        <v>-1.87506632084826e-6</v>
      </c>
      <c r="AX1084" s="11">
        <v>-0.00521314464539279</v>
      </c>
      <c r="AY1084" s="11">
        <v>-3.14464539278615e-6</v>
      </c>
      <c r="AZ1084" s="4">
        <v>-0.0109624805535698</v>
      </c>
      <c r="BA1084" s="12">
        <v>-0.0162524805535698</v>
      </c>
      <c r="BB1084" s="11">
        <v>-0.0106050197117136</v>
      </c>
      <c r="BC1084" s="11">
        <v>-5.01971171363615e-6</v>
      </c>
    </row>
    <row r="1085" spans="1:55">
      <c r="A1085" s="3">
        <v>43694</v>
      </c>
      <c r="B1085" t="s">
        <v>1390</v>
      </c>
      <c r="C1085">
        <v>0</v>
      </c>
      <c r="D1085">
        <v>0</v>
      </c>
      <c r="E1085" s="4">
        <v>185551503.8</v>
      </c>
      <c r="F1085" s="4">
        <v>0</v>
      </c>
      <c r="G1085" s="4">
        <v>0</v>
      </c>
      <c r="H1085" s="4"/>
      <c r="I1085" s="4">
        <v>185600407.9</v>
      </c>
      <c r="J1085" s="11">
        <v>185551503.8</v>
      </c>
      <c r="K1085" s="11">
        <v>1.000263561</v>
      </c>
      <c r="L1085" s="12">
        <v>0.000263561</v>
      </c>
      <c r="M1085" s="4">
        <v>0.083361327</v>
      </c>
      <c r="N1085" s="4">
        <v>0.083364219826429</v>
      </c>
      <c r="O1085" s="4">
        <v>2.19708e-5</v>
      </c>
      <c r="P1085" s="4">
        <v>0.021663925</v>
      </c>
      <c r="Q1085" s="4">
        <v>0.25</v>
      </c>
      <c r="R1085" s="4">
        <v>0.542</v>
      </c>
      <c r="S1085" s="4">
        <f t="shared" si="14"/>
        <v>0.00541598125</v>
      </c>
      <c r="T1085" s="4">
        <v>-16.664</v>
      </c>
      <c r="U1085" s="12">
        <v>-0.515</v>
      </c>
      <c r="V1085" s="4"/>
      <c r="W1085" s="4">
        <v>-0.361</v>
      </c>
      <c r="X1085" s="4">
        <v>-0.535</v>
      </c>
      <c r="Y1085" s="4">
        <v>0.381</v>
      </c>
      <c r="Z1085" s="4"/>
      <c r="AA1085" s="4">
        <v>-0.896</v>
      </c>
      <c r="AB1085" s="11">
        <v>185551503.8</v>
      </c>
      <c r="AC1085" s="11">
        <v>0</v>
      </c>
      <c r="AD1085" s="11">
        <v>1.000263560785</v>
      </c>
      <c r="AE1085" s="11">
        <v>-2.14997131209316e-10</v>
      </c>
      <c r="AF1085" s="4">
        <v>0.000263560785002781</v>
      </c>
      <c r="AG1085" s="12">
        <v>-2.14997218975482e-10</v>
      </c>
      <c r="AH1085" s="11">
        <v>0.083364219826429</v>
      </c>
      <c r="AI1085" s="11">
        <v>2.8928264290129e-6</v>
      </c>
      <c r="AJ1085" s="11">
        <v>2.1971539218598e-5</v>
      </c>
      <c r="AK1085" s="11">
        <v>7.39218598032803e-10</v>
      </c>
      <c r="AL1085" s="11">
        <v>0.021663925</v>
      </c>
      <c r="AM1085" s="11">
        <v>0</v>
      </c>
      <c r="AN1085" s="11">
        <v>0.25</v>
      </c>
      <c r="AO1085" s="11">
        <v>0</v>
      </c>
      <c r="AP1085" s="11">
        <v>0.00541598125</v>
      </c>
      <c r="AQ1085" s="11">
        <v>-4.0187500000002e-6</v>
      </c>
      <c r="AR1085" s="11">
        <v>-0.166635780173571</v>
      </c>
      <c r="AS1085" s="11">
        <v>4.21982642900831e-6</v>
      </c>
      <c r="AT1085" s="4">
        <v>-0.0214003642149972</v>
      </c>
      <c r="AU1085" s="12">
        <v>-0.0162503642149972</v>
      </c>
      <c r="AV1085" s="11">
        <v>-0.0053500910537493</v>
      </c>
      <c r="AW1085" s="11">
        <v>-9.10537493042929e-8</v>
      </c>
      <c r="AX1085" s="11">
        <v>-0.00360998504399673</v>
      </c>
      <c r="AY1085" s="11">
        <v>1.49560032709078e-8</v>
      </c>
      <c r="AZ1085" s="4">
        <v>-0.0124402881172512</v>
      </c>
      <c r="BA1085" s="12">
        <v>-0.0162502881172512</v>
      </c>
      <c r="BB1085" s="11">
        <v>-0.00896007609774603</v>
      </c>
      <c r="BC1085" s="11">
        <v>-7.6097746033385e-8</v>
      </c>
    </row>
    <row r="1086" spans="1:55">
      <c r="A1086" s="3">
        <v>43694</v>
      </c>
      <c r="B1086" t="s">
        <v>1390</v>
      </c>
      <c r="C1086">
        <v>0</v>
      </c>
      <c r="D1086">
        <v>0</v>
      </c>
      <c r="E1086" s="4">
        <v>328896583.8</v>
      </c>
      <c r="F1086" s="4">
        <v>0</v>
      </c>
      <c r="G1086" s="4">
        <v>0</v>
      </c>
      <c r="H1086" s="4"/>
      <c r="I1086" s="4">
        <v>328980830.4</v>
      </c>
      <c r="J1086" s="11">
        <v>328896583.8</v>
      </c>
      <c r="K1086" s="11">
        <v>1.000256149</v>
      </c>
      <c r="L1086" s="12">
        <v>0.000256149</v>
      </c>
      <c r="M1086" s="4">
        <v>0.147760892</v>
      </c>
      <c r="N1086" s="4">
        <v>0.14776492451958</v>
      </c>
      <c r="O1086" s="4">
        <v>3.78488e-5</v>
      </c>
      <c r="P1086" s="4">
        <v>0.021663925</v>
      </c>
      <c r="Q1086" s="4">
        <v>0.25</v>
      </c>
      <c r="R1086" s="4">
        <v>0.542</v>
      </c>
      <c r="S1086" s="4">
        <f t="shared" si="14"/>
        <v>0.00541598125</v>
      </c>
      <c r="T1086" s="4">
        <v>-10.224</v>
      </c>
      <c r="U1086" s="12">
        <v>-0.516</v>
      </c>
      <c r="V1086" s="4"/>
      <c r="W1086" s="4">
        <v>-0.221</v>
      </c>
      <c r="X1086" s="4">
        <v>-0.535</v>
      </c>
      <c r="Y1086" s="4">
        <v>0.241</v>
      </c>
      <c r="Z1086" s="4"/>
      <c r="AA1086" s="4">
        <v>-0.757</v>
      </c>
      <c r="AB1086" s="11">
        <v>328896583.8</v>
      </c>
      <c r="AC1086" s="11">
        <v>0</v>
      </c>
      <c r="AD1086" s="11">
        <v>1.00025614920966</v>
      </c>
      <c r="AE1086" s="11">
        <v>2.09659178906918e-10</v>
      </c>
      <c r="AF1086" s="4">
        <v>0.000256149209659107</v>
      </c>
      <c r="AG1086" s="12">
        <v>2.09659106699053e-10</v>
      </c>
      <c r="AH1086" s="11">
        <v>0.14776492451958</v>
      </c>
      <c r="AI1086" s="11">
        <v>4.0325195799773e-6</v>
      </c>
      <c r="AJ1086" s="11">
        <v>3.7849868631028e-5</v>
      </c>
      <c r="AK1086" s="11">
        <v>1.0686310279666e-9</v>
      </c>
      <c r="AL1086" s="11">
        <v>0.021663925</v>
      </c>
      <c r="AM1086" s="11">
        <v>0</v>
      </c>
      <c r="AN1086" s="11">
        <v>0.25</v>
      </c>
      <c r="AO1086" s="11">
        <v>0</v>
      </c>
      <c r="AP1086" s="11">
        <v>0.00541598125</v>
      </c>
      <c r="AQ1086" s="11">
        <v>-4.0187500000002e-6</v>
      </c>
      <c r="AR1086" s="11">
        <v>-0.10223507548042</v>
      </c>
      <c r="AS1086" s="11">
        <v>4.92451957997964e-6</v>
      </c>
      <c r="AT1086" s="4">
        <v>-0.0214077757903409</v>
      </c>
      <c r="AU1086" s="12">
        <v>-0.0162477757903409</v>
      </c>
      <c r="AV1086" s="11">
        <v>-0.00535194394758522</v>
      </c>
      <c r="AW1086" s="11">
        <v>-1.94394758522287e-6</v>
      </c>
      <c r="AX1086" s="11">
        <v>-0.00221481300757716</v>
      </c>
      <c r="AY1086" s="11">
        <v>-4.8130075771583e-6</v>
      </c>
      <c r="AZ1086" s="4">
        <v>-0.0138410188351785</v>
      </c>
      <c r="BA1086" s="12">
        <v>-0.0162510188351785</v>
      </c>
      <c r="BB1086" s="11">
        <v>-0.00756675695516238</v>
      </c>
      <c r="BC1086" s="11">
        <v>3.24304483761799e-6</v>
      </c>
    </row>
    <row r="1087" spans="1:55">
      <c r="A1087" s="3">
        <v>43694</v>
      </c>
      <c r="B1087" t="s">
        <v>1390</v>
      </c>
      <c r="C1087">
        <v>0</v>
      </c>
      <c r="D1087">
        <v>0</v>
      </c>
      <c r="E1087" s="4">
        <v>249219178.5</v>
      </c>
      <c r="F1087" s="4">
        <v>0</v>
      </c>
      <c r="G1087" s="4">
        <v>0</v>
      </c>
      <c r="H1087" s="4"/>
      <c r="I1087" s="4">
        <v>249282192.2</v>
      </c>
      <c r="J1087" s="11">
        <v>249219178.5</v>
      </c>
      <c r="K1087" s="11">
        <v>1.000252845</v>
      </c>
      <c r="L1087" s="12">
        <v>0.000252845</v>
      </c>
      <c r="M1087" s="4">
        <v>0.111964824</v>
      </c>
      <c r="N1087" s="4">
        <v>0.111967509686572</v>
      </c>
      <c r="O1087" s="4">
        <v>2.83097e-5</v>
      </c>
      <c r="P1087" s="4">
        <v>0.021663925</v>
      </c>
      <c r="Q1087" s="4">
        <v>0.25</v>
      </c>
      <c r="R1087" s="4">
        <v>0.542</v>
      </c>
      <c r="S1087" s="4">
        <f t="shared" si="14"/>
        <v>0.00541598125</v>
      </c>
      <c r="T1087" s="4">
        <v>-13.804</v>
      </c>
      <c r="U1087" s="12">
        <v>-0.516</v>
      </c>
      <c r="V1087" s="4"/>
      <c r="W1087" s="4">
        <v>-0.299</v>
      </c>
      <c r="X1087" s="4">
        <v>-0.535</v>
      </c>
      <c r="Y1087" s="4">
        <v>0.318</v>
      </c>
      <c r="Z1087" s="4"/>
      <c r="AA1087" s="4">
        <v>-0.834</v>
      </c>
      <c r="AB1087" s="11">
        <v>249219178.5</v>
      </c>
      <c r="AC1087" s="11">
        <v>0</v>
      </c>
      <c r="AD1087" s="11">
        <v>1.0002528445057</v>
      </c>
      <c r="AE1087" s="11">
        <v>-4.94295049335847e-10</v>
      </c>
      <c r="AF1087" s="4">
        <v>0.000252844505704841</v>
      </c>
      <c r="AG1087" s="12">
        <v>-4.94295158840266e-10</v>
      </c>
      <c r="AH1087" s="11">
        <v>0.111967509686572</v>
      </c>
      <c r="AI1087" s="11">
        <v>2.6856865717878e-6</v>
      </c>
      <c r="AJ1087" s="11">
        <v>2.83103696417033e-5</v>
      </c>
      <c r="AK1087" s="11">
        <v>6.69641703260262e-10</v>
      </c>
      <c r="AL1087" s="11">
        <v>0.021663925</v>
      </c>
      <c r="AM1087" s="11">
        <v>0</v>
      </c>
      <c r="AN1087" s="11">
        <v>0.25</v>
      </c>
      <c r="AO1087" s="11">
        <v>0</v>
      </c>
      <c r="AP1087" s="11">
        <v>0.00541598125</v>
      </c>
      <c r="AQ1087" s="11">
        <v>-4.0187500000002e-6</v>
      </c>
      <c r="AR1087" s="11">
        <v>-0.138032490313428</v>
      </c>
      <c r="AS1087" s="11">
        <v>7.5096865717883e-6</v>
      </c>
      <c r="AT1087" s="4">
        <v>-0.0214110804942952</v>
      </c>
      <c r="AU1087" s="12">
        <v>-0.0162510804942952</v>
      </c>
      <c r="AV1087" s="11">
        <v>-0.00535277012357379</v>
      </c>
      <c r="AW1087" s="11">
        <v>-2.77012357378925e-6</v>
      </c>
      <c r="AX1087" s="11">
        <v>-0.00299032551771334</v>
      </c>
      <c r="AY1087" s="11">
        <v>-3.25517713335114e-7</v>
      </c>
      <c r="AZ1087" s="4">
        <v>-0.013067984853008</v>
      </c>
      <c r="BA1087" s="12">
        <v>-0.016247984853008</v>
      </c>
      <c r="BB1087" s="11">
        <v>-0.00834309564128713</v>
      </c>
      <c r="BC1087" s="11">
        <v>-3.09564128712567e-6</v>
      </c>
    </row>
    <row r="1088" spans="1:55">
      <c r="A1088" s="3">
        <v>43694</v>
      </c>
      <c r="B1088" t="s">
        <v>1390</v>
      </c>
      <c r="C1088">
        <v>0</v>
      </c>
      <c r="D1088">
        <v>0</v>
      </c>
      <c r="E1088" s="4">
        <v>6563991.7</v>
      </c>
      <c r="F1088" s="4">
        <v>0</v>
      </c>
      <c r="G1088" s="4">
        <v>0</v>
      </c>
      <c r="H1088" s="4"/>
      <c r="I1088" s="4">
        <v>6565631.4</v>
      </c>
      <c r="J1088" s="11">
        <v>6563991.7</v>
      </c>
      <c r="K1088" s="11">
        <v>1.000249802</v>
      </c>
      <c r="L1088" s="12">
        <v>0.000249802</v>
      </c>
      <c r="M1088" s="4">
        <v>0.002948955</v>
      </c>
      <c r="N1088" s="4">
        <v>0.00294901689884112</v>
      </c>
      <c r="O1088" s="4">
        <v>7.36655e-7</v>
      </c>
      <c r="P1088" s="4">
        <v>0.021663925</v>
      </c>
      <c r="Q1088" s="4">
        <v>0.25</v>
      </c>
      <c r="R1088" s="4">
        <v>0.542</v>
      </c>
      <c r="S1088" s="4">
        <f t="shared" si="14"/>
        <v>0.00541598125</v>
      </c>
      <c r="T1088" s="4">
        <v>-24.705</v>
      </c>
      <c r="U1088" s="12">
        <v>-0.517</v>
      </c>
      <c r="V1088" s="4"/>
      <c r="W1088" s="4">
        <v>-0.535</v>
      </c>
      <c r="X1088" s="4">
        <v>-0.535</v>
      </c>
      <c r="Y1088" s="4">
        <v>0.554</v>
      </c>
      <c r="Z1088" s="4"/>
      <c r="AA1088" s="4">
        <v>-1.071</v>
      </c>
      <c r="AB1088" s="11">
        <v>6563991.7</v>
      </c>
      <c r="AC1088" s="11">
        <v>0</v>
      </c>
      <c r="AD1088" s="11">
        <v>1.0002498022659</v>
      </c>
      <c r="AE1088" s="11">
        <v>2.65898858486935e-10</v>
      </c>
      <c r="AF1088" s="4">
        <v>0.000249802265898769</v>
      </c>
      <c r="AG1088" s="12">
        <v>2.65898768660785e-10</v>
      </c>
      <c r="AH1088" s="11">
        <v>0.00294901689884112</v>
      </c>
      <c r="AI1088" s="11">
        <v>6.18988411200082e-8</v>
      </c>
      <c r="AJ1088" s="11">
        <v>7.36671103504272e-7</v>
      </c>
      <c r="AK1088" s="11">
        <v>1.61035042716102e-11</v>
      </c>
      <c r="AL1088" s="11">
        <v>0.021663925</v>
      </c>
      <c r="AM1088" s="11">
        <v>0</v>
      </c>
      <c r="AN1088" s="11">
        <v>0.25</v>
      </c>
      <c r="AO1088" s="11">
        <v>0</v>
      </c>
      <c r="AP1088" s="11">
        <v>0.00541598125</v>
      </c>
      <c r="AQ1088" s="11">
        <v>-4.0187500000002e-6</v>
      </c>
      <c r="AR1088" s="11">
        <v>-0.247050983101159</v>
      </c>
      <c r="AS1088" s="11">
        <v>-9.83101158896771e-7</v>
      </c>
      <c r="AT1088" s="4">
        <v>-0.0214141227341012</v>
      </c>
      <c r="AU1088" s="12">
        <v>-0.0162441227341012</v>
      </c>
      <c r="AV1088" s="11">
        <v>-0.00535353068352531</v>
      </c>
      <c r="AW1088" s="11">
        <v>-3.53068352530739e-6</v>
      </c>
      <c r="AX1088" s="11">
        <v>-0.00535209396907977</v>
      </c>
      <c r="AY1088" s="11">
        <v>-2.09396907977291e-6</v>
      </c>
      <c r="AZ1088" s="4">
        <v>-0.0107084980814962</v>
      </c>
      <c r="BA1088" s="12">
        <v>-0.0162484980814962</v>
      </c>
      <c r="BB1088" s="11">
        <v>-0.0107056246526051</v>
      </c>
      <c r="BC1088" s="11">
        <v>4.37534739491756e-6</v>
      </c>
    </row>
    <row r="1089" spans="1:55">
      <c r="A1089" s="3">
        <v>43694</v>
      </c>
      <c r="B1089" t="s">
        <v>1390</v>
      </c>
      <c r="C1089">
        <v>0</v>
      </c>
      <c r="D1089">
        <v>0</v>
      </c>
      <c r="E1089" s="4">
        <v>9179503.1</v>
      </c>
      <c r="F1089" s="4">
        <v>0</v>
      </c>
      <c r="G1089" s="4">
        <v>0</v>
      </c>
      <c r="H1089" s="4"/>
      <c r="I1089" s="4">
        <v>9181578.9</v>
      </c>
      <c r="J1089" s="11">
        <v>9179503.1</v>
      </c>
      <c r="K1089" s="11">
        <v>1.000226134</v>
      </c>
      <c r="L1089" s="12">
        <v>0.000226134</v>
      </c>
      <c r="M1089" s="4">
        <v>0.004124006</v>
      </c>
      <c r="N1089" s="4">
        <v>0.00412399504092524</v>
      </c>
      <c r="O1089" s="4">
        <v>9.32579e-7</v>
      </c>
      <c r="P1089" s="4">
        <v>0.021663925</v>
      </c>
      <c r="Q1089" s="4">
        <v>0.25</v>
      </c>
      <c r="R1089" s="4">
        <v>0.542</v>
      </c>
      <c r="S1089" s="4">
        <f t="shared" si="14"/>
        <v>0.00541598125</v>
      </c>
      <c r="T1089" s="4">
        <v>-24.588</v>
      </c>
      <c r="U1089" s="12">
        <v>-0.519</v>
      </c>
      <c r="V1089" s="4"/>
      <c r="W1089" s="4">
        <v>-0.533</v>
      </c>
      <c r="X1089" s="4">
        <v>-0.536</v>
      </c>
      <c r="Y1089" s="4">
        <v>0.55</v>
      </c>
      <c r="Z1089" s="4"/>
      <c r="AA1089" s="4">
        <v>-1.069</v>
      </c>
      <c r="AB1089" s="11">
        <v>9179503.1</v>
      </c>
      <c r="AC1089" s="11">
        <v>0</v>
      </c>
      <c r="AD1089" s="11">
        <v>1.00022613424467</v>
      </c>
      <c r="AE1089" s="11">
        <v>2.44673836746756e-10</v>
      </c>
      <c r="AF1089" s="4">
        <v>0.000226134244673881</v>
      </c>
      <c r="AG1089" s="12">
        <v>2.4467388122615e-10</v>
      </c>
      <c r="AH1089" s="11">
        <v>0.00412399504092524</v>
      </c>
      <c r="AI1089" s="11">
        <v>-1.09590747570526e-8</v>
      </c>
      <c r="AJ1089" s="11">
        <v>9.32576503618462e-7</v>
      </c>
      <c r="AK1089" s="11">
        <v>-2.49638153831641e-12</v>
      </c>
      <c r="AL1089" s="11">
        <v>0.021663925</v>
      </c>
      <c r="AM1089" s="11">
        <v>0</v>
      </c>
      <c r="AN1089" s="11">
        <v>0.25</v>
      </c>
      <c r="AO1089" s="11">
        <v>0</v>
      </c>
      <c r="AP1089" s="11">
        <v>0.00541598125</v>
      </c>
      <c r="AQ1089" s="11">
        <v>-4.0187500000002e-6</v>
      </c>
      <c r="AR1089" s="11">
        <v>-0.245876004959075</v>
      </c>
      <c r="AS1089" s="11">
        <v>3.99504092526981e-6</v>
      </c>
      <c r="AT1089" s="4">
        <v>-0.0214377907553261</v>
      </c>
      <c r="AU1089" s="12">
        <v>-0.0162477907553261</v>
      </c>
      <c r="AV1089" s="11">
        <v>-0.00535944768883153</v>
      </c>
      <c r="AW1089" s="11">
        <v>5.52311168470349e-7</v>
      </c>
      <c r="AX1089" s="11">
        <v>-0.00532663933073302</v>
      </c>
      <c r="AY1089" s="11">
        <v>3.3606692669769e-6</v>
      </c>
      <c r="AZ1089" s="4">
        <v>-0.0107517037357616</v>
      </c>
      <c r="BA1089" s="12">
        <v>-0.0162517037357616</v>
      </c>
      <c r="BB1089" s="11">
        <v>-0.0106860870195646</v>
      </c>
      <c r="BC1089" s="11">
        <v>3.91298043544638e-6</v>
      </c>
    </row>
    <row r="1090" spans="1:55">
      <c r="A1090" s="3">
        <v>43694</v>
      </c>
      <c r="B1090" t="s">
        <v>1390</v>
      </c>
      <c r="C1090">
        <v>0</v>
      </c>
      <c r="D1090">
        <v>0</v>
      </c>
      <c r="E1090" s="4">
        <v>53144535.78</v>
      </c>
      <c r="F1090" s="4">
        <v>0</v>
      </c>
      <c r="G1090" s="4">
        <v>0</v>
      </c>
      <c r="H1090" s="4"/>
      <c r="I1090" s="4">
        <v>53150017.56</v>
      </c>
      <c r="J1090" s="11">
        <v>53144535.78</v>
      </c>
      <c r="K1090" s="11">
        <v>1.000103148</v>
      </c>
      <c r="L1090" s="12">
        <v>0.000103148</v>
      </c>
      <c r="M1090" s="4">
        <v>0.023875846</v>
      </c>
      <c r="N1090" s="4">
        <v>0.0238728448810182</v>
      </c>
      <c r="O1090" s="4">
        <v>2.46275e-6</v>
      </c>
      <c r="P1090" s="4">
        <v>0.021663925</v>
      </c>
      <c r="Q1090" s="4">
        <v>0.25</v>
      </c>
      <c r="R1090" s="4">
        <v>0.542</v>
      </c>
      <c r="S1090" s="4">
        <f t="shared" si="14"/>
        <v>0.00541598125</v>
      </c>
      <c r="T1090" s="4">
        <v>-22.612</v>
      </c>
      <c r="U1090" s="12">
        <v>-0.531</v>
      </c>
      <c r="V1090" s="4"/>
      <c r="W1090" s="4">
        <v>-0.49</v>
      </c>
      <c r="X1090" s="4">
        <v>-0.539</v>
      </c>
      <c r="Y1090" s="4">
        <v>0.498</v>
      </c>
      <c r="Z1090" s="4"/>
      <c r="AA1090" s="4">
        <v>-1.029</v>
      </c>
      <c r="AB1090" s="11">
        <v>53144535.78</v>
      </c>
      <c r="AC1090" s="11">
        <v>0</v>
      </c>
      <c r="AD1090" s="11">
        <v>1.00010314851601</v>
      </c>
      <c r="AE1090" s="11">
        <v>5.16014786455798e-10</v>
      </c>
      <c r="AF1090" s="4">
        <v>0.000103148516014784</v>
      </c>
      <c r="AG1090" s="12">
        <v>5.16014783813056e-10</v>
      </c>
      <c r="AH1090" s="11">
        <v>0.0238728448810182</v>
      </c>
      <c r="AI1090" s="11">
        <v>-3.00111898181299e-6</v>
      </c>
      <c r="AJ1090" s="11">
        <v>2.46244852252815e-6</v>
      </c>
      <c r="AK1090" s="11">
        <v>-3.01477471845613e-10</v>
      </c>
      <c r="AL1090" s="11">
        <v>0.021663925</v>
      </c>
      <c r="AM1090" s="11">
        <v>0</v>
      </c>
      <c r="AN1090" s="11">
        <v>0.25</v>
      </c>
      <c r="AO1090" s="11">
        <v>0</v>
      </c>
      <c r="AP1090" s="11">
        <v>0.00541598125</v>
      </c>
      <c r="AQ1090" s="11">
        <v>-4.0187500000002e-6</v>
      </c>
      <c r="AR1090" s="11">
        <v>-0.226127155118982</v>
      </c>
      <c r="AS1090" s="11">
        <v>-7.15511898183308e-6</v>
      </c>
      <c r="AT1090" s="4">
        <v>-0.0215607764839852</v>
      </c>
      <c r="AU1090" s="12">
        <v>-0.0162507764839852</v>
      </c>
      <c r="AV1090" s="11">
        <v>-0.0053901941209963</v>
      </c>
      <c r="AW1090" s="11">
        <v>-1.9412099630349e-7</v>
      </c>
      <c r="AX1090" s="11">
        <v>-0.00489880172896099</v>
      </c>
      <c r="AY1090" s="11">
        <v>1.19827103901154e-6</v>
      </c>
      <c r="AZ1090" s="4">
        <v>-0.0112717806340279</v>
      </c>
      <c r="BA1090" s="12">
        <v>-0.0162517806340279</v>
      </c>
      <c r="BB1090" s="11">
        <v>-0.0102889958499573</v>
      </c>
      <c r="BC1090" s="11">
        <v>1.00415004270632e-6</v>
      </c>
    </row>
    <row r="1091" spans="1:55">
      <c r="A1091" s="3">
        <v>43694</v>
      </c>
      <c r="B1091" t="s">
        <v>1390</v>
      </c>
      <c r="C1091">
        <v>0</v>
      </c>
      <c r="D1091">
        <v>0</v>
      </c>
      <c r="E1091" s="4">
        <v>53072425.41</v>
      </c>
      <c r="F1091" s="4">
        <v>0</v>
      </c>
      <c r="G1091" s="4">
        <v>0</v>
      </c>
      <c r="H1091" s="4"/>
      <c r="I1091" s="4">
        <v>53078165.51</v>
      </c>
      <c r="J1091" s="11">
        <v>53072425.41</v>
      </c>
      <c r="K1091" s="11">
        <v>1.000108156</v>
      </c>
      <c r="L1091" s="12">
        <v>0.000108156</v>
      </c>
      <c r="M1091" s="4">
        <v>0.023843449</v>
      </c>
      <c r="N1091" s="4">
        <v>0.0238405718372304</v>
      </c>
      <c r="O1091" s="4">
        <v>2.57881e-6</v>
      </c>
      <c r="P1091" s="4">
        <v>0.021663925</v>
      </c>
      <c r="Q1091" s="4">
        <v>0.25</v>
      </c>
      <c r="R1091" s="4">
        <v>0.542</v>
      </c>
      <c r="S1091" s="4">
        <f t="shared" si="14"/>
        <v>0.00541598125</v>
      </c>
      <c r="T1091" s="4">
        <v>-22.616</v>
      </c>
      <c r="U1091" s="12">
        <v>-0.531</v>
      </c>
      <c r="V1091" s="4"/>
      <c r="W1091" s="4">
        <v>-0.49</v>
      </c>
      <c r="X1091" s="4">
        <v>-0.539</v>
      </c>
      <c r="Y1091" s="4">
        <v>0.498</v>
      </c>
      <c r="Z1091" s="4"/>
      <c r="AA1091" s="4">
        <v>-1.029</v>
      </c>
      <c r="AB1091" s="11">
        <v>53072425.41</v>
      </c>
      <c r="AC1091" s="11">
        <v>0</v>
      </c>
      <c r="AD1091" s="11">
        <v>1.00010815597659</v>
      </c>
      <c r="AE1091" s="11">
        <v>-2.34141595001347e-11</v>
      </c>
      <c r="AF1091" s="4">
        <v>0.000108155976585866</v>
      </c>
      <c r="AG1091" s="12">
        <v>-2.34141336012553e-11</v>
      </c>
      <c r="AH1091" s="11">
        <v>0.0238405718372304</v>
      </c>
      <c r="AI1091" s="11">
        <v>-2.8771627695566e-6</v>
      </c>
      <c r="AJ1091" s="11">
        <v>2.57850032942116e-6</v>
      </c>
      <c r="AK1091" s="11">
        <v>-3.09670578838548e-10</v>
      </c>
      <c r="AL1091" s="11">
        <v>0.021663925</v>
      </c>
      <c r="AM1091" s="11">
        <v>0</v>
      </c>
      <c r="AN1091" s="11">
        <v>0.25</v>
      </c>
      <c r="AO1091" s="11">
        <v>0</v>
      </c>
      <c r="AP1091" s="11">
        <v>0.00541598125</v>
      </c>
      <c r="AQ1091" s="11">
        <v>-4.0187500000002e-6</v>
      </c>
      <c r="AR1091" s="11">
        <v>-0.22615942816277</v>
      </c>
      <c r="AS1091" s="11">
        <v>5.7183723042864e-7</v>
      </c>
      <c r="AT1091" s="4">
        <v>-0.0215557690234141</v>
      </c>
      <c r="AU1091" s="12">
        <v>-0.0162457690234141</v>
      </c>
      <c r="AV1091" s="11">
        <v>-0.00538894225585353</v>
      </c>
      <c r="AW1091" s="11">
        <v>1.05774414646716e-6</v>
      </c>
      <c r="AX1091" s="11">
        <v>-0.00489950088976113</v>
      </c>
      <c r="AY1091" s="11">
        <v>4.9911023887201e-7</v>
      </c>
      <c r="AZ1091" s="4">
        <v>-0.0112673258777995</v>
      </c>
      <c r="BA1091" s="12">
        <v>-0.0162473258777995</v>
      </c>
      <c r="BB1091" s="11">
        <v>-0.0102884431456147</v>
      </c>
      <c r="BC1091" s="11">
        <v>1.5568543853383e-6</v>
      </c>
    </row>
    <row r="1092" spans="1:55">
      <c r="A1092" s="3">
        <v>43694</v>
      </c>
      <c r="B1092" t="s">
        <v>1390</v>
      </c>
      <c r="C1092">
        <v>0</v>
      </c>
      <c r="D1092">
        <v>0</v>
      </c>
      <c r="E1092" s="4">
        <v>52529647.2</v>
      </c>
      <c r="F1092" s="4">
        <v>0</v>
      </c>
      <c r="G1092" s="4">
        <v>0</v>
      </c>
      <c r="H1092" s="4"/>
      <c r="I1092" s="4">
        <v>52533615.15</v>
      </c>
      <c r="J1092" s="11">
        <v>52529647.2</v>
      </c>
      <c r="K1092" s="11">
        <v>1.000075537</v>
      </c>
      <c r="L1092" s="12">
        <v>7.55375e-5</v>
      </c>
      <c r="M1092" s="4">
        <v>0.023599599</v>
      </c>
      <c r="N1092" s="4">
        <v>0.0235959817717708</v>
      </c>
      <c r="O1092" s="4">
        <v>1.78265e-6</v>
      </c>
      <c r="P1092" s="4">
        <v>0.021663925</v>
      </c>
      <c r="Q1092" s="4">
        <v>0.25</v>
      </c>
      <c r="R1092" s="4">
        <v>0.542</v>
      </c>
      <c r="S1092" s="4">
        <f t="shared" si="14"/>
        <v>0.00541598125</v>
      </c>
      <c r="T1092" s="4">
        <v>-22.64</v>
      </c>
      <c r="U1092" s="12">
        <v>-0.534</v>
      </c>
      <c r="V1092" s="4"/>
      <c r="W1092" s="4">
        <v>-0.49</v>
      </c>
      <c r="X1092" s="4">
        <v>-0.54</v>
      </c>
      <c r="Y1092" s="4">
        <v>0.496</v>
      </c>
      <c r="Z1092" s="4"/>
      <c r="AA1092" s="4">
        <v>-1.03</v>
      </c>
      <c r="AB1092" s="11">
        <v>52529647.2</v>
      </c>
      <c r="AC1092" s="11">
        <v>0</v>
      </c>
      <c r="AD1092" s="11">
        <v>1.00007553734341</v>
      </c>
      <c r="AE1092" s="11">
        <v>3.43414630066263e-10</v>
      </c>
      <c r="AF1092" s="4">
        <v>7.55373434147e-5</v>
      </c>
      <c r="AG1092" s="12">
        <v>-1.56585300024122e-10</v>
      </c>
      <c r="AH1092" s="11">
        <v>0.0235959817717708</v>
      </c>
      <c r="AI1092" s="11">
        <v>-3.61722822922114e-6</v>
      </c>
      <c r="AJ1092" s="11">
        <v>1.78237777830125e-6</v>
      </c>
      <c r="AK1092" s="11">
        <v>-2.72221698750034e-10</v>
      </c>
      <c r="AL1092" s="11">
        <v>0.021663925</v>
      </c>
      <c r="AM1092" s="11">
        <v>0</v>
      </c>
      <c r="AN1092" s="11">
        <v>0.25</v>
      </c>
      <c r="AO1092" s="11">
        <v>0</v>
      </c>
      <c r="AP1092" s="11">
        <v>0.00541598125</v>
      </c>
      <c r="AQ1092" s="11">
        <v>-4.0187500000002e-6</v>
      </c>
      <c r="AR1092" s="11">
        <v>-0.226404018228229</v>
      </c>
      <c r="AS1092" s="11">
        <v>-4.01822822920783e-6</v>
      </c>
      <c r="AT1092" s="4">
        <v>-0.0215883876565853</v>
      </c>
      <c r="AU1092" s="12">
        <v>-0.0162483876565853</v>
      </c>
      <c r="AV1092" s="11">
        <v>-0.00539709691414633</v>
      </c>
      <c r="AW1092" s="11">
        <v>2.90308585367514e-6</v>
      </c>
      <c r="AX1092" s="11">
        <v>-0.00490479967059499</v>
      </c>
      <c r="AY1092" s="11">
        <v>-4.79967059499077e-6</v>
      </c>
      <c r="AZ1092" s="4">
        <v>-0.011286491071844</v>
      </c>
      <c r="BA1092" s="12">
        <v>-0.016246491071844</v>
      </c>
      <c r="BB1092" s="11">
        <v>-0.0103018965847413</v>
      </c>
      <c r="BC1092" s="11">
        <v>-1.89658474131563e-6</v>
      </c>
    </row>
    <row r="1093" spans="1:55">
      <c r="A1093" s="3">
        <v>43694</v>
      </c>
      <c r="B1093" t="s">
        <v>1390</v>
      </c>
      <c r="C1093">
        <v>0</v>
      </c>
      <c r="D1093">
        <v>0</v>
      </c>
      <c r="E1093" s="4">
        <v>171223332.1</v>
      </c>
      <c r="F1093" s="4">
        <v>0</v>
      </c>
      <c r="G1093" s="4">
        <v>0</v>
      </c>
      <c r="H1093" s="4"/>
      <c r="I1093" s="4">
        <v>171268424.2</v>
      </c>
      <c r="J1093" s="11">
        <v>171223332.1</v>
      </c>
      <c r="K1093" s="11">
        <v>1.000263353</v>
      </c>
      <c r="L1093" s="12">
        <v>0.000263353</v>
      </c>
      <c r="M1093" s="4">
        <v>0.076924218</v>
      </c>
      <c r="N1093" s="4">
        <v>0.0769268706134934</v>
      </c>
      <c r="O1093" s="4">
        <v>2.02582e-5</v>
      </c>
      <c r="P1093" s="4">
        <v>0.021663925</v>
      </c>
      <c r="Q1093" s="4">
        <v>0.25</v>
      </c>
      <c r="R1093" s="4">
        <v>0.542</v>
      </c>
      <c r="S1093" s="4">
        <f t="shared" si="14"/>
        <v>0.00541598125</v>
      </c>
      <c r="T1093" s="4">
        <v>-17.308</v>
      </c>
      <c r="U1093" s="12">
        <v>-0.515</v>
      </c>
      <c r="V1093" s="4"/>
      <c r="W1093" s="4">
        <v>-0.375</v>
      </c>
      <c r="X1093" s="4">
        <v>-0.535</v>
      </c>
      <c r="Y1093" s="4">
        <v>0.395</v>
      </c>
      <c r="Z1093" s="4"/>
      <c r="AA1093" s="4">
        <v>-0.91</v>
      </c>
      <c r="AB1093" s="11">
        <v>171223332.1</v>
      </c>
      <c r="AC1093" s="11">
        <v>0</v>
      </c>
      <c r="AD1093" s="11">
        <v>1.00026335254341</v>
      </c>
      <c r="AE1093" s="11">
        <v>-4.56588100661293e-10</v>
      </c>
      <c r="AF1093" s="4">
        <v>0.000263352543411921</v>
      </c>
      <c r="AG1093" s="12">
        <v>-4.56588078977249e-10</v>
      </c>
      <c r="AH1093" s="11">
        <v>0.0769268706134934</v>
      </c>
      <c r="AI1093" s="11">
        <v>2.65261349337298e-6</v>
      </c>
      <c r="AJ1093" s="11">
        <v>2.02588870327832e-5</v>
      </c>
      <c r="AK1093" s="11">
        <v>6.87032783250753e-10</v>
      </c>
      <c r="AL1093" s="11">
        <v>0.021663925</v>
      </c>
      <c r="AM1093" s="11">
        <v>0</v>
      </c>
      <c r="AN1093" s="11">
        <v>0.25</v>
      </c>
      <c r="AO1093" s="11">
        <v>0</v>
      </c>
      <c r="AP1093" s="11">
        <v>0.00541598125</v>
      </c>
      <c r="AQ1093" s="11">
        <v>-4.0187500000002e-6</v>
      </c>
      <c r="AR1093" s="11">
        <v>-0.173073129386507</v>
      </c>
      <c r="AS1093" s="11">
        <v>6.87061349338713e-6</v>
      </c>
      <c r="AT1093" s="4">
        <v>-0.0214005724565881</v>
      </c>
      <c r="AU1093" s="12">
        <v>-0.0162505724565881</v>
      </c>
      <c r="AV1093" s="11">
        <v>-0.00535014311414702</v>
      </c>
      <c r="AW1093" s="11">
        <v>-1.43114147019285e-7</v>
      </c>
      <c r="AX1093" s="11">
        <v>-0.00374944329454458</v>
      </c>
      <c r="AY1093" s="11">
        <v>5.56705455424193e-7</v>
      </c>
      <c r="AZ1093" s="4">
        <v>-0.0123009860478965</v>
      </c>
      <c r="BA1093" s="12">
        <v>-0.0162509860478965</v>
      </c>
      <c r="BB1093" s="11">
        <v>-0.0090995864086916</v>
      </c>
      <c r="BC1093" s="11">
        <v>4.13591308404473e-7</v>
      </c>
    </row>
    <row r="1094" spans="1:55">
      <c r="A1094" s="3">
        <v>43695</v>
      </c>
      <c r="B1094" t="s">
        <v>1390</v>
      </c>
      <c r="C1094">
        <v>0</v>
      </c>
      <c r="D1094">
        <v>0</v>
      </c>
      <c r="E1094" s="4">
        <v>53150017.56</v>
      </c>
      <c r="F1094" s="4">
        <v>0</v>
      </c>
      <c r="G1094" s="4">
        <v>0</v>
      </c>
      <c r="H1094" s="4"/>
      <c r="I1094" s="4">
        <v>53155499.33</v>
      </c>
      <c r="J1094" s="11">
        <v>53150017.56</v>
      </c>
      <c r="K1094" s="11">
        <v>1.000103138</v>
      </c>
      <c r="L1094" s="12">
        <v>0.000103138</v>
      </c>
      <c r="M1094" s="4">
        <v>0.023872845</v>
      </c>
      <c r="N1094" s="4">
        <v>0.0238698455783462</v>
      </c>
      <c r="O1094" s="4">
        <v>2.46219e-6</v>
      </c>
      <c r="P1094" s="4">
        <v>0.021663925</v>
      </c>
      <c r="Q1094" s="4">
        <v>0.25</v>
      </c>
      <c r="R1094" s="4">
        <v>0.542</v>
      </c>
      <c r="S1094" s="4">
        <f t="shared" si="14"/>
        <v>0.00541598125</v>
      </c>
      <c r="T1094" s="4">
        <v>-22.613</v>
      </c>
      <c r="U1094" s="12">
        <v>-0.531</v>
      </c>
      <c r="V1094" s="4"/>
      <c r="W1094" s="4">
        <v>-0.49</v>
      </c>
      <c r="X1094" s="4">
        <v>-0.539</v>
      </c>
      <c r="Y1094" s="4">
        <v>0.498</v>
      </c>
      <c r="Z1094" s="4"/>
      <c r="AA1094" s="4">
        <v>-1.029</v>
      </c>
      <c r="AB1094" s="11">
        <v>53150017.56</v>
      </c>
      <c r="AC1094" s="11">
        <v>0</v>
      </c>
      <c r="AD1094" s="11">
        <v>1.00010313768935</v>
      </c>
      <c r="AE1094" s="11">
        <v>-3.10651060431155e-10</v>
      </c>
      <c r="AF1094" s="4">
        <v>0.000103137689348998</v>
      </c>
      <c r="AG1094" s="12">
        <v>-3.10651002304366e-10</v>
      </c>
      <c r="AH1094" s="11">
        <v>0.0238698455783462</v>
      </c>
      <c r="AI1094" s="11">
        <v>-2.99942165380568e-6</v>
      </c>
      <c r="AJ1094" s="11">
        <v>2.46188071806802e-6</v>
      </c>
      <c r="AK1094" s="11">
        <v>-3.09281931983913e-10</v>
      </c>
      <c r="AL1094" s="11">
        <v>0.021663925</v>
      </c>
      <c r="AM1094" s="11">
        <v>0</v>
      </c>
      <c r="AN1094" s="11">
        <v>0.25</v>
      </c>
      <c r="AO1094" s="11">
        <v>0</v>
      </c>
      <c r="AP1094" s="11">
        <v>0.00541598125</v>
      </c>
      <c r="AQ1094" s="11">
        <v>-4.0187500000002e-6</v>
      </c>
      <c r="AR1094" s="11">
        <v>-0.226130154421654</v>
      </c>
      <c r="AS1094" s="11">
        <v>-1.54421653797421e-7</v>
      </c>
      <c r="AT1094" s="4">
        <v>-0.021560787310651</v>
      </c>
      <c r="AU1094" s="12">
        <v>-0.016250787310651</v>
      </c>
      <c r="AV1094" s="11">
        <v>-0.00539019682766275</v>
      </c>
      <c r="AW1094" s="11">
        <v>-1.96827662750018e-7</v>
      </c>
      <c r="AX1094" s="11">
        <v>-0.00489886670562913</v>
      </c>
      <c r="AY1094" s="11">
        <v>1.13329437087355e-6</v>
      </c>
      <c r="AZ1094" s="4">
        <v>-0.0112717237773591</v>
      </c>
      <c r="BA1094" s="12">
        <v>-0.0162517237773591</v>
      </c>
      <c r="BB1094" s="11">
        <v>-0.0102890635332919</v>
      </c>
      <c r="BC1094" s="11">
        <v>9.36466708121794e-7</v>
      </c>
    </row>
    <row r="1095" spans="1:55">
      <c r="A1095" s="3">
        <v>43695</v>
      </c>
      <c r="B1095" t="s">
        <v>1390</v>
      </c>
      <c r="C1095">
        <v>0</v>
      </c>
      <c r="D1095">
        <v>0</v>
      </c>
      <c r="E1095" s="4">
        <v>20790810.64</v>
      </c>
      <c r="F1095" s="4">
        <v>0</v>
      </c>
      <c r="G1095" s="4">
        <v>0</v>
      </c>
      <c r="H1095" s="4"/>
      <c r="I1095" s="4">
        <v>20793249.28</v>
      </c>
      <c r="J1095" s="11">
        <v>20790810.64</v>
      </c>
      <c r="K1095" s="11">
        <v>1.000117294</v>
      </c>
      <c r="L1095" s="12">
        <v>0.000117294</v>
      </c>
      <c r="M1095" s="4">
        <v>0.009338394</v>
      </c>
      <c r="N1095" s="4">
        <v>0.00933735277895391</v>
      </c>
      <c r="O1095" s="4">
        <v>1.09534e-6</v>
      </c>
      <c r="P1095" s="4">
        <v>0.021663925</v>
      </c>
      <c r="Q1095" s="4">
        <v>0.25</v>
      </c>
      <c r="R1095" s="4">
        <v>0.542</v>
      </c>
      <c r="S1095" s="4">
        <f t="shared" si="14"/>
        <v>0.00541598125</v>
      </c>
      <c r="T1095" s="4">
        <v>-24.066</v>
      </c>
      <c r="U1095" s="12">
        <v>-0.53</v>
      </c>
      <c r="V1095" s="4"/>
      <c r="W1095" s="4">
        <v>-0.521</v>
      </c>
      <c r="X1095" s="4">
        <v>-0.539</v>
      </c>
      <c r="Y1095" s="4">
        <v>0.53</v>
      </c>
      <c r="Z1095" s="4"/>
      <c r="AA1095" s="4">
        <v>-1.06</v>
      </c>
      <c r="AB1095" s="11">
        <v>20790810.64</v>
      </c>
      <c r="AC1095" s="11">
        <v>0</v>
      </c>
      <c r="AD1095" s="11">
        <v>1.00011729412779</v>
      </c>
      <c r="AE1095" s="11">
        <v>1.2778689217896e-10</v>
      </c>
      <c r="AF1095" s="4">
        <v>0.000117294127786938</v>
      </c>
      <c r="AG1095" s="12">
        <v>1.27786937701899e-10</v>
      </c>
      <c r="AH1095" s="11">
        <v>0.00933735277895391</v>
      </c>
      <c r="AI1095" s="11">
        <v>-1.04122104608792e-6</v>
      </c>
      <c r="AJ1095" s="11">
        <v>1.09521665004634e-6</v>
      </c>
      <c r="AK1095" s="11">
        <v>-1.23349953661798e-10</v>
      </c>
      <c r="AL1095" s="11">
        <v>0.021663925</v>
      </c>
      <c r="AM1095" s="11">
        <v>0</v>
      </c>
      <c r="AN1095" s="11">
        <v>0.25</v>
      </c>
      <c r="AO1095" s="11">
        <v>0</v>
      </c>
      <c r="AP1095" s="11">
        <v>0.00541598125</v>
      </c>
      <c r="AQ1095" s="11">
        <v>-4.0187500000002e-6</v>
      </c>
      <c r="AR1095" s="11">
        <v>-0.240662647221046</v>
      </c>
      <c r="AS1095" s="11">
        <v>-2.64722104609261e-6</v>
      </c>
      <c r="AT1095" s="4">
        <v>-0.0215466308722131</v>
      </c>
      <c r="AU1095" s="12">
        <v>-0.0162466308722131</v>
      </c>
      <c r="AV1095" s="11">
        <v>-0.00538665771805327</v>
      </c>
      <c r="AW1095" s="11">
        <v>3.34228194673498e-6</v>
      </c>
      <c r="AX1095" s="11">
        <v>-0.0052136975396982</v>
      </c>
      <c r="AY1095" s="11">
        <v>-3.69753969820062e-6</v>
      </c>
      <c r="AZ1095" s="4">
        <v>-0.0109462756144616</v>
      </c>
      <c r="BA1095" s="12">
        <v>-0.0162462756144616</v>
      </c>
      <c r="BB1095" s="11">
        <v>-0.0106003552577515</v>
      </c>
      <c r="BC1095" s="11">
        <v>-3.55257751466498e-7</v>
      </c>
    </row>
    <row r="1096" spans="1:55">
      <c r="A1096" s="3">
        <v>43695</v>
      </c>
      <c r="B1096" t="s">
        <v>1390</v>
      </c>
      <c r="C1096">
        <v>0</v>
      </c>
      <c r="D1096">
        <v>0</v>
      </c>
      <c r="E1096" s="4">
        <v>203130410.8</v>
      </c>
      <c r="F1096" s="4">
        <v>0</v>
      </c>
      <c r="G1096" s="4">
        <v>0</v>
      </c>
      <c r="H1096" s="4"/>
      <c r="I1096" s="4">
        <v>203184383.4</v>
      </c>
      <c r="J1096" s="11">
        <v>203130410.8</v>
      </c>
      <c r="K1096" s="11">
        <v>1.000265704</v>
      </c>
      <c r="L1096" s="12">
        <v>0.000265704</v>
      </c>
      <c r="M1096" s="4">
        <v>0.09123799</v>
      </c>
      <c r="N1096" s="4">
        <v>0.0912413563379368</v>
      </c>
      <c r="O1096" s="4">
        <v>2.42423e-5</v>
      </c>
      <c r="P1096" s="4">
        <v>0.021663925</v>
      </c>
      <c r="Q1096" s="4">
        <v>0.25</v>
      </c>
      <c r="R1096" s="4">
        <v>0.542</v>
      </c>
      <c r="S1096" s="4">
        <f t="shared" si="14"/>
        <v>0.00541598125</v>
      </c>
      <c r="T1096" s="4">
        <v>-15.876</v>
      </c>
      <c r="U1096" s="12">
        <v>-0.515</v>
      </c>
      <c r="V1096" s="4"/>
      <c r="W1096" s="4">
        <v>-0.344</v>
      </c>
      <c r="X1096" s="4">
        <v>-0.535</v>
      </c>
      <c r="Y1096" s="4">
        <v>0.364</v>
      </c>
      <c r="Z1096" s="4"/>
      <c r="AA1096" s="4">
        <v>-0.879</v>
      </c>
      <c r="AB1096" s="11">
        <v>203130410.8</v>
      </c>
      <c r="AC1096" s="11">
        <v>0</v>
      </c>
      <c r="AD1096" s="11">
        <v>1.00026570418377</v>
      </c>
      <c r="AE1096" s="11">
        <v>1.83767667749635e-10</v>
      </c>
      <c r="AF1096" s="4">
        <v>0.000265704183767701</v>
      </c>
      <c r="AG1096" s="12">
        <v>1.83767700980431e-10</v>
      </c>
      <c r="AH1096" s="11">
        <v>0.0912413563379368</v>
      </c>
      <c r="AI1096" s="11">
        <v>3.36633793675267e-6</v>
      </c>
      <c r="AJ1096" s="11">
        <v>2.42432101116294e-5</v>
      </c>
      <c r="AK1096" s="11">
        <v>9.10111629438023e-10</v>
      </c>
      <c r="AL1096" s="11">
        <v>0.021663925</v>
      </c>
      <c r="AM1096" s="11">
        <v>0</v>
      </c>
      <c r="AN1096" s="11">
        <v>0.25</v>
      </c>
      <c r="AO1096" s="11">
        <v>0</v>
      </c>
      <c r="AP1096" s="11">
        <v>0.00541598125</v>
      </c>
      <c r="AQ1096" s="11">
        <v>-4.0187500000002e-6</v>
      </c>
      <c r="AR1096" s="11">
        <v>-0.158758643662063</v>
      </c>
      <c r="AS1096" s="11">
        <v>1.35633793674206e-6</v>
      </c>
      <c r="AT1096" s="4">
        <v>-0.0213982208162323</v>
      </c>
      <c r="AU1096" s="12">
        <v>-0.0162482208162323</v>
      </c>
      <c r="AV1096" s="11">
        <v>-0.00534955520405807</v>
      </c>
      <c r="AW1096" s="11">
        <v>4.44795941925702e-7</v>
      </c>
      <c r="AX1096" s="11">
        <v>-0.00343933534939666</v>
      </c>
      <c r="AY1096" s="11">
        <v>6.64650603336443e-7</v>
      </c>
      <c r="AZ1096" s="4">
        <v>-0.0126093302627776</v>
      </c>
      <c r="BA1096" s="12">
        <v>-0.0162493302627776</v>
      </c>
      <c r="BB1096" s="11">
        <v>-0.00878889055345474</v>
      </c>
      <c r="BC1096" s="11">
        <v>1.10944654526171e-6</v>
      </c>
    </row>
    <row r="1097" spans="1:55">
      <c r="A1097" s="3">
        <v>43695</v>
      </c>
      <c r="B1097" t="s">
        <v>1390</v>
      </c>
      <c r="C1097">
        <v>0</v>
      </c>
      <c r="D1097">
        <v>0</v>
      </c>
      <c r="E1097" s="4">
        <v>52533615.15</v>
      </c>
      <c r="F1097" s="4">
        <v>0</v>
      </c>
      <c r="G1097" s="4">
        <v>0</v>
      </c>
      <c r="H1097" s="4"/>
      <c r="I1097" s="4">
        <v>52537583.11</v>
      </c>
      <c r="J1097" s="11">
        <v>52533615.15</v>
      </c>
      <c r="K1097" s="11">
        <v>1.000075532</v>
      </c>
      <c r="L1097" s="12">
        <v>7.55318e-5</v>
      </c>
      <c r="M1097" s="4">
        <v>0.023595982</v>
      </c>
      <c r="N1097" s="4">
        <v>0.0235923660148454</v>
      </c>
      <c r="O1097" s="4">
        <v>1.78225e-6</v>
      </c>
      <c r="P1097" s="4">
        <v>0.021663925</v>
      </c>
      <c r="Q1097" s="4">
        <v>0.25</v>
      </c>
      <c r="R1097" s="4">
        <v>0.542</v>
      </c>
      <c r="S1097" s="4">
        <f t="shared" si="14"/>
        <v>0.00541598125</v>
      </c>
      <c r="T1097" s="4">
        <v>-22.64</v>
      </c>
      <c r="U1097" s="12">
        <v>-0.534</v>
      </c>
      <c r="V1097" s="4"/>
      <c r="W1097" s="4">
        <v>-0.49</v>
      </c>
      <c r="X1097" s="4">
        <v>-0.54</v>
      </c>
      <c r="Y1097" s="4">
        <v>0.496</v>
      </c>
      <c r="Z1097" s="4"/>
      <c r="AA1097" s="4">
        <v>-1.03</v>
      </c>
      <c r="AB1097" s="11">
        <v>52533615.15</v>
      </c>
      <c r="AC1097" s="11">
        <v>0</v>
      </c>
      <c r="AD1097" s="11">
        <v>1.00007553182831</v>
      </c>
      <c r="AE1097" s="11">
        <v>-1.71690439643157e-10</v>
      </c>
      <c r="AF1097" s="4">
        <v>7.55318283096607e-5</v>
      </c>
      <c r="AG1097" s="12">
        <v>2.83096606595347e-11</v>
      </c>
      <c r="AH1097" s="11">
        <v>0.0235923660148454</v>
      </c>
      <c r="AI1097" s="11">
        <v>-3.61598515460568e-6</v>
      </c>
      <c r="AJ1097" s="11">
        <v>1.78197453925198e-6</v>
      </c>
      <c r="AK1097" s="11">
        <v>-2.75460748024691e-10</v>
      </c>
      <c r="AL1097" s="11">
        <v>0.021663925</v>
      </c>
      <c r="AM1097" s="11">
        <v>0</v>
      </c>
      <c r="AN1097" s="11">
        <v>0.25</v>
      </c>
      <c r="AO1097" s="11">
        <v>0</v>
      </c>
      <c r="AP1097" s="11">
        <v>0.00541598125</v>
      </c>
      <c r="AQ1097" s="11">
        <v>-4.0187500000002e-6</v>
      </c>
      <c r="AR1097" s="11">
        <v>-0.226407633985155</v>
      </c>
      <c r="AS1097" s="11">
        <v>-7.63398515457592e-6</v>
      </c>
      <c r="AT1097" s="4">
        <v>-0.0215883931716903</v>
      </c>
      <c r="AU1097" s="12">
        <v>-0.0162483931716903</v>
      </c>
      <c r="AV1097" s="11">
        <v>-0.00539709829292258</v>
      </c>
      <c r="AW1097" s="11">
        <v>2.90170707741531e-6</v>
      </c>
      <c r="AX1097" s="11">
        <v>-0.00490487800208184</v>
      </c>
      <c r="AY1097" s="11">
        <v>-4.8780020818406e-6</v>
      </c>
      <c r="AZ1097" s="4">
        <v>-0.0112864168766859</v>
      </c>
      <c r="BA1097" s="12">
        <v>-0.0162464168766859</v>
      </c>
      <c r="BB1097" s="11">
        <v>-0.0103019762950044</v>
      </c>
      <c r="BC1097" s="11">
        <v>-1.97629500442442e-6</v>
      </c>
    </row>
    <row r="1098" spans="1:55">
      <c r="A1098" s="3">
        <v>43695</v>
      </c>
      <c r="B1098" t="s">
        <v>1390</v>
      </c>
      <c r="C1098">
        <v>0</v>
      </c>
      <c r="D1098">
        <v>0</v>
      </c>
      <c r="E1098" s="4">
        <v>9312512</v>
      </c>
      <c r="F1098" s="4">
        <v>0</v>
      </c>
      <c r="G1098" s="4">
        <v>0</v>
      </c>
      <c r="H1098" s="4"/>
      <c r="I1098" s="4">
        <v>9314986</v>
      </c>
      <c r="J1098" s="11">
        <v>9312512</v>
      </c>
      <c r="K1098" s="11">
        <v>1.000265664</v>
      </c>
      <c r="L1098" s="12">
        <v>0.000265664</v>
      </c>
      <c r="M1098" s="4">
        <v>0.004182805</v>
      </c>
      <c r="N1098" s="4">
        <v>0.00418295905761472</v>
      </c>
      <c r="O1098" s="4">
        <v>1.11122e-6</v>
      </c>
      <c r="P1098" s="4">
        <v>0.021663925</v>
      </c>
      <c r="Q1098" s="4">
        <v>0.25</v>
      </c>
      <c r="R1098" s="4">
        <v>0.542</v>
      </c>
      <c r="S1098" s="4">
        <f t="shared" si="14"/>
        <v>0.00541598125</v>
      </c>
      <c r="T1098" s="4">
        <v>-24.582</v>
      </c>
      <c r="U1098" s="12">
        <v>-0.515</v>
      </c>
      <c r="V1098" s="4"/>
      <c r="W1098" s="4">
        <v>-0.533</v>
      </c>
      <c r="X1098" s="4">
        <v>-0.535</v>
      </c>
      <c r="Y1098" s="4">
        <v>0.552</v>
      </c>
      <c r="Z1098" s="4"/>
      <c r="AA1098" s="4">
        <v>-1.067</v>
      </c>
      <c r="AB1098" s="11">
        <v>9312512</v>
      </c>
      <c r="AC1098" s="11">
        <v>0</v>
      </c>
      <c r="AD1098" s="11">
        <v>1.0002656640872</v>
      </c>
      <c r="AE1098" s="11">
        <v>8.71978045324795e-11</v>
      </c>
      <c r="AF1098" s="4">
        <v>0.000265664087197859</v>
      </c>
      <c r="AG1098" s="12">
        <v>8.71978588510083e-11</v>
      </c>
      <c r="AH1098" s="11">
        <v>0.00418295905761472</v>
      </c>
      <c r="AI1098" s="11">
        <v>1.5405761472076e-7</v>
      </c>
      <c r="AJ1098" s="11">
        <v>1.11126199982723e-6</v>
      </c>
      <c r="AK1098" s="11">
        <v>4.19998272307903e-11</v>
      </c>
      <c r="AL1098" s="11">
        <v>0.021663925</v>
      </c>
      <c r="AM1098" s="11">
        <v>0</v>
      </c>
      <c r="AN1098" s="11">
        <v>0.25</v>
      </c>
      <c r="AO1098" s="11">
        <v>0</v>
      </c>
      <c r="AP1098" s="11">
        <v>0.00541598125</v>
      </c>
      <c r="AQ1098" s="11">
        <v>-4.0187500000002e-6</v>
      </c>
      <c r="AR1098" s="11">
        <v>-0.245817040942385</v>
      </c>
      <c r="AS1098" s="11">
        <v>2.95905761474313e-6</v>
      </c>
      <c r="AT1098" s="4">
        <v>-0.0213982609128021</v>
      </c>
      <c r="AU1098" s="12">
        <v>-0.0162482609128021</v>
      </c>
      <c r="AV1098" s="11">
        <v>-0.00534956522820054</v>
      </c>
      <c r="AW1098" s="11">
        <v>4.34771799465161e-7</v>
      </c>
      <c r="AX1098" s="11">
        <v>-0.00532536193869776</v>
      </c>
      <c r="AY1098" s="11">
        <v>4.63806130223624e-6</v>
      </c>
      <c r="AZ1098" s="4">
        <v>-0.0107233337459038</v>
      </c>
      <c r="BA1098" s="12">
        <v>-0.0162433337459038</v>
      </c>
      <c r="BB1098" s="11">
        <v>-0.0106749271668983</v>
      </c>
      <c r="BC1098" s="11">
        <v>-4.92716689830079e-6</v>
      </c>
    </row>
    <row r="1099" spans="1:55">
      <c r="A1099" s="3">
        <v>43695</v>
      </c>
      <c r="B1099" t="s">
        <v>1390</v>
      </c>
      <c r="C1099">
        <v>0</v>
      </c>
      <c r="D1099">
        <v>0</v>
      </c>
      <c r="E1099" s="4">
        <v>50000000.02</v>
      </c>
      <c r="F1099" s="4">
        <v>0</v>
      </c>
      <c r="G1099" s="4">
        <v>0</v>
      </c>
      <c r="H1099" s="4"/>
      <c r="I1099" s="4">
        <v>50000000.02</v>
      </c>
      <c r="J1099" s="11">
        <v>50000000.02</v>
      </c>
      <c r="K1099" s="11">
        <v>1</v>
      </c>
      <c r="L1099" s="12">
        <v>0</v>
      </c>
      <c r="M1099" s="4">
        <v>0.022457984</v>
      </c>
      <c r="N1099" s="4">
        <v>0.0224528467315351</v>
      </c>
      <c r="O1099" s="4">
        <v>0</v>
      </c>
      <c r="P1099" s="4">
        <v>0.021663925</v>
      </c>
      <c r="Q1099" s="4">
        <v>0.25</v>
      </c>
      <c r="R1099" s="4">
        <v>0.542</v>
      </c>
      <c r="S1099" s="4">
        <f t="shared" si="14"/>
        <v>0.00541598125</v>
      </c>
      <c r="T1099" s="4">
        <v>-22.754</v>
      </c>
      <c r="U1099" s="12">
        <v>-0.542</v>
      </c>
      <c r="V1099" s="4"/>
      <c r="W1099" s="4">
        <v>-0.493</v>
      </c>
      <c r="X1099" s="4">
        <v>-0.542</v>
      </c>
      <c r="Y1099" s="4">
        <v>0.493</v>
      </c>
      <c r="Z1099" s="4"/>
      <c r="AA1099" s="4">
        <v>-1.035</v>
      </c>
      <c r="AB1099" s="11">
        <v>50000000.02</v>
      </c>
      <c r="AC1099" s="11">
        <v>0</v>
      </c>
      <c r="AD1099" s="11">
        <v>1</v>
      </c>
      <c r="AE1099" s="11">
        <v>0</v>
      </c>
      <c r="AF1099" s="4">
        <v>0</v>
      </c>
      <c r="AG1099" s="12">
        <v>0</v>
      </c>
      <c r="AH1099" s="11">
        <v>0.0224528467315351</v>
      </c>
      <c r="AI1099" s="11">
        <v>-5.13726846489843e-6</v>
      </c>
      <c r="AJ1099" s="11">
        <v>0</v>
      </c>
      <c r="AK1099" s="11">
        <v>0</v>
      </c>
      <c r="AL1099" s="11">
        <v>0.021663925</v>
      </c>
      <c r="AM1099" s="11">
        <v>0</v>
      </c>
      <c r="AN1099" s="11">
        <v>0.25</v>
      </c>
      <c r="AO1099" s="11">
        <v>0</v>
      </c>
      <c r="AP1099" s="11">
        <v>0.00541598125</v>
      </c>
      <c r="AQ1099" s="11">
        <v>-4.0187500000002e-6</v>
      </c>
      <c r="AR1099" s="11">
        <v>-0.227547153268465</v>
      </c>
      <c r="AS1099" s="11">
        <v>-7.15326846487119e-6</v>
      </c>
      <c r="AT1099" s="4">
        <v>-0.021663925</v>
      </c>
      <c r="AU1099" s="12">
        <v>-0.016243925</v>
      </c>
      <c r="AV1099" s="11">
        <v>-0.00541598125</v>
      </c>
      <c r="AW1099" s="11">
        <v>4.0187500000002e-6</v>
      </c>
      <c r="AX1099" s="11">
        <v>-0.00492956446237153</v>
      </c>
      <c r="AY1099" s="11">
        <v>4.35537628472142e-7</v>
      </c>
      <c r="AZ1099" s="4">
        <v>-0.0113183792876285</v>
      </c>
      <c r="BA1099" s="12">
        <v>-0.0162483792876285</v>
      </c>
      <c r="BB1099" s="11">
        <v>-0.0103455457123715</v>
      </c>
      <c r="BC1099" s="11">
        <v>4.45428762847234e-6</v>
      </c>
    </row>
    <row r="1100" spans="1:55">
      <c r="A1100" s="3">
        <v>43695</v>
      </c>
      <c r="B1100" t="s">
        <v>1390</v>
      </c>
      <c r="C1100">
        <v>0</v>
      </c>
      <c r="D1100">
        <v>0</v>
      </c>
      <c r="E1100" s="4">
        <v>213150680</v>
      </c>
      <c r="F1100" s="4">
        <v>0</v>
      </c>
      <c r="G1100" s="4">
        <v>0</v>
      </c>
      <c r="H1100" s="4"/>
      <c r="I1100" s="4">
        <v>213205474.5</v>
      </c>
      <c r="J1100" s="11">
        <v>213150680</v>
      </c>
      <c r="K1100" s="11">
        <v>1.000257069</v>
      </c>
      <c r="L1100" s="12">
        <v>0.000257069</v>
      </c>
      <c r="M1100" s="4">
        <v>0.095738691</v>
      </c>
      <c r="N1100" s="4">
        <v>0.0957413967871577</v>
      </c>
      <c r="O1100" s="4">
        <v>2.46115e-5</v>
      </c>
      <c r="P1100" s="4">
        <v>0.021663925</v>
      </c>
      <c r="Q1100" s="4">
        <v>0.25</v>
      </c>
      <c r="R1100" s="4">
        <v>0.542</v>
      </c>
      <c r="S1100" s="4">
        <f t="shared" si="14"/>
        <v>0.00541598125</v>
      </c>
      <c r="T1100" s="4">
        <v>-15.426</v>
      </c>
      <c r="U1100" s="12">
        <v>-0.516</v>
      </c>
      <c r="V1100" s="4"/>
      <c r="W1100" s="4">
        <v>-0.334</v>
      </c>
      <c r="X1100" s="4">
        <v>-0.535</v>
      </c>
      <c r="Y1100" s="4">
        <v>0.353</v>
      </c>
      <c r="Z1100" s="4"/>
      <c r="AA1100" s="4">
        <v>-0.869</v>
      </c>
      <c r="AB1100" s="11">
        <v>213150680</v>
      </c>
      <c r="AC1100" s="11">
        <v>0</v>
      </c>
      <c r="AD1100" s="11">
        <v>1.00025706931829</v>
      </c>
      <c r="AE1100" s="11">
        <v>3.18286730305317e-10</v>
      </c>
      <c r="AF1100" s="4">
        <v>0.00025706931828684</v>
      </c>
      <c r="AG1100" s="12">
        <v>3.18286839972367e-10</v>
      </c>
      <c r="AH1100" s="11">
        <v>0.0957413967871577</v>
      </c>
      <c r="AI1100" s="11">
        <v>2.70578715774739e-6</v>
      </c>
      <c r="AJ1100" s="11">
        <v>2.46121756039045e-5</v>
      </c>
      <c r="AK1100" s="11">
        <v>6.75603904496048e-10</v>
      </c>
      <c r="AL1100" s="11">
        <v>0.021663925</v>
      </c>
      <c r="AM1100" s="11">
        <v>0</v>
      </c>
      <c r="AN1100" s="11">
        <v>0.25</v>
      </c>
      <c r="AO1100" s="11">
        <v>0</v>
      </c>
      <c r="AP1100" s="11">
        <v>0.00541598125</v>
      </c>
      <c r="AQ1100" s="11">
        <v>-4.0187500000002e-6</v>
      </c>
      <c r="AR1100" s="11">
        <v>-0.154258603212842</v>
      </c>
      <c r="AS1100" s="11">
        <v>1.39678715777025e-6</v>
      </c>
      <c r="AT1100" s="4">
        <v>-0.0214068556817132</v>
      </c>
      <c r="AU1100" s="12">
        <v>-0.0162468556817132</v>
      </c>
      <c r="AV1100" s="11">
        <v>-0.00535171392042829</v>
      </c>
      <c r="AW1100" s="11">
        <v>-1.71392042828955e-6</v>
      </c>
      <c r="AX1100" s="11">
        <v>-0.00334184681060777</v>
      </c>
      <c r="AY1100" s="11">
        <v>-1.84681060777341e-6</v>
      </c>
      <c r="AZ1100" s="4">
        <v>-0.0127132949506771</v>
      </c>
      <c r="BA1100" s="12">
        <v>-0.0162432949506771</v>
      </c>
      <c r="BB1100" s="11">
        <v>-0.00869356073103606</v>
      </c>
      <c r="BC1100" s="11">
        <v>-3.56073103606469e-6</v>
      </c>
    </row>
    <row r="1101" spans="1:55">
      <c r="A1101" s="3">
        <v>43695</v>
      </c>
      <c r="B1101" t="s">
        <v>1390</v>
      </c>
      <c r="C1101">
        <v>0</v>
      </c>
      <c r="D1101">
        <v>0</v>
      </c>
      <c r="E1101" s="4">
        <v>249282192.2</v>
      </c>
      <c r="F1101" s="4">
        <v>0</v>
      </c>
      <c r="G1101" s="4">
        <v>0</v>
      </c>
      <c r="H1101" s="4"/>
      <c r="I1101" s="4">
        <v>249345205.9</v>
      </c>
      <c r="J1101" s="11">
        <v>249282192.2</v>
      </c>
      <c r="K1101" s="11">
        <v>1.000252781</v>
      </c>
      <c r="L1101" s="12">
        <v>0.000252781</v>
      </c>
      <c r="M1101" s="4">
        <v>0.11196751</v>
      </c>
      <c r="N1101" s="4">
        <v>0.111970193781527</v>
      </c>
      <c r="O1101" s="4">
        <v>2.83032e-5</v>
      </c>
      <c r="P1101" s="4">
        <v>0.021663925</v>
      </c>
      <c r="Q1101" s="4">
        <v>0.25</v>
      </c>
      <c r="R1101" s="4">
        <v>0.542</v>
      </c>
      <c r="S1101" s="4">
        <f t="shared" si="14"/>
        <v>0.00541598125</v>
      </c>
      <c r="T1101" s="4">
        <v>-13.803</v>
      </c>
      <c r="U1101" s="12">
        <v>-0.516</v>
      </c>
      <c r="V1101" s="4"/>
      <c r="W1101" s="4">
        <v>-0.299</v>
      </c>
      <c r="X1101" s="4">
        <v>-0.535</v>
      </c>
      <c r="Y1101" s="4">
        <v>0.318</v>
      </c>
      <c r="Z1101" s="4"/>
      <c r="AA1101" s="4">
        <v>-0.834</v>
      </c>
      <c r="AB1101" s="11">
        <v>249282192.2</v>
      </c>
      <c r="AC1101" s="11">
        <v>0</v>
      </c>
      <c r="AD1101" s="11">
        <v>1.00025278059152</v>
      </c>
      <c r="AE1101" s="11">
        <v>-4.08478806335211e-10</v>
      </c>
      <c r="AF1101" s="4">
        <v>0.000252780591521118</v>
      </c>
      <c r="AG1101" s="12">
        <v>-4.08478882120943e-10</v>
      </c>
      <c r="AH1101" s="11">
        <v>0.111970193781527</v>
      </c>
      <c r="AI1101" s="11">
        <v>2.68378152715187e-6</v>
      </c>
      <c r="AJ1101" s="11">
        <v>2.83038918168286e-5</v>
      </c>
      <c r="AK1101" s="11">
        <v>6.91816828630109e-10</v>
      </c>
      <c r="AL1101" s="11">
        <v>0.021663925</v>
      </c>
      <c r="AM1101" s="11">
        <v>0</v>
      </c>
      <c r="AN1101" s="11">
        <v>0.25</v>
      </c>
      <c r="AO1101" s="11">
        <v>0</v>
      </c>
      <c r="AP1101" s="11">
        <v>0.00541598125</v>
      </c>
      <c r="AQ1101" s="11">
        <v>-4.0187500000002e-6</v>
      </c>
      <c r="AR1101" s="11">
        <v>-0.138029806218473</v>
      </c>
      <c r="AS1101" s="11">
        <v>1.93781527185743e-7</v>
      </c>
      <c r="AT1101" s="4">
        <v>-0.0214111444084789</v>
      </c>
      <c r="AU1101" s="12">
        <v>-0.0162511444084789</v>
      </c>
      <c r="AV1101" s="11">
        <v>-0.00535278610211972</v>
      </c>
      <c r="AW1101" s="11">
        <v>-2.78610211972008e-6</v>
      </c>
      <c r="AX1101" s="11">
        <v>-0.00299026736968153</v>
      </c>
      <c r="AY1101" s="11">
        <v>-2.67369681529288e-7</v>
      </c>
      <c r="AZ1101" s="4">
        <v>-0.0130680909366776</v>
      </c>
      <c r="BA1101" s="12">
        <v>-0.0162480909366776</v>
      </c>
      <c r="BB1101" s="11">
        <v>-0.00834305347180125</v>
      </c>
      <c r="BC1101" s="11">
        <v>-3.05347180125023e-6</v>
      </c>
    </row>
    <row r="1102" spans="1:55">
      <c r="A1102" s="3">
        <v>43695</v>
      </c>
      <c r="B1102" t="s">
        <v>1390</v>
      </c>
      <c r="C1102">
        <v>0</v>
      </c>
      <c r="D1102">
        <v>0</v>
      </c>
      <c r="E1102" s="4">
        <v>34586609.55</v>
      </c>
      <c r="F1102" s="4">
        <v>0</v>
      </c>
      <c r="G1102" s="4">
        <v>0</v>
      </c>
      <c r="H1102" s="4"/>
      <c r="I1102" s="4">
        <v>34595230.1</v>
      </c>
      <c r="J1102" s="11">
        <v>34586609.55</v>
      </c>
      <c r="K1102" s="11">
        <v>1.000249245</v>
      </c>
      <c r="L1102" s="12">
        <v>0.000249245</v>
      </c>
      <c r="M1102" s="4">
        <v>0.01553491</v>
      </c>
      <c r="N1102" s="4">
        <v>0.0155352279753357</v>
      </c>
      <c r="O1102" s="4">
        <v>3.872e-6</v>
      </c>
      <c r="P1102" s="4">
        <v>0.021663925</v>
      </c>
      <c r="Q1102" s="4">
        <v>0.25</v>
      </c>
      <c r="R1102" s="4">
        <v>0.542</v>
      </c>
      <c r="S1102" s="4">
        <f t="shared" si="14"/>
        <v>0.00541598125</v>
      </c>
      <c r="T1102" s="4">
        <v>-23.447</v>
      </c>
      <c r="U1102" s="12">
        <v>-0.517</v>
      </c>
      <c r="V1102" s="4"/>
      <c r="W1102" s="4">
        <v>-0.508</v>
      </c>
      <c r="X1102" s="4">
        <v>-0.535</v>
      </c>
      <c r="Y1102" s="4">
        <v>0.527</v>
      </c>
      <c r="Z1102" s="4"/>
      <c r="AA1102" s="4">
        <v>-1.043</v>
      </c>
      <c r="AB1102" s="11">
        <v>34586609.55</v>
      </c>
      <c r="AC1102" s="11">
        <v>0</v>
      </c>
      <c r="AD1102" s="11">
        <v>1.00024924530366</v>
      </c>
      <c r="AE1102" s="11">
        <v>3.03664204892584e-10</v>
      </c>
      <c r="AF1102" s="4">
        <v>0.000249245303664214</v>
      </c>
      <c r="AG1102" s="12">
        <v>3.03664213945672e-10</v>
      </c>
      <c r="AH1102" s="11">
        <v>0.0155352279753357</v>
      </c>
      <c r="AI1102" s="11">
        <v>3.1797533570424e-7</v>
      </c>
      <c r="AJ1102" s="11">
        <v>3.87208261420534e-6</v>
      </c>
      <c r="AK1102" s="11">
        <v>8.2614205338618e-11</v>
      </c>
      <c r="AL1102" s="11">
        <v>0.021663925</v>
      </c>
      <c r="AM1102" s="11">
        <v>0</v>
      </c>
      <c r="AN1102" s="11">
        <v>0.25</v>
      </c>
      <c r="AO1102" s="11">
        <v>0</v>
      </c>
      <c r="AP1102" s="11">
        <v>0.00541598125</v>
      </c>
      <c r="AQ1102" s="11">
        <v>-4.0187500000002e-6</v>
      </c>
      <c r="AR1102" s="11">
        <v>-0.234464772024664</v>
      </c>
      <c r="AS1102" s="11">
        <v>5.22797533569763e-6</v>
      </c>
      <c r="AT1102" s="4">
        <v>-0.0214146796963358</v>
      </c>
      <c r="AU1102" s="12">
        <v>-0.0162446796963358</v>
      </c>
      <c r="AV1102" s="11">
        <v>-0.00535366992408395</v>
      </c>
      <c r="AW1102" s="11">
        <v>-3.66992408394606e-6</v>
      </c>
      <c r="AX1102" s="11">
        <v>-0.00507942723628443</v>
      </c>
      <c r="AY1102" s="11">
        <v>5.72763715575055e-7</v>
      </c>
      <c r="AZ1102" s="4">
        <v>-0.0109815825359674</v>
      </c>
      <c r="BA1102" s="12">
        <v>-0.0162515825359674</v>
      </c>
      <c r="BB1102" s="11">
        <v>-0.0104330971603684</v>
      </c>
      <c r="BC1102" s="11">
        <v>-3.09716036837188e-6</v>
      </c>
    </row>
    <row r="1103" spans="1:55">
      <c r="A1103" s="3">
        <v>43695</v>
      </c>
      <c r="B1103" t="s">
        <v>1390</v>
      </c>
      <c r="C1103">
        <v>0</v>
      </c>
      <c r="D1103">
        <v>0</v>
      </c>
      <c r="E1103" s="4">
        <v>328980830.4</v>
      </c>
      <c r="F1103" s="4">
        <v>0</v>
      </c>
      <c r="G1103" s="4">
        <v>0</v>
      </c>
      <c r="H1103" s="4"/>
      <c r="I1103" s="4">
        <v>329065077</v>
      </c>
      <c r="J1103" s="11">
        <v>328980830.4</v>
      </c>
      <c r="K1103" s="11">
        <v>1.000256084</v>
      </c>
      <c r="L1103" s="12">
        <v>0.000256084</v>
      </c>
      <c r="M1103" s="4">
        <v>0.147764925</v>
      </c>
      <c r="N1103" s="4">
        <v>0.147768954712528</v>
      </c>
      <c r="O1103" s="4">
        <v>3.78402e-5</v>
      </c>
      <c r="P1103" s="4">
        <v>0.021663925</v>
      </c>
      <c r="Q1103" s="4">
        <v>0.25</v>
      </c>
      <c r="R1103" s="4">
        <v>0.542</v>
      </c>
      <c r="S1103" s="4">
        <f t="shared" si="14"/>
        <v>0.00541598125</v>
      </c>
      <c r="T1103" s="4">
        <v>-10.224</v>
      </c>
      <c r="U1103" s="12">
        <v>-0.516</v>
      </c>
      <c r="V1103" s="4"/>
      <c r="W1103" s="4">
        <v>-0.221</v>
      </c>
      <c r="X1103" s="4">
        <v>-0.535</v>
      </c>
      <c r="Y1103" s="4">
        <v>0.241</v>
      </c>
      <c r="Z1103" s="4"/>
      <c r="AA1103" s="4">
        <v>-0.757</v>
      </c>
      <c r="AB1103" s="11">
        <v>328980830.4</v>
      </c>
      <c r="AC1103" s="11">
        <v>0</v>
      </c>
      <c r="AD1103" s="11">
        <v>1.00025608361404</v>
      </c>
      <c r="AE1103" s="11">
        <v>-3.8595615592385e-10</v>
      </c>
      <c r="AF1103" s="4">
        <v>0.000256083614043945</v>
      </c>
      <c r="AG1103" s="12">
        <v>-3.85956055147258e-10</v>
      </c>
      <c r="AH1103" s="11">
        <v>0.147768954712528</v>
      </c>
      <c r="AI1103" s="11">
        <v>4.02971252835838e-6</v>
      </c>
      <c r="AJ1103" s="11">
        <v>3.78412079662803e-5</v>
      </c>
      <c r="AK1103" s="11">
        <v>1.00796628027977e-9</v>
      </c>
      <c r="AL1103" s="11">
        <v>0.021663925</v>
      </c>
      <c r="AM1103" s="11">
        <v>0</v>
      </c>
      <c r="AN1103" s="11">
        <v>0.25</v>
      </c>
      <c r="AO1103" s="11">
        <v>0</v>
      </c>
      <c r="AP1103" s="11">
        <v>0.00541598125</v>
      </c>
      <c r="AQ1103" s="11">
        <v>-4.0187500000002e-6</v>
      </c>
      <c r="AR1103" s="11">
        <v>-0.102231045287472</v>
      </c>
      <c r="AS1103" s="11">
        <v>8.95471252834734e-6</v>
      </c>
      <c r="AT1103" s="4">
        <v>-0.0214078413859561</v>
      </c>
      <c r="AU1103" s="12">
        <v>-0.0162478413859561</v>
      </c>
      <c r="AV1103" s="11">
        <v>-0.00535196034648901</v>
      </c>
      <c r="AW1103" s="11">
        <v>-1.96034648901333e-6</v>
      </c>
      <c r="AX1103" s="11">
        <v>-0.00221472569777939</v>
      </c>
      <c r="AY1103" s="11">
        <v>-4.72569777938909e-6</v>
      </c>
      <c r="AZ1103" s="4">
        <v>-0.0138411553416877</v>
      </c>
      <c r="BA1103" s="12">
        <v>-0.0162511553416877</v>
      </c>
      <c r="BB1103" s="11">
        <v>-0.0075666860442684</v>
      </c>
      <c r="BC1103" s="11">
        <v>3.31395573159761e-6</v>
      </c>
    </row>
    <row r="1104" spans="1:55">
      <c r="A1104" s="3">
        <v>43695</v>
      </c>
      <c r="B1104" t="s">
        <v>1390</v>
      </c>
      <c r="C1104">
        <v>0</v>
      </c>
      <c r="D1104">
        <v>0</v>
      </c>
      <c r="E1104" s="4">
        <v>185600407.9</v>
      </c>
      <c r="F1104" s="4">
        <v>0</v>
      </c>
      <c r="G1104" s="4">
        <v>0</v>
      </c>
      <c r="H1104" s="4"/>
      <c r="I1104" s="4">
        <v>185649312</v>
      </c>
      <c r="J1104" s="11">
        <v>185600407.9</v>
      </c>
      <c r="K1104" s="11">
        <v>1.000263491</v>
      </c>
      <c r="L1104" s="12">
        <v>0.000263491</v>
      </c>
      <c r="M1104" s="4">
        <v>0.08336422</v>
      </c>
      <c r="N1104" s="4">
        <v>0.083367110929672</v>
      </c>
      <c r="O1104" s="4">
        <v>2.19657e-5</v>
      </c>
      <c r="P1104" s="4">
        <v>0.021663925</v>
      </c>
      <c r="Q1104" s="4">
        <v>0.25</v>
      </c>
      <c r="R1104" s="4">
        <v>0.542</v>
      </c>
      <c r="S1104" s="4">
        <f t="shared" si="14"/>
        <v>0.00541598125</v>
      </c>
      <c r="T1104" s="4">
        <v>-16.664</v>
      </c>
      <c r="U1104" s="12">
        <v>-0.515</v>
      </c>
      <c r="V1104" s="4"/>
      <c r="W1104" s="4">
        <v>-0.361</v>
      </c>
      <c r="X1104" s="4">
        <v>-0.535</v>
      </c>
      <c r="Y1104" s="4">
        <v>0.381</v>
      </c>
      <c r="Z1104" s="4"/>
      <c r="AA1104" s="4">
        <v>-0.896</v>
      </c>
      <c r="AB1104" s="11">
        <v>185600407.9</v>
      </c>
      <c r="AC1104" s="11">
        <v>0</v>
      </c>
      <c r="AD1104" s="11">
        <v>1.00026349133902</v>
      </c>
      <c r="AE1104" s="11">
        <v>3.39018813022562e-10</v>
      </c>
      <c r="AF1104" s="4">
        <v>0.000263491339018707</v>
      </c>
      <c r="AG1104" s="12">
        <v>3.39018706608119e-10</v>
      </c>
      <c r="AH1104" s="11">
        <v>0.083367110929672</v>
      </c>
      <c r="AI1104" s="11">
        <v>2.89092967195592e-6</v>
      </c>
      <c r="AJ1104" s="11">
        <v>2.19665116889803e-5</v>
      </c>
      <c r="AK1104" s="11">
        <v>8.11688980314535e-10</v>
      </c>
      <c r="AL1104" s="11">
        <v>0.021663925</v>
      </c>
      <c r="AM1104" s="11">
        <v>0</v>
      </c>
      <c r="AN1104" s="11">
        <v>0.25</v>
      </c>
      <c r="AO1104" s="11">
        <v>0</v>
      </c>
      <c r="AP1104" s="11">
        <v>0.00541598125</v>
      </c>
      <c r="AQ1104" s="11">
        <v>-4.0187500000002e-6</v>
      </c>
      <c r="AR1104" s="11">
        <v>-0.166632889070328</v>
      </c>
      <c r="AS1104" s="11">
        <v>7.1109296719829e-6</v>
      </c>
      <c r="AT1104" s="4">
        <v>-0.0214004336609813</v>
      </c>
      <c r="AU1104" s="12">
        <v>-0.0162504336609813</v>
      </c>
      <c r="AV1104" s="11">
        <v>-0.00535010841524532</v>
      </c>
      <c r="AW1104" s="11">
        <v>-1.08415245322901e-7</v>
      </c>
      <c r="AX1104" s="11">
        <v>-0.00360992241135291</v>
      </c>
      <c r="AY1104" s="11">
        <v>7.75886470935454e-8</v>
      </c>
      <c r="AZ1104" s="4">
        <v>-0.0124404028343831</v>
      </c>
      <c r="BA1104" s="12">
        <v>-0.0162504028343831</v>
      </c>
      <c r="BB1104" s="11">
        <v>-0.00896003082659823</v>
      </c>
      <c r="BC1104" s="11">
        <v>-3.08265982289224e-8</v>
      </c>
    </row>
    <row r="1105" spans="1:55">
      <c r="A1105" s="3">
        <v>43695</v>
      </c>
      <c r="B1105" t="s">
        <v>1390</v>
      </c>
      <c r="C1105">
        <v>0</v>
      </c>
      <c r="D1105">
        <v>0</v>
      </c>
      <c r="E1105" s="4">
        <v>129797256.6</v>
      </c>
      <c r="F1105" s="4">
        <v>0</v>
      </c>
      <c r="G1105" s="4">
        <v>0</v>
      </c>
      <c r="H1105" s="4"/>
      <c r="I1105" s="4">
        <v>129830133.3</v>
      </c>
      <c r="J1105" s="11">
        <v>129797256.6</v>
      </c>
      <c r="K1105" s="11">
        <v>1.000253293</v>
      </c>
      <c r="L1105" s="12">
        <v>0.000253293</v>
      </c>
      <c r="M1105" s="4">
        <v>0.058299694</v>
      </c>
      <c r="N1105" s="4">
        <v>0.058301121659073</v>
      </c>
      <c r="O1105" s="4">
        <v>1.47669e-5</v>
      </c>
      <c r="P1105" s="4">
        <v>0.021663925</v>
      </c>
      <c r="Q1105" s="4">
        <v>0.25</v>
      </c>
      <c r="R1105" s="4">
        <v>0.542</v>
      </c>
      <c r="S1105" s="4">
        <f t="shared" si="14"/>
        <v>0.00541598125</v>
      </c>
      <c r="T1105" s="4">
        <v>-19.17</v>
      </c>
      <c r="U1105" s="12">
        <v>-0.516</v>
      </c>
      <c r="V1105" s="4"/>
      <c r="W1105" s="4">
        <v>-0.415</v>
      </c>
      <c r="X1105" s="4">
        <v>-0.535</v>
      </c>
      <c r="Y1105" s="4">
        <v>0.434</v>
      </c>
      <c r="Z1105" s="4"/>
      <c r="AA1105" s="4">
        <v>-0.951</v>
      </c>
      <c r="AB1105" s="11">
        <v>129797256.6</v>
      </c>
      <c r="AC1105" s="11">
        <v>0</v>
      </c>
      <c r="AD1105" s="11">
        <v>1.00025329271867</v>
      </c>
      <c r="AE1105" s="11">
        <v>-2.81330958529225e-10</v>
      </c>
      <c r="AF1105" s="4">
        <v>0.00025329271866914</v>
      </c>
      <c r="AG1105" s="12">
        <v>-2.81330859704196e-10</v>
      </c>
      <c r="AH1105" s="11">
        <v>0.058301121659073</v>
      </c>
      <c r="AI1105" s="11">
        <v>1.42765907298198e-6</v>
      </c>
      <c r="AJ1105" s="11">
        <v>1.47672496064869e-5</v>
      </c>
      <c r="AK1105" s="11">
        <v>3.49606486894417e-10</v>
      </c>
      <c r="AL1105" s="11">
        <v>0.021663925</v>
      </c>
      <c r="AM1105" s="11">
        <v>0</v>
      </c>
      <c r="AN1105" s="11">
        <v>0.25</v>
      </c>
      <c r="AO1105" s="11">
        <v>0</v>
      </c>
      <c r="AP1105" s="11">
        <v>0.00541598125</v>
      </c>
      <c r="AQ1105" s="11">
        <v>-4.0187500000002e-6</v>
      </c>
      <c r="AR1105" s="11">
        <v>-0.191698878340927</v>
      </c>
      <c r="AS1105" s="11">
        <v>1.12165907298345e-6</v>
      </c>
      <c r="AT1105" s="4">
        <v>-0.0214106322813309</v>
      </c>
      <c r="AU1105" s="12">
        <v>-0.0162506322813309</v>
      </c>
      <c r="AV1105" s="11">
        <v>-0.00535265807033272</v>
      </c>
      <c r="AW1105" s="11">
        <v>-2.65807033271448e-6</v>
      </c>
      <c r="AX1105" s="11">
        <v>-0.00415295012296197</v>
      </c>
      <c r="AY1105" s="11">
        <v>-2.95012296196769e-6</v>
      </c>
      <c r="AZ1105" s="4">
        <v>-0.0119050240880362</v>
      </c>
      <c r="BA1105" s="12">
        <v>-0.0162450240880362</v>
      </c>
      <c r="BB1105" s="11">
        <v>-0.00950560819329468</v>
      </c>
      <c r="BC1105" s="11">
        <v>4.39180670531655e-6</v>
      </c>
    </row>
    <row r="1106" spans="1:55">
      <c r="A1106" s="3">
        <v>43695</v>
      </c>
      <c r="B1106" t="s">
        <v>1390</v>
      </c>
      <c r="C1106">
        <v>0</v>
      </c>
      <c r="D1106">
        <v>0</v>
      </c>
      <c r="E1106" s="4">
        <v>329149323.6</v>
      </c>
      <c r="F1106" s="4">
        <v>0</v>
      </c>
      <c r="G1106" s="4">
        <v>0</v>
      </c>
      <c r="H1106" s="4"/>
      <c r="I1106" s="4">
        <v>329233570.2</v>
      </c>
      <c r="J1106" s="11">
        <v>329149323.6</v>
      </c>
      <c r="K1106" s="11">
        <v>1.000255953</v>
      </c>
      <c r="L1106" s="12">
        <v>0.000255953</v>
      </c>
      <c r="M1106" s="4">
        <v>0.147840605</v>
      </c>
      <c r="N1106" s="4">
        <v>0.147844617752396</v>
      </c>
      <c r="O1106" s="4">
        <v>3.78402e-5</v>
      </c>
      <c r="P1106" s="4">
        <v>0.021663925</v>
      </c>
      <c r="Q1106" s="4">
        <v>0.25</v>
      </c>
      <c r="R1106" s="4">
        <v>0.542</v>
      </c>
      <c r="S1106" s="4">
        <f t="shared" si="14"/>
        <v>0.00541598125</v>
      </c>
      <c r="T1106" s="4">
        <v>-10.216</v>
      </c>
      <c r="U1106" s="12">
        <v>-0.516</v>
      </c>
      <c r="V1106" s="4"/>
      <c r="W1106" s="4">
        <v>-0.221</v>
      </c>
      <c r="X1106" s="4">
        <v>-0.535</v>
      </c>
      <c r="Y1106" s="4">
        <v>0.241</v>
      </c>
      <c r="Z1106" s="4"/>
      <c r="AA1106" s="4">
        <v>-0.757</v>
      </c>
      <c r="AB1106" s="11">
        <v>329149323.6</v>
      </c>
      <c r="AC1106" s="11">
        <v>0</v>
      </c>
      <c r="AD1106" s="11">
        <v>1.00025595252355</v>
      </c>
      <c r="AE1106" s="11">
        <v>-4.76450656705651e-10</v>
      </c>
      <c r="AF1106" s="4">
        <v>0.000255952523549263</v>
      </c>
      <c r="AG1106" s="12">
        <v>-4.76450736773982e-10</v>
      </c>
      <c r="AH1106" s="11">
        <v>0.147844617752396</v>
      </c>
      <c r="AI1106" s="11">
        <v>4.01275239617083e-6</v>
      </c>
      <c r="AJ1106" s="11">
        <v>3.7841203006902e-5</v>
      </c>
      <c r="AK1106" s="11">
        <v>1.00300690200768e-9</v>
      </c>
      <c r="AL1106" s="11">
        <v>0.021663925</v>
      </c>
      <c r="AM1106" s="11">
        <v>0</v>
      </c>
      <c r="AN1106" s="11">
        <v>0.25</v>
      </c>
      <c r="AO1106" s="11">
        <v>0</v>
      </c>
      <c r="AP1106" s="11">
        <v>0.00541598125</v>
      </c>
      <c r="AQ1106" s="11">
        <v>-4.0187500000002e-6</v>
      </c>
      <c r="AR1106" s="11">
        <v>-0.102155382247604</v>
      </c>
      <c r="AS1106" s="11">
        <v>4.61775239617157e-6</v>
      </c>
      <c r="AT1106" s="4">
        <v>-0.0214079724764507</v>
      </c>
      <c r="AU1106" s="12">
        <v>-0.0162479724764507</v>
      </c>
      <c r="AV1106" s="11">
        <v>-0.00535199311911268</v>
      </c>
      <c r="AW1106" s="11">
        <v>-1.99311911268374e-6</v>
      </c>
      <c r="AX1106" s="11">
        <v>-0.00221308653935842</v>
      </c>
      <c r="AY1106" s="11">
        <v>-3.08653935842057e-6</v>
      </c>
      <c r="AZ1106" s="4">
        <v>-0.0138428928179796</v>
      </c>
      <c r="BA1106" s="12">
        <v>-0.0162528928179796</v>
      </c>
      <c r="BB1106" s="11">
        <v>-0.0075650796584711</v>
      </c>
      <c r="BC1106" s="11">
        <v>4.92034152889571e-6</v>
      </c>
    </row>
    <row r="1107" spans="1:55">
      <c r="A1107" s="3">
        <v>43695</v>
      </c>
      <c r="B1107" t="s">
        <v>1390</v>
      </c>
      <c r="C1107">
        <v>0</v>
      </c>
      <c r="D1107">
        <v>0</v>
      </c>
      <c r="E1107" s="4">
        <v>1018399.1</v>
      </c>
      <c r="F1107" s="4">
        <v>0</v>
      </c>
      <c r="G1107" s="4">
        <v>0</v>
      </c>
      <c r="H1107" s="4"/>
      <c r="I1107" s="4">
        <v>1018632</v>
      </c>
      <c r="J1107" s="11">
        <v>1018399.1</v>
      </c>
      <c r="K1107" s="11">
        <v>1.000228692</v>
      </c>
      <c r="L1107" s="12">
        <v>0.000228692</v>
      </c>
      <c r="M1107" s="4">
        <v>0.000457424</v>
      </c>
      <c r="N1107" s="4">
        <v>0.000457423763253772</v>
      </c>
      <c r="O1107" s="4">
        <v>1.04609e-7</v>
      </c>
      <c r="P1107" s="4">
        <v>0.021663925</v>
      </c>
      <c r="Q1107" s="4">
        <v>0.25</v>
      </c>
      <c r="R1107" s="4">
        <v>0.542</v>
      </c>
      <c r="S1107" s="4">
        <f t="shared" si="14"/>
        <v>0.00541598125</v>
      </c>
      <c r="T1107" s="4">
        <v>-24.954</v>
      </c>
      <c r="U1107" s="12">
        <v>-0.519</v>
      </c>
      <c r="V1107" s="4"/>
      <c r="W1107" s="4">
        <v>-0.541</v>
      </c>
      <c r="X1107" s="4">
        <v>-0.536</v>
      </c>
      <c r="Y1107" s="4">
        <v>0.558</v>
      </c>
      <c r="Z1107" s="4"/>
      <c r="AA1107" s="4">
        <v>-1.076</v>
      </c>
      <c r="AB1107" s="11">
        <v>1018399.1</v>
      </c>
      <c r="AC1107" s="11">
        <v>0</v>
      </c>
      <c r="AD1107" s="11">
        <v>1.00022869226809</v>
      </c>
      <c r="AE1107" s="11">
        <v>2.6809021669294e-10</v>
      </c>
      <c r="AF1107" s="4">
        <v>0.000228692268090303</v>
      </c>
      <c r="AG1107" s="12">
        <v>2.68090302507542e-10</v>
      </c>
      <c r="AH1107" s="11">
        <v>0.000457423763253772</v>
      </c>
      <c r="AI1107" s="11">
        <v>-2.36746228253048e-10</v>
      </c>
      <c r="AJ1107" s="11">
        <v>1.04609277896907e-7</v>
      </c>
      <c r="AK1107" s="11">
        <v>2.77896906643199e-13</v>
      </c>
      <c r="AL1107" s="11">
        <v>0.021663925</v>
      </c>
      <c r="AM1107" s="11">
        <v>0</v>
      </c>
      <c r="AN1107" s="11">
        <v>0.25</v>
      </c>
      <c r="AO1107" s="11">
        <v>0</v>
      </c>
      <c r="AP1107" s="11">
        <v>0.00541598125</v>
      </c>
      <c r="AQ1107" s="11">
        <v>-4.0187500000002e-6</v>
      </c>
      <c r="AR1107" s="11">
        <v>-0.249542576236746</v>
      </c>
      <c r="AS1107" s="11">
        <v>-2.5762367462101e-6</v>
      </c>
      <c r="AT1107" s="4">
        <v>-0.0214352327319097</v>
      </c>
      <c r="AU1107" s="12">
        <v>-0.0162452327319097</v>
      </c>
      <c r="AV1107" s="11">
        <v>-0.00535880818297742</v>
      </c>
      <c r="AW1107" s="11">
        <v>1.19181702257568e-6</v>
      </c>
      <c r="AX1107" s="11">
        <v>-0.00540607165589965</v>
      </c>
      <c r="AY1107" s="11">
        <v>3.92834410034831e-6</v>
      </c>
      <c r="AZ1107" s="4">
        <v>-0.0106703528930326</v>
      </c>
      <c r="BA1107" s="12">
        <v>-0.0162503528930326</v>
      </c>
      <c r="BB1107" s="11">
        <v>-0.0107648798388771</v>
      </c>
      <c r="BC1107" s="11">
        <v>-4.87983887707648e-6</v>
      </c>
    </row>
    <row r="1108" spans="1:55">
      <c r="A1108" s="3">
        <v>43695</v>
      </c>
      <c r="B1108" t="s">
        <v>1390</v>
      </c>
      <c r="C1108">
        <v>0</v>
      </c>
      <c r="D1108">
        <v>0</v>
      </c>
      <c r="E1108" s="4">
        <v>6565631.4</v>
      </c>
      <c r="F1108" s="4">
        <v>0</v>
      </c>
      <c r="G1108" s="4">
        <v>0</v>
      </c>
      <c r="H1108" s="4"/>
      <c r="I1108" s="4">
        <v>6567271.1</v>
      </c>
      <c r="J1108" s="11">
        <v>6565631.4</v>
      </c>
      <c r="K1108" s="11">
        <v>1.00024974</v>
      </c>
      <c r="L1108" s="12">
        <v>0.00024974</v>
      </c>
      <c r="M1108" s="4">
        <v>0.002949017</v>
      </c>
      <c r="N1108" s="4">
        <v>0.00294907862787517</v>
      </c>
      <c r="O1108" s="4">
        <v>7.36487e-7</v>
      </c>
      <c r="P1108" s="4">
        <v>0.021663925</v>
      </c>
      <c r="Q1108" s="4">
        <v>0.25</v>
      </c>
      <c r="R1108" s="4">
        <v>0.542</v>
      </c>
      <c r="S1108" s="4">
        <f t="shared" si="14"/>
        <v>0.00541598125</v>
      </c>
      <c r="T1108" s="4">
        <v>-24.705</v>
      </c>
      <c r="U1108" s="12">
        <v>-0.517</v>
      </c>
      <c r="V1108" s="4"/>
      <c r="W1108" s="4">
        <v>-0.535</v>
      </c>
      <c r="X1108" s="4">
        <v>-0.535</v>
      </c>
      <c r="Y1108" s="4">
        <v>0.554</v>
      </c>
      <c r="Z1108" s="4"/>
      <c r="AA1108" s="4">
        <v>-1.071</v>
      </c>
      <c r="AB1108" s="11">
        <v>6565631.4</v>
      </c>
      <c r="AC1108" s="11">
        <v>0</v>
      </c>
      <c r="AD1108" s="11">
        <v>1.00024973988031</v>
      </c>
      <c r="AE1108" s="11">
        <v>-1.19689591571159e-10</v>
      </c>
      <c r="AF1108" s="4">
        <v>0.000249739880310518</v>
      </c>
      <c r="AG1108" s="12">
        <v>-1.1968948222937e-10</v>
      </c>
      <c r="AH1108" s="11">
        <v>0.00294907862787517</v>
      </c>
      <c r="AI1108" s="11">
        <v>6.1627875166774e-8</v>
      </c>
      <c r="AJ1108" s="11">
        <v>7.3650254355185e-7</v>
      </c>
      <c r="AK1108" s="11">
        <v>1.55435518500664e-11</v>
      </c>
      <c r="AL1108" s="11">
        <v>0.021663925</v>
      </c>
      <c r="AM1108" s="11">
        <v>0</v>
      </c>
      <c r="AN1108" s="11">
        <v>0.25</v>
      </c>
      <c r="AO1108" s="11">
        <v>0</v>
      </c>
      <c r="AP1108" s="11">
        <v>0.00541598125</v>
      </c>
      <c r="AQ1108" s="11">
        <v>-4.0187500000002e-6</v>
      </c>
      <c r="AR1108" s="11">
        <v>-0.247050921372125</v>
      </c>
      <c r="AS1108" s="11">
        <v>-9.21372124845776e-7</v>
      </c>
      <c r="AT1108" s="4">
        <v>-0.0214141851196895</v>
      </c>
      <c r="AU1108" s="12">
        <v>-0.0162441851196895</v>
      </c>
      <c r="AV1108" s="11">
        <v>-0.00535354627992237</v>
      </c>
      <c r="AW1108" s="11">
        <v>-3.54627992237011e-6</v>
      </c>
      <c r="AX1108" s="11">
        <v>-0.00535209263178661</v>
      </c>
      <c r="AY1108" s="11">
        <v>-2.09263178660869e-6</v>
      </c>
      <c r="AZ1108" s="4">
        <v>-0.0107085462079805</v>
      </c>
      <c r="BA1108" s="12">
        <v>-0.0162485462079805</v>
      </c>
      <c r="BB1108" s="11">
        <v>-0.010705638911709</v>
      </c>
      <c r="BC1108" s="11">
        <v>4.36108829101993e-6</v>
      </c>
    </row>
    <row r="1109" spans="1:55">
      <c r="A1109" s="3">
        <v>43695</v>
      </c>
      <c r="B1109" t="s">
        <v>1390</v>
      </c>
      <c r="C1109">
        <v>0</v>
      </c>
      <c r="D1109">
        <v>0</v>
      </c>
      <c r="E1109" s="4">
        <v>171268424.2</v>
      </c>
      <c r="F1109" s="4">
        <v>0</v>
      </c>
      <c r="G1109" s="4">
        <v>0</v>
      </c>
      <c r="H1109" s="4"/>
      <c r="I1109" s="4">
        <v>171313516.3</v>
      </c>
      <c r="J1109" s="11">
        <v>171268424.2</v>
      </c>
      <c r="K1109" s="11">
        <v>1.000263283</v>
      </c>
      <c r="L1109" s="12">
        <v>0.000263283</v>
      </c>
      <c r="M1109" s="4">
        <v>0.076926871</v>
      </c>
      <c r="N1109" s="4">
        <v>0.076929522459713</v>
      </c>
      <c r="O1109" s="4">
        <v>2.02536e-5</v>
      </c>
      <c r="P1109" s="4">
        <v>0.021663925</v>
      </c>
      <c r="Q1109" s="4">
        <v>0.25</v>
      </c>
      <c r="R1109" s="4">
        <v>0.542</v>
      </c>
      <c r="S1109" s="4">
        <f t="shared" si="14"/>
        <v>0.00541598125</v>
      </c>
      <c r="T1109" s="4">
        <v>-17.307</v>
      </c>
      <c r="U1109" s="12">
        <v>-0.515</v>
      </c>
      <c r="V1109" s="4"/>
      <c r="W1109" s="4">
        <v>-0.375</v>
      </c>
      <c r="X1109" s="4">
        <v>-0.535</v>
      </c>
      <c r="Y1109" s="4">
        <v>0.395</v>
      </c>
      <c r="Z1109" s="4"/>
      <c r="AA1109" s="4">
        <v>-0.91</v>
      </c>
      <c r="AB1109" s="11">
        <v>171268424.2</v>
      </c>
      <c r="AC1109" s="11">
        <v>0</v>
      </c>
      <c r="AD1109" s="11">
        <v>1.00026328320711</v>
      </c>
      <c r="AE1109" s="11">
        <v>2.07109884797774e-10</v>
      </c>
      <c r="AF1109" s="4">
        <v>0.000263283207109888</v>
      </c>
      <c r="AG1109" s="12">
        <v>2.0710988783354e-10</v>
      </c>
      <c r="AH1109" s="11">
        <v>0.076929522459713</v>
      </c>
      <c r="AI1109" s="11">
        <v>2.65145971301006e-6</v>
      </c>
      <c r="AJ1109" s="11">
        <v>2.02542513946254e-5</v>
      </c>
      <c r="AK1109" s="11">
        <v>6.51394625386789e-10</v>
      </c>
      <c r="AL1109" s="11">
        <v>0.021663925</v>
      </c>
      <c r="AM1109" s="11">
        <v>0</v>
      </c>
      <c r="AN1109" s="11">
        <v>0.25</v>
      </c>
      <c r="AO1109" s="11">
        <v>0</v>
      </c>
      <c r="AP1109" s="11">
        <v>0.00541598125</v>
      </c>
      <c r="AQ1109" s="11">
        <v>-4.0187500000002e-6</v>
      </c>
      <c r="AR1109" s="11">
        <v>-0.173070477540287</v>
      </c>
      <c r="AS1109" s="11">
        <v>-4.77540287008305e-7</v>
      </c>
      <c r="AT1109" s="4">
        <v>-0.0214006417928901</v>
      </c>
      <c r="AU1109" s="12">
        <v>-0.0162506417928901</v>
      </c>
      <c r="AV1109" s="11">
        <v>-0.00535016044822253</v>
      </c>
      <c r="AW1109" s="11">
        <v>-1.60448222527587e-7</v>
      </c>
      <c r="AX1109" s="11">
        <v>-0.00374938584514696</v>
      </c>
      <c r="AY1109" s="11">
        <v>6.14154853037854e-7</v>
      </c>
      <c r="AZ1109" s="4">
        <v>-0.0123010954995206</v>
      </c>
      <c r="BA1109" s="12">
        <v>-0.0162510954995206</v>
      </c>
      <c r="BB1109" s="11">
        <v>-0.00909954629336949</v>
      </c>
      <c r="BC1109" s="11">
        <v>4.53706630510267e-7</v>
      </c>
    </row>
    <row r="1110" spans="1:55">
      <c r="A1110" s="3">
        <v>43695</v>
      </c>
      <c r="B1110" t="s">
        <v>1390</v>
      </c>
      <c r="C1110">
        <v>0</v>
      </c>
      <c r="D1110">
        <v>0</v>
      </c>
      <c r="E1110" s="4">
        <v>53078165.51</v>
      </c>
      <c r="F1110" s="4">
        <v>0</v>
      </c>
      <c r="G1110" s="4">
        <v>0</v>
      </c>
      <c r="H1110" s="4"/>
      <c r="I1110" s="4">
        <v>53083905.62</v>
      </c>
      <c r="J1110" s="11">
        <v>53078165.51</v>
      </c>
      <c r="K1110" s="11">
        <v>1.000108144</v>
      </c>
      <c r="L1110" s="12">
        <v>0.000108144</v>
      </c>
      <c r="M1110" s="4">
        <v>0.023840572</v>
      </c>
      <c r="N1110" s="4">
        <v>0.0238376959264076</v>
      </c>
      <c r="O1110" s="4">
        <v>2.57822e-6</v>
      </c>
      <c r="P1110" s="4">
        <v>0.021663925</v>
      </c>
      <c r="Q1110" s="4">
        <v>0.25</v>
      </c>
      <c r="R1110" s="4">
        <v>0.542</v>
      </c>
      <c r="S1110" s="4">
        <f t="shared" si="14"/>
        <v>0.00541598125</v>
      </c>
      <c r="T1110" s="4">
        <v>-22.616</v>
      </c>
      <c r="U1110" s="12">
        <v>-0.531</v>
      </c>
      <c r="V1110" s="4"/>
      <c r="W1110" s="4">
        <v>-0.49</v>
      </c>
      <c r="X1110" s="4">
        <v>-0.539</v>
      </c>
      <c r="Y1110" s="4">
        <v>0.498</v>
      </c>
      <c r="Z1110" s="4"/>
      <c r="AA1110" s="4">
        <v>-1.029</v>
      </c>
      <c r="AB1110" s="11">
        <v>53078165.51</v>
      </c>
      <c r="AC1110" s="11">
        <v>0</v>
      </c>
      <c r="AD1110" s="11">
        <v>1.00010814446854</v>
      </c>
      <c r="AE1110" s="11">
        <v>4.68537209030728e-10</v>
      </c>
      <c r="AF1110" s="4">
        <v>0.00010814446853713</v>
      </c>
      <c r="AG1110" s="12">
        <v>4.68537130222783e-10</v>
      </c>
      <c r="AH1110" s="11">
        <v>0.0238376959264076</v>
      </c>
      <c r="AI1110" s="11">
        <v>-2.87607359238454e-6</v>
      </c>
      <c r="AJ1110" s="11">
        <v>2.57791495711107e-6</v>
      </c>
      <c r="AK1110" s="11">
        <v>-3.05042888934074e-10</v>
      </c>
      <c r="AL1110" s="11">
        <v>0.021663925</v>
      </c>
      <c r="AM1110" s="11">
        <v>0</v>
      </c>
      <c r="AN1110" s="11">
        <v>0.25</v>
      </c>
      <c r="AO1110" s="11">
        <v>0</v>
      </c>
      <c r="AP1110" s="11">
        <v>0.00541598125</v>
      </c>
      <c r="AQ1110" s="11">
        <v>-4.0187500000002e-6</v>
      </c>
      <c r="AR1110" s="11">
        <v>-0.226162304073592</v>
      </c>
      <c r="AS1110" s="11">
        <v>-2.30407359239071e-6</v>
      </c>
      <c r="AT1110" s="4">
        <v>-0.0215557805314629</v>
      </c>
      <c r="AU1110" s="12">
        <v>-0.0162457805314629</v>
      </c>
      <c r="AV1110" s="11">
        <v>-0.00538894513286572</v>
      </c>
      <c r="AW1110" s="11">
        <v>1.05486713428311e-6</v>
      </c>
      <c r="AX1110" s="11">
        <v>-0.0048995631932775</v>
      </c>
      <c r="AY1110" s="11">
        <v>4.36806722499926e-7</v>
      </c>
      <c r="AZ1110" s="4">
        <v>-0.0112672722053197</v>
      </c>
      <c r="BA1110" s="12">
        <v>-0.0162472722053197</v>
      </c>
      <c r="BB1110" s="11">
        <v>-0.0102885083261432</v>
      </c>
      <c r="BC1110" s="11">
        <v>1.49167385678044e-6</v>
      </c>
    </row>
    <row r="1111" spans="1:55">
      <c r="A1111" s="3">
        <v>43695</v>
      </c>
      <c r="B1111" t="s">
        <v>1390</v>
      </c>
      <c r="C1111">
        <v>0</v>
      </c>
      <c r="D1111">
        <v>0</v>
      </c>
      <c r="E1111" s="4">
        <v>26605750.01</v>
      </c>
      <c r="F1111" s="4">
        <v>0</v>
      </c>
      <c r="G1111" s="4">
        <v>0</v>
      </c>
      <c r="H1111" s="4"/>
      <c r="I1111" s="4">
        <v>26605750.01</v>
      </c>
      <c r="J1111" s="11">
        <v>26605750.01</v>
      </c>
      <c r="K1111" s="11">
        <v>1</v>
      </c>
      <c r="L1111" s="12">
        <v>0</v>
      </c>
      <c r="M1111" s="4">
        <v>0.01195023</v>
      </c>
      <c r="N1111" s="4">
        <v>0.0119474965382624</v>
      </c>
      <c r="O1111" s="4">
        <v>0</v>
      </c>
      <c r="P1111" s="4">
        <v>0.021663925</v>
      </c>
      <c r="Q1111" s="4">
        <v>0.25</v>
      </c>
      <c r="R1111" s="4">
        <v>0.542</v>
      </c>
      <c r="S1111" s="4">
        <f t="shared" si="14"/>
        <v>0.00541598125</v>
      </c>
      <c r="T1111" s="4">
        <v>-23.805</v>
      </c>
      <c r="U1111" s="12">
        <v>-0.542</v>
      </c>
      <c r="V1111" s="4"/>
      <c r="W1111" s="4">
        <v>-0.516</v>
      </c>
      <c r="X1111" s="4">
        <v>-0.542</v>
      </c>
      <c r="Y1111" s="4">
        <v>0.516</v>
      </c>
      <c r="Z1111" s="4"/>
      <c r="AA1111" s="4">
        <v>-1.057</v>
      </c>
      <c r="AB1111" s="11">
        <v>26605750.01</v>
      </c>
      <c r="AC1111" s="11">
        <v>0</v>
      </c>
      <c r="AD1111" s="11">
        <v>1</v>
      </c>
      <c r="AE1111" s="11">
        <v>0</v>
      </c>
      <c r="AF1111" s="4">
        <v>0</v>
      </c>
      <c r="AG1111" s="12">
        <v>0</v>
      </c>
      <c r="AH1111" s="11">
        <v>0.0119474965382624</v>
      </c>
      <c r="AI1111" s="11">
        <v>-2.73346173762685e-6</v>
      </c>
      <c r="AJ1111" s="11">
        <v>0</v>
      </c>
      <c r="AK1111" s="11">
        <v>0</v>
      </c>
      <c r="AL1111" s="11">
        <v>0.021663925</v>
      </c>
      <c r="AM1111" s="11">
        <v>0</v>
      </c>
      <c r="AN1111" s="11">
        <v>0.25</v>
      </c>
      <c r="AO1111" s="11">
        <v>0</v>
      </c>
      <c r="AP1111" s="11">
        <v>0.00541598125</v>
      </c>
      <c r="AQ1111" s="11">
        <v>-4.0187500000002e-6</v>
      </c>
      <c r="AR1111" s="11">
        <v>-0.238052503461738</v>
      </c>
      <c r="AS1111" s="11">
        <v>-2.50346173763516e-6</v>
      </c>
      <c r="AT1111" s="4">
        <v>-0.021663925</v>
      </c>
      <c r="AU1111" s="12">
        <v>-0.016243925</v>
      </c>
      <c r="AV1111" s="11">
        <v>-0.00541598125</v>
      </c>
      <c r="AW1111" s="11">
        <v>4.0187500000002e-6</v>
      </c>
      <c r="AX1111" s="11">
        <v>-0.00515715158105732</v>
      </c>
      <c r="AY1111" s="11">
        <v>2.8484189426763e-6</v>
      </c>
      <c r="AZ1111" s="4">
        <v>-0.0110907921689427</v>
      </c>
      <c r="BA1111" s="12">
        <v>-0.0162507921689427</v>
      </c>
      <c r="BB1111" s="11">
        <v>-0.0105731328310573</v>
      </c>
      <c r="BC1111" s="11">
        <v>-3.13283105732483e-6</v>
      </c>
    </row>
    <row r="1112" spans="1:55">
      <c r="A1112" s="3">
        <v>43695</v>
      </c>
      <c r="B1112" t="s">
        <v>1390</v>
      </c>
      <c r="C1112">
        <v>0</v>
      </c>
      <c r="D1112">
        <v>0</v>
      </c>
      <c r="E1112" s="4">
        <v>78351785.32</v>
      </c>
      <c r="F1112" s="4">
        <v>0</v>
      </c>
      <c r="G1112" s="4">
        <v>0</v>
      </c>
      <c r="H1112" s="4"/>
      <c r="I1112" s="4">
        <v>78359359.57</v>
      </c>
      <c r="J1112" s="11">
        <v>78351785.32</v>
      </c>
      <c r="K1112" s="11">
        <v>1.00009667</v>
      </c>
      <c r="L1112" s="12">
        <v>9.66698e-5</v>
      </c>
      <c r="M1112" s="4">
        <v>0.035192463</v>
      </c>
      <c r="N1112" s="4">
        <v>0.035187813794054</v>
      </c>
      <c r="O1112" s="4">
        <v>3.40205e-6</v>
      </c>
      <c r="P1112" s="4">
        <v>0.021663925</v>
      </c>
      <c r="Q1112" s="4">
        <v>0.25</v>
      </c>
      <c r="R1112" s="4">
        <v>0.542</v>
      </c>
      <c r="S1112" s="4">
        <f t="shared" si="14"/>
        <v>0.00541598125</v>
      </c>
      <c r="T1112" s="4">
        <v>-21.481</v>
      </c>
      <c r="U1112" s="12">
        <v>-0.532</v>
      </c>
      <c r="V1112" s="4"/>
      <c r="W1112" s="4">
        <v>-0.465</v>
      </c>
      <c r="X1112" s="4">
        <v>-0.539</v>
      </c>
      <c r="Y1112" s="4">
        <v>0.473</v>
      </c>
      <c r="Z1112" s="4"/>
      <c r="AA1112" s="4">
        <v>-1.005</v>
      </c>
      <c r="AB1112" s="11">
        <v>78351785.32</v>
      </c>
      <c r="AC1112" s="11">
        <v>0</v>
      </c>
      <c r="AD1112" s="11">
        <v>1.00009666978192</v>
      </c>
      <c r="AE1112" s="11">
        <v>-2.18079110325675e-10</v>
      </c>
      <c r="AF1112" s="4">
        <v>9.66697819209106e-5</v>
      </c>
      <c r="AG1112" s="12">
        <v>-1.80790894136872e-11</v>
      </c>
      <c r="AH1112" s="11">
        <v>0.035187813794054</v>
      </c>
      <c r="AI1112" s="11">
        <v>-4.64920594596407e-6</v>
      </c>
      <c r="AJ1112" s="11">
        <v>3.40159828574481e-6</v>
      </c>
      <c r="AK1112" s="11">
        <v>-4.51714255187103e-10</v>
      </c>
      <c r="AL1112" s="11">
        <v>0.021663925</v>
      </c>
      <c r="AM1112" s="11">
        <v>0</v>
      </c>
      <c r="AN1112" s="11">
        <v>0.25</v>
      </c>
      <c r="AO1112" s="11">
        <v>0</v>
      </c>
      <c r="AP1112" s="11">
        <v>0.00541598125</v>
      </c>
      <c r="AQ1112" s="11">
        <v>-4.0187500000002e-6</v>
      </c>
      <c r="AR1112" s="11">
        <v>-0.214812186205946</v>
      </c>
      <c r="AS1112" s="11">
        <v>-2.1862059459421e-6</v>
      </c>
      <c r="AT1112" s="4">
        <v>-0.0215672552180791</v>
      </c>
      <c r="AU1112" s="12">
        <v>-0.0162472552180791</v>
      </c>
      <c r="AV1112" s="11">
        <v>-0.00539181380451977</v>
      </c>
      <c r="AW1112" s="11">
        <v>-1.8138045197718e-6</v>
      </c>
      <c r="AX1112" s="11">
        <v>-0.00465367509105165</v>
      </c>
      <c r="AY1112" s="11">
        <v>-3.67509105164785e-6</v>
      </c>
      <c r="AZ1112" s="4">
        <v>-0.0115217663225077</v>
      </c>
      <c r="BA1112" s="12">
        <v>-0.0162517663225077</v>
      </c>
      <c r="BB1112" s="11">
        <v>-0.0100454888955714</v>
      </c>
      <c r="BC1112" s="11">
        <v>4.51110442857734e-6</v>
      </c>
    </row>
    <row r="1113" spans="1:55">
      <c r="A1113" s="3">
        <v>43695</v>
      </c>
      <c r="B1113" t="s">
        <v>1390</v>
      </c>
      <c r="C1113">
        <v>0</v>
      </c>
      <c r="D1113">
        <v>0</v>
      </c>
      <c r="E1113" s="4">
        <v>9181578.9</v>
      </c>
      <c r="F1113" s="4">
        <v>0</v>
      </c>
      <c r="G1113" s="4">
        <v>0</v>
      </c>
      <c r="H1113" s="4"/>
      <c r="I1113" s="4">
        <v>9183654.7</v>
      </c>
      <c r="J1113" s="11">
        <v>9181578.9</v>
      </c>
      <c r="K1113" s="11">
        <v>1.000226083</v>
      </c>
      <c r="L1113" s="12">
        <v>0.000226083</v>
      </c>
      <c r="M1113" s="4">
        <v>0.004123995</v>
      </c>
      <c r="N1113" s="4">
        <v>0.00412398382663925</v>
      </c>
      <c r="O1113" s="4">
        <v>9.32365e-7</v>
      </c>
      <c r="P1113" s="4">
        <v>0.021663925</v>
      </c>
      <c r="Q1113" s="4">
        <v>0.25</v>
      </c>
      <c r="R1113" s="4">
        <v>0.542</v>
      </c>
      <c r="S1113" s="4">
        <f t="shared" si="14"/>
        <v>0.00541598125</v>
      </c>
      <c r="T1113" s="4">
        <v>-24.588</v>
      </c>
      <c r="U1113" s="12">
        <v>-0.519</v>
      </c>
      <c r="V1113" s="4"/>
      <c r="W1113" s="4">
        <v>-0.533</v>
      </c>
      <c r="X1113" s="4">
        <v>-0.536</v>
      </c>
      <c r="Y1113" s="4">
        <v>0.55</v>
      </c>
      <c r="Z1113" s="4"/>
      <c r="AA1113" s="4">
        <v>-1.069</v>
      </c>
      <c r="AB1113" s="11">
        <v>9181578.9</v>
      </c>
      <c r="AC1113" s="11">
        <v>0</v>
      </c>
      <c r="AD1113" s="11">
        <v>1.00022608311954</v>
      </c>
      <c r="AE1113" s="11">
        <v>1.195381571506e-10</v>
      </c>
      <c r="AF1113" s="4">
        <v>0.000226083119538201</v>
      </c>
      <c r="AG1113" s="12">
        <v>1.19538200708423e-10</v>
      </c>
      <c r="AH1113" s="11">
        <v>0.00412398382663925</v>
      </c>
      <c r="AI1113" s="11">
        <v>-1.11733607548528e-8</v>
      </c>
      <c r="AJ1113" s="11">
        <v>9.32363128451687e-7</v>
      </c>
      <c r="AK1113" s="11">
        <v>-1.87154831323666e-12</v>
      </c>
      <c r="AL1113" s="11">
        <v>0.021663925</v>
      </c>
      <c r="AM1113" s="11">
        <v>0</v>
      </c>
      <c r="AN1113" s="11">
        <v>0.25</v>
      </c>
      <c r="AO1113" s="11">
        <v>0</v>
      </c>
      <c r="AP1113" s="11">
        <v>0.00541598125</v>
      </c>
      <c r="AQ1113" s="11">
        <v>-4.0187500000002e-6</v>
      </c>
      <c r="AR1113" s="11">
        <v>-0.245876016173361</v>
      </c>
      <c r="AS1113" s="11">
        <v>3.98382663926999e-6</v>
      </c>
      <c r="AT1113" s="4">
        <v>-0.0214378418804618</v>
      </c>
      <c r="AU1113" s="12">
        <v>-0.0162478418804618</v>
      </c>
      <c r="AV1113" s="11">
        <v>-0.00535946047011545</v>
      </c>
      <c r="AW1113" s="11">
        <v>5.39529884550222e-7</v>
      </c>
      <c r="AX1113" s="11">
        <v>-0.00532663957367847</v>
      </c>
      <c r="AY1113" s="11">
        <v>3.36042632152582e-6</v>
      </c>
      <c r="AZ1113" s="4">
        <v>-0.0107517418366679</v>
      </c>
      <c r="BA1113" s="12">
        <v>-0.0162517418366679</v>
      </c>
      <c r="BB1113" s="11">
        <v>-0.0106861000437939</v>
      </c>
      <c r="BC1113" s="11">
        <v>3.89995620607604e-6</v>
      </c>
    </row>
    <row r="1114" spans="1:55">
      <c r="A1114" s="3">
        <v>43695</v>
      </c>
      <c r="B1114" t="s">
        <v>1390</v>
      </c>
      <c r="C1114">
        <v>0</v>
      </c>
      <c r="D1114">
        <v>0</v>
      </c>
      <c r="E1114" s="4">
        <v>20845313.2</v>
      </c>
      <c r="F1114" s="4">
        <v>0</v>
      </c>
      <c r="G1114" s="4">
        <v>0</v>
      </c>
      <c r="H1114" s="4"/>
      <c r="I1114" s="4">
        <v>20847323.02</v>
      </c>
      <c r="J1114" s="11">
        <v>20845313.2</v>
      </c>
      <c r="K1114" s="11">
        <v>1.000096415</v>
      </c>
      <c r="L1114" s="12">
        <v>9.64155e-5</v>
      </c>
      <c r="M1114" s="4">
        <v>0.009362874</v>
      </c>
      <c r="N1114" s="4">
        <v>0.00936163496687262</v>
      </c>
      <c r="O1114" s="4">
        <v>9.02726e-7</v>
      </c>
      <c r="P1114" s="4">
        <v>0.021663925</v>
      </c>
      <c r="Q1114" s="4">
        <v>0.25</v>
      </c>
      <c r="R1114" s="4">
        <v>0.542</v>
      </c>
      <c r="S1114" s="4">
        <f t="shared" si="14"/>
        <v>0.00541598125</v>
      </c>
      <c r="T1114" s="4">
        <v>-24.064</v>
      </c>
      <c r="U1114" s="12">
        <v>-0.532</v>
      </c>
      <c r="V1114" s="4"/>
      <c r="W1114" s="4">
        <v>-0.521</v>
      </c>
      <c r="X1114" s="4">
        <v>-0.539</v>
      </c>
      <c r="Y1114" s="4">
        <v>0.529</v>
      </c>
      <c r="Z1114" s="4"/>
      <c r="AA1114" s="4">
        <v>-1.061</v>
      </c>
      <c r="AB1114" s="11">
        <v>20845313.2</v>
      </c>
      <c r="AC1114" s="11">
        <v>0</v>
      </c>
      <c r="AD1114" s="11">
        <v>1.00009641591761</v>
      </c>
      <c r="AE1114" s="11">
        <v>9.17607767547679e-10</v>
      </c>
      <c r="AF1114" s="4">
        <v>9.64159176077839e-5</v>
      </c>
      <c r="AG1114" s="12">
        <v>4.17607783897707e-10</v>
      </c>
      <c r="AH1114" s="11">
        <v>0.00936163496687262</v>
      </c>
      <c r="AI1114" s="11">
        <v>-1.23903312738462e-6</v>
      </c>
      <c r="AJ1114" s="11">
        <v>9.02610625640139e-7</v>
      </c>
      <c r="AK1114" s="11">
        <v>-1.15374359861185e-10</v>
      </c>
      <c r="AL1114" s="11">
        <v>0.021663925</v>
      </c>
      <c r="AM1114" s="11">
        <v>0</v>
      </c>
      <c r="AN1114" s="11">
        <v>0.25</v>
      </c>
      <c r="AO1114" s="11">
        <v>0</v>
      </c>
      <c r="AP1114" s="11">
        <v>0.00541598125</v>
      </c>
      <c r="AQ1114" s="11">
        <v>-4.0187500000002e-6</v>
      </c>
      <c r="AR1114" s="11">
        <v>-0.240638365033127</v>
      </c>
      <c r="AS1114" s="11">
        <v>1.63496687261011e-6</v>
      </c>
      <c r="AT1114" s="4">
        <v>-0.0215675090823922</v>
      </c>
      <c r="AU1114" s="12">
        <v>-0.0162475090823922</v>
      </c>
      <c r="AV1114" s="11">
        <v>-0.00539187727059805</v>
      </c>
      <c r="AW1114" s="11">
        <v>-1.87727059805347e-6</v>
      </c>
      <c r="AX1114" s="11">
        <v>-0.00521317149220029</v>
      </c>
      <c r="AY1114" s="11">
        <v>-3.17149220029414e-6</v>
      </c>
      <c r="AZ1114" s="4">
        <v>-0.0109624603195939</v>
      </c>
      <c r="BA1114" s="12">
        <v>-0.0162524603195939</v>
      </c>
      <c r="BB1114" s="11">
        <v>-0.0106050487627983</v>
      </c>
      <c r="BC1114" s="11">
        <v>4.95123720165198e-6</v>
      </c>
    </row>
    <row r="1115" spans="1:55">
      <c r="A1115" s="3">
        <v>43696</v>
      </c>
      <c r="B1115" t="s">
        <v>1390</v>
      </c>
      <c r="C1115">
        <v>0</v>
      </c>
      <c r="D1115">
        <v>0</v>
      </c>
      <c r="E1115" s="4">
        <v>78359359.57</v>
      </c>
      <c r="F1115" s="4">
        <v>0</v>
      </c>
      <c r="G1115" s="4">
        <v>0</v>
      </c>
      <c r="H1115" s="4"/>
      <c r="I1115" s="4">
        <v>78404474.52</v>
      </c>
      <c r="J1115" s="11">
        <v>78359359.57</v>
      </c>
      <c r="K1115" s="11">
        <v>1.000575744</v>
      </c>
      <c r="L1115" s="12">
        <v>0.000575744</v>
      </c>
      <c r="M1115" s="4">
        <v>0.035187814</v>
      </c>
      <c r="N1115" s="4">
        <v>0.0351979104355923</v>
      </c>
      <c r="O1115" s="4">
        <v>2.02592e-5</v>
      </c>
      <c r="P1115" s="4">
        <v>0.021663925</v>
      </c>
      <c r="Q1115" s="4">
        <v>0.25</v>
      </c>
      <c r="R1115" s="4">
        <v>0.542</v>
      </c>
      <c r="S1115" s="4">
        <f t="shared" si="14"/>
        <v>0.00541598125</v>
      </c>
      <c r="T1115" s="4">
        <v>-21.481</v>
      </c>
      <c r="U1115" s="12">
        <v>-0.484</v>
      </c>
      <c r="V1115" s="4"/>
      <c r="W1115" s="4">
        <v>-0.465</v>
      </c>
      <c r="X1115" s="4">
        <v>-0.527</v>
      </c>
      <c r="Y1115" s="4">
        <v>0.509</v>
      </c>
      <c r="Z1115" s="4"/>
      <c r="AA1115" s="4">
        <v>-0.993</v>
      </c>
      <c r="AB1115" s="11">
        <v>78359359.57</v>
      </c>
      <c r="AC1115" s="11">
        <v>0</v>
      </c>
      <c r="AD1115" s="11">
        <v>1.00057574424099</v>
      </c>
      <c r="AE1115" s="11">
        <v>2.4098878448342e-10</v>
      </c>
      <c r="AF1115" s="4">
        <v>0.000575744240988829</v>
      </c>
      <c r="AG1115" s="12">
        <v>2.4098882915255e-10</v>
      </c>
      <c r="AH1115" s="11">
        <v>0.0351979104355923</v>
      </c>
      <c r="AI1115" s="11">
        <v>1.00964355923064e-5</v>
      </c>
      <c r="AJ1115" s="11">
        <v>2.02649942281329e-5</v>
      </c>
      <c r="AK1115" s="11">
        <v>5.79422813288066e-9</v>
      </c>
      <c r="AL1115" s="11">
        <v>0.021663925</v>
      </c>
      <c r="AM1115" s="11">
        <v>0</v>
      </c>
      <c r="AN1115" s="11">
        <v>0.25</v>
      </c>
      <c r="AO1115" s="11">
        <v>0</v>
      </c>
      <c r="AP1115" s="11">
        <v>0.00541598125</v>
      </c>
      <c r="AQ1115" s="11">
        <v>-4.0187500000002e-6</v>
      </c>
      <c r="AR1115" s="11">
        <v>-0.214802089564408</v>
      </c>
      <c r="AS1115" s="11">
        <v>7.91043559233984e-6</v>
      </c>
      <c r="AT1115" s="4">
        <v>-0.0210881807590112</v>
      </c>
      <c r="AU1115" s="12">
        <v>-0.0162481807590112</v>
      </c>
      <c r="AV1115" s="11">
        <v>-0.00527204518975279</v>
      </c>
      <c r="AW1115" s="11">
        <v>-2.04518975279247e-6</v>
      </c>
      <c r="AX1115" s="11">
        <v>-0.00465345635816661</v>
      </c>
      <c r="AY1115" s="11">
        <v>-3.45635816661072e-6</v>
      </c>
      <c r="AZ1115" s="4">
        <v>-0.0111626792110918</v>
      </c>
      <c r="BA1115" s="12">
        <v>-0.0162526792110918</v>
      </c>
      <c r="BB1115" s="11">
        <v>-0.0099255015479194</v>
      </c>
      <c r="BC1115" s="11">
        <v>4.49845208059553e-6</v>
      </c>
    </row>
    <row r="1116" spans="1:55">
      <c r="A1116" s="3">
        <v>43696</v>
      </c>
      <c r="B1116" t="s">
        <v>1390</v>
      </c>
      <c r="C1116">
        <v>0</v>
      </c>
      <c r="D1116">
        <v>0</v>
      </c>
      <c r="E1116" s="4">
        <v>185649312</v>
      </c>
      <c r="F1116" s="4">
        <v>0</v>
      </c>
      <c r="G1116" s="4">
        <v>0</v>
      </c>
      <c r="H1116" s="4"/>
      <c r="I1116" s="4">
        <v>185698216.1</v>
      </c>
      <c r="J1116" s="11">
        <v>185649312</v>
      </c>
      <c r="K1116" s="11">
        <v>1.000263422</v>
      </c>
      <c r="L1116" s="12">
        <v>0.000263422</v>
      </c>
      <c r="M1116" s="4">
        <v>0.083367111</v>
      </c>
      <c r="N1116" s="4">
        <v>0.0833650020404099</v>
      </c>
      <c r="O1116" s="4">
        <v>2.19607e-5</v>
      </c>
      <c r="P1116" s="4">
        <v>0.021663925</v>
      </c>
      <c r="Q1116" s="4">
        <v>0.25</v>
      </c>
      <c r="R1116" s="4">
        <v>0.542</v>
      </c>
      <c r="S1116" s="4">
        <f t="shared" si="14"/>
        <v>0.00541598125</v>
      </c>
      <c r="T1116" s="4">
        <v>-16.663</v>
      </c>
      <c r="U1116" s="12">
        <v>-0.515</v>
      </c>
      <c r="V1116" s="4"/>
      <c r="W1116" s="4">
        <v>-0.361</v>
      </c>
      <c r="X1116" s="4">
        <v>-0.535</v>
      </c>
      <c r="Y1116" s="4">
        <v>0.381</v>
      </c>
      <c r="Z1116" s="4"/>
      <c r="AA1116" s="4">
        <v>-0.896</v>
      </c>
      <c r="AB1116" s="11">
        <v>185649312</v>
      </c>
      <c r="AC1116" s="11">
        <v>0</v>
      </c>
      <c r="AD1116" s="11">
        <v>1.00026342192962</v>
      </c>
      <c r="AE1116" s="11">
        <v>-7.03781477540133e-11</v>
      </c>
      <c r="AF1116" s="4">
        <v>0.00026342192962181</v>
      </c>
      <c r="AG1116" s="12">
        <v>-7.03781901463182e-11</v>
      </c>
      <c r="AH1116" s="11">
        <v>0.0833650020404099</v>
      </c>
      <c r="AI1116" s="11">
        <v>-2.10895959011637e-6</v>
      </c>
      <c r="AJ1116" s="11">
        <v>2.19601697004109e-5</v>
      </c>
      <c r="AK1116" s="11">
        <v>-5.30299589112412e-10</v>
      </c>
      <c r="AL1116" s="11">
        <v>0.021663925</v>
      </c>
      <c r="AM1116" s="11">
        <v>0</v>
      </c>
      <c r="AN1116" s="11">
        <v>0.25</v>
      </c>
      <c r="AO1116" s="11">
        <v>0</v>
      </c>
      <c r="AP1116" s="11">
        <v>0.00541598125</v>
      </c>
      <c r="AQ1116" s="11">
        <v>-4.0187500000002e-6</v>
      </c>
      <c r="AR1116" s="11">
        <v>-0.16663499795959</v>
      </c>
      <c r="AS1116" s="11">
        <v>-4.99795959013616e-6</v>
      </c>
      <c r="AT1116" s="4">
        <v>-0.0214005030703782</v>
      </c>
      <c r="AU1116" s="12">
        <v>-0.0162505030703782</v>
      </c>
      <c r="AV1116" s="11">
        <v>-0.00535012576759455</v>
      </c>
      <c r="AW1116" s="11">
        <v>-1.25767594547077e-7</v>
      </c>
      <c r="AX1116" s="11">
        <v>-0.00360996809817171</v>
      </c>
      <c r="AY1116" s="11">
        <v>3.19018282862564e-8</v>
      </c>
      <c r="AZ1116" s="4">
        <v>-0.0124404092046119</v>
      </c>
      <c r="BA1116" s="12">
        <v>-0.0162504092046119</v>
      </c>
      <c r="BB1116" s="11">
        <v>-0.00896009386576626</v>
      </c>
      <c r="BC1116" s="11">
        <v>-9.3865766260387e-8</v>
      </c>
    </row>
    <row r="1117" spans="1:55">
      <c r="A1117" s="3">
        <v>43696</v>
      </c>
      <c r="B1117" t="s">
        <v>1390</v>
      </c>
      <c r="C1117">
        <v>0</v>
      </c>
      <c r="D1117">
        <v>0</v>
      </c>
      <c r="E1117" s="4">
        <v>329233570.2</v>
      </c>
      <c r="F1117" s="4">
        <v>0</v>
      </c>
      <c r="G1117" s="4">
        <v>0</v>
      </c>
      <c r="H1117" s="4"/>
      <c r="I1117" s="4">
        <v>329317816.8</v>
      </c>
      <c r="J1117" s="11">
        <v>329233570.2</v>
      </c>
      <c r="K1117" s="11">
        <v>1.000255887</v>
      </c>
      <c r="L1117" s="12">
        <v>0.000255887</v>
      </c>
      <c r="M1117" s="4">
        <v>0.147844618</v>
      </c>
      <c r="N1117" s="4">
        <v>0.147839764140175</v>
      </c>
      <c r="O1117" s="4">
        <v>3.78315e-5</v>
      </c>
      <c r="P1117" s="4">
        <v>0.021663925</v>
      </c>
      <c r="Q1117" s="4">
        <v>0.25</v>
      </c>
      <c r="R1117" s="4">
        <v>0.542</v>
      </c>
      <c r="S1117" s="4">
        <f t="shared" si="14"/>
        <v>0.00541598125</v>
      </c>
      <c r="T1117" s="4">
        <v>-10.216</v>
      </c>
      <c r="U1117" s="12">
        <v>-0.516</v>
      </c>
      <c r="V1117" s="4"/>
      <c r="W1117" s="4">
        <v>-0.221</v>
      </c>
      <c r="X1117" s="4">
        <v>-0.535</v>
      </c>
      <c r="Y1117" s="4">
        <v>0.241</v>
      </c>
      <c r="Z1117" s="4"/>
      <c r="AA1117" s="4">
        <v>-0.757</v>
      </c>
      <c r="AB1117" s="11">
        <v>329233570.2</v>
      </c>
      <c r="AC1117" s="11">
        <v>0</v>
      </c>
      <c r="AD1117" s="11">
        <v>1.00025588702862</v>
      </c>
      <c r="AE1117" s="11">
        <v>2.86186629949725e-11</v>
      </c>
      <c r="AF1117" s="4">
        <v>0.000255887028618673</v>
      </c>
      <c r="AG1117" s="12">
        <v>2.86186731864729e-11</v>
      </c>
      <c r="AH1117" s="11">
        <v>0.147839764140175</v>
      </c>
      <c r="AI1117" s="11">
        <v>-4.85385982457176e-6</v>
      </c>
      <c r="AJ1117" s="11">
        <v>3.7830277957515e-5</v>
      </c>
      <c r="AK1117" s="11">
        <v>-1.22204248503415e-9</v>
      </c>
      <c r="AL1117" s="11">
        <v>0.021663925</v>
      </c>
      <c r="AM1117" s="11">
        <v>0</v>
      </c>
      <c r="AN1117" s="11">
        <v>0.25</v>
      </c>
      <c r="AO1117" s="11">
        <v>0</v>
      </c>
      <c r="AP1117" s="11">
        <v>0.00541598125</v>
      </c>
      <c r="AQ1117" s="11">
        <v>-4.0187500000002e-6</v>
      </c>
      <c r="AR1117" s="11">
        <v>-0.102160235859825</v>
      </c>
      <c r="AS1117" s="11">
        <v>-2.35859824573859e-7</v>
      </c>
      <c r="AT1117" s="4">
        <v>-0.0214080379713813</v>
      </c>
      <c r="AU1117" s="12">
        <v>-0.0162480379713813</v>
      </c>
      <c r="AV1117" s="11">
        <v>-0.00535200949284533</v>
      </c>
      <c r="AW1117" s="11">
        <v>-2.00949284533125e-6</v>
      </c>
      <c r="AX1117" s="11">
        <v>-0.00221319168764955</v>
      </c>
      <c r="AY1117" s="11">
        <v>-3.19168764954976e-6</v>
      </c>
      <c r="AZ1117" s="4">
        <v>-0.0138428367908864</v>
      </c>
      <c r="BA1117" s="12">
        <v>-0.0162528367908864</v>
      </c>
      <c r="BB1117" s="11">
        <v>-0.00756520118049488</v>
      </c>
      <c r="BC1117" s="11">
        <v>4.79881950511858e-6</v>
      </c>
    </row>
    <row r="1118" spans="1:55">
      <c r="A1118" s="3">
        <v>43696</v>
      </c>
      <c r="B1118" t="s">
        <v>1390</v>
      </c>
      <c r="C1118">
        <v>0</v>
      </c>
      <c r="D1118">
        <v>0</v>
      </c>
      <c r="E1118" s="4">
        <v>6567271.1</v>
      </c>
      <c r="F1118" s="4">
        <v>0</v>
      </c>
      <c r="G1118" s="4">
        <v>0</v>
      </c>
      <c r="H1118" s="4"/>
      <c r="I1118" s="4">
        <v>6568910.8</v>
      </c>
      <c r="J1118" s="11">
        <v>6567271.1</v>
      </c>
      <c r="K1118" s="11">
        <v>1.000249678</v>
      </c>
      <c r="L1118" s="12">
        <v>0.000249678</v>
      </c>
      <c r="M1118" s="4">
        <v>0.002949079</v>
      </c>
      <c r="N1118" s="4">
        <v>0.0029489635051226</v>
      </c>
      <c r="O1118" s="4">
        <v>7.36318e-7</v>
      </c>
      <c r="P1118" s="4">
        <v>0.021663925</v>
      </c>
      <c r="Q1118" s="4">
        <v>0.25</v>
      </c>
      <c r="R1118" s="4">
        <v>0.542</v>
      </c>
      <c r="S1118" s="4">
        <f t="shared" si="14"/>
        <v>0.00541598125</v>
      </c>
      <c r="T1118" s="4">
        <v>-24.705</v>
      </c>
      <c r="U1118" s="12">
        <v>-0.517</v>
      </c>
      <c r="V1118" s="4"/>
      <c r="W1118" s="4">
        <v>-0.535</v>
      </c>
      <c r="X1118" s="4">
        <v>-0.535</v>
      </c>
      <c r="Y1118" s="4">
        <v>0.554</v>
      </c>
      <c r="Z1118" s="4"/>
      <c r="AA1118" s="4">
        <v>-1.071</v>
      </c>
      <c r="AB1118" s="11">
        <v>6567271.1</v>
      </c>
      <c r="AC1118" s="11">
        <v>0</v>
      </c>
      <c r="AD1118" s="11">
        <v>1.00024967752588</v>
      </c>
      <c r="AE1118" s="11">
        <v>-4.74124739469062e-10</v>
      </c>
      <c r="AF1118" s="4">
        <v>0.000249677525875347</v>
      </c>
      <c r="AG1118" s="12">
        <v>-4.74124653003938e-10</v>
      </c>
      <c r="AH1118" s="11">
        <v>0.0029489635051226</v>
      </c>
      <c r="AI1118" s="11">
        <v>-1.15494877397058e-7</v>
      </c>
      <c r="AJ1118" s="11">
        <v>7.36289911855703e-7</v>
      </c>
      <c r="AK1118" s="11">
        <v>-2.80881442974957e-11</v>
      </c>
      <c r="AL1118" s="11">
        <v>0.021663925</v>
      </c>
      <c r="AM1118" s="11">
        <v>0</v>
      </c>
      <c r="AN1118" s="11">
        <v>0.25</v>
      </c>
      <c r="AO1118" s="11">
        <v>0</v>
      </c>
      <c r="AP1118" s="11">
        <v>0.00541598125</v>
      </c>
      <c r="AQ1118" s="11">
        <v>-4.0187500000002e-6</v>
      </c>
      <c r="AR1118" s="11">
        <v>-0.247051036494877</v>
      </c>
      <c r="AS1118" s="11">
        <v>-1.03649487739887e-6</v>
      </c>
      <c r="AT1118" s="4">
        <v>-0.0214142474741247</v>
      </c>
      <c r="AU1118" s="12">
        <v>-0.0162442474741247</v>
      </c>
      <c r="AV1118" s="11">
        <v>-0.00535356186853116</v>
      </c>
      <c r="AW1118" s="11">
        <v>-3.5618685311628e-6</v>
      </c>
      <c r="AX1118" s="11">
        <v>-0.00535209512579729</v>
      </c>
      <c r="AY1118" s="11">
        <v>-2.09512579728635e-6</v>
      </c>
      <c r="AZ1118" s="4">
        <v>-0.0107085904797962</v>
      </c>
      <c r="BA1118" s="12">
        <v>-0.0162485904797962</v>
      </c>
      <c r="BB1118" s="11">
        <v>-0.0107056569943285</v>
      </c>
      <c r="BC1118" s="11">
        <v>4.3430056715487e-6</v>
      </c>
    </row>
    <row r="1119" spans="1:55">
      <c r="A1119" s="3">
        <v>43696</v>
      </c>
      <c r="B1119" t="s">
        <v>1390</v>
      </c>
      <c r="C1119">
        <v>0</v>
      </c>
      <c r="D1119">
        <v>0</v>
      </c>
      <c r="E1119" s="4">
        <v>1018632</v>
      </c>
      <c r="F1119" s="4">
        <v>0</v>
      </c>
      <c r="G1119" s="4">
        <v>0</v>
      </c>
      <c r="H1119" s="4"/>
      <c r="I1119" s="4">
        <v>1018864.9</v>
      </c>
      <c r="J1119" s="11">
        <v>1018632</v>
      </c>
      <c r="K1119" s="11">
        <v>1.00022864</v>
      </c>
      <c r="L1119" s="12">
        <v>0.00022864</v>
      </c>
      <c r="M1119" s="4">
        <v>0.000457424</v>
      </c>
      <c r="N1119" s="4">
        <v>0.00045739628657317</v>
      </c>
      <c r="O1119" s="4">
        <v>1.04585e-7</v>
      </c>
      <c r="P1119" s="4">
        <v>0.021663925</v>
      </c>
      <c r="Q1119" s="4">
        <v>0.25</v>
      </c>
      <c r="R1119" s="4">
        <v>0.542</v>
      </c>
      <c r="S1119" s="4">
        <f t="shared" si="14"/>
        <v>0.00541598125</v>
      </c>
      <c r="T1119" s="4">
        <v>-24.954</v>
      </c>
      <c r="U1119" s="12">
        <v>-0.519</v>
      </c>
      <c r="V1119" s="4"/>
      <c r="W1119" s="4">
        <v>-0.541</v>
      </c>
      <c r="X1119" s="4">
        <v>-0.536</v>
      </c>
      <c r="Y1119" s="4">
        <v>0.558</v>
      </c>
      <c r="Z1119" s="4"/>
      <c r="AA1119" s="4">
        <v>-1.076</v>
      </c>
      <c r="AB1119" s="11">
        <v>1018632</v>
      </c>
      <c r="AC1119" s="11">
        <v>0</v>
      </c>
      <c r="AD1119" s="11">
        <v>1.00022863997989</v>
      </c>
      <c r="AE1119" s="11">
        <v>-2.01054728421468e-11</v>
      </c>
      <c r="AF1119" s="4">
        <v>0.000228639979894529</v>
      </c>
      <c r="AG1119" s="12">
        <v>-2.01054706737425e-11</v>
      </c>
      <c r="AH1119" s="11">
        <v>0.00045739628657317</v>
      </c>
      <c r="AI1119" s="11">
        <v>-2.77134268301905e-8</v>
      </c>
      <c r="AJ1119" s="11">
        <v>1.04579077765922e-7</v>
      </c>
      <c r="AK1119" s="11">
        <v>-5.92223407808616e-12</v>
      </c>
      <c r="AL1119" s="11">
        <v>0.021663925</v>
      </c>
      <c r="AM1119" s="11">
        <v>0</v>
      </c>
      <c r="AN1119" s="11">
        <v>0.25</v>
      </c>
      <c r="AO1119" s="11">
        <v>0</v>
      </c>
      <c r="AP1119" s="11">
        <v>0.00541598125</v>
      </c>
      <c r="AQ1119" s="11">
        <v>-4.0187500000002e-6</v>
      </c>
      <c r="AR1119" s="11">
        <v>-0.249542603713427</v>
      </c>
      <c r="AS1119" s="11">
        <v>-2.60371342680754e-6</v>
      </c>
      <c r="AT1119" s="4">
        <v>-0.0214352850201055</v>
      </c>
      <c r="AU1119" s="12">
        <v>-0.0162452850201055</v>
      </c>
      <c r="AV1119" s="11">
        <v>-0.00535882125502637</v>
      </c>
      <c r="AW1119" s="11">
        <v>1.17874497363238e-6</v>
      </c>
      <c r="AX1119" s="11">
        <v>-0.0054060722511524</v>
      </c>
      <c r="AY1119" s="11">
        <v>3.92774884760017e-6</v>
      </c>
      <c r="AZ1119" s="4">
        <v>-0.0106703915139267</v>
      </c>
      <c r="BA1119" s="12">
        <v>-0.0162503915139267</v>
      </c>
      <c r="BB1119" s="11">
        <v>-0.0107648935061788</v>
      </c>
      <c r="BC1119" s="11">
        <v>-4.89350617876791e-6</v>
      </c>
    </row>
    <row r="1120" spans="1:55">
      <c r="A1120" s="3">
        <v>43696</v>
      </c>
      <c r="B1120" t="s">
        <v>1390</v>
      </c>
      <c r="C1120">
        <v>0</v>
      </c>
      <c r="D1120">
        <v>0</v>
      </c>
      <c r="E1120" s="4">
        <v>9183654.7</v>
      </c>
      <c r="F1120" s="4">
        <v>0</v>
      </c>
      <c r="G1120" s="4">
        <v>0</v>
      </c>
      <c r="H1120" s="4"/>
      <c r="I1120" s="4">
        <v>9185730.5</v>
      </c>
      <c r="J1120" s="11">
        <v>9183654.7</v>
      </c>
      <c r="K1120" s="11">
        <v>1.000226032</v>
      </c>
      <c r="L1120" s="12">
        <v>0.000226032</v>
      </c>
      <c r="M1120" s="4">
        <v>0.004123984</v>
      </c>
      <c r="N1120" s="4">
        <v>0.00412372535373621</v>
      </c>
      <c r="O1120" s="4">
        <v>9.32152e-7</v>
      </c>
      <c r="P1120" s="4">
        <v>0.021663925</v>
      </c>
      <c r="Q1120" s="4">
        <v>0.25</v>
      </c>
      <c r="R1120" s="4">
        <v>0.542</v>
      </c>
      <c r="S1120" s="4">
        <f t="shared" si="14"/>
        <v>0.00541598125</v>
      </c>
      <c r="T1120" s="4">
        <v>-24.588</v>
      </c>
      <c r="U1120" s="12">
        <v>-0.519</v>
      </c>
      <c r="V1120" s="4"/>
      <c r="W1120" s="4">
        <v>-0.533</v>
      </c>
      <c r="X1120" s="4">
        <v>-0.536</v>
      </c>
      <c r="Y1120" s="4">
        <v>0.55</v>
      </c>
      <c r="Z1120" s="4"/>
      <c r="AA1120" s="4">
        <v>-1.069</v>
      </c>
      <c r="AB1120" s="11">
        <v>9183654.7</v>
      </c>
      <c r="AC1120" s="11">
        <v>0</v>
      </c>
      <c r="AD1120" s="11">
        <v>1.00022603201751</v>
      </c>
      <c r="AE1120" s="11">
        <v>1.75148784364865e-11</v>
      </c>
      <c r="AF1120" s="4">
        <v>0.000226032017514921</v>
      </c>
      <c r="AG1120" s="12">
        <v>1.75149210727369e-11</v>
      </c>
      <c r="AH1120" s="11">
        <v>0.00412372535373621</v>
      </c>
      <c r="AI1120" s="11">
        <v>-2.5864626379199e-7</v>
      </c>
      <c r="AJ1120" s="11">
        <v>9.32093961382427e-7</v>
      </c>
      <c r="AK1120" s="11">
        <v>-5.80386175733548e-11</v>
      </c>
      <c r="AL1120" s="11">
        <v>0.021663925</v>
      </c>
      <c r="AM1120" s="11">
        <v>0</v>
      </c>
      <c r="AN1120" s="11">
        <v>0.25</v>
      </c>
      <c r="AO1120" s="11">
        <v>0</v>
      </c>
      <c r="AP1120" s="11">
        <v>0.00541598125</v>
      </c>
      <c r="AQ1120" s="11">
        <v>-4.0187500000002e-6</v>
      </c>
      <c r="AR1120" s="11">
        <v>-0.245876274646264</v>
      </c>
      <c r="AS1120" s="11">
        <v>3.72535373621696e-6</v>
      </c>
      <c r="AT1120" s="4">
        <v>-0.0214378929824851</v>
      </c>
      <c r="AU1120" s="12">
        <v>-0.0162478929824851</v>
      </c>
      <c r="AV1120" s="11">
        <v>-0.00535947324562127</v>
      </c>
      <c r="AW1120" s="11">
        <v>5.26754378730315e-7</v>
      </c>
      <c r="AX1120" s="11">
        <v>-0.00532664517321606</v>
      </c>
      <c r="AY1120" s="11">
        <v>3.35482678394047e-6</v>
      </c>
      <c r="AZ1120" s="4">
        <v>-0.0107517745636477</v>
      </c>
      <c r="BA1120" s="12">
        <v>-0.0162517745636478</v>
      </c>
      <c r="BB1120" s="11">
        <v>-0.0106861184188373</v>
      </c>
      <c r="BC1120" s="11">
        <v>3.88158116266905e-6</v>
      </c>
    </row>
    <row r="1121" spans="1:55">
      <c r="A1121" s="3">
        <v>43696</v>
      </c>
      <c r="B1121" t="s">
        <v>1390</v>
      </c>
      <c r="C1121">
        <v>0</v>
      </c>
      <c r="D1121">
        <v>0</v>
      </c>
      <c r="E1121" s="4">
        <v>26605750.01</v>
      </c>
      <c r="F1121" s="4">
        <v>0</v>
      </c>
      <c r="G1121" s="4">
        <v>0</v>
      </c>
      <c r="H1121" s="4"/>
      <c r="I1121" s="4">
        <v>26605750.01</v>
      </c>
      <c r="J1121" s="11">
        <v>26605750.01</v>
      </c>
      <c r="K1121" s="11">
        <v>1</v>
      </c>
      <c r="L1121" s="12">
        <v>0</v>
      </c>
      <c r="M1121" s="4">
        <v>0.011947497</v>
      </c>
      <c r="N1121" s="4">
        <v>0.0119440479852315</v>
      </c>
      <c r="O1121" s="4">
        <v>0</v>
      </c>
      <c r="P1121" s="4">
        <v>0.021663925</v>
      </c>
      <c r="Q1121" s="4">
        <v>0.25</v>
      </c>
      <c r="R1121" s="4">
        <v>0.542</v>
      </c>
      <c r="S1121" s="4">
        <f t="shared" si="14"/>
        <v>0.00541598125</v>
      </c>
      <c r="T1121" s="4">
        <v>-23.805</v>
      </c>
      <c r="U1121" s="12">
        <v>-0.542</v>
      </c>
      <c r="V1121" s="4"/>
      <c r="W1121" s="4">
        <v>-0.516</v>
      </c>
      <c r="X1121" s="4">
        <v>-0.542</v>
      </c>
      <c r="Y1121" s="4">
        <v>0.516</v>
      </c>
      <c r="Z1121" s="4"/>
      <c r="AA1121" s="4">
        <v>-1.057</v>
      </c>
      <c r="AB1121" s="11">
        <v>26605750.01</v>
      </c>
      <c r="AC1121" s="11">
        <v>0</v>
      </c>
      <c r="AD1121" s="11">
        <v>1</v>
      </c>
      <c r="AE1121" s="11">
        <v>0</v>
      </c>
      <c r="AF1121" s="4">
        <v>0</v>
      </c>
      <c r="AG1121" s="12">
        <v>0</v>
      </c>
      <c r="AH1121" s="11">
        <v>0.0119440479852315</v>
      </c>
      <c r="AI1121" s="11">
        <v>-3.44901476851713e-6</v>
      </c>
      <c r="AJ1121" s="11">
        <v>0</v>
      </c>
      <c r="AK1121" s="11">
        <v>0</v>
      </c>
      <c r="AL1121" s="11">
        <v>0.021663925</v>
      </c>
      <c r="AM1121" s="11">
        <v>0</v>
      </c>
      <c r="AN1121" s="11">
        <v>0.25</v>
      </c>
      <c r="AO1121" s="11">
        <v>0</v>
      </c>
      <c r="AP1121" s="11">
        <v>0.00541598125</v>
      </c>
      <c r="AQ1121" s="11">
        <v>-4.0187500000002e-6</v>
      </c>
      <c r="AR1121" s="11">
        <v>-0.238055952014769</v>
      </c>
      <c r="AS1121" s="11">
        <v>-5.95201476852325e-6</v>
      </c>
      <c r="AT1121" s="4">
        <v>-0.021663925</v>
      </c>
      <c r="AU1121" s="12">
        <v>-0.016243925</v>
      </c>
      <c r="AV1121" s="11">
        <v>-0.00541598125</v>
      </c>
      <c r="AW1121" s="11">
        <v>4.0187500000002e-6</v>
      </c>
      <c r="AX1121" s="11">
        <v>-0.00515722629025154</v>
      </c>
      <c r="AY1121" s="11">
        <v>2.77370974845637e-6</v>
      </c>
      <c r="AZ1121" s="4">
        <v>-0.0110907174597485</v>
      </c>
      <c r="BA1121" s="12">
        <v>-0.0162507174597485</v>
      </c>
      <c r="BB1121" s="11">
        <v>-0.0105732075402515</v>
      </c>
      <c r="BC1121" s="11">
        <v>-3.20754025154475e-6</v>
      </c>
    </row>
    <row r="1122" spans="1:55">
      <c r="A1122" s="3">
        <v>43696</v>
      </c>
      <c r="B1122" t="s">
        <v>1390</v>
      </c>
      <c r="C1122">
        <v>0</v>
      </c>
      <c r="D1122">
        <v>0</v>
      </c>
      <c r="E1122" s="4">
        <v>213205474.5</v>
      </c>
      <c r="F1122" s="4">
        <v>0</v>
      </c>
      <c r="G1122" s="4">
        <v>0</v>
      </c>
      <c r="H1122" s="4"/>
      <c r="I1122" s="4">
        <v>213260269</v>
      </c>
      <c r="J1122" s="11">
        <v>213205474.5</v>
      </c>
      <c r="K1122" s="11">
        <v>1.000257003</v>
      </c>
      <c r="L1122" s="12">
        <v>0.000257003</v>
      </c>
      <c r="M1122" s="4">
        <v>0.095741397</v>
      </c>
      <c r="N1122" s="4">
        <v>0.0957383605168804</v>
      </c>
      <c r="O1122" s="4">
        <v>2.46059e-5</v>
      </c>
      <c r="P1122" s="4">
        <v>0.021663925</v>
      </c>
      <c r="Q1122" s="4">
        <v>0.25</v>
      </c>
      <c r="R1122" s="4">
        <v>0.542</v>
      </c>
      <c r="S1122" s="4">
        <f t="shared" si="14"/>
        <v>0.00541598125</v>
      </c>
      <c r="T1122" s="4">
        <v>-15.426</v>
      </c>
      <c r="U1122" s="12">
        <v>-0.516</v>
      </c>
      <c r="V1122" s="4"/>
      <c r="W1122" s="4">
        <v>-0.334</v>
      </c>
      <c r="X1122" s="4">
        <v>-0.535</v>
      </c>
      <c r="Y1122" s="4">
        <v>0.353</v>
      </c>
      <c r="Z1122" s="4"/>
      <c r="AA1122" s="4">
        <v>-0.869</v>
      </c>
      <c r="AB1122" s="11">
        <v>213205474.5</v>
      </c>
      <c r="AC1122" s="11">
        <v>0</v>
      </c>
      <c r="AD1122" s="11">
        <v>1.00025700325064</v>
      </c>
      <c r="AE1122" s="11">
        <v>2.50636622567413e-10</v>
      </c>
      <c r="AF1122" s="4">
        <v>0.0002570032506366</v>
      </c>
      <c r="AG1122" s="12">
        <v>2.50636600449688e-10</v>
      </c>
      <c r="AH1122" s="11">
        <v>0.0957383605168804</v>
      </c>
      <c r="AI1122" s="11">
        <v>-3.03648311962557e-6</v>
      </c>
      <c r="AJ1122" s="11">
        <v>2.4605069863457e-5</v>
      </c>
      <c r="AK1122" s="11">
        <v>-8.30136542978723e-10</v>
      </c>
      <c r="AL1122" s="11">
        <v>0.021663925</v>
      </c>
      <c r="AM1122" s="11">
        <v>0</v>
      </c>
      <c r="AN1122" s="11">
        <v>0.25</v>
      </c>
      <c r="AO1122" s="11">
        <v>0</v>
      </c>
      <c r="AP1122" s="11">
        <v>0.00541598125</v>
      </c>
      <c r="AQ1122" s="11">
        <v>-4.0187500000002e-6</v>
      </c>
      <c r="AR1122" s="11">
        <v>-0.15426163948312</v>
      </c>
      <c r="AS1122" s="11">
        <v>-1.63948311959761e-6</v>
      </c>
      <c r="AT1122" s="4">
        <v>-0.0214069217493634</v>
      </c>
      <c r="AU1122" s="12">
        <v>-0.0162469217493634</v>
      </c>
      <c r="AV1122" s="11">
        <v>-0.00535173043734085</v>
      </c>
      <c r="AW1122" s="11">
        <v>-1.73043734084943e-6</v>
      </c>
      <c r="AX1122" s="11">
        <v>-0.00334191258813934</v>
      </c>
      <c r="AY1122" s="11">
        <v>-1.9125881393421e-6</v>
      </c>
      <c r="AZ1122" s="4">
        <v>-0.0127132787238832</v>
      </c>
      <c r="BA1122" s="12">
        <v>-0.0162432787238832</v>
      </c>
      <c r="BB1122" s="11">
        <v>-0.00869364302548019</v>
      </c>
      <c r="BC1122" s="11">
        <v>-3.64302548019196e-6</v>
      </c>
    </row>
    <row r="1123" spans="1:55">
      <c r="A1123" s="3">
        <v>43696</v>
      </c>
      <c r="B1123" t="s">
        <v>1390</v>
      </c>
      <c r="C1123">
        <v>0</v>
      </c>
      <c r="D1123">
        <v>0</v>
      </c>
      <c r="E1123" s="4">
        <v>50000000.02</v>
      </c>
      <c r="F1123" s="4">
        <v>0</v>
      </c>
      <c r="G1123" s="4">
        <v>0</v>
      </c>
      <c r="H1123" s="4"/>
      <c r="I1123" s="4">
        <v>50000000.02</v>
      </c>
      <c r="J1123" s="11">
        <v>50000000.02</v>
      </c>
      <c r="K1123" s="11">
        <v>1</v>
      </c>
      <c r="L1123" s="12">
        <v>0</v>
      </c>
      <c r="M1123" s="4">
        <v>0.022452847</v>
      </c>
      <c r="N1123" s="4">
        <v>0.0224463658899295</v>
      </c>
      <c r="O1123" s="4">
        <v>0</v>
      </c>
      <c r="P1123" s="4">
        <v>0.021663925</v>
      </c>
      <c r="Q1123" s="4">
        <v>0.25</v>
      </c>
      <c r="R1123" s="4">
        <v>0.542</v>
      </c>
      <c r="S1123" s="4">
        <f t="shared" si="14"/>
        <v>0.00541598125</v>
      </c>
      <c r="T1123" s="4">
        <v>-22.755</v>
      </c>
      <c r="U1123" s="12">
        <v>-0.542</v>
      </c>
      <c r="V1123" s="4"/>
      <c r="W1123" s="4">
        <v>-0.493</v>
      </c>
      <c r="X1123" s="4">
        <v>-0.542</v>
      </c>
      <c r="Y1123" s="4">
        <v>0.493</v>
      </c>
      <c r="Z1123" s="4"/>
      <c r="AA1123" s="4">
        <v>-1.035</v>
      </c>
      <c r="AB1123" s="11">
        <v>50000000.02</v>
      </c>
      <c r="AC1123" s="11">
        <v>0</v>
      </c>
      <c r="AD1123" s="11">
        <v>1</v>
      </c>
      <c r="AE1123" s="11">
        <v>0</v>
      </c>
      <c r="AF1123" s="4">
        <v>0</v>
      </c>
      <c r="AG1123" s="12">
        <v>0</v>
      </c>
      <c r="AH1123" s="11">
        <v>0.0224463658899295</v>
      </c>
      <c r="AI1123" s="11">
        <v>-6.48111007051436e-6</v>
      </c>
      <c r="AJ1123" s="11">
        <v>0</v>
      </c>
      <c r="AK1123" s="11">
        <v>0</v>
      </c>
      <c r="AL1123" s="11">
        <v>0.021663925</v>
      </c>
      <c r="AM1123" s="11">
        <v>0</v>
      </c>
      <c r="AN1123" s="11">
        <v>0.25</v>
      </c>
      <c r="AO1123" s="11">
        <v>0</v>
      </c>
      <c r="AP1123" s="11">
        <v>0.00541598125</v>
      </c>
      <c r="AQ1123" s="11">
        <v>-4.0187500000002e-6</v>
      </c>
      <c r="AR1123" s="11">
        <v>-0.227553634110071</v>
      </c>
      <c r="AS1123" s="11">
        <v>-3.63411007051062e-6</v>
      </c>
      <c r="AT1123" s="4">
        <v>-0.021663925</v>
      </c>
      <c r="AU1123" s="12">
        <v>-0.016243925</v>
      </c>
      <c r="AV1123" s="11">
        <v>-0.00541598125</v>
      </c>
      <c r="AW1123" s="11">
        <v>4.0187500000002e-6</v>
      </c>
      <c r="AX1123" s="11">
        <v>-0.00492970486283801</v>
      </c>
      <c r="AY1123" s="11">
        <v>2.95137161990949e-7</v>
      </c>
      <c r="AZ1123" s="4">
        <v>-0.011318238887162</v>
      </c>
      <c r="BA1123" s="12">
        <v>-0.016248238887162</v>
      </c>
      <c r="BB1123" s="11">
        <v>-0.010345686112838</v>
      </c>
      <c r="BC1123" s="11">
        <v>4.31388716199028e-6</v>
      </c>
    </row>
    <row r="1124" spans="1:55">
      <c r="A1124" s="3">
        <v>43696</v>
      </c>
      <c r="B1124" t="s">
        <v>1390</v>
      </c>
      <c r="C1124">
        <v>0</v>
      </c>
      <c r="D1124">
        <v>0</v>
      </c>
      <c r="E1124" s="4">
        <v>20793249.28</v>
      </c>
      <c r="F1124" s="4">
        <v>0</v>
      </c>
      <c r="G1124" s="4">
        <v>0</v>
      </c>
      <c r="H1124" s="4"/>
      <c r="I1124" s="4">
        <v>20805649.83</v>
      </c>
      <c r="J1124" s="11">
        <v>20793249.28</v>
      </c>
      <c r="K1124" s="11">
        <v>1.000596374</v>
      </c>
      <c r="L1124" s="12">
        <v>0.000596374</v>
      </c>
      <c r="M1124" s="4">
        <v>0.009337353</v>
      </c>
      <c r="N1124" s="4">
        <v>0.00934022456950249</v>
      </c>
      <c r="O1124" s="4">
        <v>5.56855e-6</v>
      </c>
      <c r="P1124" s="4">
        <v>0.021663925</v>
      </c>
      <c r="Q1124" s="4">
        <v>0.25</v>
      </c>
      <c r="R1124" s="4">
        <v>0.542</v>
      </c>
      <c r="S1124" s="4">
        <f t="shared" si="14"/>
        <v>0.00541598125</v>
      </c>
      <c r="T1124" s="4">
        <v>-24.066</v>
      </c>
      <c r="U1124" s="12">
        <v>-0.482</v>
      </c>
      <c r="V1124" s="4"/>
      <c r="W1124" s="4">
        <v>-0.521</v>
      </c>
      <c r="X1124" s="4">
        <v>-0.527</v>
      </c>
      <c r="Y1124" s="4">
        <v>0.566</v>
      </c>
      <c r="Z1124" s="4"/>
      <c r="AA1124" s="4">
        <v>-1.048</v>
      </c>
      <c r="AB1124" s="11">
        <v>20793249.28</v>
      </c>
      <c r="AC1124" s="11">
        <v>0</v>
      </c>
      <c r="AD1124" s="11">
        <v>1.00059637384389</v>
      </c>
      <c r="AE1124" s="11">
        <v>-1.56113788563061e-10</v>
      </c>
      <c r="AF1124" s="4">
        <v>0.000596373843886111</v>
      </c>
      <c r="AG1124" s="12">
        <v>-1.56113888960183e-10</v>
      </c>
      <c r="AH1124" s="11">
        <v>0.00934022456950249</v>
      </c>
      <c r="AI1124" s="11">
        <v>2.87156950249355e-6</v>
      </c>
      <c r="AJ1124" s="11">
        <v>5.5702656292737e-6</v>
      </c>
      <c r="AK1124" s="11">
        <v>1.71562927369854e-9</v>
      </c>
      <c r="AL1124" s="11">
        <v>0.021663925</v>
      </c>
      <c r="AM1124" s="11">
        <v>0</v>
      </c>
      <c r="AN1124" s="11">
        <v>0.25</v>
      </c>
      <c r="AO1124" s="11">
        <v>0</v>
      </c>
      <c r="AP1124" s="11">
        <v>0.00541598125</v>
      </c>
      <c r="AQ1124" s="11">
        <v>-4.0187500000002e-6</v>
      </c>
      <c r="AR1124" s="11">
        <v>-0.240659775430498</v>
      </c>
      <c r="AS1124" s="11">
        <v>2.24569502466077e-7</v>
      </c>
      <c r="AT1124" s="4">
        <v>-0.0210675511561139</v>
      </c>
      <c r="AU1124" s="12">
        <v>-0.0162475511561139</v>
      </c>
      <c r="AV1124" s="11">
        <v>-0.00526688778902847</v>
      </c>
      <c r="AW1124" s="11">
        <v>3.112210971528e-6</v>
      </c>
      <c r="AX1124" s="11">
        <v>-0.00521363532544314</v>
      </c>
      <c r="AY1124" s="11">
        <v>-3.63532544314042e-6</v>
      </c>
      <c r="AZ1124" s="4">
        <v>-0.0105870280416423</v>
      </c>
      <c r="BA1124" s="12">
        <v>-0.0162470280416423</v>
      </c>
      <c r="BB1124" s="11">
        <v>-0.0104805231144716</v>
      </c>
      <c r="BC1124" s="11">
        <v>-5.23114471613281e-7</v>
      </c>
    </row>
    <row r="1125" spans="1:55">
      <c r="A1125" s="3">
        <v>43696</v>
      </c>
      <c r="B1125" t="s">
        <v>1390</v>
      </c>
      <c r="C1125">
        <v>0</v>
      </c>
      <c r="D1125">
        <v>0</v>
      </c>
      <c r="E1125" s="4">
        <v>171313516.3</v>
      </c>
      <c r="F1125" s="4">
        <v>0</v>
      </c>
      <c r="G1125" s="4">
        <v>0</v>
      </c>
      <c r="H1125" s="4"/>
      <c r="I1125" s="4">
        <v>171358608.4</v>
      </c>
      <c r="J1125" s="11">
        <v>171313516.3</v>
      </c>
      <c r="K1125" s="11">
        <v>1.000263214</v>
      </c>
      <c r="L1125" s="12">
        <v>0.000263214</v>
      </c>
      <c r="M1125" s="4">
        <v>0.076929522</v>
      </c>
      <c r="N1125" s="4">
        <v>0.0769275604199399</v>
      </c>
      <c r="O1125" s="4">
        <v>2.02489e-5</v>
      </c>
      <c r="P1125" s="4">
        <v>0.021663925</v>
      </c>
      <c r="Q1125" s="4">
        <v>0.25</v>
      </c>
      <c r="R1125" s="4">
        <v>0.542</v>
      </c>
      <c r="S1125" s="4">
        <f t="shared" ref="S1125:S1188" si="15">Q1125*P1125</f>
        <v>0.00541598125</v>
      </c>
      <c r="T1125" s="4">
        <v>-17.307</v>
      </c>
      <c r="U1125" s="12">
        <v>-0.515</v>
      </c>
      <c r="V1125" s="4"/>
      <c r="W1125" s="4">
        <v>-0.375</v>
      </c>
      <c r="X1125" s="4">
        <v>-0.535</v>
      </c>
      <c r="Y1125" s="4">
        <v>0.395</v>
      </c>
      <c r="Z1125" s="4"/>
      <c r="AA1125" s="4">
        <v>-0.91</v>
      </c>
      <c r="AB1125" s="11">
        <v>171313516.3</v>
      </c>
      <c r="AC1125" s="11">
        <v>0</v>
      </c>
      <c r="AD1125" s="11">
        <v>1.00026321390731</v>
      </c>
      <c r="AE1125" s="11">
        <v>-9.26920762367445e-11</v>
      </c>
      <c r="AF1125" s="4">
        <v>0.000263213907307991</v>
      </c>
      <c r="AG1125" s="12">
        <v>-9.269200912463e-11</v>
      </c>
      <c r="AH1125" s="11">
        <v>0.0769275604199399</v>
      </c>
      <c r="AI1125" s="11">
        <v>-1.96158006013358e-6</v>
      </c>
      <c r="AJ1125" s="11">
        <v>2.02484037578039e-5</v>
      </c>
      <c r="AK1125" s="11">
        <v>-4.96242196077921e-10</v>
      </c>
      <c r="AL1125" s="11">
        <v>0.021663925</v>
      </c>
      <c r="AM1125" s="11">
        <v>0</v>
      </c>
      <c r="AN1125" s="11">
        <v>0.25</v>
      </c>
      <c r="AO1125" s="11">
        <v>0</v>
      </c>
      <c r="AP1125" s="11">
        <v>0.00541598125</v>
      </c>
      <c r="AQ1125" s="11">
        <v>-4.0187500000002e-6</v>
      </c>
      <c r="AR1125" s="11">
        <v>-0.17307243958006</v>
      </c>
      <c r="AS1125" s="11">
        <v>-2.43958006015954e-6</v>
      </c>
      <c r="AT1125" s="4">
        <v>-0.021400711092692</v>
      </c>
      <c r="AU1125" s="12">
        <v>-0.016250711092692</v>
      </c>
      <c r="AV1125" s="11">
        <v>-0.005350177773173</v>
      </c>
      <c r="AW1125" s="11">
        <v>-1.77773173001827e-7</v>
      </c>
      <c r="AX1125" s="11">
        <v>-0.00374942835062945</v>
      </c>
      <c r="AY1125" s="11">
        <v>5.71649370545609e-7</v>
      </c>
      <c r="AZ1125" s="4">
        <v>-0.0123011049688896</v>
      </c>
      <c r="BA1125" s="12">
        <v>-0.0162511049688896</v>
      </c>
      <c r="BB1125" s="11">
        <v>-0.00909960612380246</v>
      </c>
      <c r="BC1125" s="11">
        <v>3.93876197542914e-7</v>
      </c>
    </row>
    <row r="1126" spans="1:55">
      <c r="A1126" s="3">
        <v>43696</v>
      </c>
      <c r="B1126" t="s">
        <v>1390</v>
      </c>
      <c r="C1126">
        <v>0</v>
      </c>
      <c r="D1126">
        <v>0</v>
      </c>
      <c r="E1126" s="4">
        <v>34595230.1</v>
      </c>
      <c r="F1126" s="4">
        <v>0</v>
      </c>
      <c r="G1126" s="4">
        <v>0</v>
      </c>
      <c r="H1126" s="4"/>
      <c r="I1126" s="4">
        <v>34603850.65</v>
      </c>
      <c r="J1126" s="11">
        <v>34595230.1</v>
      </c>
      <c r="K1126" s="11">
        <v>1.000249183</v>
      </c>
      <c r="L1126" s="12">
        <v>0.000249183</v>
      </c>
      <c r="M1126" s="4">
        <v>0.015535228</v>
      </c>
      <c r="N1126" s="4">
        <v>0.0155346138515936</v>
      </c>
      <c r="O1126" s="4">
        <v>3.87112e-6</v>
      </c>
      <c r="P1126" s="4">
        <v>0.021663925</v>
      </c>
      <c r="Q1126" s="4">
        <v>0.25</v>
      </c>
      <c r="R1126" s="4">
        <v>0.542</v>
      </c>
      <c r="S1126" s="4">
        <f t="shared" si="15"/>
        <v>0.00541598125</v>
      </c>
      <c r="T1126" s="4">
        <v>-23.446</v>
      </c>
      <c r="U1126" s="12">
        <v>-0.517</v>
      </c>
      <c r="V1126" s="4"/>
      <c r="W1126" s="4">
        <v>-0.508</v>
      </c>
      <c r="X1126" s="4">
        <v>-0.535</v>
      </c>
      <c r="Y1126" s="4">
        <v>0.527</v>
      </c>
      <c r="Z1126" s="4"/>
      <c r="AA1126" s="4">
        <v>-1.043</v>
      </c>
      <c r="AB1126" s="11">
        <v>34595230.1</v>
      </c>
      <c r="AC1126" s="11">
        <v>0</v>
      </c>
      <c r="AD1126" s="11">
        <v>1.00024918319592</v>
      </c>
      <c r="AE1126" s="11">
        <v>1.95922611467836e-10</v>
      </c>
      <c r="AF1126" s="4">
        <v>0.000249183195922598</v>
      </c>
      <c r="AG1126" s="12">
        <v>1.95922597644258e-10</v>
      </c>
      <c r="AH1126" s="11">
        <v>0.0155346138515936</v>
      </c>
      <c r="AI1126" s="11">
        <v>-6.14148406361328e-7</v>
      </c>
      <c r="AJ1126" s="11">
        <v>3.87096472696356e-6</v>
      </c>
      <c r="AK1126" s="11">
        <v>-1.55273036443038e-10</v>
      </c>
      <c r="AL1126" s="11">
        <v>0.021663925</v>
      </c>
      <c r="AM1126" s="11">
        <v>0</v>
      </c>
      <c r="AN1126" s="11">
        <v>0.25</v>
      </c>
      <c r="AO1126" s="11">
        <v>0</v>
      </c>
      <c r="AP1126" s="11">
        <v>0.00541598125</v>
      </c>
      <c r="AQ1126" s="11">
        <v>-4.0187500000002e-6</v>
      </c>
      <c r="AR1126" s="11">
        <v>-0.234465386148406</v>
      </c>
      <c r="AS1126" s="11">
        <v>-5.38614840636664e-6</v>
      </c>
      <c r="AT1126" s="4">
        <v>-0.0214147418040774</v>
      </c>
      <c r="AU1126" s="12">
        <v>-0.0162447418040774</v>
      </c>
      <c r="AV1126" s="11">
        <v>-0.00535368545101935</v>
      </c>
      <c r="AW1126" s="11">
        <v>-3.68545101935014e-6</v>
      </c>
      <c r="AX1126" s="11">
        <v>-0.00507944054061511</v>
      </c>
      <c r="AY1126" s="11">
        <v>5.59459384885837e-7</v>
      </c>
      <c r="AZ1126" s="4">
        <v>-0.0109816158124429</v>
      </c>
      <c r="BA1126" s="12">
        <v>-0.0162516158124429</v>
      </c>
      <c r="BB1126" s="11">
        <v>-0.0104331259916345</v>
      </c>
      <c r="BC1126" s="11">
        <v>-3.12599163446517e-6</v>
      </c>
    </row>
    <row r="1127" spans="1:55">
      <c r="A1127" s="3">
        <v>43696</v>
      </c>
      <c r="B1127" t="s">
        <v>1390</v>
      </c>
      <c r="C1127">
        <v>0</v>
      </c>
      <c r="D1127">
        <v>0</v>
      </c>
      <c r="E1127" s="4">
        <v>9314986</v>
      </c>
      <c r="F1127" s="4">
        <v>0</v>
      </c>
      <c r="G1127" s="4">
        <v>0</v>
      </c>
      <c r="H1127" s="4"/>
      <c r="I1127" s="4">
        <v>9317460</v>
      </c>
      <c r="J1127" s="11">
        <v>9314986</v>
      </c>
      <c r="K1127" s="11">
        <v>1.000265594</v>
      </c>
      <c r="L1127" s="12">
        <v>0.000265594</v>
      </c>
      <c r="M1127" s="4">
        <v>0.004182959</v>
      </c>
      <c r="N1127" s="4">
        <v>0.0041828623248225</v>
      </c>
      <c r="O1127" s="4">
        <v>1.11097e-6</v>
      </c>
      <c r="P1127" s="4">
        <v>0.021663925</v>
      </c>
      <c r="Q1127" s="4">
        <v>0.25</v>
      </c>
      <c r="R1127" s="4">
        <v>0.542</v>
      </c>
      <c r="S1127" s="4">
        <f t="shared" si="15"/>
        <v>0.00541598125</v>
      </c>
      <c r="T1127" s="4">
        <v>-24.582</v>
      </c>
      <c r="U1127" s="12">
        <v>-0.515</v>
      </c>
      <c r="V1127" s="4"/>
      <c r="W1127" s="4">
        <v>-0.533</v>
      </c>
      <c r="X1127" s="4">
        <v>-0.535</v>
      </c>
      <c r="Y1127" s="4">
        <v>0.552</v>
      </c>
      <c r="Z1127" s="4"/>
      <c r="AA1127" s="4">
        <v>-1.067</v>
      </c>
      <c r="AB1127" s="11">
        <v>9314986</v>
      </c>
      <c r="AC1127" s="11">
        <v>0</v>
      </c>
      <c r="AD1127" s="11">
        <v>1.00026559352854</v>
      </c>
      <c r="AE1127" s="11">
        <v>-4.71464423057455e-10</v>
      </c>
      <c r="AF1127" s="4">
        <v>0.000265593528535613</v>
      </c>
      <c r="AG1127" s="12">
        <v>-4.71464387441414e-10</v>
      </c>
      <c r="AH1127" s="11">
        <v>0.0041828623248225</v>
      </c>
      <c r="AI1127" s="11">
        <v>-9.66751774970215e-8</v>
      </c>
      <c r="AJ1127" s="11">
        <v>1.11094116422828e-6</v>
      </c>
      <c r="AK1127" s="11">
        <v>-2.88357717159325e-11</v>
      </c>
      <c r="AL1127" s="11">
        <v>0.021663925</v>
      </c>
      <c r="AM1127" s="11">
        <v>0</v>
      </c>
      <c r="AN1127" s="11">
        <v>0.25</v>
      </c>
      <c r="AO1127" s="11">
        <v>0</v>
      </c>
      <c r="AP1127" s="11">
        <v>0.00541598125</v>
      </c>
      <c r="AQ1127" s="11">
        <v>-4.0187500000002e-6</v>
      </c>
      <c r="AR1127" s="11">
        <v>-0.245817137675177</v>
      </c>
      <c r="AS1127" s="11">
        <v>2.86232482252236e-6</v>
      </c>
      <c r="AT1127" s="4">
        <v>-0.0213983314714644</v>
      </c>
      <c r="AU1127" s="12">
        <v>-0.0162483314714644</v>
      </c>
      <c r="AV1127" s="11">
        <v>-0.0053495828678661</v>
      </c>
      <c r="AW1127" s="11">
        <v>4.17132133903597e-7</v>
      </c>
      <c r="AX1127" s="11">
        <v>-0.00532536403430972</v>
      </c>
      <c r="AY1127" s="11">
        <v>4.63596569028057e-6</v>
      </c>
      <c r="AZ1127" s="4">
        <v>-0.0107233845692886</v>
      </c>
      <c r="BA1127" s="12">
        <v>-0.0162433845692886</v>
      </c>
      <c r="BB1127" s="11">
        <v>-0.0106749469021758</v>
      </c>
      <c r="BC1127" s="11">
        <v>-4.94690217581889e-6</v>
      </c>
    </row>
    <row r="1128" spans="1:55">
      <c r="A1128" s="3">
        <v>43696</v>
      </c>
      <c r="B1128" t="s">
        <v>1390</v>
      </c>
      <c r="C1128">
        <v>0</v>
      </c>
      <c r="D1128">
        <v>0</v>
      </c>
      <c r="E1128" s="4">
        <v>329065077</v>
      </c>
      <c r="F1128" s="4">
        <v>0</v>
      </c>
      <c r="G1128" s="4">
        <v>0</v>
      </c>
      <c r="H1128" s="4"/>
      <c r="I1128" s="4">
        <v>329149323.6</v>
      </c>
      <c r="J1128" s="11">
        <v>329065077</v>
      </c>
      <c r="K1128" s="11">
        <v>1.000256018</v>
      </c>
      <c r="L1128" s="12">
        <v>0.000256018</v>
      </c>
      <c r="M1128" s="4">
        <v>0.147768955</v>
      </c>
      <c r="N1128" s="4">
        <v>0.147764122939862</v>
      </c>
      <c r="O1128" s="4">
        <v>3.78315e-5</v>
      </c>
      <c r="P1128" s="4">
        <v>0.021663925</v>
      </c>
      <c r="Q1128" s="4">
        <v>0.25</v>
      </c>
      <c r="R1128" s="4">
        <v>0.542</v>
      </c>
      <c r="S1128" s="4">
        <f t="shared" si="15"/>
        <v>0.00541598125</v>
      </c>
      <c r="T1128" s="4">
        <v>-10.223</v>
      </c>
      <c r="U1128" s="12">
        <v>-0.516</v>
      </c>
      <c r="V1128" s="4"/>
      <c r="W1128" s="4">
        <v>-0.221</v>
      </c>
      <c r="X1128" s="4">
        <v>-0.535</v>
      </c>
      <c r="Y1128" s="4">
        <v>0.241</v>
      </c>
      <c r="Z1128" s="4"/>
      <c r="AA1128" s="4">
        <v>-0.757</v>
      </c>
      <c r="AB1128" s="11">
        <v>329065077</v>
      </c>
      <c r="AC1128" s="11">
        <v>0</v>
      </c>
      <c r="AD1128" s="11">
        <v>1.00025601805202</v>
      </c>
      <c r="AE1128" s="11">
        <v>5.20159471051329e-11</v>
      </c>
      <c r="AF1128" s="4">
        <v>0.000256018052015916</v>
      </c>
      <c r="AG1128" s="12">
        <v>5.20159160969508e-11</v>
      </c>
      <c r="AH1128" s="11">
        <v>0.147764122939862</v>
      </c>
      <c r="AI1128" s="11">
        <v>-4.83206013759951e-6</v>
      </c>
      <c r="AJ1128" s="11">
        <v>3.78302829129039e-5</v>
      </c>
      <c r="AK1128" s="11">
        <v>-1.21708709608395e-9</v>
      </c>
      <c r="AL1128" s="11">
        <v>0.021663925</v>
      </c>
      <c r="AM1128" s="11">
        <v>0</v>
      </c>
      <c r="AN1128" s="11">
        <v>0.25</v>
      </c>
      <c r="AO1128" s="11">
        <v>0</v>
      </c>
      <c r="AP1128" s="11">
        <v>0.00541598125</v>
      </c>
      <c r="AQ1128" s="11">
        <v>-4.0187500000002e-6</v>
      </c>
      <c r="AR1128" s="11">
        <v>-0.102235877060138</v>
      </c>
      <c r="AS1128" s="11">
        <v>-5.87706013759071e-6</v>
      </c>
      <c r="AT1128" s="4">
        <v>-0.0214079069479841</v>
      </c>
      <c r="AU1128" s="12">
        <v>-0.0162479069479841</v>
      </c>
      <c r="AV1128" s="11">
        <v>-0.00535197673699602</v>
      </c>
      <c r="AW1128" s="11">
        <v>-1.97673699602052e-6</v>
      </c>
      <c r="AX1128" s="11">
        <v>-0.00221483037294004</v>
      </c>
      <c r="AY1128" s="11">
        <v>-4.8303729400412e-6</v>
      </c>
      <c r="AZ1128" s="4">
        <v>-0.013841099838048</v>
      </c>
      <c r="BA1128" s="12">
        <v>-0.016251099838048</v>
      </c>
      <c r="BB1128" s="11">
        <v>-0.00756680710993606</v>
      </c>
      <c r="BC1128" s="11">
        <v>3.1928900639383e-6</v>
      </c>
    </row>
    <row r="1129" spans="1:55">
      <c r="A1129" s="3">
        <v>43696</v>
      </c>
      <c r="B1129" t="s">
        <v>1390</v>
      </c>
      <c r="C1129">
        <v>0</v>
      </c>
      <c r="D1129">
        <v>0</v>
      </c>
      <c r="E1129" s="4">
        <v>20847323.02</v>
      </c>
      <c r="F1129" s="4">
        <v>0</v>
      </c>
      <c r="G1129" s="4">
        <v>0</v>
      </c>
      <c r="H1129" s="4"/>
      <c r="I1129" s="4">
        <v>20859320.44</v>
      </c>
      <c r="J1129" s="11">
        <v>20847323.02</v>
      </c>
      <c r="K1129" s="11">
        <v>1.00057549</v>
      </c>
      <c r="L1129" s="12">
        <v>0.00057549</v>
      </c>
      <c r="M1129" s="4">
        <v>0.009361635</v>
      </c>
      <c r="N1129" s="4">
        <v>0.00936431877248477</v>
      </c>
      <c r="O1129" s="4">
        <v>5.38753e-6</v>
      </c>
      <c r="P1129" s="4">
        <v>0.021663925</v>
      </c>
      <c r="Q1129" s="4">
        <v>0.25</v>
      </c>
      <c r="R1129" s="4">
        <v>0.542</v>
      </c>
      <c r="S1129" s="4">
        <f t="shared" si="15"/>
        <v>0.00541598125</v>
      </c>
      <c r="T1129" s="4">
        <v>-24.064</v>
      </c>
      <c r="U1129" s="12">
        <v>-0.484</v>
      </c>
      <c r="V1129" s="4"/>
      <c r="W1129" s="4">
        <v>-0.521</v>
      </c>
      <c r="X1129" s="4">
        <v>-0.527</v>
      </c>
      <c r="Y1129" s="4">
        <v>0.564</v>
      </c>
      <c r="Z1129" s="4"/>
      <c r="AA1129" s="4">
        <v>-1.049</v>
      </c>
      <c r="AB1129" s="11">
        <v>20847323.02</v>
      </c>
      <c r="AC1129" s="11">
        <v>0</v>
      </c>
      <c r="AD1129" s="11">
        <v>1.0005754897158</v>
      </c>
      <c r="AE1129" s="11">
        <v>-2.84198442557226e-10</v>
      </c>
      <c r="AF1129" s="4">
        <v>0.000575489715801458</v>
      </c>
      <c r="AG1129" s="12">
        <v>-2.84198541761725e-10</v>
      </c>
      <c r="AH1129" s="11">
        <v>0.00936431877248477</v>
      </c>
      <c r="AI1129" s="11">
        <v>2.68377248477045e-6</v>
      </c>
      <c r="AJ1129" s="11">
        <v>5.38906914905152e-6</v>
      </c>
      <c r="AK1129" s="11">
        <v>1.53914905152113e-9</v>
      </c>
      <c r="AL1129" s="11">
        <v>0.021663925</v>
      </c>
      <c r="AM1129" s="11">
        <v>0</v>
      </c>
      <c r="AN1129" s="11">
        <v>0.25</v>
      </c>
      <c r="AO1129" s="11">
        <v>0</v>
      </c>
      <c r="AP1129" s="11">
        <v>0.00541598125</v>
      </c>
      <c r="AQ1129" s="11">
        <v>-4.0187500000002e-6</v>
      </c>
      <c r="AR1129" s="11">
        <v>-0.240635681227515</v>
      </c>
      <c r="AS1129" s="11">
        <v>4.31877248477375e-6</v>
      </c>
      <c r="AT1129" s="4">
        <v>-0.0210884352841985</v>
      </c>
      <c r="AU1129" s="12">
        <v>-0.0162484352841985</v>
      </c>
      <c r="AV1129" s="11">
        <v>-0.00527210882104964</v>
      </c>
      <c r="AW1129" s="11">
        <v>-2.1088210496352e-6</v>
      </c>
      <c r="AX1129" s="11">
        <v>-0.0052131133504368</v>
      </c>
      <c r="AY1129" s="11">
        <v>-3.11335043679754e-6</v>
      </c>
      <c r="AZ1129" s="4">
        <v>-0.0106032131127121</v>
      </c>
      <c r="BA1129" s="12">
        <v>-0.0162432131127121</v>
      </c>
      <c r="BB1129" s="11">
        <v>-0.0104852221714864</v>
      </c>
      <c r="BC1129" s="11">
        <v>4.77782851356599e-6</v>
      </c>
    </row>
    <row r="1130" spans="1:55">
      <c r="A1130" s="3">
        <v>43696</v>
      </c>
      <c r="B1130" t="s">
        <v>1390</v>
      </c>
      <c r="C1130">
        <v>0</v>
      </c>
      <c r="D1130">
        <v>0</v>
      </c>
      <c r="E1130" s="4">
        <v>129830133.3</v>
      </c>
      <c r="F1130" s="4">
        <v>0</v>
      </c>
      <c r="G1130" s="4">
        <v>0</v>
      </c>
      <c r="H1130" s="4"/>
      <c r="I1130" s="4">
        <v>129863010</v>
      </c>
      <c r="J1130" s="11">
        <v>129830133.3</v>
      </c>
      <c r="K1130" s="11">
        <v>1.000253229</v>
      </c>
      <c r="L1130" s="12">
        <v>0.000253229</v>
      </c>
      <c r="M1130" s="4">
        <v>0.058301122</v>
      </c>
      <c r="N1130" s="4">
        <v>0.0582990527372318</v>
      </c>
      <c r="O1130" s="4">
        <v>1.47635e-5</v>
      </c>
      <c r="P1130" s="4">
        <v>0.021663925</v>
      </c>
      <c r="Q1130" s="4">
        <v>0.25</v>
      </c>
      <c r="R1130" s="4">
        <v>0.542</v>
      </c>
      <c r="S1130" s="4">
        <f t="shared" si="15"/>
        <v>0.00541598125</v>
      </c>
      <c r="T1130" s="4">
        <v>-19.17</v>
      </c>
      <c r="U1130" s="12">
        <v>-0.516</v>
      </c>
      <c r="V1130" s="4"/>
      <c r="W1130" s="4">
        <v>-0.415</v>
      </c>
      <c r="X1130" s="4">
        <v>-0.535</v>
      </c>
      <c r="Y1130" s="4">
        <v>0.434</v>
      </c>
      <c r="Z1130" s="4"/>
      <c r="AA1130" s="4">
        <v>-0.951</v>
      </c>
      <c r="AB1130" s="11">
        <v>129830133.3</v>
      </c>
      <c r="AC1130" s="11">
        <v>0</v>
      </c>
      <c r="AD1130" s="11">
        <v>1.00025322857771</v>
      </c>
      <c r="AE1130" s="11">
        <v>-4.22285761914054e-10</v>
      </c>
      <c r="AF1130" s="4">
        <v>0.000253228577714149</v>
      </c>
      <c r="AG1130" s="12">
        <v>-4.22285851469154e-10</v>
      </c>
      <c r="AH1130" s="11">
        <v>0.0582990527372318</v>
      </c>
      <c r="AI1130" s="11">
        <v>-2.06926276818953e-6</v>
      </c>
      <c r="AJ1130" s="11">
        <v>1.47629862067313e-5</v>
      </c>
      <c r="AK1130" s="11">
        <v>-5.13793268652372e-10</v>
      </c>
      <c r="AL1130" s="11">
        <v>0.021663925</v>
      </c>
      <c r="AM1130" s="11">
        <v>0</v>
      </c>
      <c r="AN1130" s="11">
        <v>0.25</v>
      </c>
      <c r="AO1130" s="11">
        <v>0</v>
      </c>
      <c r="AP1130" s="11">
        <v>0.00541598125</v>
      </c>
      <c r="AQ1130" s="11">
        <v>-4.0187500000002e-6</v>
      </c>
      <c r="AR1130" s="11">
        <v>-0.191700947262768</v>
      </c>
      <c r="AS1130" s="11">
        <v>-9.47262768197232e-7</v>
      </c>
      <c r="AT1130" s="4">
        <v>-0.0214106964222859</v>
      </c>
      <c r="AU1130" s="12">
        <v>-0.0162506964222859</v>
      </c>
      <c r="AV1130" s="11">
        <v>-0.00535267410557146</v>
      </c>
      <c r="AW1130" s="11">
        <v>-2.67410557146242e-6</v>
      </c>
      <c r="AX1130" s="11">
        <v>-0.00415299494392957</v>
      </c>
      <c r="AY1130" s="11">
        <v>-2.99494392956567e-6</v>
      </c>
      <c r="AZ1130" s="4">
        <v>-0.0119050273727848</v>
      </c>
      <c r="BA1130" s="12">
        <v>-0.0162450273727848</v>
      </c>
      <c r="BB1130" s="11">
        <v>-0.00950566904950103</v>
      </c>
      <c r="BC1130" s="11">
        <v>4.33095049896977e-6</v>
      </c>
    </row>
    <row r="1131" spans="1:55">
      <c r="A1131" s="3">
        <v>43696</v>
      </c>
      <c r="B1131" t="s">
        <v>1390</v>
      </c>
      <c r="C1131">
        <v>0</v>
      </c>
      <c r="D1131">
        <v>0</v>
      </c>
      <c r="E1131" s="4">
        <v>249345205.9</v>
      </c>
      <c r="F1131" s="4">
        <v>0</v>
      </c>
      <c r="G1131" s="4">
        <v>0</v>
      </c>
      <c r="H1131" s="4"/>
      <c r="I1131" s="4">
        <v>249408219.6</v>
      </c>
      <c r="J1131" s="11">
        <v>249345205.9</v>
      </c>
      <c r="K1131" s="11">
        <v>1.000252717</v>
      </c>
      <c r="L1131" s="12">
        <v>0.000252717</v>
      </c>
      <c r="M1131" s="4">
        <v>0.111970194</v>
      </c>
      <c r="N1131" s="4">
        <v>0.111966163017163</v>
      </c>
      <c r="O1131" s="4">
        <v>2.82967e-5</v>
      </c>
      <c r="P1131" s="4">
        <v>0.021663925</v>
      </c>
      <c r="Q1131" s="4">
        <v>0.25</v>
      </c>
      <c r="R1131" s="4">
        <v>0.542</v>
      </c>
      <c r="S1131" s="4">
        <f t="shared" si="15"/>
        <v>0.00541598125</v>
      </c>
      <c r="T1131" s="4">
        <v>-13.803</v>
      </c>
      <c r="U1131" s="12">
        <v>-0.516</v>
      </c>
      <c r="V1131" s="4"/>
      <c r="W1131" s="4">
        <v>-0.299</v>
      </c>
      <c r="X1131" s="4">
        <v>-0.535</v>
      </c>
      <c r="Y1131" s="4">
        <v>0.318</v>
      </c>
      <c r="Z1131" s="4"/>
      <c r="AA1131" s="4">
        <v>-0.834</v>
      </c>
      <c r="AB1131" s="11">
        <v>249345205.9</v>
      </c>
      <c r="AC1131" s="11">
        <v>0</v>
      </c>
      <c r="AD1131" s="11">
        <v>1.00025271670964</v>
      </c>
      <c r="AE1131" s="11">
        <v>-2.90358181942452e-10</v>
      </c>
      <c r="AF1131" s="4">
        <v>0.000252716709641776</v>
      </c>
      <c r="AG1131" s="12">
        <v>-2.90358224063706e-10</v>
      </c>
      <c r="AH1131" s="11">
        <v>0.111966163017163</v>
      </c>
      <c r="AI1131" s="11">
        <v>-4.03098283681402e-6</v>
      </c>
      <c r="AJ1131" s="11">
        <v>2.82957203089122e-5</v>
      </c>
      <c r="AK1131" s="11">
        <v>-9.79691087820155e-10</v>
      </c>
      <c r="AL1131" s="11">
        <v>0.021663925</v>
      </c>
      <c r="AM1131" s="11">
        <v>0</v>
      </c>
      <c r="AN1131" s="11">
        <v>0.25</v>
      </c>
      <c r="AO1131" s="11">
        <v>0</v>
      </c>
      <c r="AP1131" s="11">
        <v>0.00541598125</v>
      </c>
      <c r="AQ1131" s="11">
        <v>-4.0187500000002e-6</v>
      </c>
      <c r="AR1131" s="11">
        <v>-0.138033836982837</v>
      </c>
      <c r="AS1131" s="11">
        <v>-3.83698283681899e-6</v>
      </c>
      <c r="AT1131" s="4">
        <v>-0.0214112082903582</v>
      </c>
      <c r="AU1131" s="12">
        <v>-0.0162512082903582</v>
      </c>
      <c r="AV1131" s="11">
        <v>-0.00535280207258956</v>
      </c>
      <c r="AW1131" s="11">
        <v>-2.80207258955556e-6</v>
      </c>
      <c r="AX1131" s="11">
        <v>-0.0029903546918584</v>
      </c>
      <c r="AY1131" s="11">
        <v>-3.54691858403186e-7</v>
      </c>
      <c r="AZ1131" s="4">
        <v>-0.0130680515259103</v>
      </c>
      <c r="BA1131" s="12">
        <v>-0.0162480515259103</v>
      </c>
      <c r="BB1131" s="11">
        <v>-0.00834315676444796</v>
      </c>
      <c r="BC1131" s="11">
        <v>-3.15676444795875e-6</v>
      </c>
    </row>
    <row r="1132" spans="1:55">
      <c r="A1132" s="3">
        <v>43696</v>
      </c>
      <c r="B1132" t="s">
        <v>1390</v>
      </c>
      <c r="C1132">
        <v>0</v>
      </c>
      <c r="D1132">
        <v>0</v>
      </c>
      <c r="E1132" s="4">
        <v>52537583.11</v>
      </c>
      <c r="F1132" s="4">
        <v>0</v>
      </c>
      <c r="G1132" s="4">
        <v>0</v>
      </c>
      <c r="H1132" s="4"/>
      <c r="I1132" s="4">
        <v>52566720.44</v>
      </c>
      <c r="J1132" s="11">
        <v>52537583.11</v>
      </c>
      <c r="K1132" s="11">
        <v>1.0005546</v>
      </c>
      <c r="L1132" s="12">
        <v>0.0005546</v>
      </c>
      <c r="M1132" s="4">
        <v>0.023592366</v>
      </c>
      <c r="N1132" s="4">
        <v>0.023598636803158</v>
      </c>
      <c r="O1132" s="4">
        <v>1.30843e-5</v>
      </c>
      <c r="P1132" s="4">
        <v>0.021663925</v>
      </c>
      <c r="Q1132" s="4">
        <v>0.25</v>
      </c>
      <c r="R1132" s="4">
        <v>0.542</v>
      </c>
      <c r="S1132" s="4">
        <f t="shared" si="15"/>
        <v>0.00541598125</v>
      </c>
      <c r="T1132" s="4">
        <v>-22.641</v>
      </c>
      <c r="U1132" s="12">
        <v>-0.486</v>
      </c>
      <c r="V1132" s="4"/>
      <c r="W1132" s="4">
        <v>-0.49</v>
      </c>
      <c r="X1132" s="4">
        <v>-0.528</v>
      </c>
      <c r="Y1132" s="4">
        <v>0.532</v>
      </c>
      <c r="Z1132" s="4"/>
      <c r="AA1132" s="4">
        <v>-1.018</v>
      </c>
      <c r="AB1132" s="11">
        <v>52537583.11</v>
      </c>
      <c r="AC1132" s="11">
        <v>0</v>
      </c>
      <c r="AD1132" s="11">
        <v>1.00055459974127</v>
      </c>
      <c r="AE1132" s="11">
        <v>-2.58725485480227e-10</v>
      </c>
      <c r="AF1132" s="4">
        <v>0.000554599741274586</v>
      </c>
      <c r="AG1132" s="12">
        <v>-2.58725413814463e-10</v>
      </c>
      <c r="AH1132" s="11">
        <v>0.023598636803158</v>
      </c>
      <c r="AI1132" s="11">
        <v>6.27080315804621e-6</v>
      </c>
      <c r="AJ1132" s="11">
        <v>1.30877978654644e-5</v>
      </c>
      <c r="AK1132" s="11">
        <v>3.49786546438183e-9</v>
      </c>
      <c r="AL1132" s="11">
        <v>0.021663925</v>
      </c>
      <c r="AM1132" s="11">
        <v>0</v>
      </c>
      <c r="AN1132" s="11">
        <v>0.25</v>
      </c>
      <c r="AO1132" s="11">
        <v>0</v>
      </c>
      <c r="AP1132" s="11">
        <v>0.00541598125</v>
      </c>
      <c r="AQ1132" s="11">
        <v>-4.0187500000002e-6</v>
      </c>
      <c r="AR1132" s="11">
        <v>-0.226401363196842</v>
      </c>
      <c r="AS1132" s="11">
        <v>8.63680315801862e-6</v>
      </c>
      <c r="AT1132" s="4">
        <v>-0.0211093252587254</v>
      </c>
      <c r="AU1132" s="12">
        <v>-0.0162493252587254</v>
      </c>
      <c r="AV1132" s="11">
        <v>-0.00527733131468135</v>
      </c>
      <c r="AW1132" s="11">
        <v>2.66868531864639e-6</v>
      </c>
      <c r="AX1132" s="11">
        <v>-0.00490474215219414</v>
      </c>
      <c r="AY1132" s="11">
        <v>-4.74215219414473e-6</v>
      </c>
      <c r="AZ1132" s="4">
        <v>-0.0109272517918499</v>
      </c>
      <c r="BA1132" s="12">
        <v>-0.0162472517918499</v>
      </c>
      <c r="BB1132" s="11">
        <v>-0.0101820734668755</v>
      </c>
      <c r="BC1132" s="11">
        <v>-2.07346687549834e-6</v>
      </c>
    </row>
    <row r="1133" spans="1:55">
      <c r="A1133" s="3">
        <v>43696</v>
      </c>
      <c r="B1133" t="s">
        <v>1390</v>
      </c>
      <c r="C1133">
        <v>0</v>
      </c>
      <c r="D1133">
        <v>0</v>
      </c>
      <c r="E1133" s="4">
        <v>53083905.62</v>
      </c>
      <c r="F1133" s="4">
        <v>0</v>
      </c>
      <c r="G1133" s="4">
        <v>0</v>
      </c>
      <c r="H1133" s="4"/>
      <c r="I1133" s="4">
        <v>53115077.65</v>
      </c>
      <c r="J1133" s="11">
        <v>53083905.62</v>
      </c>
      <c r="K1133" s="11">
        <v>1.000587222</v>
      </c>
      <c r="L1133" s="12">
        <v>0.000587222</v>
      </c>
      <c r="M1133" s="4">
        <v>0.023837696</v>
      </c>
      <c r="N1133" s="4">
        <v>0.0238448093345404</v>
      </c>
      <c r="O1133" s="4">
        <v>1.3998e-5</v>
      </c>
      <c r="P1133" s="4">
        <v>0.021663925</v>
      </c>
      <c r="Q1133" s="4">
        <v>0.25</v>
      </c>
      <c r="R1133" s="4">
        <v>0.542</v>
      </c>
      <c r="S1133" s="4">
        <f t="shared" si="15"/>
        <v>0.00541598125</v>
      </c>
      <c r="T1133" s="4">
        <v>-22.616</v>
      </c>
      <c r="U1133" s="12">
        <v>-0.483</v>
      </c>
      <c r="V1133" s="4"/>
      <c r="W1133" s="4">
        <v>-0.49</v>
      </c>
      <c r="X1133" s="4">
        <v>-0.527</v>
      </c>
      <c r="Y1133" s="4">
        <v>0.534</v>
      </c>
      <c r="Z1133" s="4"/>
      <c r="AA1133" s="4">
        <v>-1.017</v>
      </c>
      <c r="AB1133" s="11">
        <v>53083905.62</v>
      </c>
      <c r="AC1133" s="11">
        <v>0</v>
      </c>
      <c r="AD1133" s="11">
        <v>1.00058722186388</v>
      </c>
      <c r="AE1133" s="11">
        <v>-1.36124000960081e-10</v>
      </c>
      <c r="AF1133" s="4">
        <v>0.000587221863876053</v>
      </c>
      <c r="AG1133" s="12">
        <v>-1.36123947075233e-10</v>
      </c>
      <c r="AH1133" s="11">
        <v>0.0238448093345404</v>
      </c>
      <c r="AI1133" s="11">
        <v>7.11333454039495e-6</v>
      </c>
      <c r="AJ1133" s="11">
        <v>1.40021933811979e-5</v>
      </c>
      <c r="AK1133" s="11">
        <v>4.19338119791467e-9</v>
      </c>
      <c r="AL1133" s="11">
        <v>0.021663925</v>
      </c>
      <c r="AM1133" s="11">
        <v>0</v>
      </c>
      <c r="AN1133" s="11">
        <v>0.25</v>
      </c>
      <c r="AO1133" s="11">
        <v>0</v>
      </c>
      <c r="AP1133" s="11">
        <v>0.00541598125</v>
      </c>
      <c r="AQ1133" s="11">
        <v>-4.0187500000002e-6</v>
      </c>
      <c r="AR1133" s="11">
        <v>-0.22615519066546</v>
      </c>
      <c r="AS1133" s="11">
        <v>4.8093345403899e-6</v>
      </c>
      <c r="AT1133" s="4">
        <v>-0.0210767031361239</v>
      </c>
      <c r="AU1133" s="12">
        <v>-0.0162467031361239</v>
      </c>
      <c r="AV1133" s="11">
        <v>-0.00526917578403099</v>
      </c>
      <c r="AW1133" s="11">
        <v>8.2421596901347e-7</v>
      </c>
      <c r="AX1133" s="11">
        <v>-0.00489940908893722</v>
      </c>
      <c r="AY1133" s="11">
        <v>5.90911062782473e-7</v>
      </c>
      <c r="AZ1133" s="4">
        <v>-0.0109081182631557</v>
      </c>
      <c r="BA1133" s="12">
        <v>-0.0162481182631557</v>
      </c>
      <c r="BB1133" s="11">
        <v>-0.0101685848729682</v>
      </c>
      <c r="BC1133" s="11">
        <v>1.41512703179421e-6</v>
      </c>
    </row>
    <row r="1134" spans="1:55">
      <c r="A1134" s="3">
        <v>43696</v>
      </c>
      <c r="B1134" t="s">
        <v>1390</v>
      </c>
      <c r="C1134">
        <v>0</v>
      </c>
      <c r="D1134">
        <v>0</v>
      </c>
      <c r="E1134" s="4">
        <v>53155499.33</v>
      </c>
      <c r="F1134" s="4">
        <v>0</v>
      </c>
      <c r="G1134" s="4">
        <v>0</v>
      </c>
      <c r="H1134" s="4"/>
      <c r="I1134" s="4">
        <v>53186447.21</v>
      </c>
      <c r="J1134" s="11">
        <v>53155499.33</v>
      </c>
      <c r="K1134" s="11">
        <v>1.000582214</v>
      </c>
      <c r="L1134" s="12">
        <v>0.000582214</v>
      </c>
      <c r="M1134" s="4">
        <v>0.023869846</v>
      </c>
      <c r="N1134" s="4">
        <v>0.0238768490796708</v>
      </c>
      <c r="O1134" s="4">
        <v>1.38974e-5</v>
      </c>
      <c r="P1134" s="4">
        <v>0.021663925</v>
      </c>
      <c r="Q1134" s="4">
        <v>0.25</v>
      </c>
      <c r="R1134" s="4">
        <v>0.542</v>
      </c>
      <c r="S1134" s="4">
        <f t="shared" si="15"/>
        <v>0.00541598125</v>
      </c>
      <c r="T1134" s="4">
        <v>-22.613</v>
      </c>
      <c r="U1134" s="12">
        <v>-0.483</v>
      </c>
      <c r="V1134" s="4"/>
      <c r="W1134" s="4">
        <v>-0.49</v>
      </c>
      <c r="X1134" s="4">
        <v>-0.527</v>
      </c>
      <c r="Y1134" s="4">
        <v>0.534</v>
      </c>
      <c r="Z1134" s="4"/>
      <c r="AA1134" s="4">
        <v>-1.017</v>
      </c>
      <c r="AB1134" s="11">
        <v>53155499.33</v>
      </c>
      <c r="AC1134" s="11">
        <v>0</v>
      </c>
      <c r="AD1134" s="11">
        <v>1.00058221407738</v>
      </c>
      <c r="AE1134" s="11">
        <v>7.73783259688798e-11</v>
      </c>
      <c r="AF1134" s="4">
        <v>0.000582214077378351</v>
      </c>
      <c r="AG1134" s="12">
        <v>7.73783513392107e-11</v>
      </c>
      <c r="AH1134" s="11">
        <v>0.0238768490796708</v>
      </c>
      <c r="AI1134" s="11">
        <v>7.00307967084479e-6</v>
      </c>
      <c r="AJ1134" s="11">
        <v>1.39014376576227e-5</v>
      </c>
      <c r="AK1134" s="11">
        <v>4.03765762269712e-9</v>
      </c>
      <c r="AL1134" s="11">
        <v>0.021663925</v>
      </c>
      <c r="AM1134" s="11">
        <v>0</v>
      </c>
      <c r="AN1134" s="11">
        <v>0.25</v>
      </c>
      <c r="AO1134" s="11">
        <v>0</v>
      </c>
      <c r="AP1134" s="11">
        <v>0.00541598125</v>
      </c>
      <c r="AQ1134" s="11">
        <v>-4.0187500000002e-6</v>
      </c>
      <c r="AR1134" s="11">
        <v>-0.226123150920329</v>
      </c>
      <c r="AS1134" s="11">
        <v>6.84907967085646e-6</v>
      </c>
      <c r="AT1134" s="4">
        <v>-0.0210817109226216</v>
      </c>
      <c r="AU1134" s="12">
        <v>-0.0162517109226216</v>
      </c>
      <c r="AV1134" s="11">
        <v>-0.00527042773065541</v>
      </c>
      <c r="AW1134" s="11">
        <v>-4.27730655411934e-7</v>
      </c>
      <c r="AX1134" s="11">
        <v>-0.00489871498230169</v>
      </c>
      <c r="AY1134" s="11">
        <v>1.28501769830827e-6</v>
      </c>
      <c r="AZ1134" s="4">
        <v>-0.0109125682096645</v>
      </c>
      <c r="BA1134" s="12">
        <v>-0.0162525682096645</v>
      </c>
      <c r="BB1134" s="11">
        <v>-0.0101691427129571</v>
      </c>
      <c r="BC1134" s="11">
        <v>8.57287042894603e-7</v>
      </c>
    </row>
    <row r="1135" spans="1:55">
      <c r="A1135" s="3">
        <v>43696</v>
      </c>
      <c r="B1135" t="s">
        <v>1390</v>
      </c>
      <c r="C1135">
        <v>0</v>
      </c>
      <c r="D1135">
        <v>0</v>
      </c>
      <c r="E1135" s="4">
        <v>203184383.4</v>
      </c>
      <c r="F1135" s="4">
        <v>0</v>
      </c>
      <c r="G1135" s="4">
        <v>0</v>
      </c>
      <c r="H1135" s="4"/>
      <c r="I1135" s="4">
        <v>203238356</v>
      </c>
      <c r="J1135" s="11">
        <v>203184383.4</v>
      </c>
      <c r="K1135" s="11">
        <v>1.000265634</v>
      </c>
      <c r="L1135" s="12">
        <v>0.000265634</v>
      </c>
      <c r="M1135" s="4">
        <v>0.091241356</v>
      </c>
      <c r="N1135" s="4">
        <v>0.0912392499963792</v>
      </c>
      <c r="O1135" s="4">
        <v>2.42368e-5</v>
      </c>
      <c r="P1135" s="4">
        <v>0.021663925</v>
      </c>
      <c r="Q1135" s="4">
        <v>0.25</v>
      </c>
      <c r="R1135" s="4">
        <v>0.542</v>
      </c>
      <c r="S1135" s="4">
        <f t="shared" si="15"/>
        <v>0.00541598125</v>
      </c>
      <c r="T1135" s="4">
        <v>-15.876</v>
      </c>
      <c r="U1135" s="12">
        <v>-0.515</v>
      </c>
      <c r="V1135" s="4"/>
      <c r="W1135" s="4">
        <v>-0.344</v>
      </c>
      <c r="X1135" s="4">
        <v>-0.535</v>
      </c>
      <c r="Y1135" s="4">
        <v>0.364</v>
      </c>
      <c r="Z1135" s="4"/>
      <c r="AA1135" s="4">
        <v>-0.879</v>
      </c>
      <c r="AB1135" s="11">
        <v>203184383.4</v>
      </c>
      <c r="AC1135" s="11">
        <v>0</v>
      </c>
      <c r="AD1135" s="11">
        <v>1.00026563360381</v>
      </c>
      <c r="AE1135" s="11">
        <v>-3.96192190166289e-10</v>
      </c>
      <c r="AF1135" s="4">
        <v>0.000265633603807824</v>
      </c>
      <c r="AG1135" s="12">
        <v>-3.9619217558377e-10</v>
      </c>
      <c r="AH1135" s="11">
        <v>0.0912392499963792</v>
      </c>
      <c r="AI1135" s="11">
        <v>-2.10600362078595e-6</v>
      </c>
      <c r="AJ1135" s="11">
        <v>2.42362107852612e-5</v>
      </c>
      <c r="AK1135" s="11">
        <v>-5.89214738760631e-10</v>
      </c>
      <c r="AL1135" s="11">
        <v>0.021663925</v>
      </c>
      <c r="AM1135" s="11">
        <v>0</v>
      </c>
      <c r="AN1135" s="11">
        <v>0.25</v>
      </c>
      <c r="AO1135" s="11">
        <v>0</v>
      </c>
      <c r="AP1135" s="11">
        <v>0.00541598125</v>
      </c>
      <c r="AQ1135" s="11">
        <v>-4.0187500000002e-6</v>
      </c>
      <c r="AR1135" s="11">
        <v>-0.158760750003621</v>
      </c>
      <c r="AS1135" s="11">
        <v>-7.50003620791917e-7</v>
      </c>
      <c r="AT1135" s="4">
        <v>-0.0213982913961922</v>
      </c>
      <c r="AU1135" s="12">
        <v>-0.0162482913961922</v>
      </c>
      <c r="AV1135" s="11">
        <v>-0.00534957284904804</v>
      </c>
      <c r="AW1135" s="11">
        <v>4.27150951956556e-7</v>
      </c>
      <c r="AX1135" s="11">
        <v>-0.00343938098102219</v>
      </c>
      <c r="AY1135" s="11">
        <v>6.19018977809221e-7</v>
      </c>
      <c r="AZ1135" s="4">
        <v>-0.0126093375661219</v>
      </c>
      <c r="BA1135" s="12">
        <v>-0.0162493375661219</v>
      </c>
      <c r="BB1135" s="11">
        <v>-0.00878895383007024</v>
      </c>
      <c r="BC1135" s="11">
        <v>1.04616992976404e-6</v>
      </c>
    </row>
    <row r="1136" spans="1:55">
      <c r="A1136" s="3">
        <v>43697</v>
      </c>
      <c r="B1136" t="s">
        <v>1390</v>
      </c>
      <c r="C1136">
        <v>0</v>
      </c>
      <c r="D1136">
        <v>0</v>
      </c>
      <c r="E1136" s="4">
        <v>249408219.6</v>
      </c>
      <c r="F1136" s="4">
        <v>0</v>
      </c>
      <c r="G1136" s="4">
        <v>0</v>
      </c>
      <c r="H1136" s="4"/>
      <c r="I1136" s="4">
        <v>249471233.3</v>
      </c>
      <c r="J1136" s="11">
        <v>249408219.6</v>
      </c>
      <c r="K1136" s="11">
        <v>1.000252653</v>
      </c>
      <c r="L1136" s="12">
        <v>0.000252653</v>
      </c>
      <c r="M1136" s="4">
        <v>0.111966166</v>
      </c>
      <c r="N1136" s="4">
        <v>0.11198102679501</v>
      </c>
      <c r="O1136" s="4">
        <v>2.82886e-5</v>
      </c>
      <c r="P1136" s="4">
        <v>0.021663925</v>
      </c>
      <c r="Q1136" s="4">
        <v>0.25</v>
      </c>
      <c r="R1136" s="4">
        <v>0.542</v>
      </c>
      <c r="S1136" s="4">
        <f t="shared" si="15"/>
        <v>0.00541598125</v>
      </c>
      <c r="T1136" s="4">
        <v>-13.803</v>
      </c>
      <c r="U1136" s="12">
        <v>-0.516</v>
      </c>
      <c r="V1136" s="4"/>
      <c r="W1136" s="4">
        <v>-0.299</v>
      </c>
      <c r="X1136" s="4">
        <v>-0.535</v>
      </c>
      <c r="Y1136" s="4">
        <v>0.318</v>
      </c>
      <c r="Z1136" s="4"/>
      <c r="AA1136" s="4">
        <v>-0.834</v>
      </c>
      <c r="AB1136" s="11">
        <v>249408219.6</v>
      </c>
      <c r="AC1136" s="11">
        <v>0</v>
      </c>
      <c r="AD1136" s="11">
        <v>1.00025265286004</v>
      </c>
      <c r="AE1136" s="11">
        <v>-1.39957601064111e-10</v>
      </c>
      <c r="AF1136" s="4">
        <v>0.000252652860042391</v>
      </c>
      <c r="AG1136" s="12">
        <v>-1.39957609466678e-10</v>
      </c>
      <c r="AH1136" s="11">
        <v>0.11198102679501</v>
      </c>
      <c r="AI1136" s="11">
        <v>1.48607950097857e-5</v>
      </c>
      <c r="AJ1136" s="11">
        <v>2.82923266902428e-5</v>
      </c>
      <c r="AK1136" s="11">
        <v>3.72669024279067e-9</v>
      </c>
      <c r="AL1136" s="11">
        <v>0.021663925</v>
      </c>
      <c r="AM1136" s="11">
        <v>0</v>
      </c>
      <c r="AN1136" s="11">
        <v>0.25</v>
      </c>
      <c r="AO1136" s="11">
        <v>0</v>
      </c>
      <c r="AP1136" s="11">
        <v>0.00541598125</v>
      </c>
      <c r="AQ1136" s="11">
        <v>-4.0187500000002e-6</v>
      </c>
      <c r="AR1136" s="11">
        <v>-0.13801897320499</v>
      </c>
      <c r="AS1136" s="11">
        <v>1.10267950098053e-5</v>
      </c>
      <c r="AT1136" s="4">
        <v>-0.0214112721399576</v>
      </c>
      <c r="AU1136" s="12">
        <v>-0.0162512721399576</v>
      </c>
      <c r="AV1136" s="11">
        <v>-0.0053528180349894</v>
      </c>
      <c r="AW1136" s="11">
        <v>-2.81803498940192e-6</v>
      </c>
      <c r="AX1136" s="11">
        <v>-0.00299003268408992</v>
      </c>
      <c r="AY1136" s="11">
        <v>-3.26840899175958e-8</v>
      </c>
      <c r="AZ1136" s="4">
        <v>-0.0130684214208783</v>
      </c>
      <c r="BA1136" s="12">
        <v>-0.0162484214208783</v>
      </c>
      <c r="BB1136" s="11">
        <v>-0.00834285071907932</v>
      </c>
      <c r="BC1136" s="11">
        <v>-2.85071907931908e-6</v>
      </c>
    </row>
    <row r="1137" spans="1:55">
      <c r="A1137" s="3">
        <v>43697</v>
      </c>
      <c r="B1137" t="s">
        <v>1390</v>
      </c>
      <c r="C1137">
        <v>0</v>
      </c>
      <c r="D1137">
        <v>0</v>
      </c>
      <c r="E1137" s="4">
        <v>34603850.65</v>
      </c>
      <c r="F1137" s="4">
        <v>0</v>
      </c>
      <c r="G1137" s="4">
        <v>0</v>
      </c>
      <c r="H1137" s="4"/>
      <c r="I1137" s="4">
        <v>34612471.2</v>
      </c>
      <c r="J1137" s="11">
        <v>34603850.65</v>
      </c>
      <c r="K1137" s="11">
        <v>1.000249121</v>
      </c>
      <c r="L1137" s="12">
        <v>0.000249121</v>
      </c>
      <c r="M1137" s="4">
        <v>0.015534614</v>
      </c>
      <c r="N1137" s="4">
        <v>0.0155366212513477</v>
      </c>
      <c r="O1137" s="4">
        <v>3.87e-6</v>
      </c>
      <c r="P1137" s="4">
        <v>0.021663925</v>
      </c>
      <c r="Q1137" s="4">
        <v>0.25</v>
      </c>
      <c r="R1137" s="4">
        <v>0.542</v>
      </c>
      <c r="S1137" s="4">
        <f t="shared" si="15"/>
        <v>0.00541598125</v>
      </c>
      <c r="T1137" s="4">
        <v>-23.447</v>
      </c>
      <c r="U1137" s="12">
        <v>-0.517</v>
      </c>
      <c r="V1137" s="4"/>
      <c r="W1137" s="4">
        <v>-0.508</v>
      </c>
      <c r="X1137" s="4">
        <v>-0.535</v>
      </c>
      <c r="Y1137" s="4">
        <v>0.527</v>
      </c>
      <c r="Z1137" s="4"/>
      <c r="AA1137" s="4">
        <v>-1.043</v>
      </c>
      <c r="AB1137" s="11">
        <v>34603850.65</v>
      </c>
      <c r="AC1137" s="11">
        <v>0</v>
      </c>
      <c r="AD1137" s="11">
        <v>1.00024912111913</v>
      </c>
      <c r="AE1137" s="11">
        <v>1.19126264408465e-10</v>
      </c>
      <c r="AF1137" s="4">
        <v>0.000249121119126228</v>
      </c>
      <c r="AG1137" s="12">
        <v>1.19126227708221e-10</v>
      </c>
      <c r="AH1137" s="11">
        <v>0.0155366212513477</v>
      </c>
      <c r="AI1137" s="11">
        <v>2.00725134771873e-6</v>
      </c>
      <c r="AJ1137" s="11">
        <v>3.87050047357608e-6</v>
      </c>
      <c r="AK1137" s="11">
        <v>5.00473576076166e-10</v>
      </c>
      <c r="AL1137" s="11">
        <v>0.021663925</v>
      </c>
      <c r="AM1137" s="11">
        <v>0</v>
      </c>
      <c r="AN1137" s="11">
        <v>0.25</v>
      </c>
      <c r="AO1137" s="11">
        <v>0</v>
      </c>
      <c r="AP1137" s="11">
        <v>0.00541598125</v>
      </c>
      <c r="AQ1137" s="11">
        <v>-4.0187500000002e-6</v>
      </c>
      <c r="AR1137" s="11">
        <v>-0.234463378748652</v>
      </c>
      <c r="AS1137" s="11">
        <v>6.62125134770486e-6</v>
      </c>
      <c r="AT1137" s="4">
        <v>-0.0214148038808738</v>
      </c>
      <c r="AU1137" s="12">
        <v>-0.0162448038808738</v>
      </c>
      <c r="AV1137" s="11">
        <v>-0.00535370097021844</v>
      </c>
      <c r="AW1137" s="11">
        <v>-3.70097021844262e-6</v>
      </c>
      <c r="AX1137" s="11">
        <v>-0.0050793970524574</v>
      </c>
      <c r="AY1137" s="11">
        <v>6.02947542603129e-7</v>
      </c>
      <c r="AZ1137" s="4">
        <v>-0.0109817058581979</v>
      </c>
      <c r="BA1137" s="12">
        <v>-0.0162517058581979</v>
      </c>
      <c r="BB1137" s="11">
        <v>-0.0104330980226758</v>
      </c>
      <c r="BC1137" s="11">
        <v>-3.09802267584036e-6</v>
      </c>
    </row>
    <row r="1138" spans="1:55">
      <c r="A1138" s="3">
        <v>43697</v>
      </c>
      <c r="B1138" t="s">
        <v>1390</v>
      </c>
      <c r="C1138">
        <v>0</v>
      </c>
      <c r="D1138">
        <v>0</v>
      </c>
      <c r="E1138" s="4">
        <v>26605750.01</v>
      </c>
      <c r="F1138" s="4">
        <v>0</v>
      </c>
      <c r="G1138" s="4">
        <v>0</v>
      </c>
      <c r="H1138" s="4"/>
      <c r="I1138" s="4">
        <v>26605750.01</v>
      </c>
      <c r="J1138" s="11">
        <v>26605750.01</v>
      </c>
      <c r="K1138" s="11">
        <v>1</v>
      </c>
      <c r="L1138" s="12">
        <v>0</v>
      </c>
      <c r="M1138" s="4">
        <v>0.011944048</v>
      </c>
      <c r="N1138" s="4">
        <v>0.0119426162502205</v>
      </c>
      <c r="O1138" s="4">
        <v>0</v>
      </c>
      <c r="P1138" s="4">
        <v>0.021663925</v>
      </c>
      <c r="Q1138" s="4">
        <v>0.25</v>
      </c>
      <c r="R1138" s="4">
        <v>0.542</v>
      </c>
      <c r="S1138" s="4">
        <f t="shared" si="15"/>
        <v>0.00541598125</v>
      </c>
      <c r="T1138" s="4">
        <v>-23.806</v>
      </c>
      <c r="U1138" s="12">
        <v>-0.542</v>
      </c>
      <c r="V1138" s="4"/>
      <c r="W1138" s="4">
        <v>-0.516</v>
      </c>
      <c r="X1138" s="4">
        <v>-0.542</v>
      </c>
      <c r="Y1138" s="4">
        <v>0.516</v>
      </c>
      <c r="Z1138" s="4"/>
      <c r="AA1138" s="4">
        <v>-1.057</v>
      </c>
      <c r="AB1138" s="11">
        <v>26605750.01</v>
      </c>
      <c r="AC1138" s="11">
        <v>0</v>
      </c>
      <c r="AD1138" s="11">
        <v>1</v>
      </c>
      <c r="AE1138" s="11">
        <v>0</v>
      </c>
      <c r="AF1138" s="4">
        <v>0</v>
      </c>
      <c r="AG1138" s="12">
        <v>0</v>
      </c>
      <c r="AH1138" s="11">
        <v>0.0119426162502205</v>
      </c>
      <c r="AI1138" s="11">
        <v>-1.43174977945172e-6</v>
      </c>
      <c r="AJ1138" s="11">
        <v>0</v>
      </c>
      <c r="AK1138" s="11">
        <v>0</v>
      </c>
      <c r="AL1138" s="11">
        <v>0.021663925</v>
      </c>
      <c r="AM1138" s="11">
        <v>0</v>
      </c>
      <c r="AN1138" s="11">
        <v>0.25</v>
      </c>
      <c r="AO1138" s="11">
        <v>0</v>
      </c>
      <c r="AP1138" s="11">
        <v>0.00541598125</v>
      </c>
      <c r="AQ1138" s="11">
        <v>-4.0187500000002e-6</v>
      </c>
      <c r="AR1138" s="11">
        <v>-0.238057383749779</v>
      </c>
      <c r="AS1138" s="11">
        <v>2.61625022057732e-6</v>
      </c>
      <c r="AT1138" s="4">
        <v>-0.021663925</v>
      </c>
      <c r="AU1138" s="12">
        <v>-0.016243925</v>
      </c>
      <c r="AV1138" s="11">
        <v>-0.00541598125</v>
      </c>
      <c r="AW1138" s="11">
        <v>4.0187500000002e-6</v>
      </c>
      <c r="AX1138" s="11">
        <v>-0.00515725730725144</v>
      </c>
      <c r="AY1138" s="11">
        <v>2.74269274855993e-6</v>
      </c>
      <c r="AZ1138" s="4">
        <v>-0.0110906864427486</v>
      </c>
      <c r="BA1138" s="12">
        <v>-0.0162506864427486</v>
      </c>
      <c r="BB1138" s="11">
        <v>-0.0105732385572514</v>
      </c>
      <c r="BC1138" s="11">
        <v>-3.23855725144206e-6</v>
      </c>
    </row>
    <row r="1139" spans="1:55">
      <c r="A1139" s="3">
        <v>43697</v>
      </c>
      <c r="B1139" t="s">
        <v>1390</v>
      </c>
      <c r="C1139">
        <v>0</v>
      </c>
      <c r="D1139">
        <v>0</v>
      </c>
      <c r="E1139" s="4">
        <v>129863010</v>
      </c>
      <c r="F1139" s="4">
        <v>0</v>
      </c>
      <c r="G1139" s="4">
        <v>0</v>
      </c>
      <c r="H1139" s="4"/>
      <c r="I1139" s="4">
        <v>129895886.7</v>
      </c>
      <c r="J1139" s="11">
        <v>129863010</v>
      </c>
      <c r="K1139" s="11">
        <v>1.000253164</v>
      </c>
      <c r="L1139" s="12">
        <v>0.000253164</v>
      </c>
      <c r="M1139" s="4">
        <v>0.058299054</v>
      </c>
      <c r="N1139" s="4">
        <v>0.0583068218996705</v>
      </c>
      <c r="O1139" s="4">
        <v>1.47592e-5</v>
      </c>
      <c r="P1139" s="4">
        <v>0.021663925</v>
      </c>
      <c r="Q1139" s="4">
        <v>0.25</v>
      </c>
      <c r="R1139" s="4">
        <v>0.542</v>
      </c>
      <c r="S1139" s="4">
        <f t="shared" si="15"/>
        <v>0.00541598125</v>
      </c>
      <c r="T1139" s="4">
        <v>-19.17</v>
      </c>
      <c r="U1139" s="12">
        <v>-0.516</v>
      </c>
      <c r="V1139" s="4"/>
      <c r="W1139" s="4">
        <v>-0.415</v>
      </c>
      <c r="X1139" s="4">
        <v>-0.535</v>
      </c>
      <c r="Y1139" s="4">
        <v>0.434</v>
      </c>
      <c r="Z1139" s="4"/>
      <c r="AA1139" s="4">
        <v>-0.951</v>
      </c>
      <c r="AB1139" s="11">
        <v>129863010</v>
      </c>
      <c r="AC1139" s="11">
        <v>0</v>
      </c>
      <c r="AD1139" s="11">
        <v>1.00025316446924</v>
      </c>
      <c r="AE1139" s="11">
        <v>4.69235539313217e-10</v>
      </c>
      <c r="AF1139" s="4">
        <v>0.000253164469235623</v>
      </c>
      <c r="AG1139" s="12">
        <v>4.69235622742575e-10</v>
      </c>
      <c r="AH1139" s="11">
        <v>0.0583068218996705</v>
      </c>
      <c r="AI1139" s="11">
        <v>7.76789967052438e-6</v>
      </c>
      <c r="AJ1139" s="11">
        <v>1.47612156190461e-5</v>
      </c>
      <c r="AK1139" s="11">
        <v>2.01561904607452e-9</v>
      </c>
      <c r="AL1139" s="11">
        <v>0.021663925</v>
      </c>
      <c r="AM1139" s="11">
        <v>0</v>
      </c>
      <c r="AN1139" s="11">
        <v>0.25</v>
      </c>
      <c r="AO1139" s="11">
        <v>0</v>
      </c>
      <c r="AP1139" s="11">
        <v>0.00541598125</v>
      </c>
      <c r="AQ1139" s="11">
        <v>-4.0187500000002e-6</v>
      </c>
      <c r="AR1139" s="11">
        <v>-0.191693178100329</v>
      </c>
      <c r="AS1139" s="11">
        <v>6.82189967052271e-6</v>
      </c>
      <c r="AT1139" s="4">
        <v>-0.0214107605307644</v>
      </c>
      <c r="AU1139" s="12">
        <v>-0.0162507605307644</v>
      </c>
      <c r="AV1139" s="11">
        <v>-0.00535269013269109</v>
      </c>
      <c r="AW1139" s="11">
        <v>-2.69013269109386e-6</v>
      </c>
      <c r="AX1139" s="11">
        <v>-0.00415282663337718</v>
      </c>
      <c r="AY1139" s="11">
        <v>-2.82663337718061e-6</v>
      </c>
      <c r="AZ1139" s="4">
        <v>-0.0119052437646961</v>
      </c>
      <c r="BA1139" s="12">
        <v>-0.0162452437646961</v>
      </c>
      <c r="BB1139" s="11">
        <v>-0.00950551676606828</v>
      </c>
      <c r="BC1139" s="11">
        <v>4.48323393172426e-6</v>
      </c>
    </row>
    <row r="1140" spans="1:55">
      <c r="A1140" s="3">
        <v>43697</v>
      </c>
      <c r="B1140" t="s">
        <v>1390</v>
      </c>
      <c r="C1140">
        <v>0</v>
      </c>
      <c r="D1140">
        <v>0</v>
      </c>
      <c r="E1140" s="4">
        <v>171358608.4</v>
      </c>
      <c r="F1140" s="4">
        <v>0</v>
      </c>
      <c r="G1140" s="4">
        <v>0</v>
      </c>
      <c r="H1140" s="4"/>
      <c r="I1140" s="4">
        <v>171403700.5</v>
      </c>
      <c r="J1140" s="11">
        <v>171358608.4</v>
      </c>
      <c r="K1140" s="11">
        <v>1.000263145</v>
      </c>
      <c r="L1140" s="12">
        <v>0.000263145</v>
      </c>
      <c r="M1140" s="4">
        <v>0.076927562</v>
      </c>
      <c r="N1140" s="4">
        <v>0.0769385797494846</v>
      </c>
      <c r="O1140" s="4">
        <v>2.02431e-5</v>
      </c>
      <c r="P1140" s="4">
        <v>0.021663925</v>
      </c>
      <c r="Q1140" s="4">
        <v>0.25</v>
      </c>
      <c r="R1140" s="4">
        <v>0.542</v>
      </c>
      <c r="S1140" s="4">
        <f t="shared" si="15"/>
        <v>0.00541598125</v>
      </c>
      <c r="T1140" s="4">
        <v>-17.307</v>
      </c>
      <c r="U1140" s="12">
        <v>-0.515</v>
      </c>
      <c r="V1140" s="4"/>
      <c r="W1140" s="4">
        <v>-0.375</v>
      </c>
      <c r="X1140" s="4">
        <v>-0.535</v>
      </c>
      <c r="Y1140" s="4">
        <v>0.395</v>
      </c>
      <c r="Z1140" s="4"/>
      <c r="AA1140" s="4">
        <v>-0.91</v>
      </c>
      <c r="AB1140" s="11">
        <v>171358608.4</v>
      </c>
      <c r="AC1140" s="11">
        <v>0</v>
      </c>
      <c r="AD1140" s="11">
        <v>1.00026314464398</v>
      </c>
      <c r="AE1140" s="11">
        <v>-3.56021878644697e-10</v>
      </c>
      <c r="AF1140" s="4">
        <v>0.000263144643978031</v>
      </c>
      <c r="AG1140" s="12">
        <v>-3.56021969500839e-10</v>
      </c>
      <c r="AH1140" s="11">
        <v>0.0769385797494846</v>
      </c>
      <c r="AI1140" s="11">
        <v>1.10177494846014e-5</v>
      </c>
      <c r="AJ1140" s="11">
        <v>2.02459751763534e-5</v>
      </c>
      <c r="AK1140" s="11">
        <v>2.87517635343313e-9</v>
      </c>
      <c r="AL1140" s="11">
        <v>0.021663925</v>
      </c>
      <c r="AM1140" s="11">
        <v>0</v>
      </c>
      <c r="AN1140" s="11">
        <v>0.25</v>
      </c>
      <c r="AO1140" s="11">
        <v>0</v>
      </c>
      <c r="AP1140" s="11">
        <v>0.00541598125</v>
      </c>
      <c r="AQ1140" s="11">
        <v>-4.0187500000002e-6</v>
      </c>
      <c r="AR1140" s="11">
        <v>-0.173061420250515</v>
      </c>
      <c r="AS1140" s="11">
        <v>8.5797494845663e-6</v>
      </c>
      <c r="AT1140" s="4">
        <v>-0.021400780356022</v>
      </c>
      <c r="AU1140" s="12">
        <v>-0.016250780356022</v>
      </c>
      <c r="AV1140" s="11">
        <v>-0.00535019508900549</v>
      </c>
      <c r="AW1140" s="11">
        <v>-1.95089005491922e-7</v>
      </c>
      <c r="AX1140" s="11">
        <v>-0.00374918962870065</v>
      </c>
      <c r="AY1140" s="11">
        <v>8.10371299352769e-7</v>
      </c>
      <c r="AZ1140" s="4">
        <v>-0.0123013956383158</v>
      </c>
      <c r="BA1140" s="12">
        <v>-0.0162513956383158</v>
      </c>
      <c r="BB1140" s="11">
        <v>-0.00909938471770614</v>
      </c>
      <c r="BC1140" s="11">
        <v>6.15282293860847e-7</v>
      </c>
    </row>
    <row r="1141" spans="1:55">
      <c r="A1141" s="3">
        <v>43697</v>
      </c>
      <c r="B1141" t="s">
        <v>1390</v>
      </c>
      <c r="C1141">
        <v>0</v>
      </c>
      <c r="D1141">
        <v>0</v>
      </c>
      <c r="E1141" s="4">
        <v>9317460</v>
      </c>
      <c r="F1141" s="4">
        <v>0</v>
      </c>
      <c r="G1141" s="4">
        <v>0</v>
      </c>
      <c r="H1141" s="4"/>
      <c r="I1141" s="4">
        <v>9319934</v>
      </c>
      <c r="J1141" s="11">
        <v>9317460</v>
      </c>
      <c r="K1141" s="11">
        <v>1.000265523</v>
      </c>
      <c r="L1141" s="12">
        <v>0.000265523</v>
      </c>
      <c r="M1141" s="4">
        <v>0.004182862</v>
      </c>
      <c r="N1141" s="4">
        <v>0.00418347143747304</v>
      </c>
      <c r="O1141" s="4">
        <v>1.11065e-6</v>
      </c>
      <c r="P1141" s="4">
        <v>0.021663925</v>
      </c>
      <c r="Q1141" s="4">
        <v>0.25</v>
      </c>
      <c r="R1141" s="4">
        <v>0.542</v>
      </c>
      <c r="S1141" s="4">
        <f t="shared" si="15"/>
        <v>0.00541598125</v>
      </c>
      <c r="T1141" s="4">
        <v>-24.582</v>
      </c>
      <c r="U1141" s="12">
        <v>-0.515</v>
      </c>
      <c r="V1141" s="4"/>
      <c r="W1141" s="4">
        <v>-0.533</v>
      </c>
      <c r="X1141" s="4">
        <v>-0.535</v>
      </c>
      <c r="Y1141" s="4">
        <v>0.552</v>
      </c>
      <c r="Z1141" s="4"/>
      <c r="AA1141" s="4">
        <v>-1.067</v>
      </c>
      <c r="AB1141" s="11">
        <v>9317460</v>
      </c>
      <c r="AC1141" s="11">
        <v>0</v>
      </c>
      <c r="AD1141" s="11">
        <v>1.00026552300734</v>
      </c>
      <c r="AE1141" s="11">
        <v>7.34323712947571e-12</v>
      </c>
      <c r="AF1141" s="4">
        <v>0.000265523007343171</v>
      </c>
      <c r="AG1141" s="12">
        <v>7.34317137261395e-12</v>
      </c>
      <c r="AH1141" s="11">
        <v>0.00418347143747304</v>
      </c>
      <c r="AI1141" s="11">
        <v>6.09437473038203e-7</v>
      </c>
      <c r="AJ1141" s="11">
        <v>1.1108079172121e-6</v>
      </c>
      <c r="AK1141" s="11">
        <v>1.57917212101216e-10</v>
      </c>
      <c r="AL1141" s="11">
        <v>0.021663925</v>
      </c>
      <c r="AM1141" s="11">
        <v>0</v>
      </c>
      <c r="AN1141" s="11">
        <v>0.25</v>
      </c>
      <c r="AO1141" s="11">
        <v>0</v>
      </c>
      <c r="AP1141" s="11">
        <v>0.00541598125</v>
      </c>
      <c r="AQ1141" s="11">
        <v>-4.0187500000002e-6</v>
      </c>
      <c r="AR1141" s="11">
        <v>-0.245816528562527</v>
      </c>
      <c r="AS1141" s="11">
        <v>3.47143747306267e-6</v>
      </c>
      <c r="AT1141" s="4">
        <v>-0.0213984019926568</v>
      </c>
      <c r="AU1141" s="12">
        <v>-0.0162484019926568</v>
      </c>
      <c r="AV1141" s="11">
        <v>-0.00534960049816421</v>
      </c>
      <c r="AW1141" s="11">
        <v>3.99501835793292e-7</v>
      </c>
      <c r="AX1141" s="11">
        <v>-0.00532535083853894</v>
      </c>
      <c r="AY1141" s="11">
        <v>4.64916146105873e-6</v>
      </c>
      <c r="AZ1141" s="4">
        <v>-0.0107234506559537</v>
      </c>
      <c r="BA1141" s="12">
        <v>-0.0162434506559537</v>
      </c>
      <c r="BB1141" s="11">
        <v>-0.0106749513367031</v>
      </c>
      <c r="BC1141" s="11">
        <v>-4.95133670315104e-6</v>
      </c>
    </row>
    <row r="1142" spans="1:55">
      <c r="A1142" s="3">
        <v>43697</v>
      </c>
      <c r="B1142" t="s">
        <v>1390</v>
      </c>
      <c r="C1142">
        <v>0</v>
      </c>
      <c r="D1142">
        <v>0</v>
      </c>
      <c r="E1142" s="4">
        <v>78404474.52</v>
      </c>
      <c r="F1142" s="4">
        <v>0</v>
      </c>
      <c r="G1142" s="4">
        <v>0</v>
      </c>
      <c r="H1142" s="4"/>
      <c r="I1142" s="4">
        <v>78343941.67</v>
      </c>
      <c r="J1142" s="11">
        <v>78404474.52</v>
      </c>
      <c r="K1142" s="11">
        <v>0.999227941</v>
      </c>
      <c r="L1142" s="12">
        <v>-0.000772059</v>
      </c>
      <c r="M1142" s="4">
        <v>0.035197911</v>
      </c>
      <c r="N1142" s="4">
        <v>0.0351665196637121</v>
      </c>
      <c r="O1142" s="4">
        <v>-2.71748e-5</v>
      </c>
      <c r="P1142" s="4">
        <v>0.021663925</v>
      </c>
      <c r="Q1142" s="4">
        <v>0.25</v>
      </c>
      <c r="R1142" s="4">
        <v>0.542</v>
      </c>
      <c r="S1142" s="4">
        <f t="shared" si="15"/>
        <v>0.00541598125</v>
      </c>
      <c r="T1142" s="4">
        <v>-21.48</v>
      </c>
      <c r="U1142" s="12">
        <v>-0.619</v>
      </c>
      <c r="V1142" s="4"/>
      <c r="W1142" s="4">
        <v>-0.465</v>
      </c>
      <c r="X1142" s="4">
        <v>-0.561</v>
      </c>
      <c r="Y1142" s="4">
        <v>0.407</v>
      </c>
      <c r="Z1142" s="4"/>
      <c r="AA1142" s="4">
        <v>-1.026</v>
      </c>
      <c r="AB1142" s="11">
        <v>78404474.52</v>
      </c>
      <c r="AC1142" s="11">
        <v>0</v>
      </c>
      <c r="AD1142" s="11">
        <v>0.999227941385099</v>
      </c>
      <c r="AE1142" s="11">
        <v>3.85098508637327e-10</v>
      </c>
      <c r="AF1142" s="4">
        <v>-0.000772058614901483</v>
      </c>
      <c r="AG1142" s="12">
        <v>3.85098516985684e-10</v>
      </c>
      <c r="AH1142" s="11">
        <v>0.0351665196637121</v>
      </c>
      <c r="AI1142" s="11">
        <v>-3.13913362879198e-5</v>
      </c>
      <c r="AJ1142" s="11">
        <v>-2.71506144624713e-5</v>
      </c>
      <c r="AK1142" s="11">
        <v>2.41855375286884e-8</v>
      </c>
      <c r="AL1142" s="11">
        <v>0.021663925</v>
      </c>
      <c r="AM1142" s="11">
        <v>0</v>
      </c>
      <c r="AN1142" s="11">
        <v>0.25</v>
      </c>
      <c r="AO1142" s="11">
        <v>0</v>
      </c>
      <c r="AP1142" s="11">
        <v>0.00541598125</v>
      </c>
      <c r="AQ1142" s="11">
        <v>-4.0187500000002e-6</v>
      </c>
      <c r="AR1142" s="11">
        <v>-0.214833480336288</v>
      </c>
      <c r="AS1142" s="11">
        <v>-3.34803362879166e-5</v>
      </c>
      <c r="AT1142" s="4">
        <v>-0.0224359836149015</v>
      </c>
      <c r="AU1142" s="12">
        <v>-0.0162459836149015</v>
      </c>
      <c r="AV1142" s="11">
        <v>-0.00560899590372537</v>
      </c>
      <c r="AW1142" s="11">
        <v>1.00409627462952e-6</v>
      </c>
      <c r="AX1142" s="11">
        <v>-0.00465413640549432</v>
      </c>
      <c r="AY1142" s="11">
        <v>-4.13640549431615e-6</v>
      </c>
      <c r="AZ1142" s="4">
        <v>-0.0121728513056818</v>
      </c>
      <c r="BA1142" s="12">
        <v>-0.0162428513056818</v>
      </c>
      <c r="BB1142" s="11">
        <v>-0.0102631323092197</v>
      </c>
      <c r="BC1142" s="11">
        <v>-3.13230921968749e-6</v>
      </c>
    </row>
    <row r="1143" spans="1:55">
      <c r="A1143" s="3">
        <v>43697</v>
      </c>
      <c r="B1143" t="s">
        <v>1390</v>
      </c>
      <c r="C1143">
        <v>0</v>
      </c>
      <c r="D1143">
        <v>0</v>
      </c>
      <c r="E1143" s="4">
        <v>50000000.02</v>
      </c>
      <c r="F1143" s="4">
        <v>0</v>
      </c>
      <c r="G1143" s="4">
        <v>0</v>
      </c>
      <c r="H1143" s="4"/>
      <c r="I1143" s="4">
        <v>50000000.02</v>
      </c>
      <c r="J1143" s="11">
        <v>50000000.02</v>
      </c>
      <c r="K1143" s="11">
        <v>1</v>
      </c>
      <c r="L1143" s="12">
        <v>0</v>
      </c>
      <c r="M1143" s="4">
        <v>0.022446366</v>
      </c>
      <c r="N1143" s="4">
        <v>0.0224436752403312</v>
      </c>
      <c r="O1143" s="4">
        <v>0</v>
      </c>
      <c r="P1143" s="4">
        <v>0.021663925</v>
      </c>
      <c r="Q1143" s="4">
        <v>0.25</v>
      </c>
      <c r="R1143" s="4">
        <v>0.542</v>
      </c>
      <c r="S1143" s="4">
        <f t="shared" si="15"/>
        <v>0.00541598125</v>
      </c>
      <c r="T1143" s="4">
        <v>-22.755</v>
      </c>
      <c r="U1143" s="12">
        <v>-0.542</v>
      </c>
      <c r="V1143" s="4"/>
      <c r="W1143" s="4">
        <v>-0.493</v>
      </c>
      <c r="X1143" s="4">
        <v>-0.542</v>
      </c>
      <c r="Y1143" s="4">
        <v>0.493</v>
      </c>
      <c r="Z1143" s="4"/>
      <c r="AA1143" s="4">
        <v>-1.035</v>
      </c>
      <c r="AB1143" s="11">
        <v>50000000.02</v>
      </c>
      <c r="AC1143" s="11">
        <v>0</v>
      </c>
      <c r="AD1143" s="11">
        <v>1</v>
      </c>
      <c r="AE1143" s="11">
        <v>0</v>
      </c>
      <c r="AF1143" s="4">
        <v>0</v>
      </c>
      <c r="AG1143" s="12">
        <v>0</v>
      </c>
      <c r="AH1143" s="11">
        <v>0.0224436752403312</v>
      </c>
      <c r="AI1143" s="11">
        <v>-2.69075966875115e-6</v>
      </c>
      <c r="AJ1143" s="11">
        <v>0</v>
      </c>
      <c r="AK1143" s="11">
        <v>0</v>
      </c>
      <c r="AL1143" s="11">
        <v>0.021663925</v>
      </c>
      <c r="AM1143" s="11">
        <v>0</v>
      </c>
      <c r="AN1143" s="11">
        <v>0.25</v>
      </c>
      <c r="AO1143" s="11">
        <v>0</v>
      </c>
      <c r="AP1143" s="11">
        <v>0.00541598125</v>
      </c>
      <c r="AQ1143" s="11">
        <v>-4.0187500000002e-6</v>
      </c>
      <c r="AR1143" s="11">
        <v>-0.227556324759669</v>
      </c>
      <c r="AS1143" s="11">
        <v>-6.32475966874657e-6</v>
      </c>
      <c r="AT1143" s="4">
        <v>-0.021663925</v>
      </c>
      <c r="AU1143" s="12">
        <v>-0.016243925</v>
      </c>
      <c r="AV1143" s="11">
        <v>-0.00541598125</v>
      </c>
      <c r="AW1143" s="11">
        <v>4.0187500000002e-6</v>
      </c>
      <c r="AX1143" s="11">
        <v>-0.00492976315286911</v>
      </c>
      <c r="AY1143" s="11">
        <v>2.36847130893024e-7</v>
      </c>
      <c r="AZ1143" s="4">
        <v>-0.0113181805971309</v>
      </c>
      <c r="BA1143" s="12">
        <v>-0.0162481805971309</v>
      </c>
      <c r="BB1143" s="11">
        <v>-0.0103457444028691</v>
      </c>
      <c r="BC1143" s="11">
        <v>4.25559713089323e-6</v>
      </c>
    </row>
    <row r="1144" spans="1:55">
      <c r="A1144" s="3">
        <v>43697</v>
      </c>
      <c r="B1144" t="s">
        <v>1390</v>
      </c>
      <c r="C1144">
        <v>0</v>
      </c>
      <c r="D1144">
        <v>0</v>
      </c>
      <c r="E1144" s="4">
        <v>185698216.1</v>
      </c>
      <c r="F1144" s="4">
        <v>0</v>
      </c>
      <c r="G1144" s="4">
        <v>0</v>
      </c>
      <c r="H1144" s="4"/>
      <c r="I1144" s="4">
        <v>185747120.2</v>
      </c>
      <c r="J1144" s="11">
        <v>185698216.1</v>
      </c>
      <c r="K1144" s="11">
        <v>1.000263353</v>
      </c>
      <c r="L1144" s="12">
        <v>0.000263353</v>
      </c>
      <c r="M1144" s="4">
        <v>0.083365004</v>
      </c>
      <c r="N1144" s="4">
        <v>0.0833769608185606</v>
      </c>
      <c r="O1144" s="4">
        <v>2.19544e-5</v>
      </c>
      <c r="P1144" s="4">
        <v>0.021663925</v>
      </c>
      <c r="Q1144" s="4">
        <v>0.25</v>
      </c>
      <c r="R1144" s="4">
        <v>0.542</v>
      </c>
      <c r="S1144" s="4">
        <f t="shared" si="15"/>
        <v>0.00541598125</v>
      </c>
      <c r="T1144" s="4">
        <v>-16.663</v>
      </c>
      <c r="U1144" s="12">
        <v>-0.515</v>
      </c>
      <c r="V1144" s="4"/>
      <c r="W1144" s="4">
        <v>-0.361</v>
      </c>
      <c r="X1144" s="4">
        <v>-0.535</v>
      </c>
      <c r="Y1144" s="4">
        <v>0.381</v>
      </c>
      <c r="Z1144" s="4"/>
      <c r="AA1144" s="4">
        <v>-0.896</v>
      </c>
      <c r="AB1144" s="11">
        <v>185698216.1</v>
      </c>
      <c r="AC1144" s="11">
        <v>0</v>
      </c>
      <c r="AD1144" s="11">
        <v>1.00026335255678</v>
      </c>
      <c r="AE1144" s="11">
        <v>-4.43217018641917e-10</v>
      </c>
      <c r="AF1144" s="4">
        <v>0.000263352556783003</v>
      </c>
      <c r="AG1144" s="12">
        <v>-4.43216996957874e-10</v>
      </c>
      <c r="AH1144" s="11">
        <v>0.0833769608185606</v>
      </c>
      <c r="AI1144" s="11">
        <v>1.19568185606433e-5</v>
      </c>
      <c r="AJ1144" s="11">
        <v>2.19575358083642e-5</v>
      </c>
      <c r="AK1144" s="11">
        <v>3.13580836421517e-9</v>
      </c>
      <c r="AL1144" s="11">
        <v>0.021663925</v>
      </c>
      <c r="AM1144" s="11">
        <v>0</v>
      </c>
      <c r="AN1144" s="11">
        <v>0.25</v>
      </c>
      <c r="AO1144" s="11">
        <v>0</v>
      </c>
      <c r="AP1144" s="11">
        <v>0.00541598125</v>
      </c>
      <c r="AQ1144" s="11">
        <v>-4.0187500000002e-6</v>
      </c>
      <c r="AR1144" s="11">
        <v>-0.166623039181439</v>
      </c>
      <c r="AS1144" s="11">
        <v>6.96081856066399e-6</v>
      </c>
      <c r="AT1144" s="4">
        <v>-0.021400572443217</v>
      </c>
      <c r="AU1144" s="12">
        <v>-0.016250572443217</v>
      </c>
      <c r="AV1144" s="11">
        <v>-0.00535014311080425</v>
      </c>
      <c r="AW1144" s="11">
        <v>-1.43110804248781e-7</v>
      </c>
      <c r="AX1144" s="11">
        <v>-0.00360970902409876</v>
      </c>
      <c r="AY1144" s="11">
        <v>2.90975901236137e-7</v>
      </c>
      <c r="AZ1144" s="4">
        <v>-0.012440720308314</v>
      </c>
      <c r="BA1144" s="12">
        <v>-0.016250720308314</v>
      </c>
      <c r="BB1144" s="11">
        <v>-0.00895985213490301</v>
      </c>
      <c r="BC1144" s="11">
        <v>1.4786509698779e-7</v>
      </c>
    </row>
    <row r="1145" spans="1:55">
      <c r="A1145" s="3">
        <v>43697</v>
      </c>
      <c r="B1145" t="s">
        <v>1390</v>
      </c>
      <c r="C1145">
        <v>0</v>
      </c>
      <c r="D1145">
        <v>0</v>
      </c>
      <c r="E1145" s="4">
        <v>20805649.83</v>
      </c>
      <c r="F1145" s="4">
        <v>0</v>
      </c>
      <c r="G1145" s="4">
        <v>0</v>
      </c>
      <c r="H1145" s="4"/>
      <c r="I1145" s="4">
        <v>20790015.2</v>
      </c>
      <c r="J1145" s="11">
        <v>20805649.83</v>
      </c>
      <c r="K1145" s="11">
        <v>0.999248539</v>
      </c>
      <c r="L1145" s="12">
        <v>-0.000751461</v>
      </c>
      <c r="M1145" s="4">
        <v>0.009340225</v>
      </c>
      <c r="N1145" s="4">
        <v>0.00933208698407417</v>
      </c>
      <c r="O1145" s="4">
        <v>-7.01881e-6</v>
      </c>
      <c r="P1145" s="4">
        <v>0.021663925</v>
      </c>
      <c r="Q1145" s="4">
        <v>0.25</v>
      </c>
      <c r="R1145" s="4">
        <v>0.542</v>
      </c>
      <c r="S1145" s="4">
        <f t="shared" si="15"/>
        <v>0.00541598125</v>
      </c>
      <c r="T1145" s="4">
        <v>-24.066</v>
      </c>
      <c r="U1145" s="12">
        <v>-0.617</v>
      </c>
      <c r="V1145" s="4"/>
      <c r="W1145" s="4">
        <v>-0.521</v>
      </c>
      <c r="X1145" s="4">
        <v>-0.56</v>
      </c>
      <c r="Y1145" s="4">
        <v>0.465</v>
      </c>
      <c r="Z1145" s="4"/>
      <c r="AA1145" s="4">
        <v>-1.082</v>
      </c>
      <c r="AB1145" s="11">
        <v>20805649.83</v>
      </c>
      <c r="AC1145" s="11">
        <v>0</v>
      </c>
      <c r="AD1145" s="11">
        <v>0.999248539212774</v>
      </c>
      <c r="AE1145" s="11">
        <v>2.12774020624806e-10</v>
      </c>
      <c r="AF1145" s="4">
        <v>-0.000751460787225988</v>
      </c>
      <c r="AG1145" s="12">
        <v>2.12774011842769e-10</v>
      </c>
      <c r="AH1145" s="11">
        <v>0.00933208698407417</v>
      </c>
      <c r="AI1145" s="11">
        <v>-8.13801592583138e-6</v>
      </c>
      <c r="AJ1145" s="11">
        <v>-7.01269743151377e-6</v>
      </c>
      <c r="AK1145" s="11">
        <v>6.11256848622708e-9</v>
      </c>
      <c r="AL1145" s="11">
        <v>0.021663925</v>
      </c>
      <c r="AM1145" s="11">
        <v>0</v>
      </c>
      <c r="AN1145" s="11">
        <v>0.25</v>
      </c>
      <c r="AO1145" s="11">
        <v>0</v>
      </c>
      <c r="AP1145" s="11">
        <v>0.00541598125</v>
      </c>
      <c r="AQ1145" s="11">
        <v>-4.0187500000002e-6</v>
      </c>
      <c r="AR1145" s="11">
        <v>-0.240667913015926</v>
      </c>
      <c r="AS1145" s="11">
        <v>-7.91301592584226e-6</v>
      </c>
      <c r="AT1145" s="4">
        <v>-0.022415385787226</v>
      </c>
      <c r="AU1145" s="12">
        <v>-0.016245385787226</v>
      </c>
      <c r="AV1145" s="11">
        <v>-0.0056038464468065</v>
      </c>
      <c r="AW1145" s="11">
        <v>-3.84644680649637e-6</v>
      </c>
      <c r="AX1145" s="11">
        <v>-0.00521381161748354</v>
      </c>
      <c r="AY1145" s="11">
        <v>-3.81161748354113e-6</v>
      </c>
      <c r="AZ1145" s="4">
        <v>-0.0115977277229359</v>
      </c>
      <c r="BA1145" s="12">
        <v>-0.016247727722936</v>
      </c>
      <c r="BB1145" s="11">
        <v>-0.01081765806429</v>
      </c>
      <c r="BC1145" s="11">
        <v>2.34193570996209e-6</v>
      </c>
    </row>
    <row r="1146" spans="1:55">
      <c r="A1146" s="3">
        <v>43697</v>
      </c>
      <c r="B1146" t="s">
        <v>1390</v>
      </c>
      <c r="C1146">
        <v>0</v>
      </c>
      <c r="D1146">
        <v>0</v>
      </c>
      <c r="E1146" s="4">
        <v>213260269</v>
      </c>
      <c r="F1146" s="4">
        <v>0</v>
      </c>
      <c r="G1146" s="4">
        <v>0</v>
      </c>
      <c r="H1146" s="4"/>
      <c r="I1146" s="4">
        <v>213315063.5</v>
      </c>
      <c r="J1146" s="11">
        <v>213260269</v>
      </c>
      <c r="K1146" s="11">
        <v>1.000256937</v>
      </c>
      <c r="L1146" s="12">
        <v>0.000256937</v>
      </c>
      <c r="M1146" s="4">
        <v>0.095738363</v>
      </c>
      <c r="N1146" s="4">
        <v>0.0957514801429922</v>
      </c>
      <c r="O1146" s="4">
        <v>2.45987e-5</v>
      </c>
      <c r="P1146" s="4">
        <v>0.021663925</v>
      </c>
      <c r="Q1146" s="4">
        <v>0.25</v>
      </c>
      <c r="R1146" s="4">
        <v>0.542</v>
      </c>
      <c r="S1146" s="4">
        <f t="shared" si="15"/>
        <v>0.00541598125</v>
      </c>
      <c r="T1146" s="4">
        <v>-15.426</v>
      </c>
      <c r="U1146" s="12">
        <v>-0.516</v>
      </c>
      <c r="V1146" s="4"/>
      <c r="W1146" s="4">
        <v>-0.334</v>
      </c>
      <c r="X1146" s="4">
        <v>-0.535</v>
      </c>
      <c r="Y1146" s="4">
        <v>0.353</v>
      </c>
      <c r="Z1146" s="4"/>
      <c r="AA1146" s="4">
        <v>-0.869</v>
      </c>
      <c r="AB1146" s="11">
        <v>213260269</v>
      </c>
      <c r="AC1146" s="11">
        <v>0</v>
      </c>
      <c r="AD1146" s="11">
        <v>1.00025693721694</v>
      </c>
      <c r="AE1146" s="11">
        <v>2.16936468788731e-10</v>
      </c>
      <c r="AF1146" s="4">
        <v>0.000256937216936537</v>
      </c>
      <c r="AG1146" s="12">
        <v>2.16936536930838e-10</v>
      </c>
      <c r="AH1146" s="11">
        <v>0.0957514801429922</v>
      </c>
      <c r="AI1146" s="11">
        <v>1.31171429921528e-5</v>
      </c>
      <c r="AJ1146" s="11">
        <v>2.46021188254945e-5</v>
      </c>
      <c r="AK1146" s="11">
        <v>3.41882549448496e-9</v>
      </c>
      <c r="AL1146" s="11">
        <v>0.021663925</v>
      </c>
      <c r="AM1146" s="11">
        <v>0</v>
      </c>
      <c r="AN1146" s="11">
        <v>0.25</v>
      </c>
      <c r="AO1146" s="11">
        <v>0</v>
      </c>
      <c r="AP1146" s="11">
        <v>0.00541598125</v>
      </c>
      <c r="AQ1146" s="11">
        <v>-4.0187500000002e-6</v>
      </c>
      <c r="AR1146" s="11">
        <v>-0.154248519857008</v>
      </c>
      <c r="AS1146" s="11">
        <v>1.14801429921818e-5</v>
      </c>
      <c r="AT1146" s="4">
        <v>-0.0214069877830635</v>
      </c>
      <c r="AU1146" s="12">
        <v>-0.0162469877830635</v>
      </c>
      <c r="AV1146" s="11">
        <v>-0.00535174694576587</v>
      </c>
      <c r="AW1146" s="11">
        <v>-1.74694576586532e-6</v>
      </c>
      <c r="AX1146" s="11">
        <v>-0.00334162836554323</v>
      </c>
      <c r="AY1146" s="11">
        <v>-1.62836554322855e-6</v>
      </c>
      <c r="AZ1146" s="4">
        <v>-0.0127136124717544</v>
      </c>
      <c r="BA1146" s="12">
        <v>-0.0162436124717544</v>
      </c>
      <c r="BB1146" s="11">
        <v>-0.00869337531130909</v>
      </c>
      <c r="BC1146" s="11">
        <v>-3.37531130909473e-6</v>
      </c>
    </row>
    <row r="1147" spans="1:55">
      <c r="A1147" s="3">
        <v>43697</v>
      </c>
      <c r="B1147" t="s">
        <v>1390</v>
      </c>
      <c r="C1147">
        <v>0</v>
      </c>
      <c r="D1147">
        <v>0</v>
      </c>
      <c r="E1147" s="4">
        <v>52566720.44</v>
      </c>
      <c r="F1147" s="4">
        <v>0</v>
      </c>
      <c r="G1147" s="4">
        <v>0</v>
      </c>
      <c r="H1147" s="4"/>
      <c r="I1147" s="4">
        <v>52525026.04</v>
      </c>
      <c r="J1147" s="11">
        <v>52566720.44</v>
      </c>
      <c r="K1147" s="11">
        <v>0.999206829</v>
      </c>
      <c r="L1147" s="12">
        <v>-0.000793171</v>
      </c>
      <c r="M1147" s="4">
        <v>0.023598637</v>
      </c>
      <c r="N1147" s="4">
        <v>0.0235770925192032</v>
      </c>
      <c r="O1147" s="4">
        <v>-1.87178e-5</v>
      </c>
      <c r="P1147" s="4">
        <v>0.021663925</v>
      </c>
      <c r="Q1147" s="4">
        <v>0.25</v>
      </c>
      <c r="R1147" s="4">
        <v>0.542</v>
      </c>
      <c r="S1147" s="4">
        <f t="shared" si="15"/>
        <v>0.00541598125</v>
      </c>
      <c r="T1147" s="4">
        <v>-22.64</v>
      </c>
      <c r="U1147" s="12">
        <v>-0.621</v>
      </c>
      <c r="V1147" s="4"/>
      <c r="W1147" s="4">
        <v>-0.49</v>
      </c>
      <c r="X1147" s="4">
        <v>-0.561</v>
      </c>
      <c r="Y1147" s="4">
        <v>0.431</v>
      </c>
      <c r="Z1147" s="4"/>
      <c r="AA1147" s="4">
        <v>-1.052</v>
      </c>
      <c r="AB1147" s="11">
        <v>52566720.44</v>
      </c>
      <c r="AC1147" s="11">
        <v>0</v>
      </c>
      <c r="AD1147" s="11">
        <v>0.999206828966102</v>
      </c>
      <c r="AE1147" s="11">
        <v>-3.38975514324602e-11</v>
      </c>
      <c r="AF1147" s="4">
        <v>-0.000793171033897533</v>
      </c>
      <c r="AG1147" s="12">
        <v>-3.38975328926031e-11</v>
      </c>
      <c r="AH1147" s="11">
        <v>0.0235770925192032</v>
      </c>
      <c r="AI1147" s="11">
        <v>-2.15444807967966e-5</v>
      </c>
      <c r="AJ1147" s="11">
        <v>-1.87006668497542e-5</v>
      </c>
      <c r="AK1147" s="11">
        <v>1.71331502458068e-8</v>
      </c>
      <c r="AL1147" s="11">
        <v>0.021663925</v>
      </c>
      <c r="AM1147" s="11">
        <v>0</v>
      </c>
      <c r="AN1147" s="11">
        <v>0.25</v>
      </c>
      <c r="AO1147" s="11">
        <v>0</v>
      </c>
      <c r="AP1147" s="11">
        <v>0.00541598125</v>
      </c>
      <c r="AQ1147" s="11">
        <v>-4.0187500000002e-6</v>
      </c>
      <c r="AR1147" s="11">
        <v>-0.226422907480797</v>
      </c>
      <c r="AS1147" s="11">
        <v>-2.290748079678e-5</v>
      </c>
      <c r="AT1147" s="4">
        <v>-0.0224570960338975</v>
      </c>
      <c r="AU1147" s="12">
        <v>-0.0162470960338975</v>
      </c>
      <c r="AV1147" s="11">
        <v>-0.00561427400847438</v>
      </c>
      <c r="AW1147" s="11">
        <v>-4.27400847438295e-6</v>
      </c>
      <c r="AX1147" s="11">
        <v>-0.00490520888594592</v>
      </c>
      <c r="AY1147" s="11">
        <v>-5.20888594592126e-6</v>
      </c>
      <c r="AZ1147" s="4">
        <v>-0.0119376131394772</v>
      </c>
      <c r="BA1147" s="12">
        <v>-0.0162476131394772</v>
      </c>
      <c r="BB1147" s="11">
        <v>-0.0105194828944203</v>
      </c>
      <c r="BC1147" s="11">
        <v>5.17105579694518e-7</v>
      </c>
    </row>
    <row r="1148" spans="1:55">
      <c r="A1148" s="3">
        <v>43697</v>
      </c>
      <c r="B1148" t="s">
        <v>1390</v>
      </c>
      <c r="C1148">
        <v>0</v>
      </c>
      <c r="D1148">
        <v>0</v>
      </c>
      <c r="E1148" s="4">
        <v>9185730.5</v>
      </c>
      <c r="F1148" s="4">
        <v>0</v>
      </c>
      <c r="G1148" s="4">
        <v>0</v>
      </c>
      <c r="H1148" s="4"/>
      <c r="I1148" s="4">
        <v>9187806.3</v>
      </c>
      <c r="J1148" s="11">
        <v>9185730.5</v>
      </c>
      <c r="K1148" s="11">
        <v>1.000225981</v>
      </c>
      <c r="L1148" s="12">
        <v>0.000225981</v>
      </c>
      <c r="M1148" s="4">
        <v>0.004123725</v>
      </c>
      <c r="N1148" s="4">
        <v>0.00412416281371572</v>
      </c>
      <c r="O1148" s="4">
        <v>9.31883e-7</v>
      </c>
      <c r="P1148" s="4">
        <v>0.021663925</v>
      </c>
      <c r="Q1148" s="4">
        <v>0.25</v>
      </c>
      <c r="R1148" s="4">
        <v>0.542</v>
      </c>
      <c r="S1148" s="4">
        <f t="shared" si="15"/>
        <v>0.00541598125</v>
      </c>
      <c r="T1148" s="4">
        <v>-24.588</v>
      </c>
      <c r="U1148" s="12">
        <v>-0.519</v>
      </c>
      <c r="V1148" s="4"/>
      <c r="W1148" s="4">
        <v>-0.533</v>
      </c>
      <c r="X1148" s="4">
        <v>-0.536</v>
      </c>
      <c r="Y1148" s="4">
        <v>0.55</v>
      </c>
      <c r="Z1148" s="4"/>
      <c r="AA1148" s="4">
        <v>-1.069</v>
      </c>
      <c r="AB1148" s="11">
        <v>9185730.5</v>
      </c>
      <c r="AC1148" s="11">
        <v>0</v>
      </c>
      <c r="AD1148" s="11">
        <v>1.00022598093859</v>
      </c>
      <c r="AE1148" s="11">
        <v>-6.14126527409553e-11</v>
      </c>
      <c r="AF1148" s="4">
        <v>0.000225980938587389</v>
      </c>
      <c r="AG1148" s="12">
        <v>-6.14126109991717e-11</v>
      </c>
      <c r="AH1148" s="11">
        <v>0.00412416281371572</v>
      </c>
      <c r="AI1148" s="11">
        <v>4.37813715723975e-7</v>
      </c>
      <c r="AJ1148" s="11">
        <v>9.31982183530686e-7</v>
      </c>
      <c r="AK1148" s="11">
        <v>9.91835306863728e-11</v>
      </c>
      <c r="AL1148" s="11">
        <v>0.021663925</v>
      </c>
      <c r="AM1148" s="11">
        <v>0</v>
      </c>
      <c r="AN1148" s="11">
        <v>0.25</v>
      </c>
      <c r="AO1148" s="11">
        <v>0</v>
      </c>
      <c r="AP1148" s="11">
        <v>0.00541598125</v>
      </c>
      <c r="AQ1148" s="11">
        <v>-4.0187500000002e-6</v>
      </c>
      <c r="AR1148" s="11">
        <v>-0.245875837186284</v>
      </c>
      <c r="AS1148" s="11">
        <v>4.16281371573568e-6</v>
      </c>
      <c r="AT1148" s="4">
        <v>-0.0214379440614126</v>
      </c>
      <c r="AU1148" s="12">
        <v>-0.0162479440614126</v>
      </c>
      <c r="AV1148" s="11">
        <v>-0.00535948601535315</v>
      </c>
      <c r="AW1148" s="11">
        <v>5.13984646847293e-7</v>
      </c>
      <c r="AX1148" s="11">
        <v>-0.00532663569611587</v>
      </c>
      <c r="AY1148" s="11">
        <v>3.36430388412669e-6</v>
      </c>
      <c r="AZ1148" s="4">
        <v>-0.0107518223499436</v>
      </c>
      <c r="BA1148" s="12">
        <v>-0.0162518223499436</v>
      </c>
      <c r="BB1148" s="11">
        <v>-0.010686121711469</v>
      </c>
      <c r="BC1148" s="11">
        <v>3.87828853097398e-6</v>
      </c>
    </row>
    <row r="1149" spans="1:56">
      <c r="A1149" s="5">
        <v>43697</v>
      </c>
      <c r="B1149" s="6" t="s">
        <v>1390</v>
      </c>
      <c r="C1149" s="7">
        <v>0</v>
      </c>
      <c r="D1149" s="7">
        <v>20843210.53</v>
      </c>
      <c r="E1149" s="8">
        <v>20859320.44</v>
      </c>
      <c r="F1149" s="8">
        <v>0</v>
      </c>
      <c r="G1149" s="8">
        <v>-20843210.53</v>
      </c>
      <c r="H1149" s="8"/>
      <c r="I1149" s="8">
        <v>0</v>
      </c>
      <c r="J1149" s="13">
        <v>16109.91406</v>
      </c>
      <c r="K1149" s="13">
        <v>0</v>
      </c>
      <c r="L1149" s="8">
        <v>0</v>
      </c>
      <c r="M1149" s="8">
        <v>7.23218e-6</v>
      </c>
      <c r="N1149" s="8">
        <v>0</v>
      </c>
      <c r="O1149" s="8">
        <v>0</v>
      </c>
      <c r="P1149" s="8">
        <v>0.021663925</v>
      </c>
      <c r="Q1149" s="8">
        <v>0.25</v>
      </c>
      <c r="R1149" s="8">
        <v>0.542</v>
      </c>
      <c r="S1149" s="4">
        <f t="shared" si="15"/>
        <v>0.00541598125</v>
      </c>
      <c r="T1149" s="8">
        <v>-24.999</v>
      </c>
      <c r="U1149" s="8">
        <v>-0.542</v>
      </c>
      <c r="V1149" s="8"/>
      <c r="W1149" s="8">
        <v>-0.542</v>
      </c>
      <c r="X1149" s="8">
        <v>-0.542</v>
      </c>
      <c r="Y1149" s="8">
        <v>0.542</v>
      </c>
      <c r="Z1149" s="8"/>
      <c r="AA1149" s="8">
        <v>-1.083</v>
      </c>
      <c r="AB1149" s="13">
        <v>16109.9100000001</v>
      </c>
      <c r="AC1149" s="13">
        <v>-0.00405999985014205</v>
      </c>
      <c r="AD1149" s="13">
        <v>0</v>
      </c>
      <c r="AE1149" s="13">
        <v>0</v>
      </c>
      <c r="AF1149" s="8">
        <v>-1</v>
      </c>
      <c r="AG1149" s="8">
        <v>-1</v>
      </c>
      <c r="AH1149" s="13">
        <v>0</v>
      </c>
      <c r="AI1149" s="13">
        <v>-7.23218e-6</v>
      </c>
      <c r="AJ1149" s="13">
        <v>0</v>
      </c>
      <c r="AK1149" s="13">
        <v>0</v>
      </c>
      <c r="AL1149" s="13">
        <v>0.021663925</v>
      </c>
      <c r="AM1149" s="13">
        <v>0</v>
      </c>
      <c r="AN1149" s="13">
        <v>0.25</v>
      </c>
      <c r="AO1149" s="13">
        <v>0</v>
      </c>
      <c r="AP1149" s="13">
        <v>0.00541598125</v>
      </c>
      <c r="AQ1149" s="13">
        <v>-4.0187500000002e-6</v>
      </c>
      <c r="AR1149" s="13">
        <v>-0.25</v>
      </c>
      <c r="AS1149" s="13">
        <v>-1.000000000001e-5</v>
      </c>
      <c r="AT1149" s="8">
        <v>-1.021663925</v>
      </c>
      <c r="AU1149" s="8">
        <v>-1.016243925</v>
      </c>
      <c r="AV1149" s="13">
        <v>-0.25541598125</v>
      </c>
      <c r="AW1149" s="13">
        <v>-0.24999598125</v>
      </c>
      <c r="AX1149" s="13">
        <v>-0.00541598125</v>
      </c>
      <c r="AY1149" s="13">
        <v>4.0187500000002e-6</v>
      </c>
      <c r="AZ1149" s="8">
        <v>-0.7608319625</v>
      </c>
      <c r="BA1149" s="8">
        <v>-0.7662519625</v>
      </c>
      <c r="BB1149" s="13">
        <v>-0.2608319625</v>
      </c>
      <c r="BC1149" s="13">
        <v>-0.2500019625</v>
      </c>
      <c r="BD1149" s="7"/>
    </row>
    <row r="1150" spans="1:55">
      <c r="A1150" s="3">
        <v>43697</v>
      </c>
      <c r="B1150" t="s">
        <v>1390</v>
      </c>
      <c r="C1150">
        <v>0</v>
      </c>
      <c r="D1150">
        <v>0</v>
      </c>
      <c r="E1150" s="4">
        <v>6568910.8</v>
      </c>
      <c r="F1150" s="4">
        <v>0</v>
      </c>
      <c r="G1150" s="4">
        <v>0</v>
      </c>
      <c r="H1150" s="4"/>
      <c r="I1150" s="4">
        <v>6570550.5</v>
      </c>
      <c r="J1150" s="11">
        <v>6568910.8</v>
      </c>
      <c r="K1150" s="11">
        <v>1.000249615</v>
      </c>
      <c r="L1150" s="12">
        <v>0.000249615</v>
      </c>
      <c r="M1150" s="4">
        <v>0.002948964</v>
      </c>
      <c r="N1150" s="4">
        <v>0.00294934603026418</v>
      </c>
      <c r="O1150" s="4">
        <v>7.36106e-7</v>
      </c>
      <c r="P1150" s="4">
        <v>0.021663925</v>
      </c>
      <c r="Q1150" s="4">
        <v>0.25</v>
      </c>
      <c r="R1150" s="4">
        <v>0.542</v>
      </c>
      <c r="S1150" s="4">
        <f t="shared" si="15"/>
        <v>0.00541598125</v>
      </c>
      <c r="T1150" s="4">
        <v>-24.705</v>
      </c>
      <c r="U1150" s="12">
        <v>-0.517</v>
      </c>
      <c r="V1150" s="4"/>
      <c r="W1150" s="4">
        <v>-0.535</v>
      </c>
      <c r="X1150" s="4">
        <v>-0.535</v>
      </c>
      <c r="Y1150" s="4">
        <v>0.554</v>
      </c>
      <c r="Z1150" s="4"/>
      <c r="AA1150" s="4">
        <v>-1.071</v>
      </c>
      <c r="AB1150" s="11">
        <v>6568910.8</v>
      </c>
      <c r="AC1150" s="11">
        <v>0</v>
      </c>
      <c r="AD1150" s="11">
        <v>1.00024961520257</v>
      </c>
      <c r="AE1150" s="11">
        <v>2.02569072627057e-10</v>
      </c>
      <c r="AF1150" s="4">
        <v>0.000249615202569053</v>
      </c>
      <c r="AG1150" s="12">
        <v>2.02569053436678e-10</v>
      </c>
      <c r="AH1150" s="11">
        <v>0.00294934603026418</v>
      </c>
      <c r="AI1150" s="11">
        <v>3.82030264183247e-7</v>
      </c>
      <c r="AJ1150" s="11">
        <v>7.36201606790628e-7</v>
      </c>
      <c r="AK1150" s="11">
        <v>9.56067906278088e-11</v>
      </c>
      <c r="AL1150" s="11">
        <v>0.021663925</v>
      </c>
      <c r="AM1150" s="11">
        <v>0</v>
      </c>
      <c r="AN1150" s="11">
        <v>0.25</v>
      </c>
      <c r="AO1150" s="11">
        <v>0</v>
      </c>
      <c r="AP1150" s="11">
        <v>0.00541598125</v>
      </c>
      <c r="AQ1150" s="11">
        <v>-4.0187500000002e-6</v>
      </c>
      <c r="AR1150" s="11">
        <v>-0.247050653969736</v>
      </c>
      <c r="AS1150" s="11">
        <v>-6.53969735836535e-7</v>
      </c>
      <c r="AT1150" s="4">
        <v>-0.0214143097974309</v>
      </c>
      <c r="AU1150" s="12">
        <v>-0.0162443097974309</v>
      </c>
      <c r="AV1150" s="11">
        <v>-0.00535357744935774</v>
      </c>
      <c r="AW1150" s="11">
        <v>-3.57744935773618e-6</v>
      </c>
      <c r="AX1150" s="11">
        <v>-0.00535208683880131</v>
      </c>
      <c r="AY1150" s="11">
        <v>-2.08683880130889e-6</v>
      </c>
      <c r="AZ1150" s="4">
        <v>-0.0107086455092719</v>
      </c>
      <c r="BA1150" s="12">
        <v>-0.0162486455092719</v>
      </c>
      <c r="BB1150" s="11">
        <v>-0.010705664288159</v>
      </c>
      <c r="BC1150" s="11">
        <v>4.33571184095365e-6</v>
      </c>
    </row>
    <row r="1151" spans="1:55">
      <c r="A1151" s="3">
        <v>43697</v>
      </c>
      <c r="B1151" t="s">
        <v>1390</v>
      </c>
      <c r="C1151">
        <v>0</v>
      </c>
      <c r="D1151">
        <v>0</v>
      </c>
      <c r="E1151" s="4">
        <v>1018864.9</v>
      </c>
      <c r="F1151" s="4">
        <v>0</v>
      </c>
      <c r="G1151" s="4">
        <v>0</v>
      </c>
      <c r="H1151" s="4"/>
      <c r="I1151" s="4">
        <v>1019097.8</v>
      </c>
      <c r="J1151" s="11">
        <v>1018864.9</v>
      </c>
      <c r="K1151" s="11">
        <v>1.000228588</v>
      </c>
      <c r="L1151" s="12">
        <v>0.000228588</v>
      </c>
      <c r="M1151" s="4">
        <v>0.000457396</v>
      </c>
      <c r="N1151" s="4">
        <v>0.000457446001043742</v>
      </c>
      <c r="O1151" s="4">
        <v>1.04555e-7</v>
      </c>
      <c r="P1151" s="4">
        <v>0.021663925</v>
      </c>
      <c r="Q1151" s="4">
        <v>0.25</v>
      </c>
      <c r="R1151" s="4">
        <v>0.542</v>
      </c>
      <c r="S1151" s="4">
        <f t="shared" si="15"/>
        <v>0.00541598125</v>
      </c>
      <c r="T1151" s="4">
        <v>-24.954</v>
      </c>
      <c r="U1151" s="12">
        <v>-0.519</v>
      </c>
      <c r="V1151" s="4"/>
      <c r="W1151" s="4">
        <v>-0.541</v>
      </c>
      <c r="X1151" s="4">
        <v>-0.536</v>
      </c>
      <c r="Y1151" s="4">
        <v>0.558</v>
      </c>
      <c r="Z1151" s="4"/>
      <c r="AA1151" s="4">
        <v>-1.076</v>
      </c>
      <c r="AB1151" s="11">
        <v>1018864.9</v>
      </c>
      <c r="AC1151" s="11">
        <v>0</v>
      </c>
      <c r="AD1151" s="11">
        <v>1.0002285877156</v>
      </c>
      <c r="AE1151" s="11">
        <v>-2.8439606225561e-10</v>
      </c>
      <c r="AF1151" s="4">
        <v>0.000228587715603856</v>
      </c>
      <c r="AG1151" s="12">
        <v>-2.84396143733403e-10</v>
      </c>
      <c r="AH1151" s="11">
        <v>0.000457446001043742</v>
      </c>
      <c r="AI1151" s="11">
        <v>5.00010437424862e-8</v>
      </c>
      <c r="AJ1151" s="11">
        <v>1.04566536390708e-7</v>
      </c>
      <c r="AK1151" s="11">
        <v>1.15363907083445e-11</v>
      </c>
      <c r="AL1151" s="11">
        <v>0.021663925</v>
      </c>
      <c r="AM1151" s="11">
        <v>0</v>
      </c>
      <c r="AN1151" s="11">
        <v>0.25</v>
      </c>
      <c r="AO1151" s="11">
        <v>0</v>
      </c>
      <c r="AP1151" s="11">
        <v>0.00541598125</v>
      </c>
      <c r="AQ1151" s="11">
        <v>-4.0187500000002e-6</v>
      </c>
      <c r="AR1151" s="11">
        <v>-0.249542553998956</v>
      </c>
      <c r="AS1151" s="11">
        <v>-2.55399895623953e-6</v>
      </c>
      <c r="AT1151" s="4">
        <v>-0.0214353372843961</v>
      </c>
      <c r="AU1151" s="12">
        <v>-0.0162453372843961</v>
      </c>
      <c r="AV1151" s="11">
        <v>-0.00535883432109904</v>
      </c>
      <c r="AW1151" s="11">
        <v>1.16567890096411e-6</v>
      </c>
      <c r="AX1151" s="11">
        <v>-0.00540607117414184</v>
      </c>
      <c r="AY1151" s="11">
        <v>3.9288258581625e-6</v>
      </c>
      <c r="AZ1151" s="4">
        <v>-0.0106704317891553</v>
      </c>
      <c r="BA1151" s="12">
        <v>-0.0162504317891553</v>
      </c>
      <c r="BB1151" s="11">
        <v>-0.0107649054952409</v>
      </c>
      <c r="BC1151" s="11">
        <v>-4.90549524087384e-6</v>
      </c>
    </row>
    <row r="1152" spans="1:55">
      <c r="A1152" s="3">
        <v>43697</v>
      </c>
      <c r="B1152" t="s">
        <v>1390</v>
      </c>
      <c r="C1152">
        <v>0</v>
      </c>
      <c r="D1152">
        <v>0</v>
      </c>
      <c r="E1152" s="4">
        <v>53115077.65</v>
      </c>
      <c r="F1152" s="4">
        <v>0</v>
      </c>
      <c r="G1152" s="4">
        <v>0</v>
      </c>
      <c r="H1152" s="4"/>
      <c r="I1152" s="4">
        <v>53074678.4</v>
      </c>
      <c r="J1152" s="11">
        <v>53115077.65</v>
      </c>
      <c r="K1152" s="11">
        <v>0.999239401</v>
      </c>
      <c r="L1152" s="12">
        <v>-0.000760599</v>
      </c>
      <c r="M1152" s="4">
        <v>0.02384481</v>
      </c>
      <c r="N1152" s="4">
        <v>0.0238238169003629</v>
      </c>
      <c r="O1152" s="4">
        <v>-1.81363e-5</v>
      </c>
      <c r="P1152" s="4">
        <v>0.021663925</v>
      </c>
      <c r="Q1152" s="4">
        <v>0.25</v>
      </c>
      <c r="R1152" s="4">
        <v>0.542</v>
      </c>
      <c r="S1152" s="4">
        <f t="shared" si="15"/>
        <v>0.00541598125</v>
      </c>
      <c r="T1152" s="4">
        <v>-22.616</v>
      </c>
      <c r="U1152" s="12">
        <v>-0.618</v>
      </c>
      <c r="V1152" s="4"/>
      <c r="W1152" s="4">
        <v>-0.49</v>
      </c>
      <c r="X1152" s="4">
        <v>-0.561</v>
      </c>
      <c r="Y1152" s="4">
        <v>0.433</v>
      </c>
      <c r="Z1152" s="4"/>
      <c r="AA1152" s="4">
        <v>-1.051</v>
      </c>
      <c r="AB1152" s="11">
        <v>53115077.65</v>
      </c>
      <c r="AC1152" s="11">
        <v>0</v>
      </c>
      <c r="AD1152" s="11">
        <v>0.99923940146965</v>
      </c>
      <c r="AE1152" s="11">
        <v>4.69650318635217e-10</v>
      </c>
      <c r="AF1152" s="4">
        <v>-0.00076059853034971</v>
      </c>
      <c r="AG1152" s="12">
        <v>4.69650290229121e-10</v>
      </c>
      <c r="AH1152" s="11">
        <v>0.0238238169003629</v>
      </c>
      <c r="AI1152" s="11">
        <v>-2.09930996370594e-5</v>
      </c>
      <c r="AJ1152" s="11">
        <v>-1.81203601217366e-5</v>
      </c>
      <c r="AK1152" s="11">
        <v>1.59398782633681e-8</v>
      </c>
      <c r="AL1152" s="11">
        <v>0.021663925</v>
      </c>
      <c r="AM1152" s="11">
        <v>0</v>
      </c>
      <c r="AN1152" s="11">
        <v>0.25</v>
      </c>
      <c r="AO1152" s="11">
        <v>0</v>
      </c>
      <c r="AP1152" s="11">
        <v>0.00541598125</v>
      </c>
      <c r="AQ1152" s="11">
        <v>-4.0187500000002e-6</v>
      </c>
      <c r="AR1152" s="11">
        <v>-0.226176183099637</v>
      </c>
      <c r="AS1152" s="11">
        <v>-1.61830996370516e-5</v>
      </c>
      <c r="AT1152" s="4">
        <v>-0.0224245235303497</v>
      </c>
      <c r="AU1152" s="12">
        <v>-0.0162445235303497</v>
      </c>
      <c r="AV1152" s="11">
        <v>-0.00560613088258743</v>
      </c>
      <c r="AW1152" s="11">
        <v>3.86911741257281e-6</v>
      </c>
      <c r="AX1152" s="11">
        <v>-0.00489986386745681</v>
      </c>
      <c r="AY1152" s="11">
        <v>1.36132543194709e-7</v>
      </c>
      <c r="AZ1152" s="4">
        <v>-0.0119185287803055</v>
      </c>
      <c r="BA1152" s="12">
        <v>-0.0162485287803055</v>
      </c>
      <c r="BB1152" s="11">
        <v>-0.0105059947500442</v>
      </c>
      <c r="BC1152" s="11">
        <v>4.00524995576579e-6</v>
      </c>
    </row>
    <row r="1153" spans="1:55">
      <c r="A1153" s="3">
        <v>43697</v>
      </c>
      <c r="B1153" t="s">
        <v>1390</v>
      </c>
      <c r="C1153">
        <v>20843157.85</v>
      </c>
      <c r="D1153">
        <v>0</v>
      </c>
      <c r="E1153" s="4">
        <v>20843157.85</v>
      </c>
      <c r="F1153" s="4">
        <v>20843157.85</v>
      </c>
      <c r="G1153" s="4">
        <v>0</v>
      </c>
      <c r="H1153" s="4"/>
      <c r="I1153" s="4">
        <v>20843157.85</v>
      </c>
      <c r="J1153" s="11">
        <v>20843157.85</v>
      </c>
      <c r="K1153" s="11">
        <v>1</v>
      </c>
      <c r="L1153" s="12">
        <v>0</v>
      </c>
      <c r="M1153" s="4">
        <v>0.009357063</v>
      </c>
      <c r="N1153" s="4">
        <v>0.00935594131162484</v>
      </c>
      <c r="O1153" s="4">
        <v>0</v>
      </c>
      <c r="P1153" s="4">
        <v>0.021663925</v>
      </c>
      <c r="Q1153" s="4">
        <v>0.25</v>
      </c>
      <c r="R1153" s="4">
        <v>0.542</v>
      </c>
      <c r="S1153" s="4">
        <f t="shared" si="15"/>
        <v>0.00541598125</v>
      </c>
      <c r="T1153" s="4">
        <v>-24.064</v>
      </c>
      <c r="U1153" s="12">
        <v>-0.542</v>
      </c>
      <c r="V1153" s="4"/>
      <c r="W1153" s="4">
        <v>-0.521</v>
      </c>
      <c r="X1153" s="4">
        <v>-0.542</v>
      </c>
      <c r="Y1153" s="4">
        <v>0.521</v>
      </c>
      <c r="Z1153" s="4"/>
      <c r="AA1153" s="4">
        <v>-1.063</v>
      </c>
      <c r="AB1153" s="11">
        <v>41686315.7</v>
      </c>
      <c r="AC1153" s="11">
        <v>20843157.85</v>
      </c>
      <c r="AD1153" s="11">
        <v>1</v>
      </c>
      <c r="AE1153" s="11">
        <v>0</v>
      </c>
      <c r="AF1153" s="4">
        <v>0</v>
      </c>
      <c r="AG1153" s="12">
        <v>0</v>
      </c>
      <c r="AH1153" s="11">
        <v>0.00935594131162484</v>
      </c>
      <c r="AI1153" s="11">
        <v>-1.12168837516045e-6</v>
      </c>
      <c r="AJ1153" s="11">
        <v>0</v>
      </c>
      <c r="AK1153" s="11">
        <v>0</v>
      </c>
      <c r="AL1153" s="11">
        <v>0.021663925</v>
      </c>
      <c r="AM1153" s="11">
        <v>0</v>
      </c>
      <c r="AN1153" s="11">
        <v>0.25</v>
      </c>
      <c r="AO1153" s="11">
        <v>0</v>
      </c>
      <c r="AP1153" s="11">
        <v>0.00541598125</v>
      </c>
      <c r="AQ1153" s="11">
        <v>-4.0187500000002e-6</v>
      </c>
      <c r="AR1153" s="11">
        <v>-0.240644058688375</v>
      </c>
      <c r="AS1153" s="11">
        <v>-4.05868837516365e-6</v>
      </c>
      <c r="AT1153" s="4">
        <v>-0.021663925</v>
      </c>
      <c r="AU1153" s="12">
        <v>-0.016243925</v>
      </c>
      <c r="AV1153" s="11">
        <v>-0.00541598125</v>
      </c>
      <c r="AW1153" s="11">
        <v>4.0187500000002e-6</v>
      </c>
      <c r="AX1153" s="11">
        <v>-0.00521329483912056</v>
      </c>
      <c r="AY1153" s="11">
        <v>-3.2948391205578e-6</v>
      </c>
      <c r="AZ1153" s="4">
        <v>-0.0110346489108794</v>
      </c>
      <c r="BA1153" s="12">
        <v>-0.0162446489108794</v>
      </c>
      <c r="BB1153" s="11">
        <v>-0.0106292760891206</v>
      </c>
      <c r="BC1153" s="11">
        <v>7.23910879440667e-7</v>
      </c>
    </row>
    <row r="1154" spans="1:55">
      <c r="A1154" s="3">
        <v>43697</v>
      </c>
      <c r="B1154" t="s">
        <v>1390</v>
      </c>
      <c r="C1154">
        <v>0</v>
      </c>
      <c r="D1154">
        <v>0</v>
      </c>
      <c r="E1154" s="4">
        <v>329149323.6</v>
      </c>
      <c r="F1154" s="4">
        <v>0</v>
      </c>
      <c r="G1154" s="4">
        <v>0</v>
      </c>
      <c r="H1154" s="4"/>
      <c r="I1154" s="4">
        <v>329233570.2</v>
      </c>
      <c r="J1154" s="11">
        <v>329149323.6</v>
      </c>
      <c r="K1154" s="11">
        <v>1.000255953</v>
      </c>
      <c r="L1154" s="12">
        <v>0.000255953</v>
      </c>
      <c r="M1154" s="4">
        <v>0.147764126</v>
      </c>
      <c r="N1154" s="4">
        <v>0.147784226496558</v>
      </c>
      <c r="O1154" s="4">
        <v>3.78206e-5</v>
      </c>
      <c r="P1154" s="4">
        <v>0.021663925</v>
      </c>
      <c r="Q1154" s="4">
        <v>0.25</v>
      </c>
      <c r="R1154" s="4">
        <v>0.542</v>
      </c>
      <c r="S1154" s="4">
        <f t="shared" si="15"/>
        <v>0.00541598125</v>
      </c>
      <c r="T1154" s="4">
        <v>-10.224</v>
      </c>
      <c r="U1154" s="12">
        <v>-0.516</v>
      </c>
      <c r="V1154" s="4"/>
      <c r="W1154" s="4">
        <v>-0.221</v>
      </c>
      <c r="X1154" s="4">
        <v>-0.535</v>
      </c>
      <c r="Y1154" s="4">
        <v>0.241</v>
      </c>
      <c r="Z1154" s="4"/>
      <c r="AA1154" s="4">
        <v>-0.757</v>
      </c>
      <c r="AB1154" s="11">
        <v>329149323.6</v>
      </c>
      <c r="AC1154" s="11">
        <v>0</v>
      </c>
      <c r="AD1154" s="11">
        <v>1.00025595252355</v>
      </c>
      <c r="AE1154" s="11">
        <v>-4.76450656705651e-10</v>
      </c>
      <c r="AF1154" s="4">
        <v>0.000255952523549263</v>
      </c>
      <c r="AG1154" s="12">
        <v>-4.76450736773982e-10</v>
      </c>
      <c r="AH1154" s="11">
        <v>0.147784226496558</v>
      </c>
      <c r="AI1154" s="11">
        <v>2.01004965582896e-5</v>
      </c>
      <c r="AJ1154" s="11">
        <v>3.782574571257e-5</v>
      </c>
      <c r="AK1154" s="11">
        <v>5.14571256998454e-9</v>
      </c>
      <c r="AL1154" s="11">
        <v>0.021663925</v>
      </c>
      <c r="AM1154" s="11">
        <v>0</v>
      </c>
      <c r="AN1154" s="11">
        <v>0.25</v>
      </c>
      <c r="AO1154" s="11">
        <v>0</v>
      </c>
      <c r="AP1154" s="11">
        <v>0.00541598125</v>
      </c>
      <c r="AQ1154" s="11">
        <v>-4.0187500000002e-6</v>
      </c>
      <c r="AR1154" s="11">
        <v>-0.102215773503442</v>
      </c>
      <c r="AS1154" s="11">
        <v>2.42264965582828e-5</v>
      </c>
      <c r="AT1154" s="4">
        <v>-0.0214079724764507</v>
      </c>
      <c r="AU1154" s="12">
        <v>-0.0162479724764507</v>
      </c>
      <c r="AV1154" s="11">
        <v>-0.00535199311911268</v>
      </c>
      <c r="AW1154" s="11">
        <v>-1.99311911268374e-6</v>
      </c>
      <c r="AX1154" s="11">
        <v>-0.00221439485099555</v>
      </c>
      <c r="AY1154" s="11">
        <v>-4.39485099554835e-6</v>
      </c>
      <c r="AZ1154" s="4">
        <v>-0.0138415845063425</v>
      </c>
      <c r="BA1154" s="12">
        <v>-0.0162515845063425</v>
      </c>
      <c r="BB1154" s="11">
        <v>-0.00756638797010823</v>
      </c>
      <c r="BC1154" s="11">
        <v>3.61202989176794e-6</v>
      </c>
    </row>
    <row r="1155" spans="1:55">
      <c r="A1155" s="3">
        <v>43697</v>
      </c>
      <c r="B1155" t="s">
        <v>1390</v>
      </c>
      <c r="C1155">
        <v>0</v>
      </c>
      <c r="D1155">
        <v>0</v>
      </c>
      <c r="E1155" s="4">
        <v>329317816.8</v>
      </c>
      <c r="F1155" s="4">
        <v>0</v>
      </c>
      <c r="G1155" s="4">
        <v>0</v>
      </c>
      <c r="H1155" s="4"/>
      <c r="I1155" s="4">
        <v>329402063.4</v>
      </c>
      <c r="J1155" s="11">
        <v>329317816.8</v>
      </c>
      <c r="K1155" s="11">
        <v>1.000255822</v>
      </c>
      <c r="L1155" s="12">
        <v>0.000255822</v>
      </c>
      <c r="M1155" s="4">
        <v>0.147839768</v>
      </c>
      <c r="N1155" s="4">
        <v>0.147859858629748</v>
      </c>
      <c r="O1155" s="4">
        <v>3.78206e-5</v>
      </c>
      <c r="P1155" s="4">
        <v>0.021663925</v>
      </c>
      <c r="Q1155" s="4">
        <v>0.25</v>
      </c>
      <c r="R1155" s="4">
        <v>0.542</v>
      </c>
      <c r="S1155" s="4">
        <f t="shared" si="15"/>
        <v>0.00541598125</v>
      </c>
      <c r="T1155" s="4">
        <v>-10.216</v>
      </c>
      <c r="U1155" s="12">
        <v>-0.516</v>
      </c>
      <c r="V1155" s="4"/>
      <c r="W1155" s="4">
        <v>-0.221</v>
      </c>
      <c r="X1155" s="4">
        <v>-0.535</v>
      </c>
      <c r="Y1155" s="4">
        <v>0.241</v>
      </c>
      <c r="Z1155" s="4"/>
      <c r="AA1155" s="4">
        <v>-0.757</v>
      </c>
      <c r="AB1155" s="11">
        <v>329317816.8</v>
      </c>
      <c r="AC1155" s="11">
        <v>0</v>
      </c>
      <c r="AD1155" s="11">
        <v>1.0002558215672</v>
      </c>
      <c r="AE1155" s="11">
        <v>-4.32802016447908e-10</v>
      </c>
      <c r="AF1155" s="4">
        <v>0.000255821567197945</v>
      </c>
      <c r="AG1155" s="12">
        <v>-4.32802055316556e-10</v>
      </c>
      <c r="AH1155" s="11">
        <v>0.147859858629748</v>
      </c>
      <c r="AI1155" s="11">
        <v>2.00906297480874e-5</v>
      </c>
      <c r="AJ1155" s="11">
        <v>3.78257407603287e-5</v>
      </c>
      <c r="AK1155" s="11">
        <v>5.14076032870364e-9</v>
      </c>
      <c r="AL1155" s="11">
        <v>0.021663925</v>
      </c>
      <c r="AM1155" s="11">
        <v>0</v>
      </c>
      <c r="AN1155" s="11">
        <v>0.25</v>
      </c>
      <c r="AO1155" s="11">
        <v>0</v>
      </c>
      <c r="AP1155" s="11">
        <v>0.00541598125</v>
      </c>
      <c r="AQ1155" s="11">
        <v>-4.0187500000002e-6</v>
      </c>
      <c r="AR1155" s="11">
        <v>-0.102140141370252</v>
      </c>
      <c r="AS1155" s="11">
        <v>1.98586297480846e-5</v>
      </c>
      <c r="AT1155" s="4">
        <v>-0.0214081034328021</v>
      </c>
      <c r="AU1155" s="12">
        <v>-0.0162481034328021</v>
      </c>
      <c r="AV1155" s="11">
        <v>-0.00535202585820051</v>
      </c>
      <c r="AW1155" s="11">
        <v>-2.02585820051338e-6</v>
      </c>
      <c r="AX1155" s="11">
        <v>-0.00221275636213453</v>
      </c>
      <c r="AY1155" s="11">
        <v>-2.75636213453419e-6</v>
      </c>
      <c r="AZ1155" s="4">
        <v>-0.013843321212467</v>
      </c>
      <c r="BA1155" s="12">
        <v>-0.016253321212467</v>
      </c>
      <c r="BB1155" s="11">
        <v>-0.00756478222033505</v>
      </c>
      <c r="BC1155" s="11">
        <v>5.21777966495246e-6</v>
      </c>
    </row>
    <row r="1156" spans="1:55">
      <c r="A1156" s="3">
        <v>43697</v>
      </c>
      <c r="B1156" t="s">
        <v>1390</v>
      </c>
      <c r="C1156">
        <v>0</v>
      </c>
      <c r="D1156">
        <v>0</v>
      </c>
      <c r="E1156" s="4">
        <v>203238356</v>
      </c>
      <c r="F1156" s="4">
        <v>0</v>
      </c>
      <c r="G1156" s="4">
        <v>0</v>
      </c>
      <c r="H1156" s="4"/>
      <c r="I1156" s="4">
        <v>203292328.6</v>
      </c>
      <c r="J1156" s="11">
        <v>203238356</v>
      </c>
      <c r="K1156" s="11">
        <v>1.000265563</v>
      </c>
      <c r="L1156" s="12">
        <v>0.000265563</v>
      </c>
      <c r="M1156" s="4">
        <v>0.091239252</v>
      </c>
      <c r="N1156" s="4">
        <v>0.0912525400024811</v>
      </c>
      <c r="O1156" s="4">
        <v>2.42298e-5</v>
      </c>
      <c r="P1156" s="4">
        <v>0.021663925</v>
      </c>
      <c r="Q1156" s="4">
        <v>0.25</v>
      </c>
      <c r="R1156" s="4">
        <v>0.542</v>
      </c>
      <c r="S1156" s="4">
        <f t="shared" si="15"/>
        <v>0.00541598125</v>
      </c>
      <c r="T1156" s="4">
        <v>-15.876</v>
      </c>
      <c r="U1156" s="12">
        <v>-0.515</v>
      </c>
      <c r="V1156" s="4"/>
      <c r="W1156" s="4">
        <v>-0.344</v>
      </c>
      <c r="X1156" s="4">
        <v>-0.535</v>
      </c>
      <c r="Y1156" s="4">
        <v>0.364</v>
      </c>
      <c r="Z1156" s="4"/>
      <c r="AA1156" s="4">
        <v>-0.879</v>
      </c>
      <c r="AB1156" s="11">
        <v>203238356</v>
      </c>
      <c r="AC1156" s="11">
        <v>0</v>
      </c>
      <c r="AD1156" s="11">
        <v>1.00026556306133</v>
      </c>
      <c r="AE1156" s="11">
        <v>6.13347150846266e-11</v>
      </c>
      <c r="AF1156" s="4">
        <v>0.000265563061334628</v>
      </c>
      <c r="AG1156" s="12">
        <v>6.13346282400326e-11</v>
      </c>
      <c r="AH1156" s="11">
        <v>0.0912525400024811</v>
      </c>
      <c r="AI1156" s="11">
        <v>1.32880024810433e-5</v>
      </c>
      <c r="AJ1156" s="11">
        <v>2.42333038776195e-5</v>
      </c>
      <c r="AK1156" s="11">
        <v>3.50387761949579e-9</v>
      </c>
      <c r="AL1156" s="11">
        <v>0.021663925</v>
      </c>
      <c r="AM1156" s="11">
        <v>0</v>
      </c>
      <c r="AN1156" s="11">
        <v>0.25</v>
      </c>
      <c r="AO1156" s="11">
        <v>0</v>
      </c>
      <c r="AP1156" s="11">
        <v>0.00541598125</v>
      </c>
      <c r="AQ1156" s="11">
        <v>-4.0187500000002e-6</v>
      </c>
      <c r="AR1156" s="11">
        <v>-0.158747459997519</v>
      </c>
      <c r="AS1156" s="11">
        <v>1.25400024810485e-5</v>
      </c>
      <c r="AT1156" s="4">
        <v>-0.0213983619386654</v>
      </c>
      <c r="AU1156" s="12">
        <v>-0.0162483619386654</v>
      </c>
      <c r="AV1156" s="11">
        <v>-0.00534959048466634</v>
      </c>
      <c r="AW1156" s="11">
        <v>4.09515333657517e-7</v>
      </c>
      <c r="AX1156" s="11">
        <v>-0.00343909306732675</v>
      </c>
      <c r="AY1156" s="11">
        <v>9.06932673249133e-7</v>
      </c>
      <c r="AZ1156" s="4">
        <v>-0.0126096783866723</v>
      </c>
      <c r="BA1156" s="12">
        <v>-0.0162496783866723</v>
      </c>
      <c r="BB1156" s="11">
        <v>-0.00878868355199309</v>
      </c>
      <c r="BC1156" s="11">
        <v>1.31644800690535e-6</v>
      </c>
    </row>
    <row r="1157" spans="1:55">
      <c r="A1157" s="3">
        <v>43697</v>
      </c>
      <c r="B1157" t="s">
        <v>1390</v>
      </c>
      <c r="C1157">
        <v>0</v>
      </c>
      <c r="D1157">
        <v>0</v>
      </c>
      <c r="E1157" s="4">
        <v>53186447.21</v>
      </c>
      <c r="F1157" s="4">
        <v>0</v>
      </c>
      <c r="G1157" s="4">
        <v>0</v>
      </c>
      <c r="H1157" s="4"/>
      <c r="I1157" s="4">
        <v>53145727.73</v>
      </c>
      <c r="J1157" s="11">
        <v>53186447.21</v>
      </c>
      <c r="K1157" s="11">
        <v>0.999234401</v>
      </c>
      <c r="L1157" s="12">
        <v>-0.000765599</v>
      </c>
      <c r="M1157" s="4">
        <v>0.02387685</v>
      </c>
      <c r="N1157" s="4">
        <v>0.0238557090621214</v>
      </c>
      <c r="O1157" s="4">
        <v>-1.82801e-5</v>
      </c>
      <c r="P1157" s="4">
        <v>0.021663925</v>
      </c>
      <c r="Q1157" s="4">
        <v>0.25</v>
      </c>
      <c r="R1157" s="4">
        <v>0.542</v>
      </c>
      <c r="S1157" s="4">
        <f t="shared" si="15"/>
        <v>0.00541598125</v>
      </c>
      <c r="T1157" s="4">
        <v>-22.612</v>
      </c>
      <c r="U1157" s="12">
        <v>-0.618</v>
      </c>
      <c r="V1157" s="4"/>
      <c r="W1157" s="4">
        <v>-0.49</v>
      </c>
      <c r="X1157" s="4">
        <v>-0.561</v>
      </c>
      <c r="Y1157" s="4">
        <v>0.432</v>
      </c>
      <c r="Z1157" s="4"/>
      <c r="AA1157" s="4">
        <v>-1.051</v>
      </c>
      <c r="AB1157" s="11">
        <v>53186447.21</v>
      </c>
      <c r="AC1157" s="11">
        <v>0</v>
      </c>
      <c r="AD1157" s="11">
        <v>0.999234401203013</v>
      </c>
      <c r="AE1157" s="11">
        <v>2.03012606725395e-10</v>
      </c>
      <c r="AF1157" s="4">
        <v>-0.000765598796987343</v>
      </c>
      <c r="AG1157" s="12">
        <v>2.03012656598694e-10</v>
      </c>
      <c r="AH1157" s="11">
        <v>0.0238557090621214</v>
      </c>
      <c r="AI1157" s="11">
        <v>-2.1140937878552e-5</v>
      </c>
      <c r="AJ1157" s="11">
        <v>-1.82639021592402e-5</v>
      </c>
      <c r="AK1157" s="11">
        <v>1.61978407597536e-8</v>
      </c>
      <c r="AL1157" s="11">
        <v>0.021663925</v>
      </c>
      <c r="AM1157" s="11">
        <v>0</v>
      </c>
      <c r="AN1157" s="11">
        <v>0.25</v>
      </c>
      <c r="AO1157" s="11">
        <v>0</v>
      </c>
      <c r="AP1157" s="11">
        <v>0.00541598125</v>
      </c>
      <c r="AQ1157" s="11">
        <v>-4.0187500000002e-6</v>
      </c>
      <c r="AR1157" s="11">
        <v>-0.226144290937879</v>
      </c>
      <c r="AS1157" s="11">
        <v>-2.42909378785627e-5</v>
      </c>
      <c r="AT1157" s="4">
        <v>-0.0224295237969873</v>
      </c>
      <c r="AU1157" s="12">
        <v>-0.0162495237969873</v>
      </c>
      <c r="AV1157" s="11">
        <v>-0.00560738094924684</v>
      </c>
      <c r="AW1157" s="11">
        <v>2.6190507531644e-6</v>
      </c>
      <c r="AX1157" s="11">
        <v>-0.00489917295805638</v>
      </c>
      <c r="AY1157" s="11">
        <v>8.27041943618836e-7</v>
      </c>
      <c r="AZ1157" s="4">
        <v>-0.0119229698896841</v>
      </c>
      <c r="BA1157" s="12">
        <v>-0.0162429698896841</v>
      </c>
      <c r="BB1157" s="11">
        <v>-0.0105065539073032</v>
      </c>
      <c r="BC1157" s="11">
        <v>3.44609269678151e-6</v>
      </c>
    </row>
    <row r="1158" spans="1:55">
      <c r="A1158" s="3">
        <v>43698</v>
      </c>
      <c r="B1158" t="s">
        <v>1390</v>
      </c>
      <c r="C1158">
        <v>0</v>
      </c>
      <c r="D1158">
        <v>0</v>
      </c>
      <c r="E1158" s="4">
        <v>26605750.01</v>
      </c>
      <c r="F1158" s="4">
        <v>0</v>
      </c>
      <c r="G1158" s="4">
        <v>0</v>
      </c>
      <c r="H1158" s="4"/>
      <c r="I1158" s="4">
        <v>26605750.01</v>
      </c>
      <c r="J1158" s="11">
        <v>26605750.01</v>
      </c>
      <c r="K1158" s="11">
        <v>1</v>
      </c>
      <c r="L1158" s="12">
        <v>0</v>
      </c>
      <c r="M1158" s="4">
        <v>0.011942616</v>
      </c>
      <c r="N1158" s="4">
        <v>0.011944551306522</v>
      </c>
      <c r="O1158" s="4">
        <v>0</v>
      </c>
      <c r="P1158" s="4">
        <v>0.021663925</v>
      </c>
      <c r="Q1158" s="4">
        <v>0.25</v>
      </c>
      <c r="R1158" s="4">
        <v>0.542</v>
      </c>
      <c r="S1158" s="4">
        <f t="shared" si="15"/>
        <v>0.00541598125</v>
      </c>
      <c r="T1158" s="4">
        <v>-23.806</v>
      </c>
      <c r="U1158" s="12">
        <v>-0.542</v>
      </c>
      <c r="V1158" s="4"/>
      <c r="W1158" s="4">
        <v>-0.516</v>
      </c>
      <c r="X1158" s="4">
        <v>-0.542</v>
      </c>
      <c r="Y1158" s="4">
        <v>0.516</v>
      </c>
      <c r="Z1158" s="4"/>
      <c r="AA1158" s="4">
        <v>-1.057</v>
      </c>
      <c r="AB1158" s="11">
        <v>26605750.01</v>
      </c>
      <c r="AC1158" s="11">
        <v>0</v>
      </c>
      <c r="AD1158" s="11">
        <v>1</v>
      </c>
      <c r="AE1158" s="11">
        <v>0</v>
      </c>
      <c r="AF1158" s="4">
        <v>0</v>
      </c>
      <c r="AG1158" s="12">
        <v>0</v>
      </c>
      <c r="AH1158" s="11">
        <v>0.011944551306522</v>
      </c>
      <c r="AI1158" s="11">
        <v>1.93530652200027e-6</v>
      </c>
      <c r="AJ1158" s="11">
        <v>0</v>
      </c>
      <c r="AK1158" s="11">
        <v>0</v>
      </c>
      <c r="AL1158" s="11">
        <v>0.021663925</v>
      </c>
      <c r="AM1158" s="11">
        <v>0</v>
      </c>
      <c r="AN1158" s="11">
        <v>0.25</v>
      </c>
      <c r="AO1158" s="11">
        <v>0</v>
      </c>
      <c r="AP1158" s="11">
        <v>0.00541598125</v>
      </c>
      <c r="AQ1158" s="11">
        <v>-4.0187500000002e-6</v>
      </c>
      <c r="AR1158" s="11">
        <v>-0.238055448693478</v>
      </c>
      <c r="AS1158" s="11">
        <v>4.55130652202151e-6</v>
      </c>
      <c r="AT1158" s="4">
        <v>-0.021663925</v>
      </c>
      <c r="AU1158" s="12">
        <v>-0.016243925</v>
      </c>
      <c r="AV1158" s="11">
        <v>-0.00541598125</v>
      </c>
      <c r="AW1158" s="11">
        <v>4.0187500000002e-6</v>
      </c>
      <c r="AX1158" s="11">
        <v>-0.00515721538633686</v>
      </c>
      <c r="AY1158" s="11">
        <v>2.78461366314507e-6</v>
      </c>
      <c r="AZ1158" s="4">
        <v>-0.0110907283636631</v>
      </c>
      <c r="BA1158" s="12">
        <v>-0.0162507283636631</v>
      </c>
      <c r="BB1158" s="11">
        <v>-0.0105731966363369</v>
      </c>
      <c r="BC1158" s="11">
        <v>-3.19663633685519e-6</v>
      </c>
    </row>
    <row r="1159" spans="1:55">
      <c r="A1159" s="3">
        <v>43698</v>
      </c>
      <c r="B1159" t="s">
        <v>1390</v>
      </c>
      <c r="C1159">
        <v>0</v>
      </c>
      <c r="D1159">
        <v>0</v>
      </c>
      <c r="E1159" s="4">
        <v>129895886.7</v>
      </c>
      <c r="F1159" s="4">
        <v>0</v>
      </c>
      <c r="G1159" s="4">
        <v>0</v>
      </c>
      <c r="H1159" s="4"/>
      <c r="I1159" s="4">
        <v>129928763.4</v>
      </c>
      <c r="J1159" s="11">
        <v>129895886.7</v>
      </c>
      <c r="K1159" s="11">
        <v>1.0002531</v>
      </c>
      <c r="L1159" s="12">
        <v>0.0002531</v>
      </c>
      <c r="M1159" s="4">
        <v>0.058306822</v>
      </c>
      <c r="N1159" s="4">
        <v>0.058331029196356</v>
      </c>
      <c r="O1159" s="4">
        <v>1.47575e-5</v>
      </c>
      <c r="P1159" s="4">
        <v>0.021663925</v>
      </c>
      <c r="Q1159" s="4">
        <v>0.25</v>
      </c>
      <c r="R1159" s="4">
        <v>0.542</v>
      </c>
      <c r="S1159" s="4">
        <f t="shared" si="15"/>
        <v>0.00541598125</v>
      </c>
      <c r="T1159" s="4">
        <v>-19.169</v>
      </c>
      <c r="U1159" s="12">
        <v>-0.516</v>
      </c>
      <c r="V1159" s="4"/>
      <c r="W1159" s="4">
        <v>-0.415</v>
      </c>
      <c r="X1159" s="4">
        <v>-0.535</v>
      </c>
      <c r="Y1159" s="4">
        <v>0.434</v>
      </c>
      <c r="Z1159" s="4"/>
      <c r="AA1159" s="4">
        <v>-0.951</v>
      </c>
      <c r="AB1159" s="11">
        <v>129895886.7</v>
      </c>
      <c r="AC1159" s="11">
        <v>0</v>
      </c>
      <c r="AD1159" s="11">
        <v>1.00025310039321</v>
      </c>
      <c r="AE1159" s="11">
        <v>3.93209020899121e-10</v>
      </c>
      <c r="AF1159" s="4">
        <v>0.000253100393208916</v>
      </c>
      <c r="AG1159" s="12">
        <v>3.93208915948351e-10</v>
      </c>
      <c r="AH1159" s="11">
        <v>0.058331029196356</v>
      </c>
      <c r="AI1159" s="11">
        <v>2.42071963559576e-5</v>
      </c>
      <c r="AJ1159" s="11">
        <v>1.47636064258785e-5</v>
      </c>
      <c r="AK1159" s="11">
        <v>6.10642587844998e-9</v>
      </c>
      <c r="AL1159" s="11">
        <v>0.021663925</v>
      </c>
      <c r="AM1159" s="11">
        <v>0</v>
      </c>
      <c r="AN1159" s="11">
        <v>0.25</v>
      </c>
      <c r="AO1159" s="11">
        <v>0</v>
      </c>
      <c r="AP1159" s="11">
        <v>0.00541598125</v>
      </c>
      <c r="AQ1159" s="11">
        <v>-4.0187500000002e-6</v>
      </c>
      <c r="AR1159" s="11">
        <v>-0.191668970803644</v>
      </c>
      <c r="AS1159" s="11">
        <v>2.1029196355965e-5</v>
      </c>
      <c r="AT1159" s="4">
        <v>-0.0214108246067911</v>
      </c>
      <c r="AU1159" s="12">
        <v>-0.0162508246067911</v>
      </c>
      <c r="AV1159" s="11">
        <v>-0.00535270615169777</v>
      </c>
      <c r="AW1159" s="11">
        <v>-2.70615169777055e-6</v>
      </c>
      <c r="AX1159" s="11">
        <v>-0.00415230220831733</v>
      </c>
      <c r="AY1159" s="11">
        <v>-2.3022083173339e-6</v>
      </c>
      <c r="AZ1159" s="4">
        <v>-0.011905816246776</v>
      </c>
      <c r="BA1159" s="12">
        <v>-0.016245816246776</v>
      </c>
      <c r="BB1159" s="11">
        <v>-0.00950500836001511</v>
      </c>
      <c r="BC1159" s="11">
        <v>4.99163998489427e-6</v>
      </c>
    </row>
    <row r="1160" spans="1:55">
      <c r="A1160" s="3">
        <v>43698</v>
      </c>
      <c r="B1160" t="s">
        <v>1390</v>
      </c>
      <c r="C1160">
        <v>0</v>
      </c>
      <c r="D1160">
        <v>0</v>
      </c>
      <c r="E1160" s="4">
        <v>20843157.85</v>
      </c>
      <c r="F1160" s="4">
        <v>0</v>
      </c>
      <c r="G1160" s="4">
        <v>0</v>
      </c>
      <c r="H1160" s="4"/>
      <c r="I1160" s="4">
        <v>20780099.13</v>
      </c>
      <c r="J1160" s="11">
        <v>20843157.85</v>
      </c>
      <c r="K1160" s="11">
        <v>0.996974608</v>
      </c>
      <c r="L1160" s="12">
        <v>-0.003025392</v>
      </c>
      <c r="M1160" s="4">
        <v>0.009355941</v>
      </c>
      <c r="N1160" s="4">
        <v>0.00932914727529225</v>
      </c>
      <c r="O1160" s="4">
        <v>-2.83054e-5</v>
      </c>
      <c r="P1160" s="4">
        <v>0.021663925</v>
      </c>
      <c r="Q1160" s="4">
        <v>0.25</v>
      </c>
      <c r="R1160" s="4">
        <v>0.542</v>
      </c>
      <c r="S1160" s="4">
        <f t="shared" si="15"/>
        <v>0.00541598125</v>
      </c>
      <c r="T1160" s="4">
        <v>-24.064</v>
      </c>
      <c r="U1160" s="12">
        <v>-0.844</v>
      </c>
      <c r="V1160" s="4"/>
      <c r="W1160" s="4">
        <v>-0.521</v>
      </c>
      <c r="X1160" s="4">
        <v>-0.617</v>
      </c>
      <c r="Y1160" s="4">
        <v>0.294</v>
      </c>
      <c r="Z1160" s="4"/>
      <c r="AA1160" s="4">
        <v>-1.139</v>
      </c>
      <c r="AB1160" s="11">
        <v>20843157.85</v>
      </c>
      <c r="AC1160" s="11">
        <v>0</v>
      </c>
      <c r="AD1160" s="11">
        <v>0.99697460814461</v>
      </c>
      <c r="AE1160" s="11">
        <v>1.44609768604198e-10</v>
      </c>
      <c r="AF1160" s="4">
        <v>-0.00302539185539019</v>
      </c>
      <c r="AG1160" s="12">
        <v>1.44609808502838e-10</v>
      </c>
      <c r="AH1160" s="11">
        <v>0.00932914727529225</v>
      </c>
      <c r="AI1160" s="11">
        <v>-2.67937247077528e-5</v>
      </c>
      <c r="AJ1160" s="11">
        <v>-2.82243261844048e-5</v>
      </c>
      <c r="AK1160" s="11">
        <v>8.10738155952392e-8</v>
      </c>
      <c r="AL1160" s="11">
        <v>0.021663925</v>
      </c>
      <c r="AM1160" s="11">
        <v>0</v>
      </c>
      <c r="AN1160" s="11">
        <v>0.25</v>
      </c>
      <c r="AO1160" s="11">
        <v>0</v>
      </c>
      <c r="AP1160" s="11">
        <v>0.00541598125</v>
      </c>
      <c r="AQ1160" s="11">
        <v>-4.0187500000002e-6</v>
      </c>
      <c r="AR1160" s="11">
        <v>-0.240670852724708</v>
      </c>
      <c r="AS1160" s="11">
        <v>-3.08527247077639e-5</v>
      </c>
      <c r="AT1160" s="4">
        <v>-0.0246893168553902</v>
      </c>
      <c r="AU1160" s="12">
        <v>-0.0162493168553902</v>
      </c>
      <c r="AV1160" s="11">
        <v>-0.00617232921384755</v>
      </c>
      <c r="AW1160" s="11">
        <v>-2.32921384754788e-6</v>
      </c>
      <c r="AX1160" s="11">
        <v>-0.00521387530311411</v>
      </c>
      <c r="AY1160" s="11">
        <v>-3.87530311411408e-6</v>
      </c>
      <c r="AZ1160" s="4">
        <v>-0.0133031123384285</v>
      </c>
      <c r="BA1160" s="12">
        <v>-0.0162431123384285</v>
      </c>
      <c r="BB1160" s="11">
        <v>-0.0113862045169617</v>
      </c>
      <c r="BC1160" s="11">
        <v>3.79548303833938e-6</v>
      </c>
    </row>
    <row r="1161" spans="1:55">
      <c r="A1161" s="3">
        <v>43698</v>
      </c>
      <c r="B1161" t="s">
        <v>1390</v>
      </c>
      <c r="C1161">
        <v>0</v>
      </c>
      <c r="D1161">
        <v>0</v>
      </c>
      <c r="E1161" s="4">
        <v>78343941.67</v>
      </c>
      <c r="F1161" s="4">
        <v>0</v>
      </c>
      <c r="G1161" s="4">
        <v>0</v>
      </c>
      <c r="H1161" s="4"/>
      <c r="I1161" s="4">
        <v>78106882.34</v>
      </c>
      <c r="J1161" s="11">
        <v>78343941.67</v>
      </c>
      <c r="K1161" s="11">
        <v>0.99697412</v>
      </c>
      <c r="L1161" s="12">
        <v>-0.00302588</v>
      </c>
      <c r="M1161" s="4">
        <v>0.03516652</v>
      </c>
      <c r="N1161" s="4">
        <v>0.0350657907840203</v>
      </c>
      <c r="O1161" s="4">
        <v>-0.00010641</v>
      </c>
      <c r="P1161" s="4">
        <v>0.021663925</v>
      </c>
      <c r="Q1161" s="4">
        <v>0.25</v>
      </c>
      <c r="R1161" s="4">
        <v>0.542</v>
      </c>
      <c r="S1161" s="4">
        <f t="shared" si="15"/>
        <v>0.00541598125</v>
      </c>
      <c r="T1161" s="4">
        <v>-21.483</v>
      </c>
      <c r="U1161" s="12">
        <v>-0.844</v>
      </c>
      <c r="V1161" s="4"/>
      <c r="W1161" s="4">
        <v>-0.465</v>
      </c>
      <c r="X1161" s="4">
        <v>-0.617</v>
      </c>
      <c r="Y1161" s="4">
        <v>0.238</v>
      </c>
      <c r="Z1161" s="4"/>
      <c r="AA1161" s="4">
        <v>-1.083</v>
      </c>
      <c r="AB1161" s="11">
        <v>78343941.67</v>
      </c>
      <c r="AC1161" s="11">
        <v>0</v>
      </c>
      <c r="AD1161" s="11">
        <v>0.996974120462326</v>
      </c>
      <c r="AE1161" s="11">
        <v>4.62325733252555e-10</v>
      </c>
      <c r="AF1161" s="4">
        <v>-0.0030258795376743</v>
      </c>
      <c r="AG1161" s="12">
        <v>4.62325696823362e-10</v>
      </c>
      <c r="AH1161" s="11">
        <v>0.0350657907840203</v>
      </c>
      <c r="AI1161" s="11">
        <v>-0.000100729215979659</v>
      </c>
      <c r="AJ1161" s="11">
        <v>-0.000106104858805735</v>
      </c>
      <c r="AK1161" s="11">
        <v>3.05141194264699e-7</v>
      </c>
      <c r="AL1161" s="11">
        <v>0.021663925</v>
      </c>
      <c r="AM1161" s="11">
        <v>0</v>
      </c>
      <c r="AN1161" s="11">
        <v>0.25</v>
      </c>
      <c r="AO1161" s="11">
        <v>0</v>
      </c>
      <c r="AP1161" s="11">
        <v>0.00541598125</v>
      </c>
      <c r="AQ1161" s="11">
        <v>-4.0187500000002e-6</v>
      </c>
      <c r="AR1161" s="11">
        <v>-0.21493420921598</v>
      </c>
      <c r="AS1161" s="11">
        <v>-0.000104209215979673</v>
      </c>
      <c r="AT1161" s="4">
        <v>-0.0246898045376743</v>
      </c>
      <c r="AU1161" s="12">
        <v>-0.0162498045376743</v>
      </c>
      <c r="AV1161" s="11">
        <v>-0.00617245113441858</v>
      </c>
      <c r="AW1161" s="11">
        <v>-2.45113441857576e-6</v>
      </c>
      <c r="AX1161" s="11">
        <v>-0.00465631858838929</v>
      </c>
      <c r="AY1161" s="11">
        <v>-6.3185883892921e-6</v>
      </c>
      <c r="AZ1161" s="4">
        <v>-0.0138610348148664</v>
      </c>
      <c r="BA1161" s="12">
        <v>-0.0162410348148664</v>
      </c>
      <c r="BB1161" s="11">
        <v>-0.0108287697228079</v>
      </c>
      <c r="BC1161" s="11">
        <v>1.23027719213173e-6</v>
      </c>
    </row>
    <row r="1162" spans="1:55">
      <c r="A1162" s="3">
        <v>43698</v>
      </c>
      <c r="B1162" t="s">
        <v>1390</v>
      </c>
      <c r="C1162">
        <v>0</v>
      </c>
      <c r="D1162">
        <v>0</v>
      </c>
      <c r="E1162" s="4">
        <v>34612471.2</v>
      </c>
      <c r="F1162" s="4">
        <v>0</v>
      </c>
      <c r="G1162" s="4">
        <v>0</v>
      </c>
      <c r="H1162" s="4"/>
      <c r="I1162" s="4">
        <v>34621091.75</v>
      </c>
      <c r="J1162" s="11">
        <v>34612471.2</v>
      </c>
      <c r="K1162" s="11">
        <v>1.000249059</v>
      </c>
      <c r="L1162" s="12">
        <v>0.000249059</v>
      </c>
      <c r="M1162" s="4">
        <v>0.015536621</v>
      </c>
      <c r="N1162" s="4">
        <v>0.0155430088060006</v>
      </c>
      <c r="O1162" s="4">
        <v>3.86954e-6</v>
      </c>
      <c r="P1162" s="4">
        <v>0.021663925</v>
      </c>
      <c r="Q1162" s="4">
        <v>0.25</v>
      </c>
      <c r="R1162" s="4">
        <v>0.542</v>
      </c>
      <c r="S1162" s="4">
        <f t="shared" si="15"/>
        <v>0.00541598125</v>
      </c>
      <c r="T1162" s="4">
        <v>-23.446</v>
      </c>
      <c r="U1162" s="12">
        <v>-0.517</v>
      </c>
      <c r="V1162" s="4"/>
      <c r="W1162" s="4">
        <v>-0.508</v>
      </c>
      <c r="X1162" s="4">
        <v>-0.535</v>
      </c>
      <c r="Y1162" s="4">
        <v>0.527</v>
      </c>
      <c r="Z1162" s="4"/>
      <c r="AA1162" s="4">
        <v>-1.043</v>
      </c>
      <c r="AB1162" s="11">
        <v>34612471.2</v>
      </c>
      <c r="AC1162" s="11">
        <v>0</v>
      </c>
      <c r="AD1162" s="11">
        <v>1.00024905907325</v>
      </c>
      <c r="AE1162" s="11">
        <v>7.32509608525334e-11</v>
      </c>
      <c r="AF1162" s="4">
        <v>0.000249059073250901</v>
      </c>
      <c r="AG1162" s="12">
        <v>7.3250901275624e-11</v>
      </c>
      <c r="AH1162" s="11">
        <v>0.0155430088060006</v>
      </c>
      <c r="AI1162" s="11">
        <v>6.38780600059792e-6</v>
      </c>
      <c r="AJ1162" s="11">
        <v>3.87112736875311e-6</v>
      </c>
      <c r="AK1162" s="11">
        <v>1.58736875310635e-9</v>
      </c>
      <c r="AL1162" s="11">
        <v>0.021663925</v>
      </c>
      <c r="AM1162" s="11">
        <v>0</v>
      </c>
      <c r="AN1162" s="11">
        <v>0.25</v>
      </c>
      <c r="AO1162" s="11">
        <v>0</v>
      </c>
      <c r="AP1162" s="11">
        <v>0.00541598125</v>
      </c>
      <c r="AQ1162" s="11">
        <v>-4.0187500000002e-6</v>
      </c>
      <c r="AR1162" s="11">
        <v>-0.234456991193999</v>
      </c>
      <c r="AS1162" s="11">
        <v>3.00880600059839e-6</v>
      </c>
      <c r="AT1162" s="4">
        <v>-0.0214148659267491</v>
      </c>
      <c r="AU1162" s="12">
        <v>-0.0162448659267491</v>
      </c>
      <c r="AV1162" s="11">
        <v>-0.00535371648168727</v>
      </c>
      <c r="AW1162" s="11">
        <v>-3.71648168727423e-6</v>
      </c>
      <c r="AX1162" s="11">
        <v>-0.00507925867295246</v>
      </c>
      <c r="AY1162" s="11">
        <v>7.41327047536905e-7</v>
      </c>
      <c r="AZ1162" s="4">
        <v>-0.0109818907721094</v>
      </c>
      <c r="BA1162" s="12">
        <v>-0.0162518907721094</v>
      </c>
      <c r="BB1162" s="11">
        <v>-0.0104329751546397</v>
      </c>
      <c r="BC1162" s="11">
        <v>-2.97515463973906e-6</v>
      </c>
    </row>
    <row r="1163" spans="1:55">
      <c r="A1163" s="3">
        <v>43698</v>
      </c>
      <c r="B1163" t="s">
        <v>1390</v>
      </c>
      <c r="C1163">
        <v>0</v>
      </c>
      <c r="D1163">
        <v>0</v>
      </c>
      <c r="E1163" s="4">
        <v>53145727.73</v>
      </c>
      <c r="F1163" s="4">
        <v>0</v>
      </c>
      <c r="G1163" s="4">
        <v>0</v>
      </c>
      <c r="H1163" s="4"/>
      <c r="I1163" s="4">
        <v>52985257.62</v>
      </c>
      <c r="J1163" s="11">
        <v>53145727.73</v>
      </c>
      <c r="K1163" s="11">
        <v>0.996980564</v>
      </c>
      <c r="L1163" s="12">
        <v>-0.003019436</v>
      </c>
      <c r="M1163" s="4">
        <v>0.023855709</v>
      </c>
      <c r="N1163" s="4">
        <v>0.0237875319392801</v>
      </c>
      <c r="O1163" s="4">
        <v>-7.20308e-5</v>
      </c>
      <c r="P1163" s="4">
        <v>0.021663925</v>
      </c>
      <c r="Q1163" s="4">
        <v>0.25</v>
      </c>
      <c r="R1163" s="4">
        <v>0.542</v>
      </c>
      <c r="S1163" s="4">
        <f t="shared" si="15"/>
        <v>0.00541598125</v>
      </c>
      <c r="T1163" s="4">
        <v>-22.614</v>
      </c>
      <c r="U1163" s="12">
        <v>-0.844</v>
      </c>
      <c r="V1163" s="4"/>
      <c r="W1163" s="4">
        <v>-0.49</v>
      </c>
      <c r="X1163" s="4">
        <v>-0.617</v>
      </c>
      <c r="Y1163" s="4">
        <v>0.263</v>
      </c>
      <c r="Z1163" s="4"/>
      <c r="AA1163" s="4">
        <v>-1.107</v>
      </c>
      <c r="AB1163" s="11">
        <v>53145727.73</v>
      </c>
      <c r="AC1163" s="11">
        <v>0</v>
      </c>
      <c r="AD1163" s="11">
        <v>0.996980564255038</v>
      </c>
      <c r="AE1163" s="11">
        <v>2.55037657659329e-10</v>
      </c>
      <c r="AF1163" s="4">
        <v>-0.00301943574496233</v>
      </c>
      <c r="AG1163" s="12">
        <v>2.55037671103436e-10</v>
      </c>
      <c r="AH1163" s="11">
        <v>0.0237875319392801</v>
      </c>
      <c r="AI1163" s="11">
        <v>-6.81770607199421e-5</v>
      </c>
      <c r="AJ1163" s="11">
        <v>-7.18249242218953e-5</v>
      </c>
      <c r="AK1163" s="11">
        <v>2.05875778104729e-7</v>
      </c>
      <c r="AL1163" s="11">
        <v>0.021663925</v>
      </c>
      <c r="AM1163" s="11">
        <v>0</v>
      </c>
      <c r="AN1163" s="11">
        <v>0.25</v>
      </c>
      <c r="AO1163" s="11">
        <v>0</v>
      </c>
      <c r="AP1163" s="11">
        <v>0.00541598125</v>
      </c>
      <c r="AQ1163" s="11">
        <v>-4.0187500000002e-6</v>
      </c>
      <c r="AR1163" s="11">
        <v>-0.22621246806072</v>
      </c>
      <c r="AS1163" s="11">
        <v>-7.24680607199213e-5</v>
      </c>
      <c r="AT1163" s="4">
        <v>-0.0246833607449623</v>
      </c>
      <c r="AU1163" s="12">
        <v>-0.0162433607449623</v>
      </c>
      <c r="AV1163" s="11">
        <v>-0.00617084018624058</v>
      </c>
      <c r="AW1163" s="11">
        <v>-8.401862405822e-7</v>
      </c>
      <c r="AX1163" s="11">
        <v>-0.00490064994213233</v>
      </c>
      <c r="AY1163" s="11">
        <v>-6.49942132332354e-7</v>
      </c>
      <c r="AZ1163" s="4">
        <v>-0.0136118706165894</v>
      </c>
      <c r="BA1163" s="12">
        <v>-0.0162418706165894</v>
      </c>
      <c r="BB1163" s="11">
        <v>-0.0110714901283729</v>
      </c>
      <c r="BC1163" s="11">
        <v>-1.49012837291455e-6</v>
      </c>
    </row>
    <row r="1164" spans="1:55">
      <c r="A1164" s="3">
        <v>43698</v>
      </c>
      <c r="B1164" t="s">
        <v>1390</v>
      </c>
      <c r="C1164">
        <v>0</v>
      </c>
      <c r="D1164">
        <v>0</v>
      </c>
      <c r="E1164" s="4">
        <v>20790015.2</v>
      </c>
      <c r="F1164" s="4">
        <v>0</v>
      </c>
      <c r="G1164" s="4">
        <v>0</v>
      </c>
      <c r="H1164" s="4"/>
      <c r="I1164" s="4">
        <v>20727534.28</v>
      </c>
      <c r="J1164" s="11">
        <v>20790015.2</v>
      </c>
      <c r="K1164" s="11">
        <v>0.996994667</v>
      </c>
      <c r="L1164" s="12">
        <v>-0.003005333</v>
      </c>
      <c r="M1164" s="4">
        <v>0.009332087</v>
      </c>
      <c r="N1164" s="4">
        <v>0.00930554848377129</v>
      </c>
      <c r="O1164" s="4">
        <v>-2.8046e-5</v>
      </c>
      <c r="P1164" s="4">
        <v>0.021663925</v>
      </c>
      <c r="Q1164" s="4">
        <v>0.25</v>
      </c>
      <c r="R1164" s="4">
        <v>0.542</v>
      </c>
      <c r="S1164" s="4">
        <f t="shared" si="15"/>
        <v>0.00541598125</v>
      </c>
      <c r="T1164" s="4">
        <v>-24.067</v>
      </c>
      <c r="U1164" s="12">
        <v>-0.842</v>
      </c>
      <c r="V1164" s="4"/>
      <c r="W1164" s="4">
        <v>-0.521</v>
      </c>
      <c r="X1164" s="4">
        <v>-0.617</v>
      </c>
      <c r="Y1164" s="4">
        <v>0.296</v>
      </c>
      <c r="Z1164" s="4"/>
      <c r="AA1164" s="4">
        <v>-1.138</v>
      </c>
      <c r="AB1164" s="11">
        <v>20790015.2</v>
      </c>
      <c r="AC1164" s="11">
        <v>0</v>
      </c>
      <c r="AD1164" s="11">
        <v>0.996994666939926</v>
      </c>
      <c r="AE1164" s="11">
        <v>-6.00738347955598e-11</v>
      </c>
      <c r="AF1164" s="4">
        <v>-0.00300533306007389</v>
      </c>
      <c r="AG1164" s="12">
        <v>-6.00738894393493e-11</v>
      </c>
      <c r="AH1164" s="11">
        <v>0.00930554848377129</v>
      </c>
      <c r="AI1164" s="11">
        <v>-2.65385162287069e-5</v>
      </c>
      <c r="AJ1164" s="11">
        <v>-2.79662725003983e-5</v>
      </c>
      <c r="AK1164" s="11">
        <v>7.97274996016816e-8</v>
      </c>
      <c r="AL1164" s="11">
        <v>0.021663925</v>
      </c>
      <c r="AM1164" s="11">
        <v>0</v>
      </c>
      <c r="AN1164" s="11">
        <v>0.25</v>
      </c>
      <c r="AO1164" s="11">
        <v>0</v>
      </c>
      <c r="AP1164" s="11">
        <v>0.00541598125</v>
      </c>
      <c r="AQ1164" s="11">
        <v>-4.0187500000002e-6</v>
      </c>
      <c r="AR1164" s="11">
        <v>-0.240694451516229</v>
      </c>
      <c r="AS1164" s="11">
        <v>-2.44515162287073e-5</v>
      </c>
      <c r="AT1164" s="4">
        <v>-0.0246692580600739</v>
      </c>
      <c r="AU1164" s="12">
        <v>-0.0162492580600739</v>
      </c>
      <c r="AV1164" s="11">
        <v>-0.00616731451501847</v>
      </c>
      <c r="AW1164" s="11">
        <v>2.68548498152769e-6</v>
      </c>
      <c r="AX1164" s="11">
        <v>-0.00521438654556372</v>
      </c>
      <c r="AY1164" s="11">
        <v>-4.38654556371518e-6</v>
      </c>
      <c r="AZ1164" s="4">
        <v>-0.0132875569994917</v>
      </c>
      <c r="BA1164" s="12">
        <v>-0.0162475569994917</v>
      </c>
      <c r="BB1164" s="11">
        <v>-0.0113817010605822</v>
      </c>
      <c r="BC1164" s="11">
        <v>-1.70106058218836e-6</v>
      </c>
    </row>
    <row r="1165" spans="1:55">
      <c r="A1165" s="3">
        <v>43698</v>
      </c>
      <c r="B1165" t="s">
        <v>1390</v>
      </c>
      <c r="C1165">
        <v>0</v>
      </c>
      <c r="D1165">
        <v>0</v>
      </c>
      <c r="E1165" s="4">
        <v>203292328.6</v>
      </c>
      <c r="F1165" s="4">
        <v>0</v>
      </c>
      <c r="G1165" s="4">
        <v>0</v>
      </c>
      <c r="H1165" s="4"/>
      <c r="I1165" s="4">
        <v>203346301.2</v>
      </c>
      <c r="J1165" s="11">
        <v>203292328.6</v>
      </c>
      <c r="K1165" s="11">
        <v>1.000265493</v>
      </c>
      <c r="L1165" s="12">
        <v>0.000265493</v>
      </c>
      <c r="M1165" s="4">
        <v>0.09125254</v>
      </c>
      <c r="N1165" s="4">
        <v>0.091291556402731</v>
      </c>
      <c r="O1165" s="4">
        <v>2.42269e-5</v>
      </c>
      <c r="P1165" s="4">
        <v>0.021663925</v>
      </c>
      <c r="Q1165" s="4">
        <v>0.25</v>
      </c>
      <c r="R1165" s="4">
        <v>0.542</v>
      </c>
      <c r="S1165" s="4">
        <f t="shared" si="15"/>
        <v>0.00541598125</v>
      </c>
      <c r="T1165" s="4">
        <v>-15.875</v>
      </c>
      <c r="U1165" s="12">
        <v>-0.515</v>
      </c>
      <c r="V1165" s="4"/>
      <c r="W1165" s="4">
        <v>-0.344</v>
      </c>
      <c r="X1165" s="4">
        <v>-0.535</v>
      </c>
      <c r="Y1165" s="4">
        <v>0.364</v>
      </c>
      <c r="Z1165" s="4"/>
      <c r="AA1165" s="4">
        <v>-0.879</v>
      </c>
      <c r="AB1165" s="11">
        <v>203292328.6</v>
      </c>
      <c r="AC1165" s="11">
        <v>0</v>
      </c>
      <c r="AD1165" s="11">
        <v>1.00026549255632</v>
      </c>
      <c r="AE1165" s="11">
        <v>-4.4368109186621e-10</v>
      </c>
      <c r="AF1165" s="4">
        <v>0.000265492556318803</v>
      </c>
      <c r="AG1165" s="12">
        <v>-4.43681197359082e-10</v>
      </c>
      <c r="AH1165" s="11">
        <v>0.091291556402731</v>
      </c>
      <c r="AI1165" s="11">
        <v>3.90164027310042e-5</v>
      </c>
      <c r="AJ1165" s="11">
        <v>2.42372286796832e-5</v>
      </c>
      <c r="AK1165" s="11">
        <v>1.03286796832067e-8</v>
      </c>
      <c r="AL1165" s="11">
        <v>0.021663925</v>
      </c>
      <c r="AM1165" s="11">
        <v>0</v>
      </c>
      <c r="AN1165" s="11">
        <v>0.25</v>
      </c>
      <c r="AO1165" s="11">
        <v>0</v>
      </c>
      <c r="AP1165" s="11">
        <v>0.00541598125</v>
      </c>
      <c r="AQ1165" s="11">
        <v>-4.0187500000002e-6</v>
      </c>
      <c r="AR1165" s="11">
        <v>-0.158708443597269</v>
      </c>
      <c r="AS1165" s="11">
        <v>4.15564027310134e-5</v>
      </c>
      <c r="AT1165" s="4">
        <v>-0.0213984324436812</v>
      </c>
      <c r="AU1165" s="12">
        <v>-0.0162484324436812</v>
      </c>
      <c r="AV1165" s="11">
        <v>-0.0053496081109203</v>
      </c>
      <c r="AW1165" s="11">
        <v>3.91889079701113e-7</v>
      </c>
      <c r="AX1165" s="11">
        <v>-0.00343824781895797</v>
      </c>
      <c r="AY1165" s="11">
        <v>1.75218104203406e-6</v>
      </c>
      <c r="AZ1165" s="4">
        <v>-0.0126105765138029</v>
      </c>
      <c r="BA1165" s="12">
        <v>-0.0162505765138029</v>
      </c>
      <c r="BB1165" s="11">
        <v>-0.00878785592987827</v>
      </c>
      <c r="BC1165" s="11">
        <v>2.14407012173387e-6</v>
      </c>
    </row>
    <row r="1166" spans="1:55">
      <c r="A1166" s="3">
        <v>43698</v>
      </c>
      <c r="B1166" t="s">
        <v>1390</v>
      </c>
      <c r="C1166">
        <v>0</v>
      </c>
      <c r="D1166">
        <v>0</v>
      </c>
      <c r="E1166" s="4">
        <v>249471233.3</v>
      </c>
      <c r="F1166" s="4">
        <v>0</v>
      </c>
      <c r="G1166" s="4">
        <v>0</v>
      </c>
      <c r="H1166" s="4"/>
      <c r="I1166" s="4">
        <v>249534247</v>
      </c>
      <c r="J1166" s="11">
        <v>249471233.3</v>
      </c>
      <c r="K1166" s="11">
        <v>1.000252589</v>
      </c>
      <c r="L1166" s="12">
        <v>0.000252589</v>
      </c>
      <c r="M1166" s="4">
        <v>0.111981027</v>
      </c>
      <c r="N1166" s="4">
        <v>0.1120274607897</v>
      </c>
      <c r="O1166" s="4">
        <v>2.82852e-5</v>
      </c>
      <c r="P1166" s="4">
        <v>0.021663925</v>
      </c>
      <c r="Q1166" s="4">
        <v>0.25</v>
      </c>
      <c r="R1166" s="4">
        <v>0.542</v>
      </c>
      <c r="S1166" s="4">
        <f t="shared" si="15"/>
        <v>0.00541598125</v>
      </c>
      <c r="T1166" s="4">
        <v>-13.802</v>
      </c>
      <c r="U1166" s="12">
        <v>-0.516</v>
      </c>
      <c r="V1166" s="4"/>
      <c r="W1166" s="4">
        <v>-0.299</v>
      </c>
      <c r="X1166" s="4">
        <v>-0.535</v>
      </c>
      <c r="Y1166" s="4">
        <v>0.318</v>
      </c>
      <c r="Z1166" s="4"/>
      <c r="AA1166" s="4">
        <v>-0.834</v>
      </c>
      <c r="AB1166" s="11">
        <v>249471233.3</v>
      </c>
      <c r="AC1166" s="11">
        <v>0</v>
      </c>
      <c r="AD1166" s="11">
        <v>1.0002525890427</v>
      </c>
      <c r="AE1166" s="11">
        <v>4.26982893486638e-11</v>
      </c>
      <c r="AF1166" s="4">
        <v>0.000252589042698315</v>
      </c>
      <c r="AG1166" s="12">
        <v>4.26983146105744e-11</v>
      </c>
      <c r="AH1166" s="11">
        <v>0.1120274607897</v>
      </c>
      <c r="AI1166" s="11">
        <v>4.6433789699929e-5</v>
      </c>
      <c r="AJ1166" s="11">
        <v>2.82969090767933e-5</v>
      </c>
      <c r="AK1166" s="11">
        <v>1.17090767932808e-8</v>
      </c>
      <c r="AL1166" s="11">
        <v>0.021663925</v>
      </c>
      <c r="AM1166" s="11">
        <v>0</v>
      </c>
      <c r="AN1166" s="11">
        <v>0.25</v>
      </c>
      <c r="AO1166" s="11">
        <v>0</v>
      </c>
      <c r="AP1166" s="11">
        <v>0.00541598125</v>
      </c>
      <c r="AQ1166" s="11">
        <v>-4.0187500000002e-6</v>
      </c>
      <c r="AR1166" s="11">
        <v>-0.1379725392103</v>
      </c>
      <c r="AS1166" s="11">
        <v>4.74607896999435e-5</v>
      </c>
      <c r="AT1166" s="4">
        <v>-0.0214113359573017</v>
      </c>
      <c r="AU1166" s="12">
        <v>-0.0162513359573017</v>
      </c>
      <c r="AV1166" s="11">
        <v>-0.00535283398932542</v>
      </c>
      <c r="AW1166" s="11">
        <v>-2.83398932542089e-6</v>
      </c>
      <c r="AX1166" s="11">
        <v>-0.0029890267415115</v>
      </c>
      <c r="AY1166" s="11">
        <v>9.73258488499735e-7</v>
      </c>
      <c r="AZ1166" s="4">
        <v>-0.0130694752264648</v>
      </c>
      <c r="BA1166" s="12">
        <v>-0.0162494752264648</v>
      </c>
      <c r="BB1166" s="11">
        <v>-0.00834186073083692</v>
      </c>
      <c r="BC1166" s="11">
        <v>-1.86073083692159e-6</v>
      </c>
    </row>
    <row r="1167" spans="1:55">
      <c r="A1167" s="3">
        <v>43698</v>
      </c>
      <c r="B1167" t="s">
        <v>1390</v>
      </c>
      <c r="C1167">
        <v>0</v>
      </c>
      <c r="D1167">
        <v>0</v>
      </c>
      <c r="E1167" s="4">
        <v>1019097.8</v>
      </c>
      <c r="F1167" s="4">
        <v>0</v>
      </c>
      <c r="G1167" s="4">
        <v>0</v>
      </c>
      <c r="H1167" s="4"/>
      <c r="I1167" s="4">
        <v>1019330.7</v>
      </c>
      <c r="J1167" s="11">
        <v>1019097.8</v>
      </c>
      <c r="K1167" s="11">
        <v>1.000228535</v>
      </c>
      <c r="L1167" s="12">
        <v>0.000228535</v>
      </c>
      <c r="M1167" s="4">
        <v>0.000457446</v>
      </c>
      <c r="N1167" s="4">
        <v>0.000457624680374984</v>
      </c>
      <c r="O1167" s="4">
        <v>1.04542e-7</v>
      </c>
      <c r="P1167" s="4">
        <v>0.021663925</v>
      </c>
      <c r="Q1167" s="4">
        <v>0.25</v>
      </c>
      <c r="R1167" s="4">
        <v>0.542</v>
      </c>
      <c r="S1167" s="4">
        <f t="shared" si="15"/>
        <v>0.00541598125</v>
      </c>
      <c r="T1167" s="4">
        <v>-24.954</v>
      </c>
      <c r="U1167" s="12">
        <v>-0.519</v>
      </c>
      <c r="V1167" s="4"/>
      <c r="W1167" s="4">
        <v>-0.541</v>
      </c>
      <c r="X1167" s="4">
        <v>-0.536</v>
      </c>
      <c r="Y1167" s="4">
        <v>0.558</v>
      </c>
      <c r="Z1167" s="4"/>
      <c r="AA1167" s="4">
        <v>-1.076</v>
      </c>
      <c r="AB1167" s="11">
        <v>1019097.8</v>
      </c>
      <c r="AC1167" s="11">
        <v>0</v>
      </c>
      <c r="AD1167" s="11">
        <v>1.0002285354752</v>
      </c>
      <c r="AE1167" s="11">
        <v>4.75201655802948e-10</v>
      </c>
      <c r="AF1167" s="4">
        <v>0.00022853547520163</v>
      </c>
      <c r="AG1167" s="12">
        <v>4.75201629971831e-10</v>
      </c>
      <c r="AH1167" s="11">
        <v>0.000457624680374984</v>
      </c>
      <c r="AI1167" s="11">
        <v>1.786803749842e-7</v>
      </c>
      <c r="AJ1167" s="11">
        <v>1.04583473793491e-7</v>
      </c>
      <c r="AK1167" s="11">
        <v>4.1473793491057e-11</v>
      </c>
      <c r="AL1167" s="11">
        <v>0.021663925</v>
      </c>
      <c r="AM1167" s="11">
        <v>0</v>
      </c>
      <c r="AN1167" s="11">
        <v>0.25</v>
      </c>
      <c r="AO1167" s="11">
        <v>0</v>
      </c>
      <c r="AP1167" s="11">
        <v>0.00541598125</v>
      </c>
      <c r="AQ1167" s="11">
        <v>-4.0187500000002e-6</v>
      </c>
      <c r="AR1167" s="11">
        <v>-0.249542375319625</v>
      </c>
      <c r="AS1167" s="11">
        <v>-2.37531962499204e-6</v>
      </c>
      <c r="AT1167" s="4">
        <v>-0.0214353895247984</v>
      </c>
      <c r="AU1167" s="12">
        <v>-0.0162453895247984</v>
      </c>
      <c r="AV1167" s="11">
        <v>-0.00535884738119959</v>
      </c>
      <c r="AW1167" s="11">
        <v>1.15261880040754e-6</v>
      </c>
      <c r="AX1167" s="11">
        <v>-0.00540606730324621</v>
      </c>
      <c r="AY1167" s="11">
        <v>3.93269675379344e-6</v>
      </c>
      <c r="AZ1167" s="4">
        <v>-0.0106704748403526</v>
      </c>
      <c r="BA1167" s="12">
        <v>-0.0162504748403526</v>
      </c>
      <c r="BB1167" s="11">
        <v>-0.0107649146844458</v>
      </c>
      <c r="BC1167" s="11">
        <v>-4.91468444579861e-6</v>
      </c>
    </row>
    <row r="1168" spans="1:55">
      <c r="A1168" s="3">
        <v>43698</v>
      </c>
      <c r="B1168" t="s">
        <v>1390</v>
      </c>
      <c r="C1168">
        <v>0</v>
      </c>
      <c r="D1168">
        <v>0</v>
      </c>
      <c r="E1168" s="4">
        <v>213315063.5</v>
      </c>
      <c r="F1168" s="4">
        <v>0</v>
      </c>
      <c r="G1168" s="4">
        <v>0</v>
      </c>
      <c r="H1168" s="4"/>
      <c r="I1168" s="4">
        <v>213369858</v>
      </c>
      <c r="J1168" s="11">
        <v>213315063.5</v>
      </c>
      <c r="K1168" s="11">
        <v>1.000256871</v>
      </c>
      <c r="L1168" s="12">
        <v>0.000256871</v>
      </c>
      <c r="M1168" s="4">
        <v>0.09575148</v>
      </c>
      <c r="N1168" s="4">
        <v>0.0957915944932354</v>
      </c>
      <c r="O1168" s="4">
        <v>2.45958e-5</v>
      </c>
      <c r="P1168" s="4">
        <v>0.021663925</v>
      </c>
      <c r="Q1168" s="4">
        <v>0.25</v>
      </c>
      <c r="R1168" s="4">
        <v>0.542</v>
      </c>
      <c r="S1168" s="4">
        <f t="shared" si="15"/>
        <v>0.00541598125</v>
      </c>
      <c r="T1168" s="4">
        <v>-15.425</v>
      </c>
      <c r="U1168" s="12">
        <v>-0.516</v>
      </c>
      <c r="V1168" s="4"/>
      <c r="W1168" s="4">
        <v>-0.334</v>
      </c>
      <c r="X1168" s="4">
        <v>-0.535</v>
      </c>
      <c r="Y1168" s="4">
        <v>0.353</v>
      </c>
      <c r="Z1168" s="4"/>
      <c r="AA1168" s="4">
        <v>-0.869</v>
      </c>
      <c r="AB1168" s="11">
        <v>213315063.5</v>
      </c>
      <c r="AC1168" s="11">
        <v>0</v>
      </c>
      <c r="AD1168" s="11">
        <v>1.00025687121716</v>
      </c>
      <c r="AE1168" s="11">
        <v>2.1716095588431e-10</v>
      </c>
      <c r="AF1168" s="4">
        <v>0.000256871217160892</v>
      </c>
      <c r="AG1168" s="12">
        <v>2.17160892241643e-10</v>
      </c>
      <c r="AH1168" s="11">
        <v>0.0957915944932354</v>
      </c>
      <c r="AI1168" s="11">
        <v>4.01144932353908e-5</v>
      </c>
      <c r="AJ1168" s="11">
        <v>2.460610347126e-5</v>
      </c>
      <c r="AK1168" s="11">
        <v>1.03034712599977e-8</v>
      </c>
      <c r="AL1168" s="11">
        <v>0.021663925</v>
      </c>
      <c r="AM1168" s="11">
        <v>0</v>
      </c>
      <c r="AN1168" s="11">
        <v>0.25</v>
      </c>
      <c r="AO1168" s="11">
        <v>0</v>
      </c>
      <c r="AP1168" s="11">
        <v>0.00541598125</v>
      </c>
      <c r="AQ1168" s="11">
        <v>-4.0187500000002e-6</v>
      </c>
      <c r="AR1168" s="11">
        <v>-0.154208405506765</v>
      </c>
      <c r="AS1168" s="11">
        <v>4.15944932353751e-5</v>
      </c>
      <c r="AT1168" s="4">
        <v>-0.0214070537828391</v>
      </c>
      <c r="AU1168" s="12">
        <v>-0.0162470537828391</v>
      </c>
      <c r="AV1168" s="11">
        <v>-0.00535176344570978</v>
      </c>
      <c r="AW1168" s="11">
        <v>-1.76344570977649e-6</v>
      </c>
      <c r="AX1168" s="11">
        <v>-0.00334075933126814</v>
      </c>
      <c r="AY1168" s="11">
        <v>-7.59331268135668e-7</v>
      </c>
      <c r="AZ1168" s="4">
        <v>-0.0127145310058612</v>
      </c>
      <c r="BA1168" s="12">
        <v>-0.0162445310058612</v>
      </c>
      <c r="BB1168" s="11">
        <v>-0.00869252277697791</v>
      </c>
      <c r="BC1168" s="11">
        <v>-2.52277697791389e-6</v>
      </c>
    </row>
    <row r="1169" spans="1:55">
      <c r="A1169" s="3">
        <v>43698</v>
      </c>
      <c r="B1169" t="s">
        <v>1390</v>
      </c>
      <c r="C1169">
        <v>0</v>
      </c>
      <c r="D1169">
        <v>0</v>
      </c>
      <c r="E1169" s="4">
        <v>171403700.5</v>
      </c>
      <c r="F1169" s="4">
        <v>0</v>
      </c>
      <c r="G1169" s="4">
        <v>0</v>
      </c>
      <c r="H1169" s="4"/>
      <c r="I1169" s="4">
        <v>171448792.6</v>
      </c>
      <c r="J1169" s="11">
        <v>171403700.5</v>
      </c>
      <c r="K1169" s="11">
        <v>1.000263075</v>
      </c>
      <c r="L1169" s="12">
        <v>0.000263075</v>
      </c>
      <c r="M1169" s="4">
        <v>0.07693858</v>
      </c>
      <c r="N1169" s="4">
        <v>0.0769712899986746</v>
      </c>
      <c r="O1169" s="4">
        <v>2.02406e-5</v>
      </c>
      <c r="P1169" s="4">
        <v>0.021663925</v>
      </c>
      <c r="Q1169" s="4">
        <v>0.25</v>
      </c>
      <c r="R1169" s="4">
        <v>0.542</v>
      </c>
      <c r="S1169" s="4">
        <f t="shared" si="15"/>
        <v>0.00541598125</v>
      </c>
      <c r="T1169" s="4">
        <v>-17.306</v>
      </c>
      <c r="U1169" s="12">
        <v>-0.515</v>
      </c>
      <c r="V1169" s="4"/>
      <c r="W1169" s="4">
        <v>-0.375</v>
      </c>
      <c r="X1169" s="4">
        <v>-0.535</v>
      </c>
      <c r="Y1169" s="4">
        <v>0.395</v>
      </c>
      <c r="Z1169" s="4"/>
      <c r="AA1169" s="4">
        <v>-0.91</v>
      </c>
      <c r="AB1169" s="11">
        <v>171403700.5</v>
      </c>
      <c r="AC1169" s="11">
        <v>0</v>
      </c>
      <c r="AD1169" s="11">
        <v>1.00026307541709</v>
      </c>
      <c r="AE1169" s="11">
        <v>4.17091250426438e-10</v>
      </c>
      <c r="AF1169" s="4">
        <v>0.000263075417091141</v>
      </c>
      <c r="AG1169" s="12">
        <v>4.17091140922018e-10</v>
      </c>
      <c r="AH1169" s="11">
        <v>0.0769712899986746</v>
      </c>
      <c r="AI1169" s="11">
        <v>3.27099986745794e-5</v>
      </c>
      <c r="AJ1169" s="11">
        <v>2.02492542204445e-5</v>
      </c>
      <c r="AK1169" s="11">
        <v>8.65422044447797e-9</v>
      </c>
      <c r="AL1169" s="11">
        <v>0.021663925</v>
      </c>
      <c r="AM1169" s="11">
        <v>0</v>
      </c>
      <c r="AN1169" s="11">
        <v>0.25</v>
      </c>
      <c r="AO1169" s="11">
        <v>0</v>
      </c>
      <c r="AP1169" s="11">
        <v>0.00541598125</v>
      </c>
      <c r="AQ1169" s="11">
        <v>-4.0187500000002e-6</v>
      </c>
      <c r="AR1169" s="11">
        <v>-0.173028710001325</v>
      </c>
      <c r="AS1169" s="11">
        <v>3.12899986746051e-5</v>
      </c>
      <c r="AT1169" s="4">
        <v>-0.0214008495829089</v>
      </c>
      <c r="AU1169" s="12">
        <v>-0.0162508495829089</v>
      </c>
      <c r="AV1169" s="11">
        <v>-0.00535021239572721</v>
      </c>
      <c r="AW1169" s="11">
        <v>-2.12395727214321e-7</v>
      </c>
      <c r="AX1169" s="11">
        <v>-0.00374848099631546</v>
      </c>
      <c r="AY1169" s="11">
        <v>1.51900368453636e-6</v>
      </c>
      <c r="AZ1169" s="4">
        <v>-0.0123021561908662</v>
      </c>
      <c r="BA1169" s="12">
        <v>-0.0162521561908662</v>
      </c>
      <c r="BB1169" s="11">
        <v>-0.00909869339204268</v>
      </c>
      <c r="BC1169" s="11">
        <v>1.3066079573229e-6</v>
      </c>
    </row>
    <row r="1170" spans="1:55">
      <c r="A1170" s="3">
        <v>43698</v>
      </c>
      <c r="B1170" t="s">
        <v>1390</v>
      </c>
      <c r="C1170">
        <v>0</v>
      </c>
      <c r="D1170">
        <v>0</v>
      </c>
      <c r="E1170" s="4">
        <v>52525026.04</v>
      </c>
      <c r="F1170" s="4">
        <v>0</v>
      </c>
      <c r="G1170" s="4">
        <v>0</v>
      </c>
      <c r="H1170" s="4"/>
      <c r="I1170" s="4">
        <v>52364985.4</v>
      </c>
      <c r="J1170" s="11">
        <v>52525026.04</v>
      </c>
      <c r="K1170" s="11">
        <v>0.996953059</v>
      </c>
      <c r="L1170" s="12">
        <v>-0.003046941</v>
      </c>
      <c r="M1170" s="4">
        <v>0.023577093</v>
      </c>
      <c r="N1170" s="4">
        <v>0.0235090630611986</v>
      </c>
      <c r="O1170" s="4">
        <v>-7.1838e-5</v>
      </c>
      <c r="P1170" s="4">
        <v>0.021663925</v>
      </c>
      <c r="Q1170" s="4">
        <v>0.25</v>
      </c>
      <c r="R1170" s="4">
        <v>0.542</v>
      </c>
      <c r="S1170" s="4">
        <f t="shared" si="15"/>
        <v>0.00541598125</v>
      </c>
      <c r="T1170" s="4">
        <v>-22.642</v>
      </c>
      <c r="U1170" s="12">
        <v>-0.846</v>
      </c>
      <c r="V1170" s="4"/>
      <c r="W1170" s="4">
        <v>-0.491</v>
      </c>
      <c r="X1170" s="4">
        <v>-0.618</v>
      </c>
      <c r="Y1170" s="4">
        <v>0.262</v>
      </c>
      <c r="Z1170" s="4"/>
      <c r="AA1170" s="4">
        <v>-1.108</v>
      </c>
      <c r="AB1170" s="11">
        <v>52525026.04</v>
      </c>
      <c r="AC1170" s="11">
        <v>0</v>
      </c>
      <c r="AD1170" s="11">
        <v>0.996953059292572</v>
      </c>
      <c r="AE1170" s="11">
        <v>2.92571855631252e-10</v>
      </c>
      <c r="AF1170" s="4">
        <v>-0.00304694070742817</v>
      </c>
      <c r="AG1170" s="12">
        <v>2.92571830477761e-10</v>
      </c>
      <c r="AH1170" s="11">
        <v>0.0235090630611986</v>
      </c>
      <c r="AI1170" s="11">
        <v>-6.8029938801395e-5</v>
      </c>
      <c r="AJ1170" s="11">
        <v>-7.16307212346619e-5</v>
      </c>
      <c r="AK1170" s="11">
        <v>2.07278765338077e-7</v>
      </c>
      <c r="AL1170" s="11">
        <v>0.021663925</v>
      </c>
      <c r="AM1170" s="11">
        <v>0</v>
      </c>
      <c r="AN1170" s="11">
        <v>0.25</v>
      </c>
      <c r="AO1170" s="11">
        <v>0</v>
      </c>
      <c r="AP1170" s="11">
        <v>0.00541598125</v>
      </c>
      <c r="AQ1170" s="11">
        <v>-4.0187500000002e-6</v>
      </c>
      <c r="AR1170" s="11">
        <v>-0.226490936938801</v>
      </c>
      <c r="AS1170" s="11">
        <v>-7.09369388014192e-5</v>
      </c>
      <c r="AT1170" s="4">
        <v>-0.0247108657074282</v>
      </c>
      <c r="AU1170" s="12">
        <v>-0.0162508657074282</v>
      </c>
      <c r="AV1170" s="11">
        <v>-0.00617771642685704</v>
      </c>
      <c r="AW1170" s="11">
        <v>2.2835731429572e-6</v>
      </c>
      <c r="AX1170" s="11">
        <v>-0.00490668267102192</v>
      </c>
      <c r="AY1170" s="11">
        <v>3.3173289780775e-6</v>
      </c>
      <c r="AZ1170" s="4">
        <v>-0.0136264666095492</v>
      </c>
      <c r="BA1170" s="12">
        <v>-0.0162464666095492</v>
      </c>
      <c r="BB1170" s="11">
        <v>-0.011084399097879</v>
      </c>
      <c r="BC1170" s="11">
        <v>-4.39909787896403e-6</v>
      </c>
    </row>
    <row r="1171" spans="1:55">
      <c r="A1171" s="3">
        <v>43698</v>
      </c>
      <c r="B1171" t="s">
        <v>1390</v>
      </c>
      <c r="C1171">
        <v>0</v>
      </c>
      <c r="D1171">
        <v>0</v>
      </c>
      <c r="E1171" s="4">
        <v>6570550.5</v>
      </c>
      <c r="F1171" s="4">
        <v>0</v>
      </c>
      <c r="G1171" s="4">
        <v>0</v>
      </c>
      <c r="H1171" s="4"/>
      <c r="I1171" s="4">
        <v>6572190.2</v>
      </c>
      <c r="J1171" s="11">
        <v>6570550.5</v>
      </c>
      <c r="K1171" s="11">
        <v>1.000249553</v>
      </c>
      <c r="L1171" s="12">
        <v>0.000249553</v>
      </c>
      <c r="M1171" s="4">
        <v>0.002949346</v>
      </c>
      <c r="N1171" s="4">
        <v>0.00295056004850889</v>
      </c>
      <c r="O1171" s="4">
        <v>7.36017e-7</v>
      </c>
      <c r="P1171" s="4">
        <v>0.021663925</v>
      </c>
      <c r="Q1171" s="4">
        <v>0.25</v>
      </c>
      <c r="R1171" s="4">
        <v>0.542</v>
      </c>
      <c r="S1171" s="4">
        <f t="shared" si="15"/>
        <v>0.00541598125</v>
      </c>
      <c r="T1171" s="4">
        <v>-24.705</v>
      </c>
      <c r="U1171" s="12">
        <v>-0.517</v>
      </c>
      <c r="V1171" s="4"/>
      <c r="W1171" s="4">
        <v>-0.535</v>
      </c>
      <c r="X1171" s="4">
        <v>-0.535</v>
      </c>
      <c r="Y1171" s="4">
        <v>0.554</v>
      </c>
      <c r="Z1171" s="4"/>
      <c r="AA1171" s="4">
        <v>-1.071</v>
      </c>
      <c r="AB1171" s="11">
        <v>6570550.5</v>
      </c>
      <c r="AC1171" s="11">
        <v>0</v>
      </c>
      <c r="AD1171" s="11">
        <v>1.00024955291037</v>
      </c>
      <c r="AE1171" s="11">
        <v>-8.96311913578529e-11</v>
      </c>
      <c r="AF1171" s="4">
        <v>0.000249552910368767</v>
      </c>
      <c r="AG1171" s="12">
        <v>-8.96312334248972e-11</v>
      </c>
      <c r="AH1171" s="11">
        <v>0.00295056004850889</v>
      </c>
      <c r="AI1171" s="11">
        <v>1.21404850889333e-6</v>
      </c>
      <c r="AJ1171" s="11">
        <v>7.36320847323203e-7</v>
      </c>
      <c r="AK1171" s="11">
        <v>3.03847323203422e-10</v>
      </c>
      <c r="AL1171" s="11">
        <v>0.021663925</v>
      </c>
      <c r="AM1171" s="11">
        <v>0</v>
      </c>
      <c r="AN1171" s="11">
        <v>0.25</v>
      </c>
      <c r="AO1171" s="11">
        <v>0</v>
      </c>
      <c r="AP1171" s="11">
        <v>0.00541598125</v>
      </c>
      <c r="AQ1171" s="11">
        <v>-4.0187500000002e-6</v>
      </c>
      <c r="AR1171" s="11">
        <v>-0.247049439951491</v>
      </c>
      <c r="AS1171" s="11">
        <v>5.60048508874145e-7</v>
      </c>
      <c r="AT1171" s="4">
        <v>-0.0214143720896312</v>
      </c>
      <c r="AU1171" s="12">
        <v>-0.0162443720896312</v>
      </c>
      <c r="AV1171" s="11">
        <v>-0.00535359302240781</v>
      </c>
      <c r="AW1171" s="11">
        <v>-3.5930224078079e-6</v>
      </c>
      <c r="AX1171" s="11">
        <v>-0.00535206053840111</v>
      </c>
      <c r="AY1171" s="11">
        <v>-2.06053840110659e-6</v>
      </c>
      <c r="AZ1171" s="4">
        <v>-0.0107087185288223</v>
      </c>
      <c r="BA1171" s="12">
        <v>-0.0162487185288223</v>
      </c>
      <c r="BB1171" s="11">
        <v>-0.0107056535608089</v>
      </c>
      <c r="BC1171" s="11">
        <v>4.34643919108336e-6</v>
      </c>
    </row>
    <row r="1172" spans="1:55">
      <c r="A1172" s="3">
        <v>43698</v>
      </c>
      <c r="B1172" t="s">
        <v>1390</v>
      </c>
      <c r="C1172">
        <v>0</v>
      </c>
      <c r="D1172">
        <v>0</v>
      </c>
      <c r="E1172" s="4">
        <v>9319934</v>
      </c>
      <c r="F1172" s="4">
        <v>0</v>
      </c>
      <c r="G1172" s="4">
        <v>0</v>
      </c>
      <c r="H1172" s="4"/>
      <c r="I1172" s="4">
        <v>9322408</v>
      </c>
      <c r="J1172" s="11">
        <v>9319934</v>
      </c>
      <c r="K1172" s="11">
        <v>1.000265453</v>
      </c>
      <c r="L1172" s="12">
        <v>0.000265453</v>
      </c>
      <c r="M1172" s="4">
        <v>0.004183471</v>
      </c>
      <c r="N1172" s="4">
        <v>0.00418525997630131</v>
      </c>
      <c r="O1172" s="4">
        <v>1.11051e-6</v>
      </c>
      <c r="P1172" s="4">
        <v>0.021663925</v>
      </c>
      <c r="Q1172" s="4">
        <v>0.25</v>
      </c>
      <c r="R1172" s="4">
        <v>0.542</v>
      </c>
      <c r="S1172" s="4">
        <f t="shared" si="15"/>
        <v>0.00541598125</v>
      </c>
      <c r="T1172" s="4">
        <v>-24.582</v>
      </c>
      <c r="U1172" s="12">
        <v>-0.515</v>
      </c>
      <c r="V1172" s="4"/>
      <c r="W1172" s="4">
        <v>-0.533</v>
      </c>
      <c r="X1172" s="4">
        <v>-0.535</v>
      </c>
      <c r="Y1172" s="4">
        <v>0.552</v>
      </c>
      <c r="Z1172" s="4"/>
      <c r="AA1172" s="4">
        <v>-1.067</v>
      </c>
      <c r="AB1172" s="11">
        <v>9319934</v>
      </c>
      <c r="AC1172" s="11">
        <v>0</v>
      </c>
      <c r="AD1172" s="11">
        <v>1.00026545252359</v>
      </c>
      <c r="AE1172" s="11">
        <v>-4.7640913436453e-10</v>
      </c>
      <c r="AF1172" s="4">
        <v>0.000265452523590781</v>
      </c>
      <c r="AG1172" s="12">
        <v>-4.7640921882388e-10</v>
      </c>
      <c r="AH1172" s="11">
        <v>0.00418525997630131</v>
      </c>
      <c r="AI1172" s="11">
        <v>1.78897630130799e-6</v>
      </c>
      <c r="AJ1172" s="11">
        <v>1.11098782259268e-6</v>
      </c>
      <c r="AK1172" s="11">
        <v>4.77822592675361e-10</v>
      </c>
      <c r="AL1172" s="11">
        <v>0.021663925</v>
      </c>
      <c r="AM1172" s="11">
        <v>0</v>
      </c>
      <c r="AN1172" s="11">
        <v>0.25</v>
      </c>
      <c r="AO1172" s="11">
        <v>0</v>
      </c>
      <c r="AP1172" s="11">
        <v>0.00541598125</v>
      </c>
      <c r="AQ1172" s="11">
        <v>-4.0187500000002e-6</v>
      </c>
      <c r="AR1172" s="11">
        <v>-0.245814740023699</v>
      </c>
      <c r="AS1172" s="11">
        <v>5.25997630132502e-6</v>
      </c>
      <c r="AT1172" s="4">
        <v>-0.0213984724764092</v>
      </c>
      <c r="AU1172" s="12">
        <v>-0.0162484724764092</v>
      </c>
      <c r="AV1172" s="11">
        <v>-0.0053496181191023</v>
      </c>
      <c r="AW1172" s="11">
        <v>3.81880897695752e-7</v>
      </c>
      <c r="AX1172" s="11">
        <v>-0.00532531209176791</v>
      </c>
      <c r="AY1172" s="11">
        <v>4.68790823209345e-6</v>
      </c>
      <c r="AZ1172" s="4">
        <v>-0.010723542265539</v>
      </c>
      <c r="BA1172" s="12">
        <v>-0.016243542265539</v>
      </c>
      <c r="BB1172" s="11">
        <v>-0.0106749302108702</v>
      </c>
      <c r="BC1172" s="11">
        <v>-4.93021087021386e-6</v>
      </c>
    </row>
    <row r="1173" spans="1:55">
      <c r="A1173" s="3">
        <v>43698</v>
      </c>
      <c r="B1173" t="s">
        <v>1390</v>
      </c>
      <c r="C1173">
        <v>0</v>
      </c>
      <c r="D1173">
        <v>0</v>
      </c>
      <c r="E1173" s="4">
        <v>50000000.02</v>
      </c>
      <c r="F1173" s="4">
        <v>0</v>
      </c>
      <c r="G1173" s="4">
        <v>0</v>
      </c>
      <c r="H1173" s="4"/>
      <c r="I1173" s="4">
        <v>50000000.02</v>
      </c>
      <c r="J1173" s="11">
        <v>50000000.02</v>
      </c>
      <c r="K1173" s="11">
        <v>1</v>
      </c>
      <c r="L1173" s="12">
        <v>0</v>
      </c>
      <c r="M1173" s="4">
        <v>0.022443675</v>
      </c>
      <c r="N1173" s="4">
        <v>0.0224473117781125</v>
      </c>
      <c r="O1173" s="4">
        <v>0</v>
      </c>
      <c r="P1173" s="4">
        <v>0.021663925</v>
      </c>
      <c r="Q1173" s="4">
        <v>0.25</v>
      </c>
      <c r="R1173" s="4">
        <v>0.542</v>
      </c>
      <c r="S1173" s="4">
        <f t="shared" si="15"/>
        <v>0.00541598125</v>
      </c>
      <c r="T1173" s="4">
        <v>-22.756</v>
      </c>
      <c r="U1173" s="12">
        <v>-0.542</v>
      </c>
      <c r="V1173" s="4"/>
      <c r="W1173" s="4">
        <v>-0.493</v>
      </c>
      <c r="X1173" s="4">
        <v>-0.542</v>
      </c>
      <c r="Y1173" s="4">
        <v>0.493</v>
      </c>
      <c r="Z1173" s="4"/>
      <c r="AA1173" s="4">
        <v>-1.035</v>
      </c>
      <c r="AB1173" s="11">
        <v>50000000.02</v>
      </c>
      <c r="AC1173" s="11">
        <v>0</v>
      </c>
      <c r="AD1173" s="11">
        <v>1</v>
      </c>
      <c r="AE1173" s="11">
        <v>0</v>
      </c>
      <c r="AF1173" s="4">
        <v>0</v>
      </c>
      <c r="AG1173" s="12">
        <v>0</v>
      </c>
      <c r="AH1173" s="11">
        <v>0.0224473117781125</v>
      </c>
      <c r="AI1173" s="11">
        <v>3.63677811254792e-6</v>
      </c>
      <c r="AJ1173" s="11">
        <v>0</v>
      </c>
      <c r="AK1173" s="11">
        <v>0</v>
      </c>
      <c r="AL1173" s="11">
        <v>0.021663925</v>
      </c>
      <c r="AM1173" s="11">
        <v>0</v>
      </c>
      <c r="AN1173" s="11">
        <v>0.25</v>
      </c>
      <c r="AO1173" s="11">
        <v>0</v>
      </c>
      <c r="AP1173" s="11">
        <v>0.00541598125</v>
      </c>
      <c r="AQ1173" s="11">
        <v>-4.0187500000002e-6</v>
      </c>
      <c r="AR1173" s="11">
        <v>-0.227552688221887</v>
      </c>
      <c r="AS1173" s="11">
        <v>7.31177811255646e-6</v>
      </c>
      <c r="AT1173" s="4">
        <v>-0.021663925</v>
      </c>
      <c r="AU1173" s="12">
        <v>-0.016243925</v>
      </c>
      <c r="AV1173" s="11">
        <v>-0.00541598125</v>
      </c>
      <c r="AW1173" s="11">
        <v>4.0187500000002e-6</v>
      </c>
      <c r="AX1173" s="11">
        <v>-0.00492968437118735</v>
      </c>
      <c r="AY1173" s="11">
        <v>3.15628812646782e-7</v>
      </c>
      <c r="AZ1173" s="4">
        <v>-0.0113182593788126</v>
      </c>
      <c r="BA1173" s="12">
        <v>-0.0162482593788126</v>
      </c>
      <c r="BB1173" s="11">
        <v>-0.0103456656211874</v>
      </c>
      <c r="BC1173" s="11">
        <v>4.33437881264612e-6</v>
      </c>
    </row>
    <row r="1174" spans="1:55">
      <c r="A1174" s="3">
        <v>43698</v>
      </c>
      <c r="B1174" t="s">
        <v>1390</v>
      </c>
      <c r="C1174">
        <v>0</v>
      </c>
      <c r="D1174">
        <v>0</v>
      </c>
      <c r="E1174" s="4">
        <v>185747120.2</v>
      </c>
      <c r="F1174" s="4">
        <v>0</v>
      </c>
      <c r="G1174" s="4">
        <v>0</v>
      </c>
      <c r="H1174" s="4"/>
      <c r="I1174" s="4">
        <v>185796024.3</v>
      </c>
      <c r="J1174" s="11">
        <v>185747120.2</v>
      </c>
      <c r="K1174" s="11">
        <v>1.000263283</v>
      </c>
      <c r="L1174" s="12">
        <v>0.000263283</v>
      </c>
      <c r="M1174" s="4">
        <v>0.083376961</v>
      </c>
      <c r="N1174" s="4">
        <v>0.0834124256585525</v>
      </c>
      <c r="O1174" s="4">
        <v>2.19518e-5</v>
      </c>
      <c r="P1174" s="4">
        <v>0.021663925</v>
      </c>
      <c r="Q1174" s="4">
        <v>0.25</v>
      </c>
      <c r="R1174" s="4">
        <v>0.542</v>
      </c>
      <c r="S1174" s="4">
        <f t="shared" si="15"/>
        <v>0.00541598125</v>
      </c>
      <c r="T1174" s="4">
        <v>-16.662</v>
      </c>
      <c r="U1174" s="12">
        <v>-0.515</v>
      </c>
      <c r="V1174" s="4"/>
      <c r="W1174" s="4">
        <v>-0.361</v>
      </c>
      <c r="X1174" s="4">
        <v>-0.535</v>
      </c>
      <c r="Y1174" s="4">
        <v>0.381</v>
      </c>
      <c r="Z1174" s="4"/>
      <c r="AA1174" s="4">
        <v>-0.896</v>
      </c>
      <c r="AB1174" s="11">
        <v>185747120.2</v>
      </c>
      <c r="AC1174" s="11">
        <v>0</v>
      </c>
      <c r="AD1174" s="11">
        <v>1.00026328322047</v>
      </c>
      <c r="AE1174" s="11">
        <v>2.20474083434397e-10</v>
      </c>
      <c r="AF1174" s="4">
        <v>0.000263283220474086</v>
      </c>
      <c r="AG1174" s="12">
        <v>2.20474086470163e-10</v>
      </c>
      <c r="AH1174" s="11">
        <v>0.0834124256585525</v>
      </c>
      <c r="AI1174" s="11">
        <v>3.54646585525309e-5</v>
      </c>
      <c r="AJ1174" s="11">
        <v>2.1961092054939e-5</v>
      </c>
      <c r="AK1174" s="11">
        <v>9.29205493903622e-9</v>
      </c>
      <c r="AL1174" s="11">
        <v>0.021663925</v>
      </c>
      <c r="AM1174" s="11">
        <v>0</v>
      </c>
      <c r="AN1174" s="11">
        <v>0.25</v>
      </c>
      <c r="AO1174" s="11">
        <v>0</v>
      </c>
      <c r="AP1174" s="11">
        <v>0.00541598125</v>
      </c>
      <c r="AQ1174" s="11">
        <v>-4.0187500000002e-6</v>
      </c>
      <c r="AR1174" s="11">
        <v>-0.166587574341447</v>
      </c>
      <c r="AS1174" s="11">
        <v>3.24256585525207e-5</v>
      </c>
      <c r="AT1174" s="4">
        <v>-0.0214006417795259</v>
      </c>
      <c r="AU1174" s="12">
        <v>-0.0162506417795259</v>
      </c>
      <c r="AV1174" s="11">
        <v>-0.00535016044488148</v>
      </c>
      <c r="AW1174" s="11">
        <v>-1.60444881477928e-7</v>
      </c>
      <c r="AX1174" s="11">
        <v>-0.00360894071646504</v>
      </c>
      <c r="AY1174" s="11">
        <v>1.05928353495753e-6</v>
      </c>
      <c r="AZ1174" s="4">
        <v>-0.0124415406181794</v>
      </c>
      <c r="BA1174" s="12">
        <v>-0.0162515406181794</v>
      </c>
      <c r="BB1174" s="11">
        <v>-0.00895910116134652</v>
      </c>
      <c r="BC1174" s="11">
        <v>8.98838653480907e-7</v>
      </c>
    </row>
    <row r="1175" spans="1:55">
      <c r="A1175" s="3">
        <v>43698</v>
      </c>
      <c r="B1175" t="s">
        <v>1390</v>
      </c>
      <c r="C1175">
        <v>0</v>
      </c>
      <c r="D1175">
        <v>0</v>
      </c>
      <c r="E1175" s="4">
        <v>329233570.2</v>
      </c>
      <c r="F1175" s="4">
        <v>0</v>
      </c>
      <c r="G1175" s="4">
        <v>0</v>
      </c>
      <c r="H1175" s="4"/>
      <c r="I1175" s="4">
        <v>329317816.8</v>
      </c>
      <c r="J1175" s="11">
        <v>329233570.2</v>
      </c>
      <c r="K1175" s="11">
        <v>1.000255887</v>
      </c>
      <c r="L1175" s="12">
        <v>0.000255887</v>
      </c>
      <c r="M1175" s="4">
        <v>0.147784226</v>
      </c>
      <c r="N1175" s="4">
        <v>0.147845994096801</v>
      </c>
      <c r="O1175" s="4">
        <v>3.78161e-5</v>
      </c>
      <c r="P1175" s="4">
        <v>0.021663925</v>
      </c>
      <c r="Q1175" s="4">
        <v>0.25</v>
      </c>
      <c r="R1175" s="4">
        <v>0.542</v>
      </c>
      <c r="S1175" s="4">
        <f t="shared" si="15"/>
        <v>0.00541598125</v>
      </c>
      <c r="T1175" s="4">
        <v>-10.222</v>
      </c>
      <c r="U1175" s="12">
        <v>-0.516</v>
      </c>
      <c r="V1175" s="4"/>
      <c r="W1175" s="4">
        <v>-0.221</v>
      </c>
      <c r="X1175" s="4">
        <v>-0.535</v>
      </c>
      <c r="Y1175" s="4">
        <v>0.241</v>
      </c>
      <c r="Z1175" s="4"/>
      <c r="AA1175" s="4">
        <v>-0.757</v>
      </c>
      <c r="AB1175" s="11">
        <v>329233570.2</v>
      </c>
      <c r="AC1175" s="11">
        <v>0</v>
      </c>
      <c r="AD1175" s="11">
        <v>1.00025588702862</v>
      </c>
      <c r="AE1175" s="11">
        <v>2.86186629949725e-11</v>
      </c>
      <c r="AF1175" s="4">
        <v>0.000255887028618673</v>
      </c>
      <c r="AG1175" s="12">
        <v>2.86186731864729e-11</v>
      </c>
      <c r="AH1175" s="11">
        <v>0.147845994096801</v>
      </c>
      <c r="AI1175" s="11">
        <v>6.17680968006129e-5</v>
      </c>
      <c r="AJ1175" s="11">
        <v>3.78318721226042e-5</v>
      </c>
      <c r="AK1175" s="11">
        <v>1.57721226042015e-8</v>
      </c>
      <c r="AL1175" s="11">
        <v>0.021663925</v>
      </c>
      <c r="AM1175" s="11">
        <v>0</v>
      </c>
      <c r="AN1175" s="11">
        <v>0.25</v>
      </c>
      <c r="AO1175" s="11">
        <v>0</v>
      </c>
      <c r="AP1175" s="11">
        <v>0.00541598125</v>
      </c>
      <c r="AQ1175" s="11">
        <v>-4.0187500000002e-6</v>
      </c>
      <c r="AR1175" s="11">
        <v>-0.102154005903199</v>
      </c>
      <c r="AS1175" s="11">
        <v>6.59940968005951e-5</v>
      </c>
      <c r="AT1175" s="4">
        <v>-0.0214080379713813</v>
      </c>
      <c r="AU1175" s="12">
        <v>-0.0162480379713813</v>
      </c>
      <c r="AV1175" s="11">
        <v>-0.00535200949284533</v>
      </c>
      <c r="AW1175" s="11">
        <v>-2.00949284533125e-6</v>
      </c>
      <c r="AX1175" s="11">
        <v>-0.00221305672233647</v>
      </c>
      <c r="AY1175" s="11">
        <v>-3.05672233646883e-6</v>
      </c>
      <c r="AZ1175" s="4">
        <v>-0.0138429717561995</v>
      </c>
      <c r="BA1175" s="12">
        <v>-0.0162529717561995</v>
      </c>
      <c r="BB1175" s="11">
        <v>-0.0075650662151818</v>
      </c>
      <c r="BC1175" s="11">
        <v>4.93378481819951e-6</v>
      </c>
    </row>
    <row r="1176" spans="1:55">
      <c r="A1176" s="3">
        <v>43698</v>
      </c>
      <c r="B1176" t="s">
        <v>1390</v>
      </c>
      <c r="C1176">
        <v>0</v>
      </c>
      <c r="D1176">
        <v>0</v>
      </c>
      <c r="E1176" s="4">
        <v>53074678.4</v>
      </c>
      <c r="F1176" s="4">
        <v>0</v>
      </c>
      <c r="G1176" s="4">
        <v>0</v>
      </c>
      <c r="H1176" s="4"/>
      <c r="I1176" s="4">
        <v>52914687.54</v>
      </c>
      <c r="J1176" s="11">
        <v>53074678.4</v>
      </c>
      <c r="K1176" s="11">
        <v>0.996985552</v>
      </c>
      <c r="L1176" s="12">
        <v>-0.003014448</v>
      </c>
      <c r="M1176" s="4">
        <v>0.023823817</v>
      </c>
      <c r="N1176" s="4">
        <v>0.0237558497675334</v>
      </c>
      <c r="O1176" s="4">
        <v>-7.18157e-5</v>
      </c>
      <c r="P1176" s="4">
        <v>0.021663925</v>
      </c>
      <c r="Q1176" s="4">
        <v>0.25</v>
      </c>
      <c r="R1176" s="4">
        <v>0.542</v>
      </c>
      <c r="S1176" s="4">
        <f t="shared" si="15"/>
        <v>0.00541598125</v>
      </c>
      <c r="T1176" s="4">
        <v>-22.618</v>
      </c>
      <c r="U1176" s="12">
        <v>-0.843</v>
      </c>
      <c r="V1176" s="4"/>
      <c r="W1176" s="4">
        <v>-0.49</v>
      </c>
      <c r="X1176" s="4">
        <v>-0.617</v>
      </c>
      <c r="Y1176" s="4">
        <v>0.264</v>
      </c>
      <c r="Z1176" s="4"/>
      <c r="AA1176" s="4">
        <v>-1.107</v>
      </c>
      <c r="AB1176" s="11">
        <v>53074678.4</v>
      </c>
      <c r="AC1176" s="11">
        <v>0</v>
      </c>
      <c r="AD1176" s="11">
        <v>0.99698555196521</v>
      </c>
      <c r="AE1176" s="11">
        <v>-3.47901707442588e-11</v>
      </c>
      <c r="AF1176" s="4">
        <v>-0.00301444803479012</v>
      </c>
      <c r="AG1176" s="12">
        <v>-3.47901182688737e-11</v>
      </c>
      <c r="AH1176" s="11">
        <v>0.0237558497675334</v>
      </c>
      <c r="AI1176" s="11">
        <v>-6.79672324665967e-5</v>
      </c>
      <c r="AJ1176" s="11">
        <v>-7.16107746465103e-5</v>
      </c>
      <c r="AK1176" s="11">
        <v>2.04925353489648e-7</v>
      </c>
      <c r="AL1176" s="11">
        <v>0.021663925</v>
      </c>
      <c r="AM1176" s="11">
        <v>0</v>
      </c>
      <c r="AN1176" s="11">
        <v>0.25</v>
      </c>
      <c r="AO1176" s="11">
        <v>0</v>
      </c>
      <c r="AP1176" s="11">
        <v>0.00541598125</v>
      </c>
      <c r="AQ1176" s="11">
        <v>-4.0187500000002e-6</v>
      </c>
      <c r="AR1176" s="11">
        <v>-0.226244150232467</v>
      </c>
      <c r="AS1176" s="11">
        <v>-6.41502324666143e-5</v>
      </c>
      <c r="AT1176" s="4">
        <v>-0.0246783730347901</v>
      </c>
      <c r="AU1176" s="12">
        <v>-0.0162483730347901</v>
      </c>
      <c r="AV1176" s="11">
        <v>-0.00616959325869753</v>
      </c>
      <c r="AW1176" s="11">
        <v>4.06741302470467e-7</v>
      </c>
      <c r="AX1176" s="11">
        <v>-0.00490133630232489</v>
      </c>
      <c r="AY1176" s="11">
        <v>-1.3363023248893e-6</v>
      </c>
      <c r="AZ1176" s="4">
        <v>-0.0136074434737677</v>
      </c>
      <c r="BA1176" s="12">
        <v>-0.0162474434737677</v>
      </c>
      <c r="BB1176" s="11">
        <v>-0.0110709295610224</v>
      </c>
      <c r="BC1176" s="11">
        <v>-9.295610224197e-7</v>
      </c>
    </row>
    <row r="1177" spans="1:55">
      <c r="A1177" s="3">
        <v>43698</v>
      </c>
      <c r="B1177" t="s">
        <v>1390</v>
      </c>
      <c r="C1177">
        <v>0</v>
      </c>
      <c r="D1177">
        <v>0</v>
      </c>
      <c r="E1177" s="4">
        <v>9187806.3</v>
      </c>
      <c r="F1177" s="4">
        <v>0</v>
      </c>
      <c r="G1177" s="4">
        <v>0</v>
      </c>
      <c r="H1177" s="4"/>
      <c r="I1177" s="4">
        <v>9189882.1</v>
      </c>
      <c r="J1177" s="11">
        <v>9187806.3</v>
      </c>
      <c r="K1177" s="11">
        <v>1.00022593</v>
      </c>
      <c r="L1177" s="12">
        <v>0.00022593</v>
      </c>
      <c r="M1177" s="4">
        <v>0.004124163</v>
      </c>
      <c r="N1177" s="4">
        <v>0.00412576297240561</v>
      </c>
      <c r="O1177" s="4">
        <v>9.31771e-7</v>
      </c>
      <c r="P1177" s="4">
        <v>0.021663925</v>
      </c>
      <c r="Q1177" s="4">
        <v>0.25</v>
      </c>
      <c r="R1177" s="4">
        <v>0.542</v>
      </c>
      <c r="S1177" s="4">
        <f t="shared" si="15"/>
        <v>0.00541598125</v>
      </c>
      <c r="T1177" s="4">
        <v>-24.588</v>
      </c>
      <c r="U1177" s="12">
        <v>-0.519</v>
      </c>
      <c r="V1177" s="4"/>
      <c r="W1177" s="4">
        <v>-0.533</v>
      </c>
      <c r="X1177" s="4">
        <v>-0.536</v>
      </c>
      <c r="Y1177" s="4">
        <v>0.55</v>
      </c>
      <c r="Z1177" s="4"/>
      <c r="AA1177" s="4">
        <v>-1.069</v>
      </c>
      <c r="AB1177" s="11">
        <v>9187806.3</v>
      </c>
      <c r="AC1177" s="11">
        <v>0</v>
      </c>
      <c r="AD1177" s="11">
        <v>1.00022592988274</v>
      </c>
      <c r="AE1177" s="11">
        <v>-1.17259757459465e-10</v>
      </c>
      <c r="AF1177" s="4">
        <v>0.000225929882740283</v>
      </c>
      <c r="AG1177" s="12">
        <v>-1.17259716639253e-10</v>
      </c>
      <c r="AH1177" s="11">
        <v>0.00412576297240561</v>
      </c>
      <c r="AI1177" s="11">
        <v>1.59997240560799e-6</v>
      </c>
      <c r="AJ1177" s="11">
        <v>9.32133144569802e-7</v>
      </c>
      <c r="AK1177" s="11">
        <v>3.62144569802061e-10</v>
      </c>
      <c r="AL1177" s="11">
        <v>0.021663925</v>
      </c>
      <c r="AM1177" s="11">
        <v>0</v>
      </c>
      <c r="AN1177" s="11">
        <v>0.25</v>
      </c>
      <c r="AO1177" s="11">
        <v>0</v>
      </c>
      <c r="AP1177" s="11">
        <v>0.00541598125</v>
      </c>
      <c r="AQ1177" s="11">
        <v>-4.0187500000002e-6</v>
      </c>
      <c r="AR1177" s="11">
        <v>-0.245874237027594</v>
      </c>
      <c r="AS1177" s="11">
        <v>5.76297240562074e-6</v>
      </c>
      <c r="AT1177" s="4">
        <v>-0.0214379951172597</v>
      </c>
      <c r="AU1177" s="12">
        <v>-0.0162479951172597</v>
      </c>
      <c r="AV1177" s="11">
        <v>-0.00535949877931493</v>
      </c>
      <c r="AW1177" s="11">
        <v>5.01220685070886e-7</v>
      </c>
      <c r="AX1177" s="11">
        <v>-0.00532660103039803</v>
      </c>
      <c r="AY1177" s="11">
        <v>3.39896960197244e-6</v>
      </c>
      <c r="AZ1177" s="4">
        <v>-0.0107518953075468</v>
      </c>
      <c r="BA1177" s="12">
        <v>-0.0162518953075468</v>
      </c>
      <c r="BB1177" s="11">
        <v>-0.010686099809713</v>
      </c>
      <c r="BC1177" s="11">
        <v>3.90019028704246e-6</v>
      </c>
    </row>
    <row r="1178" spans="1:55">
      <c r="A1178" s="3">
        <v>43698</v>
      </c>
      <c r="B1178" t="s">
        <v>1390</v>
      </c>
      <c r="C1178">
        <v>0</v>
      </c>
      <c r="D1178">
        <v>0</v>
      </c>
      <c r="E1178" s="4">
        <v>329402063.4</v>
      </c>
      <c r="F1178" s="4">
        <v>0</v>
      </c>
      <c r="G1178" s="4">
        <v>0</v>
      </c>
      <c r="H1178" s="4"/>
      <c r="I1178" s="4">
        <v>329486310</v>
      </c>
      <c r="J1178" s="11">
        <v>329402063.4</v>
      </c>
      <c r="K1178" s="11">
        <v>1.000255756</v>
      </c>
      <c r="L1178" s="12">
        <v>0.000255756</v>
      </c>
      <c r="M1178" s="4">
        <v>0.147859859</v>
      </c>
      <c r="N1178" s="4">
        <v>0.147921638484628</v>
      </c>
      <c r="O1178" s="4">
        <v>3.78161e-5</v>
      </c>
      <c r="P1178" s="4">
        <v>0.021663925</v>
      </c>
      <c r="Q1178" s="4">
        <v>0.25</v>
      </c>
      <c r="R1178" s="4">
        <v>0.542</v>
      </c>
      <c r="S1178" s="4">
        <f t="shared" si="15"/>
        <v>0.00541598125</v>
      </c>
      <c r="T1178" s="4">
        <v>-10.214</v>
      </c>
      <c r="U1178" s="12">
        <v>-0.516</v>
      </c>
      <c r="V1178" s="4"/>
      <c r="W1178" s="4">
        <v>-0.221</v>
      </c>
      <c r="X1178" s="4">
        <v>-0.535</v>
      </c>
      <c r="Y1178" s="4">
        <v>0.24</v>
      </c>
      <c r="Z1178" s="4"/>
      <c r="AA1178" s="4">
        <v>-0.756</v>
      </c>
      <c r="AB1178" s="11">
        <v>329402063.4</v>
      </c>
      <c r="AC1178" s="11">
        <v>0</v>
      </c>
      <c r="AD1178" s="11">
        <v>1.00025575613926</v>
      </c>
      <c r="AE1178" s="11">
        <v>1.39261713272276e-10</v>
      </c>
      <c r="AF1178" s="4">
        <v>0.000255756139261765</v>
      </c>
      <c r="AG1178" s="12">
        <v>1.39261764663459e-10</v>
      </c>
      <c r="AH1178" s="11">
        <v>0.147921638484628</v>
      </c>
      <c r="AI1178" s="11">
        <v>6.17794846281827e-5</v>
      </c>
      <c r="AJ1178" s="11">
        <v>3.7831867172103e-5</v>
      </c>
      <c r="AK1178" s="11">
        <v>1.5767172102977e-8</v>
      </c>
      <c r="AL1178" s="11">
        <v>0.021663925</v>
      </c>
      <c r="AM1178" s="11">
        <v>0</v>
      </c>
      <c r="AN1178" s="11">
        <v>0.25</v>
      </c>
      <c r="AO1178" s="11">
        <v>0</v>
      </c>
      <c r="AP1178" s="11">
        <v>0.00541598125</v>
      </c>
      <c r="AQ1178" s="11">
        <v>-4.0187500000002e-6</v>
      </c>
      <c r="AR1178" s="11">
        <v>-0.102078361515372</v>
      </c>
      <c r="AS1178" s="11">
        <v>6.16384846282014e-5</v>
      </c>
      <c r="AT1178" s="4">
        <v>-0.0214081688607382</v>
      </c>
      <c r="AU1178" s="12">
        <v>-0.0162481688607382</v>
      </c>
      <c r="AV1178" s="11">
        <v>-0.00535204221518456</v>
      </c>
      <c r="AW1178" s="11">
        <v>-2.04221518455838e-6</v>
      </c>
      <c r="AX1178" s="11">
        <v>-0.0022114179679919</v>
      </c>
      <c r="AY1178" s="11">
        <v>-1.41796799190113e-6</v>
      </c>
      <c r="AZ1178" s="4">
        <v>-0.0138447086775618</v>
      </c>
      <c r="BA1178" s="12">
        <v>-0.0162447086775618</v>
      </c>
      <c r="BB1178" s="11">
        <v>-0.00756346018317646</v>
      </c>
      <c r="BC1178" s="11">
        <v>-3.46018317646038e-6</v>
      </c>
    </row>
    <row r="1179" spans="1:55">
      <c r="A1179" s="3">
        <v>43699</v>
      </c>
      <c r="B1179" t="s">
        <v>1390</v>
      </c>
      <c r="C1179">
        <v>0</v>
      </c>
      <c r="D1179">
        <v>0</v>
      </c>
      <c r="E1179" s="4">
        <v>329317816.8</v>
      </c>
      <c r="F1179" s="4">
        <v>0</v>
      </c>
      <c r="G1179" s="4">
        <v>0</v>
      </c>
      <c r="H1179" s="4"/>
      <c r="I1179" s="4">
        <v>329402063.4</v>
      </c>
      <c r="J1179" s="11">
        <v>329317816.8</v>
      </c>
      <c r="K1179" s="11">
        <v>1.000255822</v>
      </c>
      <c r="L1179" s="12">
        <v>0.000255822</v>
      </c>
      <c r="M1179" s="4">
        <v>0.147845994</v>
      </c>
      <c r="N1179" s="4">
        <v>0.147851495739561</v>
      </c>
      <c r="O1179" s="4">
        <v>3.78222e-5</v>
      </c>
      <c r="P1179" s="4">
        <v>0.021663925</v>
      </c>
      <c r="Q1179" s="4">
        <v>0.25</v>
      </c>
      <c r="R1179" s="4">
        <v>0.542</v>
      </c>
      <c r="S1179" s="4">
        <f t="shared" si="15"/>
        <v>0.00541598125</v>
      </c>
      <c r="T1179" s="4">
        <v>-10.215</v>
      </c>
      <c r="U1179" s="12">
        <v>-0.516</v>
      </c>
      <c r="V1179" s="4"/>
      <c r="W1179" s="4">
        <v>-0.221</v>
      </c>
      <c r="X1179" s="4">
        <v>-0.535</v>
      </c>
      <c r="Y1179" s="4">
        <v>0.24</v>
      </c>
      <c r="Z1179" s="4"/>
      <c r="AA1179" s="4">
        <v>-0.757</v>
      </c>
      <c r="AB1179" s="11">
        <v>329317816.8</v>
      </c>
      <c r="AC1179" s="11">
        <v>0</v>
      </c>
      <c r="AD1179" s="11">
        <v>1.0002558215672</v>
      </c>
      <c r="AE1179" s="11">
        <v>-4.32802016447908e-10</v>
      </c>
      <c r="AF1179" s="4">
        <v>0.000255821567197945</v>
      </c>
      <c r="AG1179" s="12">
        <v>-4.32802055316556e-10</v>
      </c>
      <c r="AH1179" s="11">
        <v>0.147851495739561</v>
      </c>
      <c r="AI1179" s="11">
        <v>5.50173956107014e-6</v>
      </c>
      <c r="AJ1179" s="11">
        <v>3.78236013526548e-5</v>
      </c>
      <c r="AK1179" s="11">
        <v>1.40135265476021e-9</v>
      </c>
      <c r="AL1179" s="11">
        <v>0.021663925</v>
      </c>
      <c r="AM1179" s="11">
        <v>0</v>
      </c>
      <c r="AN1179" s="11">
        <v>0.25</v>
      </c>
      <c r="AO1179" s="11">
        <v>0</v>
      </c>
      <c r="AP1179" s="11">
        <v>0.00541598125</v>
      </c>
      <c r="AQ1179" s="11">
        <v>-4.0187500000002e-6</v>
      </c>
      <c r="AR1179" s="11">
        <v>-0.102148504260439</v>
      </c>
      <c r="AS1179" s="11">
        <v>1.49573956108318e-6</v>
      </c>
      <c r="AT1179" s="4">
        <v>-0.0214081034328021</v>
      </c>
      <c r="AU1179" s="12">
        <v>-0.0162481034328021</v>
      </c>
      <c r="AV1179" s="11">
        <v>-0.00535202585820051</v>
      </c>
      <c r="AW1179" s="11">
        <v>-2.02585820051338e-6</v>
      </c>
      <c r="AX1179" s="11">
        <v>-0.00221293753516033</v>
      </c>
      <c r="AY1179" s="11">
        <v>-2.93753516032898e-6</v>
      </c>
      <c r="AZ1179" s="4">
        <v>-0.0138431400394412</v>
      </c>
      <c r="BA1179" s="12">
        <v>-0.0162431400394412</v>
      </c>
      <c r="BB1179" s="11">
        <v>-0.00756496339336084</v>
      </c>
      <c r="BC1179" s="11">
        <v>5.03660663915724e-6</v>
      </c>
    </row>
    <row r="1180" spans="1:55">
      <c r="A1180" s="3">
        <v>43699</v>
      </c>
      <c r="B1180" t="s">
        <v>1390</v>
      </c>
      <c r="C1180">
        <v>0</v>
      </c>
      <c r="D1180">
        <v>0</v>
      </c>
      <c r="E1180" s="4">
        <v>9189882.1</v>
      </c>
      <c r="F1180" s="4">
        <v>0</v>
      </c>
      <c r="G1180" s="4">
        <v>0</v>
      </c>
      <c r="H1180" s="4"/>
      <c r="I1180" s="4">
        <v>9191957.9</v>
      </c>
      <c r="J1180" s="11">
        <v>9189882.1</v>
      </c>
      <c r="K1180" s="11">
        <v>1.000225879</v>
      </c>
      <c r="L1180" s="12">
        <v>0.000225879</v>
      </c>
      <c r="M1180" s="4">
        <v>0.004125763</v>
      </c>
      <c r="N1180" s="4">
        <v>0.00412579299067644</v>
      </c>
      <c r="O1180" s="4">
        <v>9.31922e-7</v>
      </c>
      <c r="P1180" s="4">
        <v>0.021663925</v>
      </c>
      <c r="Q1180" s="4">
        <v>0.25</v>
      </c>
      <c r="R1180" s="4">
        <v>0.542</v>
      </c>
      <c r="S1180" s="4">
        <f t="shared" si="15"/>
        <v>0.00541598125</v>
      </c>
      <c r="T1180" s="4">
        <v>-24.587</v>
      </c>
      <c r="U1180" s="12">
        <v>-0.519</v>
      </c>
      <c r="V1180" s="4"/>
      <c r="W1180" s="4">
        <v>-0.533</v>
      </c>
      <c r="X1180" s="4">
        <v>-0.536</v>
      </c>
      <c r="Y1180" s="4">
        <v>0.55</v>
      </c>
      <c r="Z1180" s="4"/>
      <c r="AA1180" s="4">
        <v>-1.069</v>
      </c>
      <c r="AB1180" s="11">
        <v>9189882.1</v>
      </c>
      <c r="AC1180" s="11">
        <v>0</v>
      </c>
      <c r="AD1180" s="11">
        <v>1.00022587884996</v>
      </c>
      <c r="AE1180" s="11">
        <v>-1.50041756796782e-10</v>
      </c>
      <c r="AF1180" s="4">
        <v>0.000225878849958283</v>
      </c>
      <c r="AG1180" s="12">
        <v>-1.50041716898142e-10</v>
      </c>
      <c r="AH1180" s="11">
        <v>0.00412579299067644</v>
      </c>
      <c r="AI1180" s="11">
        <v>2.99906764353319e-8</v>
      </c>
      <c r="AJ1180" s="11">
        <v>9.31929375899939e-7</v>
      </c>
      <c r="AK1180" s="11">
        <v>7.37589993869637e-12</v>
      </c>
      <c r="AL1180" s="11">
        <v>0.021663925</v>
      </c>
      <c r="AM1180" s="11">
        <v>0</v>
      </c>
      <c r="AN1180" s="11">
        <v>0.25</v>
      </c>
      <c r="AO1180" s="11">
        <v>0</v>
      </c>
      <c r="AP1180" s="11">
        <v>0.00541598125</v>
      </c>
      <c r="AQ1180" s="11">
        <v>-4.0187500000002e-6</v>
      </c>
      <c r="AR1180" s="11">
        <v>-0.245874207009324</v>
      </c>
      <c r="AS1180" s="11">
        <v>-4.20700932354801e-6</v>
      </c>
      <c r="AT1180" s="4">
        <v>-0.0214380461500417</v>
      </c>
      <c r="AU1180" s="12">
        <v>-0.0162480461500417</v>
      </c>
      <c r="AV1180" s="11">
        <v>-0.00535951153751043</v>
      </c>
      <c r="AW1180" s="11">
        <v>4.88462489570823e-7</v>
      </c>
      <c r="AX1180" s="11">
        <v>-0.00532660038008446</v>
      </c>
      <c r="AY1180" s="11">
        <v>3.39961991554019e-6</v>
      </c>
      <c r="AZ1180" s="4">
        <v>-0.0107519342324468</v>
      </c>
      <c r="BA1180" s="12">
        <v>-0.0162519342324468</v>
      </c>
      <c r="BB1180" s="11">
        <v>-0.0106861119175949</v>
      </c>
      <c r="BC1180" s="11">
        <v>3.88808240510928e-6</v>
      </c>
    </row>
    <row r="1181" spans="1:55">
      <c r="A1181" s="3">
        <v>43699</v>
      </c>
      <c r="B1181" t="s">
        <v>1390</v>
      </c>
      <c r="C1181">
        <v>0</v>
      </c>
      <c r="D1181">
        <v>0</v>
      </c>
      <c r="E1181" s="4">
        <v>52364985.4</v>
      </c>
      <c r="F1181" s="4">
        <v>0</v>
      </c>
      <c r="G1181" s="4">
        <v>0</v>
      </c>
      <c r="H1181" s="4"/>
      <c r="I1181" s="4">
        <v>52364718.15</v>
      </c>
      <c r="J1181" s="11">
        <v>52364985.4</v>
      </c>
      <c r="K1181" s="11">
        <v>0.999994896</v>
      </c>
      <c r="L1181" s="12">
        <v>-5.10361e-6</v>
      </c>
      <c r="M1181" s="4">
        <v>0.023509063</v>
      </c>
      <c r="N1181" s="4">
        <v>0.0235038051144705</v>
      </c>
      <c r="O1181" s="4">
        <v>-1.19981e-7</v>
      </c>
      <c r="P1181" s="4">
        <v>0.021663925</v>
      </c>
      <c r="Q1181" s="4">
        <v>0.25</v>
      </c>
      <c r="R1181" s="4">
        <v>0.542</v>
      </c>
      <c r="S1181" s="4">
        <f t="shared" si="15"/>
        <v>0.00541598125</v>
      </c>
      <c r="T1181" s="4">
        <v>-22.649</v>
      </c>
      <c r="U1181" s="12">
        <v>-0.542</v>
      </c>
      <c r="V1181" s="4"/>
      <c r="W1181" s="4">
        <v>-0.491</v>
      </c>
      <c r="X1181" s="4">
        <v>-0.542</v>
      </c>
      <c r="Y1181" s="4">
        <v>0.49</v>
      </c>
      <c r="Z1181" s="4"/>
      <c r="AA1181" s="4">
        <v>-1.032</v>
      </c>
      <c r="AB1181" s="11">
        <v>52364985.4</v>
      </c>
      <c r="AC1181" s="11">
        <v>0</v>
      </c>
      <c r="AD1181" s="11">
        <v>0.999994896398844</v>
      </c>
      <c r="AE1181" s="11">
        <v>3.98844401949816e-10</v>
      </c>
      <c r="AF1181" s="4">
        <v>-5.10360115557607e-6</v>
      </c>
      <c r="AG1181" s="12">
        <v>8.84442393522572e-12</v>
      </c>
      <c r="AH1181" s="11">
        <v>0.0235038051144705</v>
      </c>
      <c r="AI1181" s="11">
        <v>-5.25788552954362e-6</v>
      </c>
      <c r="AJ1181" s="11">
        <v>-1.19954046942646e-7</v>
      </c>
      <c r="AK1181" s="11">
        <v>2.69530573539433e-11</v>
      </c>
      <c r="AL1181" s="11">
        <v>0.021663925</v>
      </c>
      <c r="AM1181" s="11">
        <v>0</v>
      </c>
      <c r="AN1181" s="11">
        <v>0.25</v>
      </c>
      <c r="AO1181" s="11">
        <v>0</v>
      </c>
      <c r="AP1181" s="11">
        <v>0.00541598125</v>
      </c>
      <c r="AQ1181" s="11">
        <v>-4.0187500000002e-6</v>
      </c>
      <c r="AR1181" s="11">
        <v>-0.22649619488553</v>
      </c>
      <c r="AS1181" s="11">
        <v>-6.1948855295535e-6</v>
      </c>
      <c r="AT1181" s="4">
        <v>-0.0216690286011556</v>
      </c>
      <c r="AU1181" s="12">
        <v>-0.0162490286011556</v>
      </c>
      <c r="AV1181" s="11">
        <v>-0.00541725715028889</v>
      </c>
      <c r="AW1181" s="11">
        <v>2.74284971110619e-6</v>
      </c>
      <c r="AX1181" s="11">
        <v>-0.0049067965787855</v>
      </c>
      <c r="AY1181" s="11">
        <v>3.20342121450448e-6</v>
      </c>
      <c r="AZ1181" s="4">
        <v>-0.0113449748720812</v>
      </c>
      <c r="BA1181" s="12">
        <v>-0.0162449748720812</v>
      </c>
      <c r="BB1181" s="11">
        <v>-0.0103240537290744</v>
      </c>
      <c r="BC1181" s="11">
        <v>-4.05372907438979e-6</v>
      </c>
    </row>
    <row r="1182" spans="1:55">
      <c r="A1182" s="3">
        <v>43699</v>
      </c>
      <c r="B1182" t="s">
        <v>1390</v>
      </c>
      <c r="C1182">
        <v>0</v>
      </c>
      <c r="D1182">
        <v>0</v>
      </c>
      <c r="E1182" s="4">
        <v>185796024.3</v>
      </c>
      <c r="F1182" s="4">
        <v>0</v>
      </c>
      <c r="G1182" s="4">
        <v>0</v>
      </c>
      <c r="H1182" s="4"/>
      <c r="I1182" s="4">
        <v>185844928.4</v>
      </c>
      <c r="J1182" s="11">
        <v>185796024.3</v>
      </c>
      <c r="K1182" s="11">
        <v>1.000263214</v>
      </c>
      <c r="L1182" s="12">
        <v>0.000263214</v>
      </c>
      <c r="M1182" s="4">
        <v>0.083412426</v>
      </c>
      <c r="N1182" s="4">
        <v>0.0834161460797687</v>
      </c>
      <c r="O1182" s="4">
        <v>2.19553e-5</v>
      </c>
      <c r="P1182" s="4">
        <v>0.021663925</v>
      </c>
      <c r="Q1182" s="4">
        <v>0.25</v>
      </c>
      <c r="R1182" s="4">
        <v>0.542</v>
      </c>
      <c r="S1182" s="4">
        <f t="shared" si="15"/>
        <v>0.00541598125</v>
      </c>
      <c r="T1182" s="4">
        <v>-16.659</v>
      </c>
      <c r="U1182" s="12">
        <v>-0.515</v>
      </c>
      <c r="V1182" s="4"/>
      <c r="W1182" s="4">
        <v>-0.361</v>
      </c>
      <c r="X1182" s="4">
        <v>-0.535</v>
      </c>
      <c r="Y1182" s="4">
        <v>0.381</v>
      </c>
      <c r="Z1182" s="4"/>
      <c r="AA1182" s="4">
        <v>-0.896</v>
      </c>
      <c r="AB1182" s="11">
        <v>185796024.3</v>
      </c>
      <c r="AC1182" s="11">
        <v>0</v>
      </c>
      <c r="AD1182" s="11">
        <v>1.00026321392067</v>
      </c>
      <c r="AE1182" s="11">
        <v>-7.93349830274792e-11</v>
      </c>
      <c r="AF1182" s="4">
        <v>0.000263213920665084</v>
      </c>
      <c r="AG1182" s="12">
        <v>-7.93349159153647e-11</v>
      </c>
      <c r="AH1182" s="11">
        <v>0.0834161460797687</v>
      </c>
      <c r="AI1182" s="11">
        <v>3.72007976871813e-6</v>
      </c>
      <c r="AJ1182" s="11">
        <v>2.19562908564273e-5</v>
      </c>
      <c r="AK1182" s="11">
        <v>9.9085642730985e-10</v>
      </c>
      <c r="AL1182" s="11">
        <v>0.021663925</v>
      </c>
      <c r="AM1182" s="11">
        <v>0</v>
      </c>
      <c r="AN1182" s="11">
        <v>0.25</v>
      </c>
      <c r="AO1182" s="11">
        <v>0</v>
      </c>
      <c r="AP1182" s="11">
        <v>0.00541598125</v>
      </c>
      <c r="AQ1182" s="11">
        <v>-4.0187500000002e-6</v>
      </c>
      <c r="AR1182" s="11">
        <v>-0.166583853920231</v>
      </c>
      <c r="AS1182" s="11">
        <v>6.14607976870407e-6</v>
      </c>
      <c r="AT1182" s="4">
        <v>-0.0214007110793349</v>
      </c>
      <c r="AU1182" s="12">
        <v>-0.0162507110793349</v>
      </c>
      <c r="AV1182" s="11">
        <v>-0.00535017776983373</v>
      </c>
      <c r="AW1182" s="11">
        <v>-1.77769833728525e-7</v>
      </c>
      <c r="AX1182" s="11">
        <v>-0.00360886011753885</v>
      </c>
      <c r="AY1182" s="11">
        <v>1.13988246115302e-6</v>
      </c>
      <c r="AZ1182" s="4">
        <v>-0.0124416731919623</v>
      </c>
      <c r="BA1182" s="12">
        <v>-0.0162516731919623</v>
      </c>
      <c r="BB1182" s="11">
        <v>-0.00895903788737258</v>
      </c>
      <c r="BC1182" s="11">
        <v>9.62112627424933e-7</v>
      </c>
    </row>
    <row r="1183" spans="1:55">
      <c r="A1183" s="3">
        <v>43699</v>
      </c>
      <c r="B1183" t="s">
        <v>1390</v>
      </c>
      <c r="C1183">
        <v>0</v>
      </c>
      <c r="D1183">
        <v>0</v>
      </c>
      <c r="E1183" s="4">
        <v>171448792.6</v>
      </c>
      <c r="F1183" s="4">
        <v>0</v>
      </c>
      <c r="G1183" s="4">
        <v>0</v>
      </c>
      <c r="H1183" s="4"/>
      <c r="I1183" s="4">
        <v>171493884.7</v>
      </c>
      <c r="J1183" s="11">
        <v>171448792.6</v>
      </c>
      <c r="K1183" s="11">
        <v>1.000263006</v>
      </c>
      <c r="L1183" s="12">
        <v>0.000263006</v>
      </c>
      <c r="M1183" s="4">
        <v>0.07697129</v>
      </c>
      <c r="N1183" s="4">
        <v>0.0769747071447241</v>
      </c>
      <c r="O1183" s="4">
        <v>2.02439e-5</v>
      </c>
      <c r="P1183" s="4">
        <v>0.021663925</v>
      </c>
      <c r="Q1183" s="4">
        <v>0.25</v>
      </c>
      <c r="R1183" s="4">
        <v>0.542</v>
      </c>
      <c r="S1183" s="4">
        <f t="shared" si="15"/>
        <v>0.00541598125</v>
      </c>
      <c r="T1183" s="4">
        <v>-17.303</v>
      </c>
      <c r="U1183" s="12">
        <v>-0.515</v>
      </c>
      <c r="V1183" s="4"/>
      <c r="W1183" s="4">
        <v>-0.375</v>
      </c>
      <c r="X1183" s="4">
        <v>-0.535</v>
      </c>
      <c r="Y1183" s="4">
        <v>0.395</v>
      </c>
      <c r="Z1183" s="4"/>
      <c r="AA1183" s="4">
        <v>-0.91</v>
      </c>
      <c r="AB1183" s="11">
        <v>171448792.6</v>
      </c>
      <c r="AC1183" s="11">
        <v>0</v>
      </c>
      <c r="AD1183" s="11">
        <v>1.00026300622662</v>
      </c>
      <c r="AE1183" s="11">
        <v>2.26618279697277e-10</v>
      </c>
      <c r="AF1183" s="4">
        <v>0.000263006226618234</v>
      </c>
      <c r="AG1183" s="12">
        <v>2.26618234269206e-10</v>
      </c>
      <c r="AH1183" s="11">
        <v>0.0769747071447241</v>
      </c>
      <c r="AI1183" s="11">
        <v>3.41714472405774e-6</v>
      </c>
      <c r="AJ1183" s="11">
        <v>2.02448272711775e-5</v>
      </c>
      <c r="AK1183" s="11">
        <v>9.27271177509091e-10</v>
      </c>
      <c r="AL1183" s="11">
        <v>0.021663925</v>
      </c>
      <c r="AM1183" s="11">
        <v>0</v>
      </c>
      <c r="AN1183" s="11">
        <v>0.25</v>
      </c>
      <c r="AO1183" s="11">
        <v>0</v>
      </c>
      <c r="AP1183" s="11">
        <v>0.00541598125</v>
      </c>
      <c r="AQ1183" s="11">
        <v>-4.0187500000002e-6</v>
      </c>
      <c r="AR1183" s="11">
        <v>-0.173025292855276</v>
      </c>
      <c r="AS1183" s="11">
        <v>4.70714472405875e-6</v>
      </c>
      <c r="AT1183" s="4">
        <v>-0.0214009187733818</v>
      </c>
      <c r="AU1183" s="12">
        <v>-0.0162509187733818</v>
      </c>
      <c r="AV1183" s="11">
        <v>-0.00535022969334544</v>
      </c>
      <c r="AW1183" s="11">
        <v>-2.29693345440984e-7</v>
      </c>
      <c r="AX1183" s="11">
        <v>-0.00374840696751973</v>
      </c>
      <c r="AY1183" s="11">
        <v>1.59303248026613e-6</v>
      </c>
      <c r="AZ1183" s="4">
        <v>-0.0123022821125166</v>
      </c>
      <c r="BA1183" s="12">
        <v>-0.0162522821125166</v>
      </c>
      <c r="BB1183" s="11">
        <v>-0.00909863666086518</v>
      </c>
      <c r="BC1183" s="11">
        <v>1.36333913482514e-6</v>
      </c>
    </row>
    <row r="1184" spans="1:55">
      <c r="A1184" s="3">
        <v>43699</v>
      </c>
      <c r="B1184" t="s">
        <v>1390</v>
      </c>
      <c r="C1184">
        <v>0</v>
      </c>
      <c r="D1184">
        <v>0</v>
      </c>
      <c r="E1184" s="4">
        <v>213369858</v>
      </c>
      <c r="F1184" s="4">
        <v>0</v>
      </c>
      <c r="G1184" s="4">
        <v>0</v>
      </c>
      <c r="H1184" s="4"/>
      <c r="I1184" s="4">
        <v>213424652.5</v>
      </c>
      <c r="J1184" s="11">
        <v>213369858</v>
      </c>
      <c r="K1184" s="11">
        <v>1.000256805</v>
      </c>
      <c r="L1184" s="12">
        <v>0.000256805</v>
      </c>
      <c r="M1184" s="4">
        <v>0.095791594</v>
      </c>
      <c r="N1184" s="4">
        <v>0.0957952532965859</v>
      </c>
      <c r="O1184" s="4">
        <v>2.45998e-5</v>
      </c>
      <c r="P1184" s="4">
        <v>0.021663925</v>
      </c>
      <c r="Q1184" s="4">
        <v>0.25</v>
      </c>
      <c r="R1184" s="4">
        <v>0.542</v>
      </c>
      <c r="S1184" s="4">
        <f t="shared" si="15"/>
        <v>0.00541598125</v>
      </c>
      <c r="T1184" s="4">
        <v>-15.421</v>
      </c>
      <c r="U1184" s="12">
        <v>-0.516</v>
      </c>
      <c r="V1184" s="4"/>
      <c r="W1184" s="4">
        <v>-0.334</v>
      </c>
      <c r="X1184" s="4">
        <v>-0.535</v>
      </c>
      <c r="Y1184" s="4">
        <v>0.353</v>
      </c>
      <c r="Z1184" s="4"/>
      <c r="AA1184" s="4">
        <v>-0.869</v>
      </c>
      <c r="AB1184" s="11">
        <v>213369858</v>
      </c>
      <c r="AC1184" s="11">
        <v>0</v>
      </c>
      <c r="AD1184" s="11">
        <v>1.00025680525128</v>
      </c>
      <c r="AE1184" s="11">
        <v>2.51283438501559e-10</v>
      </c>
      <c r="AF1184" s="4">
        <v>0.000256805251283465</v>
      </c>
      <c r="AG1184" s="12">
        <v>2.51283465118723e-10</v>
      </c>
      <c r="AH1184" s="11">
        <v>0.0957952532965859</v>
      </c>
      <c r="AI1184" s="11">
        <v>3.65929658592556e-6</v>
      </c>
      <c r="AJ1184" s="11">
        <v>2.46007240945929e-5</v>
      </c>
      <c r="AK1184" s="11">
        <v>9.24094592933875e-10</v>
      </c>
      <c r="AL1184" s="11">
        <v>0.021663925</v>
      </c>
      <c r="AM1184" s="11">
        <v>0</v>
      </c>
      <c r="AN1184" s="11">
        <v>0.25</v>
      </c>
      <c r="AO1184" s="11">
        <v>0</v>
      </c>
      <c r="AP1184" s="11">
        <v>0.00541598125</v>
      </c>
      <c r="AQ1184" s="11">
        <v>-4.0187500000002e-6</v>
      </c>
      <c r="AR1184" s="11">
        <v>-0.154204746703414</v>
      </c>
      <c r="AS1184" s="11">
        <v>5.25329658590534e-6</v>
      </c>
      <c r="AT1184" s="4">
        <v>-0.0214071197487165</v>
      </c>
      <c r="AU1184" s="12">
        <v>-0.0162471197487165</v>
      </c>
      <c r="AV1184" s="11">
        <v>-0.00535177993717913</v>
      </c>
      <c r="AW1184" s="11">
        <v>-1.77993717913327e-6</v>
      </c>
      <c r="AX1184" s="11">
        <v>-0.00334068006722676</v>
      </c>
      <c r="AY1184" s="11">
        <v>-6.80067226760048e-7</v>
      </c>
      <c r="AZ1184" s="4">
        <v>-0.0127146597443106</v>
      </c>
      <c r="BA1184" s="12">
        <v>-0.0162446597443106</v>
      </c>
      <c r="BB1184" s="11">
        <v>-0.00869246000440589</v>
      </c>
      <c r="BC1184" s="11">
        <v>-2.46000440589506e-6</v>
      </c>
    </row>
    <row r="1185" spans="1:55">
      <c r="A1185" s="3">
        <v>43699</v>
      </c>
      <c r="B1185" t="s">
        <v>1390</v>
      </c>
      <c r="C1185">
        <v>0</v>
      </c>
      <c r="D1185">
        <v>0</v>
      </c>
      <c r="E1185" s="4">
        <v>20727534.28</v>
      </c>
      <c r="F1185" s="4">
        <v>0</v>
      </c>
      <c r="G1185" s="4">
        <v>0</v>
      </c>
      <c r="H1185" s="4"/>
      <c r="I1185" s="4">
        <v>20728293.39</v>
      </c>
      <c r="J1185" s="11">
        <v>20727534.28</v>
      </c>
      <c r="K1185" s="11">
        <v>1.000036623</v>
      </c>
      <c r="L1185" s="12">
        <v>3.66232e-5</v>
      </c>
      <c r="M1185" s="4">
        <v>0.009305548</v>
      </c>
      <c r="N1185" s="4">
        <v>0.0093038554470693</v>
      </c>
      <c r="O1185" s="4">
        <v>3.40798e-7</v>
      </c>
      <c r="P1185" s="4">
        <v>0.021663925</v>
      </c>
      <c r="Q1185" s="4">
        <v>0.25</v>
      </c>
      <c r="R1185" s="4">
        <v>0.542</v>
      </c>
      <c r="S1185" s="4">
        <f t="shared" si="15"/>
        <v>0.00541598125</v>
      </c>
      <c r="T1185" s="4">
        <v>-24.069</v>
      </c>
      <c r="U1185" s="12">
        <v>-0.538</v>
      </c>
      <c r="V1185" s="4"/>
      <c r="W1185" s="4">
        <v>-0.521</v>
      </c>
      <c r="X1185" s="4">
        <v>-0.541</v>
      </c>
      <c r="Y1185" s="4">
        <v>0.524</v>
      </c>
      <c r="Z1185" s="4"/>
      <c r="AA1185" s="4">
        <v>-1.062</v>
      </c>
      <c r="AB1185" s="11">
        <v>20727534.28</v>
      </c>
      <c r="AC1185" s="11">
        <v>0</v>
      </c>
      <c r="AD1185" s="11">
        <v>1.00003662326593</v>
      </c>
      <c r="AE1185" s="11">
        <v>2.65929500642414e-10</v>
      </c>
      <c r="AF1185" s="4">
        <v>3.66232659294585e-5</v>
      </c>
      <c r="AG1185" s="12">
        <v>6.59294585274978e-11</v>
      </c>
      <c r="AH1185" s="11">
        <v>0.0093038554470693</v>
      </c>
      <c r="AI1185" s="11">
        <v>-1.69255293069881e-6</v>
      </c>
      <c r="AJ1185" s="11">
        <v>3.4073757220726e-7</v>
      </c>
      <c r="AK1185" s="11">
        <v>-6.04277927396994e-11</v>
      </c>
      <c r="AL1185" s="11">
        <v>0.021663925</v>
      </c>
      <c r="AM1185" s="11">
        <v>0</v>
      </c>
      <c r="AN1185" s="11">
        <v>0.25</v>
      </c>
      <c r="AO1185" s="11">
        <v>0</v>
      </c>
      <c r="AP1185" s="11">
        <v>0.00541598125</v>
      </c>
      <c r="AQ1185" s="11">
        <v>-4.0187500000002e-6</v>
      </c>
      <c r="AR1185" s="11">
        <v>-0.240696144552931</v>
      </c>
      <c r="AS1185" s="11">
        <v>-6.1445529307147e-6</v>
      </c>
      <c r="AT1185" s="4">
        <v>-0.0216273017340705</v>
      </c>
      <c r="AU1185" s="12">
        <v>-0.0162473017340705</v>
      </c>
      <c r="AV1185" s="11">
        <v>-0.00540682543351764</v>
      </c>
      <c r="AW1185" s="11">
        <v>3.17456648236524e-6</v>
      </c>
      <c r="AX1185" s="11">
        <v>-0.00521442322338385</v>
      </c>
      <c r="AY1185" s="11">
        <v>-4.42322338384867e-6</v>
      </c>
      <c r="AZ1185" s="4">
        <v>-0.0110060530771691</v>
      </c>
      <c r="BA1185" s="12">
        <v>-0.0162460530771691</v>
      </c>
      <c r="BB1185" s="11">
        <v>-0.0106212486569015</v>
      </c>
      <c r="BC1185" s="11">
        <v>-1.24865690148343e-6</v>
      </c>
    </row>
    <row r="1186" spans="1:55">
      <c r="A1186" s="3">
        <v>43699</v>
      </c>
      <c r="B1186" t="s">
        <v>1390</v>
      </c>
      <c r="C1186">
        <v>0</v>
      </c>
      <c r="D1186">
        <v>0</v>
      </c>
      <c r="E1186" s="4">
        <v>20780099.13</v>
      </c>
      <c r="F1186" s="4">
        <v>0</v>
      </c>
      <c r="G1186" s="4">
        <v>0</v>
      </c>
      <c r="H1186" s="4"/>
      <c r="I1186" s="4">
        <v>20780442.16</v>
      </c>
      <c r="J1186" s="11">
        <v>20780099.13</v>
      </c>
      <c r="K1186" s="11">
        <v>1.000016507</v>
      </c>
      <c r="L1186" s="12">
        <v>1.65075e-5</v>
      </c>
      <c r="M1186" s="4">
        <v>0.009329147</v>
      </c>
      <c r="N1186" s="4">
        <v>0.00932726232426337</v>
      </c>
      <c r="O1186" s="4">
        <v>1.54e-7</v>
      </c>
      <c r="P1186" s="4">
        <v>0.021663925</v>
      </c>
      <c r="Q1186" s="4">
        <v>0.25</v>
      </c>
      <c r="R1186" s="4">
        <v>0.542</v>
      </c>
      <c r="S1186" s="4">
        <f t="shared" si="15"/>
        <v>0.00541598125</v>
      </c>
      <c r="T1186" s="4">
        <v>-24.067</v>
      </c>
      <c r="U1186" s="12">
        <v>-0.54</v>
      </c>
      <c r="V1186" s="4"/>
      <c r="W1186" s="4">
        <v>-0.521</v>
      </c>
      <c r="X1186" s="4">
        <v>-0.541</v>
      </c>
      <c r="Y1186" s="4">
        <v>0.523</v>
      </c>
      <c r="Z1186" s="4"/>
      <c r="AA1186" s="4">
        <v>-1.063</v>
      </c>
      <c r="AB1186" s="11">
        <v>20780099.13</v>
      </c>
      <c r="AC1186" s="11">
        <v>0</v>
      </c>
      <c r="AD1186" s="11">
        <v>1.00001650762096</v>
      </c>
      <c r="AE1186" s="11">
        <v>6.20962392616775e-10</v>
      </c>
      <c r="AF1186" s="4">
        <v>1.65076209623916e-5</v>
      </c>
      <c r="AG1186" s="12">
        <v>1.20962391555193e-10</v>
      </c>
      <c r="AH1186" s="11">
        <v>0.00932726232426337</v>
      </c>
      <c r="AI1186" s="11">
        <v>-1.88467573662525e-6</v>
      </c>
      <c r="AJ1186" s="11">
        <v>1.53970911065735e-7</v>
      </c>
      <c r="AK1186" s="11">
        <v>-2.90889342649345e-11</v>
      </c>
      <c r="AL1186" s="11">
        <v>0.021663925</v>
      </c>
      <c r="AM1186" s="11">
        <v>0</v>
      </c>
      <c r="AN1186" s="11">
        <v>0.25</v>
      </c>
      <c r="AO1186" s="11">
        <v>0</v>
      </c>
      <c r="AP1186" s="11">
        <v>0.00541598125</v>
      </c>
      <c r="AQ1186" s="11">
        <v>-4.0187500000002e-6</v>
      </c>
      <c r="AR1186" s="11">
        <v>-0.240672737675737</v>
      </c>
      <c r="AS1186" s="11">
        <v>-2.73767573663597e-6</v>
      </c>
      <c r="AT1186" s="4">
        <v>-0.0216474173790376</v>
      </c>
      <c r="AU1186" s="12">
        <v>-0.0162474173790376</v>
      </c>
      <c r="AV1186" s="11">
        <v>-0.0054118543447594</v>
      </c>
      <c r="AW1186" s="11">
        <v>-1.8543447594015e-6</v>
      </c>
      <c r="AX1186" s="11">
        <v>-0.00521391613855183</v>
      </c>
      <c r="AY1186" s="11">
        <v>-3.91613855183284e-6</v>
      </c>
      <c r="AZ1186" s="4">
        <v>-0.0110216468957264</v>
      </c>
      <c r="BA1186" s="12">
        <v>-0.0162516468957264</v>
      </c>
      <c r="BB1186" s="11">
        <v>-0.0106257704833112</v>
      </c>
      <c r="BC1186" s="11">
        <v>4.22951668876438e-6</v>
      </c>
    </row>
    <row r="1187" spans="1:55">
      <c r="A1187" s="3">
        <v>43699</v>
      </c>
      <c r="B1187" t="s">
        <v>1390</v>
      </c>
      <c r="C1187">
        <v>0</v>
      </c>
      <c r="D1187">
        <v>0</v>
      </c>
      <c r="E1187" s="4">
        <v>9322408</v>
      </c>
      <c r="F1187" s="4">
        <v>0</v>
      </c>
      <c r="G1187" s="4">
        <v>0</v>
      </c>
      <c r="H1187" s="4"/>
      <c r="I1187" s="4">
        <v>9324882</v>
      </c>
      <c r="J1187" s="11">
        <v>9322408</v>
      </c>
      <c r="K1187" s="11">
        <v>1.000265382</v>
      </c>
      <c r="L1187" s="12">
        <v>0.000265382</v>
      </c>
      <c r="M1187" s="4">
        <v>0.00418526</v>
      </c>
      <c r="N1187" s="4">
        <v>0.00418545572260344</v>
      </c>
      <c r="O1187" s="4">
        <v>1.11069e-6</v>
      </c>
      <c r="P1187" s="4">
        <v>0.021663925</v>
      </c>
      <c r="Q1187" s="4">
        <v>0.25</v>
      </c>
      <c r="R1187" s="4">
        <v>0.542</v>
      </c>
      <c r="S1187" s="4">
        <f t="shared" si="15"/>
        <v>0.00541598125</v>
      </c>
      <c r="T1187" s="4">
        <v>-24.581</v>
      </c>
      <c r="U1187" s="12">
        <v>-0.515</v>
      </c>
      <c r="V1187" s="4"/>
      <c r="W1187" s="4">
        <v>-0.533</v>
      </c>
      <c r="X1187" s="4">
        <v>-0.535</v>
      </c>
      <c r="Y1187" s="4">
        <v>0.552</v>
      </c>
      <c r="Z1187" s="4"/>
      <c r="AA1187" s="4">
        <v>-1.067</v>
      </c>
      <c r="AB1187" s="11">
        <v>9322408</v>
      </c>
      <c r="AC1187" s="11">
        <v>0</v>
      </c>
      <c r="AD1187" s="11">
        <v>1.00026538207725</v>
      </c>
      <c r="AE1187" s="11">
        <v>7.72486519196036e-11</v>
      </c>
      <c r="AF1187" s="4">
        <v>0.000265382077248688</v>
      </c>
      <c r="AG1187" s="12">
        <v>7.72486881319562e-11</v>
      </c>
      <c r="AH1187" s="11">
        <v>0.00418545572260344</v>
      </c>
      <c r="AI1187" s="11">
        <v>1.95722603435998e-7</v>
      </c>
      <c r="AJ1187" s="11">
        <v>1.11074493389691e-6</v>
      </c>
      <c r="AK1187" s="11">
        <v>5.4933896908687e-11</v>
      </c>
      <c r="AL1187" s="11">
        <v>0.021663925</v>
      </c>
      <c r="AM1187" s="11">
        <v>0</v>
      </c>
      <c r="AN1187" s="11">
        <v>0.25</v>
      </c>
      <c r="AO1187" s="11">
        <v>0</v>
      </c>
      <c r="AP1187" s="11">
        <v>0.00541598125</v>
      </c>
      <c r="AQ1187" s="11">
        <v>-4.0187500000002e-6</v>
      </c>
      <c r="AR1187" s="11">
        <v>-0.245814544277397</v>
      </c>
      <c r="AS1187" s="11">
        <v>-4.54427739657315e-6</v>
      </c>
      <c r="AT1187" s="4">
        <v>-0.0213985429227513</v>
      </c>
      <c r="AU1187" s="12">
        <v>-0.0162485429227513</v>
      </c>
      <c r="AV1187" s="11">
        <v>-0.00534963573068783</v>
      </c>
      <c r="AW1187" s="11">
        <v>3.64269312172483e-7</v>
      </c>
      <c r="AX1187" s="11">
        <v>-0.0053253078511347</v>
      </c>
      <c r="AY1187" s="11">
        <v>4.69214886530175e-6</v>
      </c>
      <c r="AZ1187" s="4">
        <v>-0.0107235993409288</v>
      </c>
      <c r="BA1187" s="12">
        <v>-0.0162435993409288</v>
      </c>
      <c r="BB1187" s="11">
        <v>-0.0106749435818225</v>
      </c>
      <c r="BC1187" s="11">
        <v>-4.94358182252796e-6</v>
      </c>
    </row>
    <row r="1188" spans="1:55">
      <c r="A1188" s="3">
        <v>43699</v>
      </c>
      <c r="B1188" t="s">
        <v>1390</v>
      </c>
      <c r="C1188">
        <v>0</v>
      </c>
      <c r="D1188">
        <v>0</v>
      </c>
      <c r="E1188" s="4">
        <v>203346301.2</v>
      </c>
      <c r="F1188" s="4">
        <v>0</v>
      </c>
      <c r="G1188" s="4">
        <v>0</v>
      </c>
      <c r="H1188" s="4"/>
      <c r="I1188" s="4">
        <v>203400273.8</v>
      </c>
      <c r="J1188" s="11">
        <v>203346301.2</v>
      </c>
      <c r="K1188" s="11">
        <v>1.000265422</v>
      </c>
      <c r="L1188" s="12">
        <v>0.000265422</v>
      </c>
      <c r="M1188" s="4">
        <v>0.091291556</v>
      </c>
      <c r="N1188" s="4">
        <v>0.0912958297976656</v>
      </c>
      <c r="O1188" s="4">
        <v>2.42308e-5</v>
      </c>
      <c r="P1188" s="4">
        <v>0.021663925</v>
      </c>
      <c r="Q1188" s="4">
        <v>0.25</v>
      </c>
      <c r="R1188" s="4">
        <v>0.542</v>
      </c>
      <c r="S1188" s="4">
        <f t="shared" si="15"/>
        <v>0.00541598125</v>
      </c>
      <c r="T1188" s="4">
        <v>-15.871</v>
      </c>
      <c r="U1188" s="12">
        <v>-0.515</v>
      </c>
      <c r="V1188" s="4"/>
      <c r="W1188" s="4">
        <v>-0.344</v>
      </c>
      <c r="X1188" s="4">
        <v>-0.535</v>
      </c>
      <c r="Y1188" s="4">
        <v>0.364</v>
      </c>
      <c r="Z1188" s="4"/>
      <c r="AA1188" s="4">
        <v>-0.879</v>
      </c>
      <c r="AB1188" s="11">
        <v>203346301.2</v>
      </c>
      <c r="AC1188" s="11">
        <v>0</v>
      </c>
      <c r="AD1188" s="11">
        <v>1.00026542208873</v>
      </c>
      <c r="AE1188" s="11">
        <v>8.87299123064622e-11</v>
      </c>
      <c r="AF1188" s="4">
        <v>0.000265422088729927</v>
      </c>
      <c r="AG1188" s="12">
        <v>8.87299274310825e-11</v>
      </c>
      <c r="AH1188" s="11">
        <v>0.0912958297976656</v>
      </c>
      <c r="AI1188" s="11">
        <v>4.27379766562708e-6</v>
      </c>
      <c r="AJ1188" s="11">
        <v>2.42319298372284e-5</v>
      </c>
      <c r="AK1188" s="11">
        <v>1.12983722835966e-9</v>
      </c>
      <c r="AL1188" s="11">
        <v>0.021663925</v>
      </c>
      <c r="AM1188" s="11">
        <v>0</v>
      </c>
      <c r="AN1188" s="11">
        <v>0.25</v>
      </c>
      <c r="AO1188" s="11">
        <v>0</v>
      </c>
      <c r="AP1188" s="11">
        <v>0.00541598125</v>
      </c>
      <c r="AQ1188" s="11">
        <v>-4.0187500000002e-6</v>
      </c>
      <c r="AR1188" s="11">
        <v>-0.158704170202334</v>
      </c>
      <c r="AS1188" s="11">
        <v>5.82979766564073e-6</v>
      </c>
      <c r="AT1188" s="4">
        <v>-0.0213985029112701</v>
      </c>
      <c r="AU1188" s="12">
        <v>-0.0162485029112701</v>
      </c>
      <c r="AV1188" s="11">
        <v>-0.00534962572781752</v>
      </c>
      <c r="AW1188" s="11">
        <v>3.74272182482316e-7</v>
      </c>
      <c r="AX1188" s="11">
        <v>-0.00343815524045061</v>
      </c>
      <c r="AY1188" s="11">
        <v>1.84475954939298e-6</v>
      </c>
      <c r="AZ1188" s="4">
        <v>-0.0126107219430019</v>
      </c>
      <c r="BA1188" s="12">
        <v>-0.016250721943002</v>
      </c>
      <c r="BB1188" s="11">
        <v>-0.00878778096826813</v>
      </c>
      <c r="BC1188" s="11">
        <v>2.21903173187356e-6</v>
      </c>
    </row>
    <row r="1189" spans="1:55">
      <c r="A1189" s="3">
        <v>43699</v>
      </c>
      <c r="B1189" t="s">
        <v>1390</v>
      </c>
      <c r="C1189">
        <v>0</v>
      </c>
      <c r="D1189">
        <v>0</v>
      </c>
      <c r="E1189" s="4">
        <v>52914687.54</v>
      </c>
      <c r="F1189" s="4">
        <v>0</v>
      </c>
      <c r="G1189" s="4">
        <v>0</v>
      </c>
      <c r="H1189" s="4"/>
      <c r="I1189" s="4">
        <v>52916141.77</v>
      </c>
      <c r="J1189" s="11">
        <v>52914687.54</v>
      </c>
      <c r="K1189" s="11">
        <v>1.000027482</v>
      </c>
      <c r="L1189" s="12">
        <v>2.74824e-5</v>
      </c>
      <c r="M1189" s="4">
        <v>0.02375585</v>
      </c>
      <c r="N1189" s="4">
        <v>0.0237513105677199</v>
      </c>
      <c r="O1189" s="4">
        <v>6.52867e-7</v>
      </c>
      <c r="P1189" s="4">
        <v>0.021663925</v>
      </c>
      <c r="Q1189" s="4">
        <v>0.25</v>
      </c>
      <c r="R1189" s="4">
        <v>0.542</v>
      </c>
      <c r="S1189" s="4">
        <f t="shared" ref="S1189:S1252" si="16">Q1189*P1189</f>
        <v>0.00541598125</v>
      </c>
      <c r="T1189" s="4">
        <v>-22.624</v>
      </c>
      <c r="U1189" s="12">
        <v>-0.539</v>
      </c>
      <c r="V1189" s="4"/>
      <c r="W1189" s="4">
        <v>-0.49</v>
      </c>
      <c r="X1189" s="4">
        <v>-0.541</v>
      </c>
      <c r="Y1189" s="4">
        <v>0.492</v>
      </c>
      <c r="Z1189" s="4"/>
      <c r="AA1189" s="4">
        <v>-1.031</v>
      </c>
      <c r="AB1189" s="11">
        <v>52914687.54</v>
      </c>
      <c r="AC1189" s="11">
        <v>0</v>
      </c>
      <c r="AD1189" s="11">
        <v>1.00002748253968</v>
      </c>
      <c r="AE1189" s="11">
        <v>5.39680744537918e-10</v>
      </c>
      <c r="AF1189" s="4">
        <v>2.74825396806566e-5</v>
      </c>
      <c r="AG1189" s="12">
        <v>1.39680656615021e-10</v>
      </c>
      <c r="AH1189" s="11">
        <v>0.0237513105677199</v>
      </c>
      <c r="AI1189" s="11">
        <v>-4.53943228008111e-6</v>
      </c>
      <c r="AJ1189" s="11">
        <v>6.52746335144961e-7</v>
      </c>
      <c r="AK1189" s="11">
        <v>-1.20664855038577e-10</v>
      </c>
      <c r="AL1189" s="11">
        <v>0.021663925</v>
      </c>
      <c r="AM1189" s="11">
        <v>0</v>
      </c>
      <c r="AN1189" s="11">
        <v>0.25</v>
      </c>
      <c r="AO1189" s="11">
        <v>0</v>
      </c>
      <c r="AP1189" s="11">
        <v>0.00541598125</v>
      </c>
      <c r="AQ1189" s="11">
        <v>-4.0187500000002e-6</v>
      </c>
      <c r="AR1189" s="11">
        <v>-0.22624868943228</v>
      </c>
      <c r="AS1189" s="11">
        <v>-8.68943228007901e-6</v>
      </c>
      <c r="AT1189" s="4">
        <v>-0.0216364424603193</v>
      </c>
      <c r="AU1189" s="12">
        <v>-0.0162464424603193</v>
      </c>
      <c r="AV1189" s="11">
        <v>-0.00540911061507984</v>
      </c>
      <c r="AW1189" s="11">
        <v>8.89384920164764e-7</v>
      </c>
      <c r="AX1189" s="11">
        <v>-0.00490143463920921</v>
      </c>
      <c r="AY1189" s="11">
        <v>-1.43463920920881e-6</v>
      </c>
      <c r="AZ1189" s="4">
        <v>-0.0113258972060303</v>
      </c>
      <c r="BA1189" s="12">
        <v>-0.0162458972060303</v>
      </c>
      <c r="BB1189" s="11">
        <v>-0.010310545254289</v>
      </c>
      <c r="BC1189" s="11">
        <v>-5.45254289045782e-7</v>
      </c>
    </row>
    <row r="1190" spans="1:55">
      <c r="A1190" s="3">
        <v>43699</v>
      </c>
      <c r="B1190" t="s">
        <v>1390</v>
      </c>
      <c r="C1190">
        <v>0</v>
      </c>
      <c r="D1190">
        <v>0</v>
      </c>
      <c r="E1190" s="4">
        <v>26605750.01</v>
      </c>
      <c r="F1190" s="4">
        <v>0</v>
      </c>
      <c r="G1190" s="4">
        <v>0</v>
      </c>
      <c r="H1190" s="4"/>
      <c r="I1190" s="4">
        <v>26605750.01</v>
      </c>
      <c r="J1190" s="11">
        <v>26605750.01</v>
      </c>
      <c r="K1190" s="11">
        <v>1</v>
      </c>
      <c r="L1190" s="12">
        <v>0</v>
      </c>
      <c r="M1190" s="4">
        <v>0.011944551</v>
      </c>
      <c r="N1190" s="4">
        <v>0.0119419407809676</v>
      </c>
      <c r="O1190" s="4">
        <v>0</v>
      </c>
      <c r="P1190" s="4">
        <v>0.021663925</v>
      </c>
      <c r="Q1190" s="4">
        <v>0.25</v>
      </c>
      <c r="R1190" s="4">
        <v>0.542</v>
      </c>
      <c r="S1190" s="4">
        <f t="shared" si="16"/>
        <v>0.00541598125</v>
      </c>
      <c r="T1190" s="4">
        <v>-23.806</v>
      </c>
      <c r="U1190" s="12">
        <v>-0.542</v>
      </c>
      <c r="V1190" s="4"/>
      <c r="W1190" s="4">
        <v>-0.516</v>
      </c>
      <c r="X1190" s="4">
        <v>-0.542</v>
      </c>
      <c r="Y1190" s="4">
        <v>0.516</v>
      </c>
      <c r="Z1190" s="4"/>
      <c r="AA1190" s="4">
        <v>-1.057</v>
      </c>
      <c r="AB1190" s="11">
        <v>26605750.01</v>
      </c>
      <c r="AC1190" s="11">
        <v>0</v>
      </c>
      <c r="AD1190" s="11">
        <v>1</v>
      </c>
      <c r="AE1190" s="11">
        <v>0</v>
      </c>
      <c r="AF1190" s="4">
        <v>0</v>
      </c>
      <c r="AG1190" s="12">
        <v>0</v>
      </c>
      <c r="AH1190" s="11">
        <v>0.0119419407809676</v>
      </c>
      <c r="AI1190" s="11">
        <v>-2.61021903237568e-6</v>
      </c>
      <c r="AJ1190" s="11">
        <v>0</v>
      </c>
      <c r="AK1190" s="11">
        <v>0</v>
      </c>
      <c r="AL1190" s="11">
        <v>0.021663925</v>
      </c>
      <c r="AM1190" s="11">
        <v>0</v>
      </c>
      <c r="AN1190" s="11">
        <v>0.25</v>
      </c>
      <c r="AO1190" s="11">
        <v>0</v>
      </c>
      <c r="AP1190" s="11">
        <v>0.00541598125</v>
      </c>
      <c r="AQ1190" s="11">
        <v>-4.0187500000002e-6</v>
      </c>
      <c r="AR1190" s="11">
        <v>-0.238058059219032</v>
      </c>
      <c r="AS1190" s="11">
        <v>1.94078096765748e-6</v>
      </c>
      <c r="AT1190" s="4">
        <v>-0.021663925</v>
      </c>
      <c r="AU1190" s="12">
        <v>-0.016243925</v>
      </c>
      <c r="AV1190" s="11">
        <v>-0.00541598125</v>
      </c>
      <c r="AW1190" s="11">
        <v>4.0187500000002e-6</v>
      </c>
      <c r="AX1190" s="11">
        <v>-0.00515727194056668</v>
      </c>
      <c r="AY1190" s="11">
        <v>2.72805943332417e-6</v>
      </c>
      <c r="AZ1190" s="4">
        <v>-0.0110906718094333</v>
      </c>
      <c r="BA1190" s="12">
        <v>-0.0162506718094333</v>
      </c>
      <c r="BB1190" s="11">
        <v>-0.0105732531905667</v>
      </c>
      <c r="BC1190" s="11">
        <v>-3.25319056667696e-6</v>
      </c>
    </row>
    <row r="1191" spans="1:55">
      <c r="A1191" s="3">
        <v>43699</v>
      </c>
      <c r="B1191" t="s">
        <v>1390</v>
      </c>
      <c r="C1191">
        <v>0</v>
      </c>
      <c r="D1191">
        <v>0</v>
      </c>
      <c r="E1191" s="4">
        <v>129928763.4</v>
      </c>
      <c r="F1191" s="4">
        <v>0</v>
      </c>
      <c r="G1191" s="4">
        <v>0</v>
      </c>
      <c r="H1191" s="4"/>
      <c r="I1191" s="4">
        <v>129961640.1</v>
      </c>
      <c r="J1191" s="11">
        <v>129928763.4</v>
      </c>
      <c r="K1191" s="11">
        <v>1.000253036</v>
      </c>
      <c r="L1191" s="12">
        <v>0.000253036</v>
      </c>
      <c r="M1191" s="4">
        <v>0.058331029</v>
      </c>
      <c r="N1191" s="4">
        <v>0.0583330373805774</v>
      </c>
      <c r="O1191" s="4">
        <v>1.47599e-5</v>
      </c>
      <c r="P1191" s="4">
        <v>0.021663925</v>
      </c>
      <c r="Q1191" s="4">
        <v>0.25</v>
      </c>
      <c r="R1191" s="4">
        <v>0.542</v>
      </c>
      <c r="S1191" s="4">
        <f t="shared" si="16"/>
        <v>0.00541598125</v>
      </c>
      <c r="T1191" s="4">
        <v>-19.167</v>
      </c>
      <c r="U1191" s="12">
        <v>-0.516</v>
      </c>
      <c r="V1191" s="4"/>
      <c r="W1191" s="4">
        <v>-0.415</v>
      </c>
      <c r="X1191" s="4">
        <v>-0.535</v>
      </c>
      <c r="Y1191" s="4">
        <v>0.434</v>
      </c>
      <c r="Z1191" s="4"/>
      <c r="AA1191" s="4">
        <v>-0.951</v>
      </c>
      <c r="AB1191" s="11">
        <v>129928763.4</v>
      </c>
      <c r="AC1191" s="11">
        <v>0</v>
      </c>
      <c r="AD1191" s="11">
        <v>1.00025303634961</v>
      </c>
      <c r="AE1191" s="11">
        <v>3.49609452499067e-10</v>
      </c>
      <c r="AF1191" s="4">
        <v>0.000253036349609381</v>
      </c>
      <c r="AG1191" s="12">
        <v>3.49609381266984e-10</v>
      </c>
      <c r="AH1191" s="11">
        <v>0.0583330373805774</v>
      </c>
      <c r="AI1191" s="11">
        <v>2.0083805773799e-6</v>
      </c>
      <c r="AJ1191" s="11">
        <v>1.47603788404089e-5</v>
      </c>
      <c r="AK1191" s="11">
        <v>4.78840408882857e-10</v>
      </c>
      <c r="AL1191" s="11">
        <v>0.021663925</v>
      </c>
      <c r="AM1191" s="11">
        <v>0</v>
      </c>
      <c r="AN1191" s="11">
        <v>0.25</v>
      </c>
      <c r="AO1191" s="11">
        <v>0</v>
      </c>
      <c r="AP1191" s="11">
        <v>0.00541598125</v>
      </c>
      <c r="AQ1191" s="11">
        <v>-4.0187500000002e-6</v>
      </c>
      <c r="AR1191" s="11">
        <v>-0.191666962619423</v>
      </c>
      <c r="AS1191" s="11">
        <v>3.03738057738645e-6</v>
      </c>
      <c r="AT1191" s="4">
        <v>-0.0214108886503906</v>
      </c>
      <c r="AU1191" s="12">
        <v>-0.0162508886503906</v>
      </c>
      <c r="AV1191" s="11">
        <v>-0.00535272216259765</v>
      </c>
      <c r="AW1191" s="11">
        <v>-2.72216259765423e-6</v>
      </c>
      <c r="AX1191" s="11">
        <v>-0.00415225870316497</v>
      </c>
      <c r="AY1191" s="11">
        <v>-2.25870316497481e-6</v>
      </c>
      <c r="AZ1191" s="4">
        <v>-0.011905907784628</v>
      </c>
      <c r="BA1191" s="12">
        <v>-0.016245907784628</v>
      </c>
      <c r="BB1191" s="11">
        <v>-0.00950498086576263</v>
      </c>
      <c r="BC1191" s="11">
        <v>5.01913423736969e-6</v>
      </c>
    </row>
    <row r="1192" spans="1:55">
      <c r="A1192" s="3">
        <v>43699</v>
      </c>
      <c r="B1192" t="s">
        <v>1390</v>
      </c>
      <c r="C1192">
        <v>0</v>
      </c>
      <c r="D1192">
        <v>0</v>
      </c>
      <c r="E1192" s="4">
        <v>249534247</v>
      </c>
      <c r="F1192" s="4">
        <v>0</v>
      </c>
      <c r="G1192" s="4">
        <v>0</v>
      </c>
      <c r="H1192" s="4"/>
      <c r="I1192" s="4">
        <v>249597260.7</v>
      </c>
      <c r="J1192" s="11">
        <v>249534247</v>
      </c>
      <c r="K1192" s="11">
        <v>1.000252525</v>
      </c>
      <c r="L1192" s="12">
        <v>0.000252525</v>
      </c>
      <c r="M1192" s="4">
        <v>0.112027461</v>
      </c>
      <c r="N1192" s="4">
        <v>0.112031260357285</v>
      </c>
      <c r="O1192" s="4">
        <v>2.82898e-5</v>
      </c>
      <c r="P1192" s="4">
        <v>0.021663925</v>
      </c>
      <c r="Q1192" s="4">
        <v>0.25</v>
      </c>
      <c r="R1192" s="4">
        <v>0.542</v>
      </c>
      <c r="S1192" s="4">
        <f t="shared" si="16"/>
        <v>0.00541598125</v>
      </c>
      <c r="T1192" s="4">
        <v>-13.797</v>
      </c>
      <c r="U1192" s="12">
        <v>-0.516</v>
      </c>
      <c r="V1192" s="4"/>
      <c r="W1192" s="4">
        <v>-0.299</v>
      </c>
      <c r="X1192" s="4">
        <v>-0.535</v>
      </c>
      <c r="Y1192" s="4">
        <v>0.318</v>
      </c>
      <c r="Z1192" s="4"/>
      <c r="AA1192" s="4">
        <v>-0.834</v>
      </c>
      <c r="AB1192" s="11">
        <v>249534247</v>
      </c>
      <c r="AC1192" s="11">
        <v>0</v>
      </c>
      <c r="AD1192" s="11">
        <v>1.00025252525759</v>
      </c>
      <c r="AE1192" s="11">
        <v>2.57585064389332e-10</v>
      </c>
      <c r="AF1192" s="4">
        <v>0.000252525257585123</v>
      </c>
      <c r="AG1192" s="12">
        <v>2.5758512331572e-10</v>
      </c>
      <c r="AH1192" s="11">
        <v>0.112031260357285</v>
      </c>
      <c r="AI1192" s="11">
        <v>3.79935728460346e-6</v>
      </c>
      <c r="AJ1192" s="11">
        <v>2.82907228793093e-5</v>
      </c>
      <c r="AK1192" s="11">
        <v>9.22879309309273e-10</v>
      </c>
      <c r="AL1192" s="11">
        <v>0.021663925</v>
      </c>
      <c r="AM1192" s="11">
        <v>0</v>
      </c>
      <c r="AN1192" s="11">
        <v>0.25</v>
      </c>
      <c r="AO1192" s="11">
        <v>0</v>
      </c>
      <c r="AP1192" s="11">
        <v>0.00541598125</v>
      </c>
      <c r="AQ1192" s="11">
        <v>-4.0187500000002e-6</v>
      </c>
      <c r="AR1192" s="11">
        <v>-0.137968739642715</v>
      </c>
      <c r="AS1192" s="11">
        <v>1.26035728462148e-6</v>
      </c>
      <c r="AT1192" s="4">
        <v>-0.0214113997424149</v>
      </c>
      <c r="AU1192" s="12">
        <v>-0.0162513997424149</v>
      </c>
      <c r="AV1192" s="11">
        <v>-0.00535284993560372</v>
      </c>
      <c r="AW1192" s="11">
        <v>-2.84993560371871e-6</v>
      </c>
      <c r="AX1192" s="11">
        <v>-0.00298894442796431</v>
      </c>
      <c r="AY1192" s="11">
        <v>1.05557203568685e-6</v>
      </c>
      <c r="AZ1192" s="4">
        <v>-0.0130696053788468</v>
      </c>
      <c r="BA1192" s="12">
        <v>-0.0162496053788468</v>
      </c>
      <c r="BB1192" s="11">
        <v>-0.00834179436356803</v>
      </c>
      <c r="BC1192" s="11">
        <v>-1.79436356803273e-6</v>
      </c>
    </row>
    <row r="1193" spans="1:55">
      <c r="A1193" s="3">
        <v>43699</v>
      </c>
      <c r="B1193" t="s">
        <v>1390</v>
      </c>
      <c r="C1193">
        <v>0</v>
      </c>
      <c r="D1193">
        <v>0</v>
      </c>
      <c r="E1193" s="4">
        <v>329486310</v>
      </c>
      <c r="F1193" s="4">
        <v>0</v>
      </c>
      <c r="G1193" s="4">
        <v>0</v>
      </c>
      <c r="H1193" s="4"/>
      <c r="I1193" s="4">
        <v>329570556.6</v>
      </c>
      <c r="J1193" s="11">
        <v>329486310</v>
      </c>
      <c r="K1193" s="11">
        <v>1.000255691</v>
      </c>
      <c r="L1193" s="12">
        <v>0.000255691</v>
      </c>
      <c r="M1193" s="4">
        <v>0.147921638</v>
      </c>
      <c r="N1193" s="4">
        <v>0.14792712359503</v>
      </c>
      <c r="O1193" s="4">
        <v>3.78222e-5</v>
      </c>
      <c r="P1193" s="4">
        <v>0.021663925</v>
      </c>
      <c r="Q1193" s="4">
        <v>0.25</v>
      </c>
      <c r="R1193" s="4">
        <v>0.542</v>
      </c>
      <c r="S1193" s="4">
        <f t="shared" si="16"/>
        <v>0.00541598125</v>
      </c>
      <c r="T1193" s="4">
        <v>-10.208</v>
      </c>
      <c r="U1193" s="12">
        <v>-0.516</v>
      </c>
      <c r="V1193" s="4"/>
      <c r="W1193" s="4">
        <v>-0.221</v>
      </c>
      <c r="X1193" s="4">
        <v>-0.535</v>
      </c>
      <c r="Y1193" s="4">
        <v>0.24</v>
      </c>
      <c r="Z1193" s="4"/>
      <c r="AA1193" s="4">
        <v>-0.756</v>
      </c>
      <c r="AB1193" s="11">
        <v>329486310</v>
      </c>
      <c r="AC1193" s="11">
        <v>0</v>
      </c>
      <c r="AD1193" s="11">
        <v>1.00025569074478</v>
      </c>
      <c r="AE1193" s="11">
        <v>-2.55216070499387e-10</v>
      </c>
      <c r="AF1193" s="4">
        <v>0.000255690744783932</v>
      </c>
      <c r="AG1193" s="12">
        <v>-2.55216068168352e-10</v>
      </c>
      <c r="AH1193" s="11">
        <v>0.14792712359503</v>
      </c>
      <c r="AI1193" s="11">
        <v>5.48559502991375e-6</v>
      </c>
      <c r="AJ1193" s="11">
        <v>3.78235964057579e-5</v>
      </c>
      <c r="AK1193" s="11">
        <v>1.39640575793194e-9</v>
      </c>
      <c r="AL1193" s="11">
        <v>0.021663925</v>
      </c>
      <c r="AM1193" s="11">
        <v>0</v>
      </c>
      <c r="AN1193" s="11">
        <v>0.25</v>
      </c>
      <c r="AO1193" s="11">
        <v>0</v>
      </c>
      <c r="AP1193" s="11">
        <v>0.00541598125</v>
      </c>
      <c r="AQ1193" s="11">
        <v>-4.0187500000002e-6</v>
      </c>
      <c r="AR1193" s="11">
        <v>-0.10207287640497</v>
      </c>
      <c r="AS1193" s="11">
        <v>7.123595029912e-6</v>
      </c>
      <c r="AT1193" s="4">
        <v>-0.0214082342552161</v>
      </c>
      <c r="AU1193" s="12">
        <v>-0.0162482342552161</v>
      </c>
      <c r="AV1193" s="11">
        <v>-0.00535205856380402</v>
      </c>
      <c r="AW1193" s="11">
        <v>-2.05856380401659e-6</v>
      </c>
      <c r="AX1193" s="11">
        <v>-0.00221129913897154</v>
      </c>
      <c r="AY1193" s="11">
        <v>-1.29913897154148e-6</v>
      </c>
      <c r="AZ1193" s="4">
        <v>-0.0138448765524405</v>
      </c>
      <c r="BA1193" s="12">
        <v>-0.0162448765524405</v>
      </c>
      <c r="BB1193" s="11">
        <v>-0.00756335770277556</v>
      </c>
      <c r="BC1193" s="11">
        <v>-3.35770277555894e-6</v>
      </c>
    </row>
    <row r="1194" spans="1:55">
      <c r="A1194" s="3">
        <v>43699</v>
      </c>
      <c r="B1194" t="s">
        <v>1390</v>
      </c>
      <c r="C1194">
        <v>0</v>
      </c>
      <c r="D1194">
        <v>0</v>
      </c>
      <c r="E1194" s="4">
        <v>6572190.2</v>
      </c>
      <c r="F1194" s="4">
        <v>0</v>
      </c>
      <c r="G1194" s="4">
        <v>0</v>
      </c>
      <c r="H1194" s="4"/>
      <c r="I1194" s="4">
        <v>6573829.9</v>
      </c>
      <c r="J1194" s="11">
        <v>6572190.2</v>
      </c>
      <c r="K1194" s="11">
        <v>1.000249491</v>
      </c>
      <c r="L1194" s="12">
        <v>0.000249491</v>
      </c>
      <c r="M1194" s="4">
        <v>0.00295056</v>
      </c>
      <c r="N1194" s="4">
        <v>0.00295065116903105</v>
      </c>
      <c r="O1194" s="4">
        <v>7.36137e-7</v>
      </c>
      <c r="P1194" s="4">
        <v>0.021663925</v>
      </c>
      <c r="Q1194" s="4">
        <v>0.25</v>
      </c>
      <c r="R1194" s="4">
        <v>0.542</v>
      </c>
      <c r="S1194" s="4">
        <f t="shared" si="16"/>
        <v>0.00541598125</v>
      </c>
      <c r="T1194" s="4">
        <v>-24.705</v>
      </c>
      <c r="U1194" s="12">
        <v>-0.517</v>
      </c>
      <c r="V1194" s="4"/>
      <c r="W1194" s="4">
        <v>-0.535</v>
      </c>
      <c r="X1194" s="4">
        <v>-0.535</v>
      </c>
      <c r="Y1194" s="4">
        <v>0.554</v>
      </c>
      <c r="Z1194" s="4"/>
      <c r="AA1194" s="4">
        <v>-1.071</v>
      </c>
      <c r="AB1194" s="11">
        <v>6572190.2</v>
      </c>
      <c r="AC1194" s="11">
        <v>0</v>
      </c>
      <c r="AD1194" s="11">
        <v>1.00024949064925</v>
      </c>
      <c r="AE1194" s="11">
        <v>-3.50748763366937e-10</v>
      </c>
      <c r="AF1194" s="4">
        <v>0.000249490649251172</v>
      </c>
      <c r="AG1194" s="12">
        <v>-3.50748828310647e-10</v>
      </c>
      <c r="AH1194" s="11">
        <v>0.00295065116903105</v>
      </c>
      <c r="AI1194" s="11">
        <v>9.11690310476457e-8</v>
      </c>
      <c r="AJ1194" s="11">
        <v>7.36159875875285e-7</v>
      </c>
      <c r="AK1194" s="11">
        <v>2.28758752848539e-11</v>
      </c>
      <c r="AL1194" s="11">
        <v>0.021663925</v>
      </c>
      <c r="AM1194" s="11">
        <v>0</v>
      </c>
      <c r="AN1194" s="11">
        <v>0.25</v>
      </c>
      <c r="AO1194" s="11">
        <v>0</v>
      </c>
      <c r="AP1194" s="11">
        <v>0.00541598125</v>
      </c>
      <c r="AQ1194" s="11">
        <v>-4.0187500000002e-6</v>
      </c>
      <c r="AR1194" s="11">
        <v>-0.247049348830969</v>
      </c>
      <c r="AS1194" s="11">
        <v>6.51169031029575e-7</v>
      </c>
      <c r="AT1194" s="4">
        <v>-0.0214144343507488</v>
      </c>
      <c r="AU1194" s="12">
        <v>-0.0162444343507488</v>
      </c>
      <c r="AV1194" s="11">
        <v>-0.00535360858768721</v>
      </c>
      <c r="AW1194" s="11">
        <v>-3.60858768720662e-6</v>
      </c>
      <c r="AX1194" s="11">
        <v>-0.00535205856437295</v>
      </c>
      <c r="AY1194" s="11">
        <v>-2.05856437294864e-6</v>
      </c>
      <c r="AZ1194" s="4">
        <v>-0.0107087671986887</v>
      </c>
      <c r="BA1194" s="12">
        <v>-0.0162487671986887</v>
      </c>
      <c r="BB1194" s="11">
        <v>-0.0107056671520602</v>
      </c>
      <c r="BC1194" s="11">
        <v>4.33284793984259e-6</v>
      </c>
    </row>
    <row r="1195" spans="1:55">
      <c r="A1195" s="3">
        <v>43699</v>
      </c>
      <c r="B1195" t="s">
        <v>1390</v>
      </c>
      <c r="C1195">
        <v>0</v>
      </c>
      <c r="D1195">
        <v>0</v>
      </c>
      <c r="E1195" s="4">
        <v>34621091.75</v>
      </c>
      <c r="F1195" s="4">
        <v>0</v>
      </c>
      <c r="G1195" s="4">
        <v>0</v>
      </c>
      <c r="H1195" s="4"/>
      <c r="I1195" s="4">
        <v>34629712.3</v>
      </c>
      <c r="J1195" s="11">
        <v>34621091.75</v>
      </c>
      <c r="K1195" s="11">
        <v>1.000248997</v>
      </c>
      <c r="L1195" s="12">
        <v>0.000248997</v>
      </c>
      <c r="M1195" s="4">
        <v>0.015543009</v>
      </c>
      <c r="N1195" s="4">
        <v>0.0155434811419754</v>
      </c>
      <c r="O1195" s="4">
        <v>3.87016e-6</v>
      </c>
      <c r="P1195" s="4">
        <v>0.021663925</v>
      </c>
      <c r="Q1195" s="4">
        <v>0.25</v>
      </c>
      <c r="R1195" s="4">
        <v>0.542</v>
      </c>
      <c r="S1195" s="4">
        <f t="shared" si="16"/>
        <v>0.00541598125</v>
      </c>
      <c r="T1195" s="4">
        <v>-23.446</v>
      </c>
      <c r="U1195" s="12">
        <v>-0.517</v>
      </c>
      <c r="V1195" s="4"/>
      <c r="W1195" s="4">
        <v>-0.508</v>
      </c>
      <c r="X1195" s="4">
        <v>-0.535</v>
      </c>
      <c r="Y1195" s="4">
        <v>0.527</v>
      </c>
      <c r="Z1195" s="4"/>
      <c r="AA1195" s="4">
        <v>-1.043</v>
      </c>
      <c r="AB1195" s="11">
        <v>34621091.75</v>
      </c>
      <c r="AC1195" s="11">
        <v>0</v>
      </c>
      <c r="AD1195" s="11">
        <v>1.00024899705827</v>
      </c>
      <c r="AE1195" s="11">
        <v>5.82744963395498e-11</v>
      </c>
      <c r="AF1195" s="4">
        <v>0.000248997058274414</v>
      </c>
      <c r="AG1195" s="12">
        <v>5.82744138859746e-11</v>
      </c>
      <c r="AH1195" s="11">
        <v>0.0155434811419754</v>
      </c>
      <c r="AI1195" s="11">
        <v>4.72141975372056e-7</v>
      </c>
      <c r="AJ1195" s="11">
        <v>3.87028107969569e-6</v>
      </c>
      <c r="AK1195" s="11">
        <v>1.2107969569455e-10</v>
      </c>
      <c r="AL1195" s="11">
        <v>0.021663925</v>
      </c>
      <c r="AM1195" s="11">
        <v>0</v>
      </c>
      <c r="AN1195" s="11">
        <v>0.25</v>
      </c>
      <c r="AO1195" s="11">
        <v>0</v>
      </c>
      <c r="AP1195" s="11">
        <v>0.00541598125</v>
      </c>
      <c r="AQ1195" s="11">
        <v>-4.0187500000002e-6</v>
      </c>
      <c r="AR1195" s="11">
        <v>-0.234456518858025</v>
      </c>
      <c r="AS1195" s="11">
        <v>3.48114197537552e-6</v>
      </c>
      <c r="AT1195" s="4">
        <v>-0.0214149279417256</v>
      </c>
      <c r="AU1195" s="12">
        <v>-0.0162449279417256</v>
      </c>
      <c r="AV1195" s="11">
        <v>-0.0053537319854314</v>
      </c>
      <c r="AW1195" s="11">
        <v>-3.73198543139608e-6</v>
      </c>
      <c r="AX1195" s="11">
        <v>-0.00507924844030133</v>
      </c>
      <c r="AY1195" s="11">
        <v>7.51559698668712e-7</v>
      </c>
      <c r="AZ1195" s="4">
        <v>-0.0109819475159929</v>
      </c>
      <c r="BA1195" s="12">
        <v>-0.0162519475159929</v>
      </c>
      <c r="BB1195" s="11">
        <v>-0.0104329804257327</v>
      </c>
      <c r="BC1195" s="11">
        <v>-2.98042573272823e-6</v>
      </c>
    </row>
    <row r="1196" spans="1:55">
      <c r="A1196" s="3">
        <v>43699</v>
      </c>
      <c r="B1196" t="s">
        <v>1390</v>
      </c>
      <c r="C1196">
        <v>0</v>
      </c>
      <c r="D1196">
        <v>0</v>
      </c>
      <c r="E1196" s="4">
        <v>50000000.02</v>
      </c>
      <c r="F1196" s="4">
        <v>0</v>
      </c>
      <c r="G1196" s="4">
        <v>0</v>
      </c>
      <c r="H1196" s="4"/>
      <c r="I1196" s="4">
        <v>50000000.02</v>
      </c>
      <c r="J1196" s="11">
        <v>50000000.02</v>
      </c>
      <c r="K1196" s="11">
        <v>1</v>
      </c>
      <c r="L1196" s="12">
        <v>0</v>
      </c>
      <c r="M1196" s="4">
        <v>0.022447312</v>
      </c>
      <c r="N1196" s="4">
        <v>0.0224424058356857</v>
      </c>
      <c r="O1196" s="4">
        <v>0</v>
      </c>
      <c r="P1196" s="4">
        <v>0.021663925</v>
      </c>
      <c r="Q1196" s="4">
        <v>0.25</v>
      </c>
      <c r="R1196" s="4">
        <v>0.542</v>
      </c>
      <c r="S1196" s="4">
        <f t="shared" si="16"/>
        <v>0.00541598125</v>
      </c>
      <c r="T1196" s="4">
        <v>-22.755</v>
      </c>
      <c r="U1196" s="12">
        <v>-0.542</v>
      </c>
      <c r="V1196" s="4"/>
      <c r="W1196" s="4">
        <v>-0.493</v>
      </c>
      <c r="X1196" s="4">
        <v>-0.542</v>
      </c>
      <c r="Y1196" s="4">
        <v>0.493</v>
      </c>
      <c r="Z1196" s="4"/>
      <c r="AA1196" s="4">
        <v>-1.035</v>
      </c>
      <c r="AB1196" s="11">
        <v>50000000.02</v>
      </c>
      <c r="AC1196" s="11">
        <v>0</v>
      </c>
      <c r="AD1196" s="11">
        <v>1</v>
      </c>
      <c r="AE1196" s="11">
        <v>0</v>
      </c>
      <c r="AF1196" s="4">
        <v>0</v>
      </c>
      <c r="AG1196" s="12">
        <v>0</v>
      </c>
      <c r="AH1196" s="11">
        <v>0.0224424058356857</v>
      </c>
      <c r="AI1196" s="11">
        <v>-4.90616431425908e-6</v>
      </c>
      <c r="AJ1196" s="11">
        <v>0</v>
      </c>
      <c r="AK1196" s="11">
        <v>0</v>
      </c>
      <c r="AL1196" s="11">
        <v>0.021663925</v>
      </c>
      <c r="AM1196" s="11">
        <v>0</v>
      </c>
      <c r="AN1196" s="11">
        <v>0.25</v>
      </c>
      <c r="AO1196" s="11">
        <v>0</v>
      </c>
      <c r="AP1196" s="11">
        <v>0.00541598125</v>
      </c>
      <c r="AQ1196" s="11">
        <v>-4.0187500000002e-6</v>
      </c>
      <c r="AR1196" s="11">
        <v>-0.227557594164314</v>
      </c>
      <c r="AS1196" s="11">
        <v>-7.5941643142563e-6</v>
      </c>
      <c r="AT1196" s="4">
        <v>-0.021663925</v>
      </c>
      <c r="AU1196" s="12">
        <v>-0.016243925</v>
      </c>
      <c r="AV1196" s="11">
        <v>-0.00541598125</v>
      </c>
      <c r="AW1196" s="11">
        <v>4.0187500000002e-6</v>
      </c>
      <c r="AX1196" s="11">
        <v>-0.00492979065315614</v>
      </c>
      <c r="AY1196" s="11">
        <v>2.09346843858468e-7</v>
      </c>
      <c r="AZ1196" s="4">
        <v>-0.0113181530968439</v>
      </c>
      <c r="BA1196" s="12">
        <v>-0.0162481530968439</v>
      </c>
      <c r="BB1196" s="11">
        <v>-0.0103457719031561</v>
      </c>
      <c r="BC1196" s="11">
        <v>4.2280968438578e-6</v>
      </c>
    </row>
    <row r="1197" spans="1:55">
      <c r="A1197" s="3">
        <v>43699</v>
      </c>
      <c r="B1197" t="s">
        <v>1390</v>
      </c>
      <c r="C1197">
        <v>0</v>
      </c>
      <c r="D1197">
        <v>0</v>
      </c>
      <c r="E1197" s="4">
        <v>78106882.34</v>
      </c>
      <c r="F1197" s="4">
        <v>0</v>
      </c>
      <c r="G1197" s="4">
        <v>0</v>
      </c>
      <c r="H1197" s="4"/>
      <c r="I1197" s="4">
        <v>78108133.46</v>
      </c>
      <c r="J1197" s="11">
        <v>78106882.34</v>
      </c>
      <c r="K1197" s="11">
        <v>1.000016018</v>
      </c>
      <c r="L1197" s="12">
        <v>1.60182e-5</v>
      </c>
      <c r="M1197" s="4">
        <v>0.035065791</v>
      </c>
      <c r="N1197" s="4">
        <v>0.035058688589521</v>
      </c>
      <c r="O1197" s="4">
        <v>5.61689e-7</v>
      </c>
      <c r="P1197" s="4">
        <v>0.021663925</v>
      </c>
      <c r="Q1197" s="4">
        <v>0.25</v>
      </c>
      <c r="R1197" s="4">
        <v>0.542</v>
      </c>
      <c r="S1197" s="4">
        <f t="shared" si="16"/>
        <v>0.00541598125</v>
      </c>
      <c r="T1197" s="4">
        <v>-21.493</v>
      </c>
      <c r="U1197" s="12">
        <v>-0.54</v>
      </c>
      <c r="V1197" s="4"/>
      <c r="W1197" s="4">
        <v>-0.466</v>
      </c>
      <c r="X1197" s="4">
        <v>-0.541</v>
      </c>
      <c r="Y1197" s="4">
        <v>0.467</v>
      </c>
      <c r="Z1197" s="4"/>
      <c r="AA1197" s="4">
        <v>-1.007</v>
      </c>
      <c r="AB1197" s="11">
        <v>78106882.34</v>
      </c>
      <c r="AC1197" s="11">
        <v>0</v>
      </c>
      <c r="AD1197" s="11">
        <v>1.00001601805068</v>
      </c>
      <c r="AE1197" s="11">
        <v>5.0682791297163e-11</v>
      </c>
      <c r="AF1197" s="4">
        <v>1.60180506827423e-5</v>
      </c>
      <c r="AG1197" s="12">
        <v>-1.49317257685497e-10</v>
      </c>
      <c r="AH1197" s="11">
        <v>0.035058688589521</v>
      </c>
      <c r="AI1197" s="11">
        <v>-7.10241047898602e-6</v>
      </c>
      <c r="AJ1197" s="11">
        <v>5.61571850697427e-7</v>
      </c>
      <c r="AK1197" s="11">
        <v>-1.17149302572727e-10</v>
      </c>
      <c r="AL1197" s="11">
        <v>0.021663925</v>
      </c>
      <c r="AM1197" s="11">
        <v>0</v>
      </c>
      <c r="AN1197" s="11">
        <v>0.25</v>
      </c>
      <c r="AO1197" s="11">
        <v>0</v>
      </c>
      <c r="AP1197" s="11">
        <v>0.00541598125</v>
      </c>
      <c r="AQ1197" s="11">
        <v>-4.0187500000002e-6</v>
      </c>
      <c r="AR1197" s="11">
        <v>-0.214941311410479</v>
      </c>
      <c r="AS1197" s="11">
        <v>-1.1311410478998e-5</v>
      </c>
      <c r="AT1197" s="4">
        <v>-0.0216479069493173</v>
      </c>
      <c r="AU1197" s="12">
        <v>-0.0162479069493173</v>
      </c>
      <c r="AV1197" s="11">
        <v>-0.00541197673732931</v>
      </c>
      <c r="AW1197" s="11">
        <v>-1.97673732931381e-6</v>
      </c>
      <c r="AX1197" s="11">
        <v>-0.00465647244979826</v>
      </c>
      <c r="AY1197" s="11">
        <v>3.5275502017389e-6</v>
      </c>
      <c r="AZ1197" s="4">
        <v>-0.0115794577621897</v>
      </c>
      <c r="BA1197" s="12">
        <v>-0.0162494577621897</v>
      </c>
      <c r="BB1197" s="11">
        <v>-0.0100684491871276</v>
      </c>
      <c r="BC1197" s="11">
        <v>1.55081287242335e-6</v>
      </c>
    </row>
    <row r="1198" spans="1:55">
      <c r="A1198" s="3">
        <v>43699</v>
      </c>
      <c r="B1198" t="s">
        <v>1390</v>
      </c>
      <c r="C1198">
        <v>0</v>
      </c>
      <c r="D1198">
        <v>0</v>
      </c>
      <c r="E1198" s="4">
        <v>1019330.7</v>
      </c>
      <c r="F1198" s="4">
        <v>0</v>
      </c>
      <c r="G1198" s="4">
        <v>0</v>
      </c>
      <c r="H1198" s="4"/>
      <c r="I1198" s="4">
        <v>1019563.6</v>
      </c>
      <c r="J1198" s="11">
        <v>1019330.7</v>
      </c>
      <c r="K1198" s="11">
        <v>1.000228483</v>
      </c>
      <c r="L1198" s="12">
        <v>0.000228483</v>
      </c>
      <c r="M1198" s="4">
        <v>0.000457625</v>
      </c>
      <c r="N1198" s="4">
        <v>0.000457629201546804</v>
      </c>
      <c r="O1198" s="4">
        <v>1.04559e-7</v>
      </c>
      <c r="P1198" s="4">
        <v>0.021663925</v>
      </c>
      <c r="Q1198" s="4">
        <v>0.25</v>
      </c>
      <c r="R1198" s="4">
        <v>0.542</v>
      </c>
      <c r="S1198" s="4">
        <f t="shared" si="16"/>
        <v>0.00541598125</v>
      </c>
      <c r="T1198" s="4">
        <v>-24.954</v>
      </c>
      <c r="U1198" s="12">
        <v>-0.519</v>
      </c>
      <c r="V1198" s="4"/>
      <c r="W1198" s="4">
        <v>-0.541</v>
      </c>
      <c r="X1198" s="4">
        <v>-0.536</v>
      </c>
      <c r="Y1198" s="4">
        <v>0.558</v>
      </c>
      <c r="Z1198" s="4"/>
      <c r="AA1198" s="4">
        <v>-1.076</v>
      </c>
      <c r="AB1198" s="11">
        <v>1019330.7</v>
      </c>
      <c r="AC1198" s="11">
        <v>0</v>
      </c>
      <c r="AD1198" s="11">
        <v>1.00022848325867</v>
      </c>
      <c r="AE1198" s="11">
        <v>2.58671750685835e-10</v>
      </c>
      <c r="AF1198" s="4">
        <v>0.000228483258671641</v>
      </c>
      <c r="AG1198" s="12">
        <v>2.58671641208521e-10</v>
      </c>
      <c r="AH1198" s="11">
        <v>0.000457629201546804</v>
      </c>
      <c r="AI1198" s="11">
        <v>4.20154680350667e-9</v>
      </c>
      <c r="AJ1198" s="11">
        <v>1.04560611232715e-7</v>
      </c>
      <c r="AK1198" s="11">
        <v>1.61123271493773e-12</v>
      </c>
      <c r="AL1198" s="11">
        <v>0.021663925</v>
      </c>
      <c r="AM1198" s="11">
        <v>0</v>
      </c>
      <c r="AN1198" s="11">
        <v>0.25</v>
      </c>
      <c r="AO1198" s="11">
        <v>0</v>
      </c>
      <c r="AP1198" s="11">
        <v>0.00541598125</v>
      </c>
      <c r="AQ1198" s="11">
        <v>-4.0187500000002e-6</v>
      </c>
      <c r="AR1198" s="11">
        <v>-0.249542370798453</v>
      </c>
      <c r="AS1198" s="11">
        <v>-2.37079845319399e-6</v>
      </c>
      <c r="AT1198" s="4">
        <v>-0.0214354417413284</v>
      </c>
      <c r="AU1198" s="12">
        <v>-0.0162454417413284</v>
      </c>
      <c r="AV1198" s="11">
        <v>-0.00535886043533209</v>
      </c>
      <c r="AW1198" s="11">
        <v>1.13956466791035e-6</v>
      </c>
      <c r="AX1198" s="11">
        <v>-0.00540606720529988</v>
      </c>
      <c r="AY1198" s="11">
        <v>3.93279470012071e-6</v>
      </c>
      <c r="AZ1198" s="4">
        <v>-0.0106705141006964</v>
      </c>
      <c r="BA1198" s="12">
        <v>-0.0162505141006964</v>
      </c>
      <c r="BB1198" s="11">
        <v>-0.010764927640632</v>
      </c>
      <c r="BC1198" s="11">
        <v>-4.9276406319694e-6</v>
      </c>
    </row>
    <row r="1199" spans="1:55">
      <c r="A1199" s="3">
        <v>43699</v>
      </c>
      <c r="B1199" t="s">
        <v>1390</v>
      </c>
      <c r="C1199">
        <v>0</v>
      </c>
      <c r="D1199">
        <v>0</v>
      </c>
      <c r="E1199" s="4">
        <v>52985257.62</v>
      </c>
      <c r="F1199" s="4">
        <v>0</v>
      </c>
      <c r="G1199" s="4">
        <v>0</v>
      </c>
      <c r="H1199" s="4"/>
      <c r="I1199" s="4">
        <v>52986448.75</v>
      </c>
      <c r="J1199" s="11">
        <v>52985257.62</v>
      </c>
      <c r="K1199" s="11">
        <v>1.00002248</v>
      </c>
      <c r="L1199" s="12">
        <v>2.24804e-5</v>
      </c>
      <c r="M1199" s="4">
        <v>0.023787532</v>
      </c>
      <c r="N1199" s="4">
        <v>0.0237828677232721</v>
      </c>
      <c r="O1199" s="4">
        <v>5.34754e-7</v>
      </c>
      <c r="P1199" s="4">
        <v>0.021663925</v>
      </c>
      <c r="Q1199" s="4">
        <v>0.25</v>
      </c>
      <c r="R1199" s="4">
        <v>0.542</v>
      </c>
      <c r="S1199" s="4">
        <f t="shared" si="16"/>
        <v>0.00541598125</v>
      </c>
      <c r="T1199" s="4">
        <v>-22.621</v>
      </c>
      <c r="U1199" s="12">
        <v>-0.539</v>
      </c>
      <c r="V1199" s="4"/>
      <c r="W1199" s="4">
        <v>-0.49</v>
      </c>
      <c r="X1199" s="4">
        <v>-0.541</v>
      </c>
      <c r="Y1199" s="4">
        <v>0.492</v>
      </c>
      <c r="Z1199" s="4"/>
      <c r="AA1199" s="4">
        <v>-1.031</v>
      </c>
      <c r="AB1199" s="11">
        <v>52985257.62</v>
      </c>
      <c r="AC1199" s="11">
        <v>0</v>
      </c>
      <c r="AD1199" s="11">
        <v>1.00002248040405</v>
      </c>
      <c r="AE1199" s="11">
        <v>4.04050348734586e-10</v>
      </c>
      <c r="AF1199" s="4">
        <v>2.24804040502846e-5</v>
      </c>
      <c r="AG1199" s="12">
        <v>4.05028462009097e-12</v>
      </c>
      <c r="AH1199" s="11">
        <v>0.0237828677232721</v>
      </c>
      <c r="AI1199" s="11">
        <v>-4.66427672787817e-6</v>
      </c>
      <c r="AJ1199" s="11">
        <v>5.3464847589363e-7</v>
      </c>
      <c r="AK1199" s="11">
        <v>-1.05524106370115e-10</v>
      </c>
      <c r="AL1199" s="11">
        <v>0.021663925</v>
      </c>
      <c r="AM1199" s="11">
        <v>0</v>
      </c>
      <c r="AN1199" s="11">
        <v>0.25</v>
      </c>
      <c r="AO1199" s="11">
        <v>0</v>
      </c>
      <c r="AP1199" s="11">
        <v>0.00541598125</v>
      </c>
      <c r="AQ1199" s="11">
        <v>-4.0187500000002e-6</v>
      </c>
      <c r="AR1199" s="11">
        <v>-0.226217132276728</v>
      </c>
      <c r="AS1199" s="11">
        <v>-7.13227672788364e-6</v>
      </c>
      <c r="AT1199" s="4">
        <v>-0.0216414445959497</v>
      </c>
      <c r="AU1199" s="12">
        <v>-0.0162514445959497</v>
      </c>
      <c r="AV1199" s="11">
        <v>-0.00541036114898743</v>
      </c>
      <c r="AW1199" s="11">
        <v>-3.61148987428235e-7</v>
      </c>
      <c r="AX1199" s="11">
        <v>-0.00490075098735811</v>
      </c>
      <c r="AY1199" s="11">
        <v>-7.50987358112687e-7</v>
      </c>
      <c r="AZ1199" s="4">
        <v>-0.0113303324596042</v>
      </c>
      <c r="BA1199" s="12">
        <v>-0.0162503324596042</v>
      </c>
      <c r="BB1199" s="11">
        <v>-0.0103111121363455</v>
      </c>
      <c r="BC1199" s="11">
        <v>-1.11213634554179e-6</v>
      </c>
    </row>
    <row r="1200" spans="1:55">
      <c r="A1200" s="3">
        <v>43700</v>
      </c>
      <c r="B1200" t="s">
        <v>1390</v>
      </c>
      <c r="C1200">
        <v>0</v>
      </c>
      <c r="D1200">
        <v>0</v>
      </c>
      <c r="E1200" s="4">
        <v>329402063.4</v>
      </c>
      <c r="F1200" s="4">
        <v>0</v>
      </c>
      <c r="G1200" s="4">
        <v>0</v>
      </c>
      <c r="H1200" s="4"/>
      <c r="I1200" s="4">
        <v>329486310</v>
      </c>
      <c r="J1200" s="11">
        <v>329402063.4</v>
      </c>
      <c r="K1200" s="11">
        <v>1.000255756</v>
      </c>
      <c r="L1200" s="12">
        <v>0.000255756</v>
      </c>
      <c r="M1200" s="4">
        <v>0.147851496</v>
      </c>
      <c r="N1200" s="4">
        <v>0.1478381033357</v>
      </c>
      <c r="O1200" s="4">
        <v>3.78139e-5</v>
      </c>
      <c r="P1200" s="4">
        <v>0.021663925</v>
      </c>
      <c r="Q1200" s="4">
        <v>0.25</v>
      </c>
      <c r="R1200" s="4">
        <v>0.542</v>
      </c>
      <c r="S1200" s="4">
        <f t="shared" si="16"/>
        <v>0.00541598125</v>
      </c>
      <c r="T1200" s="4">
        <v>-10.215</v>
      </c>
      <c r="U1200" s="12">
        <v>-0.516</v>
      </c>
      <c r="V1200" s="4"/>
      <c r="W1200" s="4">
        <v>-0.221</v>
      </c>
      <c r="X1200" s="4">
        <v>-0.535</v>
      </c>
      <c r="Y1200" s="4">
        <v>0.24</v>
      </c>
      <c r="Z1200" s="4"/>
      <c r="AA1200" s="4">
        <v>-0.756</v>
      </c>
      <c r="AB1200" s="11">
        <v>329402063.4</v>
      </c>
      <c r="AC1200" s="11">
        <v>0</v>
      </c>
      <c r="AD1200" s="11">
        <v>1.00025575613926</v>
      </c>
      <c r="AE1200" s="11">
        <v>1.39261713272276e-10</v>
      </c>
      <c r="AF1200" s="4">
        <v>0.000255756139261765</v>
      </c>
      <c r="AG1200" s="12">
        <v>1.39261764663459e-10</v>
      </c>
      <c r="AH1200" s="11">
        <v>0.1478381033357</v>
      </c>
      <c r="AI1200" s="11">
        <v>-1.3392664299644e-5</v>
      </c>
      <c r="AJ1200" s="11">
        <v>3.78105025449205e-5</v>
      </c>
      <c r="AK1200" s="11">
        <v>-3.39745507946823e-9</v>
      </c>
      <c r="AL1200" s="11">
        <v>0.021663925</v>
      </c>
      <c r="AM1200" s="11">
        <v>0</v>
      </c>
      <c r="AN1200" s="11">
        <v>0.25</v>
      </c>
      <c r="AO1200" s="11">
        <v>0</v>
      </c>
      <c r="AP1200" s="11">
        <v>0.00541598125</v>
      </c>
      <c r="AQ1200" s="11">
        <v>-4.0187500000002e-6</v>
      </c>
      <c r="AR1200" s="11">
        <v>-0.1021618966643</v>
      </c>
      <c r="AS1200" s="11">
        <v>-1.18966642996404e-5</v>
      </c>
      <c r="AT1200" s="4">
        <v>-0.0214081688607382</v>
      </c>
      <c r="AU1200" s="12">
        <v>-0.0162481688607382</v>
      </c>
      <c r="AV1200" s="11">
        <v>-0.00535204221518456</v>
      </c>
      <c r="AW1200" s="11">
        <v>-2.04221518455838e-6</v>
      </c>
      <c r="AX1200" s="11">
        <v>-0.00221322766719314</v>
      </c>
      <c r="AY1200" s="11">
        <v>-3.22766719313772e-6</v>
      </c>
      <c r="AZ1200" s="4">
        <v>-0.0138428989783605</v>
      </c>
      <c r="BA1200" s="12">
        <v>-0.0162428989783605</v>
      </c>
      <c r="BB1200" s="11">
        <v>-0.0075652698823777</v>
      </c>
      <c r="BC1200" s="11">
        <v>-5.26988237769654e-6</v>
      </c>
    </row>
    <row r="1201" spans="1:55">
      <c r="A1201" s="3">
        <v>43700</v>
      </c>
      <c r="B1201" t="s">
        <v>1390</v>
      </c>
      <c r="C1201">
        <v>0</v>
      </c>
      <c r="D1201">
        <v>0</v>
      </c>
      <c r="E1201" s="4">
        <v>20728293.39</v>
      </c>
      <c r="F1201" s="4">
        <v>0</v>
      </c>
      <c r="G1201" s="4">
        <v>0</v>
      </c>
      <c r="H1201" s="4"/>
      <c r="I1201" s="4">
        <v>20750294.03</v>
      </c>
      <c r="J1201" s="11">
        <v>20728293.39</v>
      </c>
      <c r="K1201" s="11">
        <v>1.001061382</v>
      </c>
      <c r="L1201" s="12">
        <v>0.001061382</v>
      </c>
      <c r="M1201" s="4">
        <v>0.009303855</v>
      </c>
      <c r="N1201" s="4">
        <v>0.00931050553527795</v>
      </c>
      <c r="O1201" s="4">
        <v>9.87494e-6</v>
      </c>
      <c r="P1201" s="4">
        <v>0.021663925</v>
      </c>
      <c r="Q1201" s="4">
        <v>0.25</v>
      </c>
      <c r="R1201" s="4">
        <v>0.542</v>
      </c>
      <c r="S1201" s="4">
        <f t="shared" si="16"/>
        <v>0.00541598125</v>
      </c>
      <c r="T1201" s="4">
        <v>-24.07</v>
      </c>
      <c r="U1201" s="12">
        <v>-0.435</v>
      </c>
      <c r="V1201" s="4"/>
      <c r="W1201" s="4">
        <v>-0.521</v>
      </c>
      <c r="X1201" s="4">
        <v>-0.515</v>
      </c>
      <c r="Y1201" s="4">
        <v>0.601</v>
      </c>
      <c r="Z1201" s="4"/>
      <c r="AA1201" s="4">
        <v>-1.037</v>
      </c>
      <c r="AB1201" s="11">
        <v>20728293.39</v>
      </c>
      <c r="AC1201" s="11">
        <v>0</v>
      </c>
      <c r="AD1201" s="11">
        <v>1.00106138212086</v>
      </c>
      <c r="AE1201" s="11">
        <v>1.20855769836226e-10</v>
      </c>
      <c r="AF1201" s="4">
        <v>0.00106138212085582</v>
      </c>
      <c r="AG1201" s="12">
        <v>1.20855824913696e-10</v>
      </c>
      <c r="AH1201" s="11">
        <v>0.00931050553527795</v>
      </c>
      <c r="AI1201" s="11">
        <v>6.65053527795084e-6</v>
      </c>
      <c r="AJ1201" s="11">
        <v>9.88200411127321e-6</v>
      </c>
      <c r="AK1201" s="11">
        <v>7.06411127320904e-9</v>
      </c>
      <c r="AL1201" s="11">
        <v>0.021663925</v>
      </c>
      <c r="AM1201" s="11">
        <v>0</v>
      </c>
      <c r="AN1201" s="11">
        <v>0.25</v>
      </c>
      <c r="AO1201" s="11">
        <v>0</v>
      </c>
      <c r="AP1201" s="11">
        <v>0.00541598125</v>
      </c>
      <c r="AQ1201" s="11">
        <v>-4.0187500000002e-6</v>
      </c>
      <c r="AR1201" s="11">
        <v>-0.240689494464722</v>
      </c>
      <c r="AS1201" s="11">
        <v>1.05055352779548e-5</v>
      </c>
      <c r="AT1201" s="4">
        <v>-0.0206025428791442</v>
      </c>
      <c r="AU1201" s="12">
        <v>-0.0162525428791442</v>
      </c>
      <c r="AV1201" s="11">
        <v>-0.00515063571978604</v>
      </c>
      <c r="AW1201" s="11">
        <v>-6.35719786043834e-7</v>
      </c>
      <c r="AX1201" s="11">
        <v>-0.00521427915637165</v>
      </c>
      <c r="AY1201" s="11">
        <v>-4.27915637165373e-6</v>
      </c>
      <c r="AZ1201" s="4">
        <v>-0.0102376280029865</v>
      </c>
      <c r="BA1201" s="12">
        <v>-0.0162476280029865</v>
      </c>
      <c r="BB1201" s="11">
        <v>-0.0103649148761577</v>
      </c>
      <c r="BC1201" s="11">
        <v>5.08512384230116e-6</v>
      </c>
    </row>
    <row r="1202" spans="1:55">
      <c r="A1202" s="3">
        <v>43700</v>
      </c>
      <c r="B1202" t="s">
        <v>1390</v>
      </c>
      <c r="C1202">
        <v>0</v>
      </c>
      <c r="D1202">
        <v>0</v>
      </c>
      <c r="E1202" s="4">
        <v>50000000.02</v>
      </c>
      <c r="F1202" s="4">
        <v>0</v>
      </c>
      <c r="G1202" s="4">
        <v>0</v>
      </c>
      <c r="H1202" s="4"/>
      <c r="I1202" s="4">
        <v>50000000.02</v>
      </c>
      <c r="J1202" s="11">
        <v>50000000.02</v>
      </c>
      <c r="K1202" s="11">
        <v>1</v>
      </c>
      <c r="L1202" s="12">
        <v>0</v>
      </c>
      <c r="M1202" s="4">
        <v>0.022442406</v>
      </c>
      <c r="N1202" s="4">
        <v>0.0224346352045455</v>
      </c>
      <c r="O1202" s="4">
        <v>0</v>
      </c>
      <c r="P1202" s="4">
        <v>0.021663925</v>
      </c>
      <c r="Q1202" s="4">
        <v>0.25</v>
      </c>
      <c r="R1202" s="4">
        <v>0.542</v>
      </c>
      <c r="S1202" s="4">
        <f t="shared" si="16"/>
        <v>0.00541598125</v>
      </c>
      <c r="T1202" s="4">
        <v>-22.756</v>
      </c>
      <c r="U1202" s="12">
        <v>-0.542</v>
      </c>
      <c r="V1202" s="4"/>
      <c r="W1202" s="4">
        <v>-0.493</v>
      </c>
      <c r="X1202" s="4">
        <v>-0.542</v>
      </c>
      <c r="Y1202" s="4">
        <v>0.493</v>
      </c>
      <c r="Z1202" s="4"/>
      <c r="AA1202" s="4">
        <v>-1.035</v>
      </c>
      <c r="AB1202" s="11">
        <v>50000000.02</v>
      </c>
      <c r="AC1202" s="11">
        <v>0</v>
      </c>
      <c r="AD1202" s="11">
        <v>1</v>
      </c>
      <c r="AE1202" s="11">
        <v>0</v>
      </c>
      <c r="AF1202" s="4">
        <v>0</v>
      </c>
      <c r="AG1202" s="12">
        <v>0</v>
      </c>
      <c r="AH1202" s="11">
        <v>0.0224346352045455</v>
      </c>
      <c r="AI1202" s="11">
        <v>-7.77079545453627e-6</v>
      </c>
      <c r="AJ1202" s="11">
        <v>0</v>
      </c>
      <c r="AK1202" s="11">
        <v>0</v>
      </c>
      <c r="AL1202" s="11">
        <v>0.021663925</v>
      </c>
      <c r="AM1202" s="11">
        <v>0</v>
      </c>
      <c r="AN1202" s="11">
        <v>0.25</v>
      </c>
      <c r="AO1202" s="11">
        <v>0</v>
      </c>
      <c r="AP1202" s="11">
        <v>0.00541598125</v>
      </c>
      <c r="AQ1202" s="11">
        <v>-4.0187500000002e-6</v>
      </c>
      <c r="AR1202" s="11">
        <v>-0.227565364795455</v>
      </c>
      <c r="AS1202" s="11">
        <v>-5.36479545451551e-6</v>
      </c>
      <c r="AT1202" s="4">
        <v>-0.021663925</v>
      </c>
      <c r="AU1202" s="12">
        <v>-0.016243925</v>
      </c>
      <c r="AV1202" s="11">
        <v>-0.00541598125</v>
      </c>
      <c r="AW1202" s="11">
        <v>4.0187500000002e-6</v>
      </c>
      <c r="AX1202" s="11">
        <v>-0.00492995899552637</v>
      </c>
      <c r="AY1202" s="11">
        <v>4.10044736325055e-8</v>
      </c>
      <c r="AZ1202" s="4">
        <v>-0.0113179847544736</v>
      </c>
      <c r="BA1202" s="12">
        <v>-0.0162479847544736</v>
      </c>
      <c r="BB1202" s="11">
        <v>-0.0103459402455264</v>
      </c>
      <c r="BC1202" s="11">
        <v>4.05975447363184e-6</v>
      </c>
    </row>
    <row r="1203" spans="1:55">
      <c r="A1203" s="3">
        <v>43700</v>
      </c>
      <c r="B1203" t="s">
        <v>1390</v>
      </c>
      <c r="C1203">
        <v>0</v>
      </c>
      <c r="D1203">
        <v>0</v>
      </c>
      <c r="E1203" s="4">
        <v>6573829.9</v>
      </c>
      <c r="F1203" s="4">
        <v>0</v>
      </c>
      <c r="G1203" s="4">
        <v>0</v>
      </c>
      <c r="H1203" s="4"/>
      <c r="I1203" s="4">
        <v>6575469.6</v>
      </c>
      <c r="J1203" s="11">
        <v>6573829.9</v>
      </c>
      <c r="K1203" s="11">
        <v>1.000249428</v>
      </c>
      <c r="L1203" s="12">
        <v>0.000249428</v>
      </c>
      <c r="M1203" s="4">
        <v>0.002950651</v>
      </c>
      <c r="N1203" s="4">
        <v>0.00295036523431142</v>
      </c>
      <c r="O1203" s="4">
        <v>7.35976e-7</v>
      </c>
      <c r="P1203" s="4">
        <v>0.021663925</v>
      </c>
      <c r="Q1203" s="4">
        <v>0.25</v>
      </c>
      <c r="R1203" s="4">
        <v>0.542</v>
      </c>
      <c r="S1203" s="4">
        <f t="shared" si="16"/>
        <v>0.00541598125</v>
      </c>
      <c r="T1203" s="4">
        <v>-24.705</v>
      </c>
      <c r="U1203" s="12">
        <v>-0.517</v>
      </c>
      <c r="V1203" s="4"/>
      <c r="W1203" s="4">
        <v>-0.535</v>
      </c>
      <c r="X1203" s="4">
        <v>-0.535</v>
      </c>
      <c r="Y1203" s="4">
        <v>0.554</v>
      </c>
      <c r="Z1203" s="4"/>
      <c r="AA1203" s="4">
        <v>-1.071</v>
      </c>
      <c r="AB1203" s="11">
        <v>6573829.9</v>
      </c>
      <c r="AC1203" s="11">
        <v>0</v>
      </c>
      <c r="AD1203" s="11">
        <v>1.00024942841919</v>
      </c>
      <c r="AE1203" s="11">
        <v>4.19192680567448e-10</v>
      </c>
      <c r="AF1203" s="4">
        <v>0.000249428419192732</v>
      </c>
      <c r="AG1203" s="12">
        <v>4.19192732067052e-10</v>
      </c>
      <c r="AH1203" s="11">
        <v>0.00295036523431142</v>
      </c>
      <c r="AI1203" s="11">
        <v>-2.85765688576387e-7</v>
      </c>
      <c r="AJ1203" s="11">
        <v>7.35904936435493e-7</v>
      </c>
      <c r="AK1203" s="11">
        <v>-7.10635645070843e-11</v>
      </c>
      <c r="AL1203" s="11">
        <v>0.021663925</v>
      </c>
      <c r="AM1203" s="11">
        <v>0</v>
      </c>
      <c r="AN1203" s="11">
        <v>0.25</v>
      </c>
      <c r="AO1203" s="11">
        <v>0</v>
      </c>
      <c r="AP1203" s="11">
        <v>0.00541598125</v>
      </c>
      <c r="AQ1203" s="11">
        <v>-4.0187500000002e-6</v>
      </c>
      <c r="AR1203" s="11">
        <v>-0.247049634765689</v>
      </c>
      <c r="AS1203" s="11">
        <v>3.65234311405782e-7</v>
      </c>
      <c r="AT1203" s="4">
        <v>-0.0214144965808073</v>
      </c>
      <c r="AU1203" s="12">
        <v>-0.0162444965808073</v>
      </c>
      <c r="AV1203" s="11">
        <v>-0.00535362414520182</v>
      </c>
      <c r="AW1203" s="11">
        <v>-3.62414520181653e-6</v>
      </c>
      <c r="AX1203" s="11">
        <v>-0.00535206475884127</v>
      </c>
      <c r="AY1203" s="11">
        <v>-2.06475884126974e-6</v>
      </c>
      <c r="AZ1203" s="4">
        <v>-0.0107088076767642</v>
      </c>
      <c r="BA1203" s="12">
        <v>-0.0162488076767642</v>
      </c>
      <c r="BB1203" s="11">
        <v>-0.0107056889040431</v>
      </c>
      <c r="BC1203" s="11">
        <v>4.31109595691072e-6</v>
      </c>
    </row>
    <row r="1204" spans="1:55">
      <c r="A1204" s="3">
        <v>43700</v>
      </c>
      <c r="B1204" t="s">
        <v>1390</v>
      </c>
      <c r="C1204">
        <v>0</v>
      </c>
      <c r="D1204">
        <v>0</v>
      </c>
      <c r="E1204" s="4">
        <v>249597260.7</v>
      </c>
      <c r="F1204" s="4">
        <v>0</v>
      </c>
      <c r="G1204" s="4">
        <v>0</v>
      </c>
      <c r="H1204" s="4"/>
      <c r="I1204" s="4">
        <v>249660274.4</v>
      </c>
      <c r="J1204" s="11">
        <v>249597260.7</v>
      </c>
      <c r="K1204" s="11">
        <v>1.000252462</v>
      </c>
      <c r="L1204" s="12">
        <v>0.000252462</v>
      </c>
      <c r="M1204" s="4">
        <v>0.11203126</v>
      </c>
      <c r="N1204" s="4">
        <v>0.112020743579806</v>
      </c>
      <c r="O1204" s="4">
        <v>2.82836e-5</v>
      </c>
      <c r="P1204" s="4">
        <v>0.021663925</v>
      </c>
      <c r="Q1204" s="4">
        <v>0.25</v>
      </c>
      <c r="R1204" s="4">
        <v>0.542</v>
      </c>
      <c r="S1204" s="4">
        <f t="shared" si="16"/>
        <v>0.00541598125</v>
      </c>
      <c r="T1204" s="4">
        <v>-13.797</v>
      </c>
      <c r="U1204" s="12">
        <v>-0.516</v>
      </c>
      <c r="V1204" s="4"/>
      <c r="W1204" s="4">
        <v>-0.299</v>
      </c>
      <c r="X1204" s="4">
        <v>-0.535</v>
      </c>
      <c r="Y1204" s="4">
        <v>0.318</v>
      </c>
      <c r="Z1204" s="4"/>
      <c r="AA1204" s="4">
        <v>-0.834</v>
      </c>
      <c r="AB1204" s="11">
        <v>249597260.7</v>
      </c>
      <c r="AC1204" s="11">
        <v>0</v>
      </c>
      <c r="AD1204" s="11">
        <v>1.00025246150468</v>
      </c>
      <c r="AE1204" s="11">
        <v>-4.95321117455205e-10</v>
      </c>
      <c r="AF1204" s="4">
        <v>0.000252461504678836</v>
      </c>
      <c r="AG1204" s="12">
        <v>-4.95321164130109e-10</v>
      </c>
      <c r="AH1204" s="11">
        <v>0.112020743579806</v>
      </c>
      <c r="AI1204" s="11">
        <v>-1.05164201938679e-5</v>
      </c>
      <c r="AJ1204" s="11">
        <v>2.82809254793999e-5</v>
      </c>
      <c r="AK1204" s="11">
        <v>-2.67452060010156e-9</v>
      </c>
      <c r="AL1204" s="11">
        <v>0.021663925</v>
      </c>
      <c r="AM1204" s="11">
        <v>0</v>
      </c>
      <c r="AN1204" s="11">
        <v>0.25</v>
      </c>
      <c r="AO1204" s="11">
        <v>0</v>
      </c>
      <c r="AP1204" s="11">
        <v>0.00541598125</v>
      </c>
      <c r="AQ1204" s="11">
        <v>-4.0187500000002e-6</v>
      </c>
      <c r="AR1204" s="11">
        <v>-0.137979256420194</v>
      </c>
      <c r="AS1204" s="11">
        <v>-9.25642019386497e-6</v>
      </c>
      <c r="AT1204" s="4">
        <v>-0.0214114634953212</v>
      </c>
      <c r="AU1204" s="12">
        <v>-0.0162514634953212</v>
      </c>
      <c r="AV1204" s="11">
        <v>-0.00535286587383029</v>
      </c>
      <c r="AW1204" s="11">
        <v>-2.86587383029058e-6</v>
      </c>
      <c r="AX1204" s="11">
        <v>-0.00298917226264285</v>
      </c>
      <c r="AY1204" s="11">
        <v>8.27737357151585e-7</v>
      </c>
      <c r="AZ1204" s="4">
        <v>-0.013069425358848</v>
      </c>
      <c r="BA1204" s="12">
        <v>-0.016249425358848</v>
      </c>
      <c r="BB1204" s="11">
        <v>-0.00834203813647314</v>
      </c>
      <c r="BC1204" s="11">
        <v>-2.03813647313943e-6</v>
      </c>
    </row>
    <row r="1205" spans="1:55">
      <c r="A1205" s="3">
        <v>43700</v>
      </c>
      <c r="B1205" t="s">
        <v>1390</v>
      </c>
      <c r="C1205">
        <v>0</v>
      </c>
      <c r="D1205">
        <v>0</v>
      </c>
      <c r="E1205" s="4">
        <v>20780442.16</v>
      </c>
      <c r="F1205" s="4">
        <v>0</v>
      </c>
      <c r="G1205" s="4">
        <v>0</v>
      </c>
      <c r="H1205" s="4"/>
      <c r="I1205" s="4">
        <v>20802079.79</v>
      </c>
      <c r="J1205" s="11">
        <v>20780442.16</v>
      </c>
      <c r="K1205" s="11">
        <v>1.00104125</v>
      </c>
      <c r="L1205" s="12">
        <v>0.00104125</v>
      </c>
      <c r="M1205" s="4">
        <v>0.009327262</v>
      </c>
      <c r="N1205" s="4">
        <v>0.00933374142795646</v>
      </c>
      <c r="O1205" s="4">
        <v>9.71201e-6</v>
      </c>
      <c r="P1205" s="4">
        <v>0.021663925</v>
      </c>
      <c r="Q1205" s="4">
        <v>0.25</v>
      </c>
      <c r="R1205" s="4">
        <v>0.542</v>
      </c>
      <c r="S1205" s="4">
        <f t="shared" si="16"/>
        <v>0.00541598125</v>
      </c>
      <c r="T1205" s="4">
        <v>-24.067</v>
      </c>
      <c r="U1205" s="12">
        <v>-0.437</v>
      </c>
      <c r="V1205" s="4"/>
      <c r="W1205" s="4">
        <v>-0.521</v>
      </c>
      <c r="X1205" s="4">
        <v>-0.516</v>
      </c>
      <c r="Y1205" s="4">
        <v>0.599</v>
      </c>
      <c r="Z1205" s="4"/>
      <c r="AA1205" s="4">
        <v>-1.037</v>
      </c>
      <c r="AB1205" s="11">
        <v>20780442.16</v>
      </c>
      <c r="AC1205" s="11">
        <v>0</v>
      </c>
      <c r="AD1205" s="11">
        <v>1.00104124974018</v>
      </c>
      <c r="AE1205" s="11">
        <v>-2.59816612668828e-10</v>
      </c>
      <c r="AF1205" s="4">
        <v>0.00104124974018349</v>
      </c>
      <c r="AG1205" s="12">
        <v>-2.59816508151739e-10</v>
      </c>
      <c r="AH1205" s="11">
        <v>0.00933374142795646</v>
      </c>
      <c r="AI1205" s="11">
        <v>6.47942795645867e-6</v>
      </c>
      <c r="AJ1205" s="11">
        <v>9.71875583679956e-6</v>
      </c>
      <c r="AK1205" s="11">
        <v>6.74583679955687e-9</v>
      </c>
      <c r="AL1205" s="11">
        <v>0.021663925</v>
      </c>
      <c r="AM1205" s="11">
        <v>0</v>
      </c>
      <c r="AN1205" s="11">
        <v>0.25</v>
      </c>
      <c r="AO1205" s="11">
        <v>0</v>
      </c>
      <c r="AP1205" s="11">
        <v>0.00541598125</v>
      </c>
      <c r="AQ1205" s="11">
        <v>-4.0187500000002e-6</v>
      </c>
      <c r="AR1205" s="11">
        <v>-0.240666258572044</v>
      </c>
      <c r="AS1205" s="11">
        <v>3.74142795644961e-6</v>
      </c>
      <c r="AT1205" s="4">
        <v>-0.0206226752598165</v>
      </c>
      <c r="AU1205" s="12">
        <v>-0.0162526752598165</v>
      </c>
      <c r="AV1205" s="11">
        <v>-0.00515566881495413</v>
      </c>
      <c r="AW1205" s="11">
        <v>4.33118504587337e-6</v>
      </c>
      <c r="AX1205" s="11">
        <v>-0.00521377577573536</v>
      </c>
      <c r="AY1205" s="11">
        <v>-3.77577573535803e-6</v>
      </c>
      <c r="AZ1205" s="4">
        <v>-0.010253230669127</v>
      </c>
      <c r="BA1205" s="12">
        <v>-0.016243230669127</v>
      </c>
      <c r="BB1205" s="11">
        <v>-0.0103694445906895</v>
      </c>
      <c r="BC1205" s="11">
        <v>5.55409310513608e-7</v>
      </c>
    </row>
    <row r="1206" spans="1:55">
      <c r="A1206" s="3">
        <v>43700</v>
      </c>
      <c r="B1206" t="s">
        <v>1390</v>
      </c>
      <c r="C1206">
        <v>0</v>
      </c>
      <c r="D1206">
        <v>0</v>
      </c>
      <c r="E1206" s="4">
        <v>213424652.5</v>
      </c>
      <c r="F1206" s="4">
        <v>0</v>
      </c>
      <c r="G1206" s="4">
        <v>0</v>
      </c>
      <c r="H1206" s="4"/>
      <c r="I1206" s="4">
        <v>213479447</v>
      </c>
      <c r="J1206" s="11">
        <v>213424652.5</v>
      </c>
      <c r="K1206" s="11">
        <v>1.000256739</v>
      </c>
      <c r="L1206" s="12">
        <v>0.000256739</v>
      </c>
      <c r="M1206" s="4">
        <v>0.095795253</v>
      </c>
      <c r="N1206" s="4">
        <v>0.0957866703039473</v>
      </c>
      <c r="O1206" s="4">
        <v>2.45944e-5</v>
      </c>
      <c r="P1206" s="4">
        <v>0.021663925</v>
      </c>
      <c r="Q1206" s="4">
        <v>0.25</v>
      </c>
      <c r="R1206" s="4">
        <v>0.542</v>
      </c>
      <c r="S1206" s="4">
        <f t="shared" si="16"/>
        <v>0.00541598125</v>
      </c>
      <c r="T1206" s="4">
        <v>-15.42</v>
      </c>
      <c r="U1206" s="12">
        <v>-0.516</v>
      </c>
      <c r="V1206" s="4"/>
      <c r="W1206" s="4">
        <v>-0.334</v>
      </c>
      <c r="X1206" s="4">
        <v>-0.535</v>
      </c>
      <c r="Y1206" s="4">
        <v>0.353</v>
      </c>
      <c r="Z1206" s="4"/>
      <c r="AA1206" s="4">
        <v>-0.869</v>
      </c>
      <c r="AB1206" s="11">
        <v>213424652.5</v>
      </c>
      <c r="AC1206" s="11">
        <v>0</v>
      </c>
      <c r="AD1206" s="11">
        <v>1.00025673931928</v>
      </c>
      <c r="AE1206" s="11">
        <v>3.19278159466307e-10</v>
      </c>
      <c r="AF1206" s="4">
        <v>0.000256739319278054</v>
      </c>
      <c r="AG1206" s="12">
        <v>3.19278054244487e-10</v>
      </c>
      <c r="AH1206" s="11">
        <v>0.0957866703039473</v>
      </c>
      <c r="AI1206" s="11">
        <v>-8.58269605270856e-6</v>
      </c>
      <c r="AJ1206" s="11">
        <v>2.45922045297468e-5</v>
      </c>
      <c r="AK1206" s="11">
        <v>-2.19547025315743e-9</v>
      </c>
      <c r="AL1206" s="11">
        <v>0.021663925</v>
      </c>
      <c r="AM1206" s="11">
        <v>0</v>
      </c>
      <c r="AN1206" s="11">
        <v>0.25</v>
      </c>
      <c r="AO1206" s="11">
        <v>0</v>
      </c>
      <c r="AP1206" s="11">
        <v>0.00541598125</v>
      </c>
      <c r="AQ1206" s="11">
        <v>-4.0187500000002e-6</v>
      </c>
      <c r="AR1206" s="11">
        <v>-0.154213329696053</v>
      </c>
      <c r="AS1206" s="11">
        <v>-1.33296960527218e-5</v>
      </c>
      <c r="AT1206" s="4">
        <v>-0.0214071856807219</v>
      </c>
      <c r="AU1206" s="12">
        <v>-0.0162471856807219</v>
      </c>
      <c r="AV1206" s="11">
        <v>-0.00535179642018049</v>
      </c>
      <c r="AW1206" s="11">
        <v>-1.79642018048598e-6</v>
      </c>
      <c r="AX1206" s="11">
        <v>-0.00334086600853556</v>
      </c>
      <c r="AY1206" s="11">
        <v>-8.66008535558953e-7</v>
      </c>
      <c r="AZ1206" s="4">
        <v>-0.0127145232520059</v>
      </c>
      <c r="BA1206" s="12">
        <v>-0.0162445232520059</v>
      </c>
      <c r="BB1206" s="11">
        <v>-0.00869266242871605</v>
      </c>
      <c r="BC1206" s="11">
        <v>-2.6624287160458e-6</v>
      </c>
    </row>
    <row r="1207" spans="1:55">
      <c r="A1207" s="3">
        <v>43700</v>
      </c>
      <c r="B1207" t="s">
        <v>1390</v>
      </c>
      <c r="C1207">
        <v>0</v>
      </c>
      <c r="D1207">
        <v>0</v>
      </c>
      <c r="E1207" s="4">
        <v>34629712.3</v>
      </c>
      <c r="F1207" s="4">
        <v>0</v>
      </c>
      <c r="G1207" s="4">
        <v>0</v>
      </c>
      <c r="H1207" s="4"/>
      <c r="I1207" s="4">
        <v>34638332.85</v>
      </c>
      <c r="J1207" s="11">
        <v>34629712.3</v>
      </c>
      <c r="K1207" s="11">
        <v>1.000248935</v>
      </c>
      <c r="L1207" s="12">
        <v>0.000248935</v>
      </c>
      <c r="M1207" s="4">
        <v>0.015543481</v>
      </c>
      <c r="N1207" s="4">
        <v>0.0155419672254507</v>
      </c>
      <c r="O1207" s="4">
        <v>3.86932e-6</v>
      </c>
      <c r="P1207" s="4">
        <v>0.021663925</v>
      </c>
      <c r="Q1207" s="4">
        <v>0.25</v>
      </c>
      <c r="R1207" s="4">
        <v>0.542</v>
      </c>
      <c r="S1207" s="4">
        <f t="shared" si="16"/>
        <v>0.00541598125</v>
      </c>
      <c r="T1207" s="4">
        <v>-23.446</v>
      </c>
      <c r="U1207" s="12">
        <v>-0.517</v>
      </c>
      <c r="V1207" s="4"/>
      <c r="W1207" s="4">
        <v>-0.508</v>
      </c>
      <c r="X1207" s="4">
        <v>-0.535</v>
      </c>
      <c r="Y1207" s="4">
        <v>0.527</v>
      </c>
      <c r="Z1207" s="4"/>
      <c r="AA1207" s="4">
        <v>-1.043</v>
      </c>
      <c r="AB1207" s="11">
        <v>34629712.3</v>
      </c>
      <c r="AC1207" s="11">
        <v>0</v>
      </c>
      <c r="AD1207" s="11">
        <v>1.00024893507417</v>
      </c>
      <c r="AE1207" s="11">
        <v>7.41735561859969e-11</v>
      </c>
      <c r="AF1207" s="4">
        <v>0.000248935074173451</v>
      </c>
      <c r="AG1207" s="12">
        <v>7.41734508557558e-11</v>
      </c>
      <c r="AH1207" s="11">
        <v>0.0155419672254507</v>
      </c>
      <c r="AI1207" s="11">
        <v>-1.51377454931344e-6</v>
      </c>
      <c r="AJ1207" s="11">
        <v>3.86894076406891e-6</v>
      </c>
      <c r="AK1207" s="11">
        <v>-3.79235931091847e-10</v>
      </c>
      <c r="AL1207" s="11">
        <v>0.021663925</v>
      </c>
      <c r="AM1207" s="11">
        <v>0</v>
      </c>
      <c r="AN1207" s="11">
        <v>0.25</v>
      </c>
      <c r="AO1207" s="11">
        <v>0</v>
      </c>
      <c r="AP1207" s="11">
        <v>0.00541598125</v>
      </c>
      <c r="AQ1207" s="11">
        <v>-4.0187500000002e-6</v>
      </c>
      <c r="AR1207" s="11">
        <v>-0.234458032774549</v>
      </c>
      <c r="AS1207" s="11">
        <v>1.96722545067751e-6</v>
      </c>
      <c r="AT1207" s="4">
        <v>-0.0214149899258265</v>
      </c>
      <c r="AU1207" s="12">
        <v>-0.0162449899258265</v>
      </c>
      <c r="AV1207" s="11">
        <v>-0.00535374748145664</v>
      </c>
      <c r="AW1207" s="11">
        <v>-3.74748145663684e-6</v>
      </c>
      <c r="AX1207" s="11">
        <v>-0.00507928123767538</v>
      </c>
      <c r="AY1207" s="11">
        <v>7.18762324622077e-7</v>
      </c>
      <c r="AZ1207" s="4">
        <v>-0.0109819612066945</v>
      </c>
      <c r="BA1207" s="12">
        <v>-0.0162519612066945</v>
      </c>
      <c r="BB1207" s="11">
        <v>-0.010433028719132</v>
      </c>
      <c r="BC1207" s="11">
        <v>-3.02871913201476e-6</v>
      </c>
    </row>
    <row r="1208" spans="1:55">
      <c r="A1208" s="3">
        <v>43700</v>
      </c>
      <c r="B1208" t="s">
        <v>1390</v>
      </c>
      <c r="C1208">
        <v>0</v>
      </c>
      <c r="D1208">
        <v>0</v>
      </c>
      <c r="E1208" s="4">
        <v>52364718.15</v>
      </c>
      <c r="F1208" s="4">
        <v>0</v>
      </c>
      <c r="G1208" s="4">
        <v>0</v>
      </c>
      <c r="H1208" s="4"/>
      <c r="I1208" s="4">
        <v>52418110.28</v>
      </c>
      <c r="J1208" s="11">
        <v>52364718.15</v>
      </c>
      <c r="K1208" s="11">
        <v>1.00101962</v>
      </c>
      <c r="L1208" s="12">
        <v>0.00101962</v>
      </c>
      <c r="M1208" s="4">
        <v>0.023503805</v>
      </c>
      <c r="N1208" s="4">
        <v>0.0235196236354608</v>
      </c>
      <c r="O1208" s="4">
        <v>2.3965e-5</v>
      </c>
      <c r="P1208" s="4">
        <v>0.021663925</v>
      </c>
      <c r="Q1208" s="4">
        <v>0.25</v>
      </c>
      <c r="R1208" s="4">
        <v>0.542</v>
      </c>
      <c r="S1208" s="4">
        <f t="shared" si="16"/>
        <v>0.00541598125</v>
      </c>
      <c r="T1208" s="4">
        <v>-22.65</v>
      </c>
      <c r="U1208" s="12">
        <v>-0.44</v>
      </c>
      <c r="V1208" s="4"/>
      <c r="W1208" s="4">
        <v>-0.491</v>
      </c>
      <c r="X1208" s="4">
        <v>-0.516</v>
      </c>
      <c r="Y1208" s="4">
        <v>0.567</v>
      </c>
      <c r="Z1208" s="4"/>
      <c r="AA1208" s="4">
        <v>-1.007</v>
      </c>
      <c r="AB1208" s="11">
        <v>52364718.15</v>
      </c>
      <c r="AC1208" s="11">
        <v>0</v>
      </c>
      <c r="AD1208" s="11">
        <v>1.00101962030708</v>
      </c>
      <c r="AE1208" s="11">
        <v>3.07075032068838e-10</v>
      </c>
      <c r="AF1208" s="4">
        <v>0.00101962030707514</v>
      </c>
      <c r="AG1208" s="12">
        <v>3.07075142006938e-10</v>
      </c>
      <c r="AH1208" s="11">
        <v>0.0235196236354608</v>
      </c>
      <c r="AI1208" s="11">
        <v>1.5818635460841e-5</v>
      </c>
      <c r="AJ1208" s="11">
        <v>2.39810858734803e-5</v>
      </c>
      <c r="AK1208" s="11">
        <v>1.60858734803486e-8</v>
      </c>
      <c r="AL1208" s="11">
        <v>0.021663925</v>
      </c>
      <c r="AM1208" s="11">
        <v>0</v>
      </c>
      <c r="AN1208" s="11">
        <v>0.25</v>
      </c>
      <c r="AO1208" s="11">
        <v>0</v>
      </c>
      <c r="AP1208" s="11">
        <v>0.00541598125</v>
      </c>
      <c r="AQ1208" s="11">
        <v>-4.0187500000002e-6</v>
      </c>
      <c r="AR1208" s="11">
        <v>-0.226480376364539</v>
      </c>
      <c r="AS1208" s="11">
        <v>1.96236354608192e-5</v>
      </c>
      <c r="AT1208" s="4">
        <v>-0.0206443046929249</v>
      </c>
      <c r="AU1208" s="12">
        <v>-0.0162443046929249</v>
      </c>
      <c r="AV1208" s="11">
        <v>-0.00516107617323121</v>
      </c>
      <c r="AW1208" s="11">
        <v>-1.07617323121412e-6</v>
      </c>
      <c r="AX1208" s="11">
        <v>-0.00490645388753315</v>
      </c>
      <c r="AY1208" s="11">
        <v>3.54611246685104e-6</v>
      </c>
      <c r="AZ1208" s="4">
        <v>-0.0105767746321605</v>
      </c>
      <c r="BA1208" s="12">
        <v>-0.0162467746321605</v>
      </c>
      <c r="BB1208" s="11">
        <v>-0.0100675300607644</v>
      </c>
      <c r="BC1208" s="11">
        <v>2.46993923563518e-6</v>
      </c>
    </row>
    <row r="1209" spans="1:55">
      <c r="A1209" s="3">
        <v>43700</v>
      </c>
      <c r="B1209" t="s">
        <v>1390</v>
      </c>
      <c r="C1209">
        <v>0</v>
      </c>
      <c r="D1209">
        <v>0</v>
      </c>
      <c r="E1209" s="4">
        <v>129961640.1</v>
      </c>
      <c r="F1209" s="4">
        <v>0</v>
      </c>
      <c r="G1209" s="4">
        <v>0</v>
      </c>
      <c r="H1209" s="4"/>
      <c r="I1209" s="4">
        <v>129994516.8</v>
      </c>
      <c r="J1209" s="11">
        <v>129961640.1</v>
      </c>
      <c r="K1209" s="11">
        <v>1.000252972</v>
      </c>
      <c r="L1209" s="12">
        <v>0.000252972</v>
      </c>
      <c r="M1209" s="4">
        <v>0.058333037</v>
      </c>
      <c r="N1209" s="4">
        <v>0.0583275912366521</v>
      </c>
      <c r="O1209" s="4">
        <v>1.47566e-5</v>
      </c>
      <c r="P1209" s="4">
        <v>0.021663925</v>
      </c>
      <c r="Q1209" s="4">
        <v>0.25</v>
      </c>
      <c r="R1209" s="4">
        <v>0.542</v>
      </c>
      <c r="S1209" s="4">
        <f t="shared" si="16"/>
        <v>0.00541598125</v>
      </c>
      <c r="T1209" s="4">
        <v>-19.167</v>
      </c>
      <c r="U1209" s="12">
        <v>-0.516</v>
      </c>
      <c r="V1209" s="4"/>
      <c r="W1209" s="4">
        <v>-0.415</v>
      </c>
      <c r="X1209" s="4">
        <v>-0.535</v>
      </c>
      <c r="Y1209" s="4">
        <v>0.434</v>
      </c>
      <c r="Z1209" s="4"/>
      <c r="AA1209" s="4">
        <v>-0.95</v>
      </c>
      <c r="AB1209" s="11">
        <v>129961640.1</v>
      </c>
      <c r="AC1209" s="11">
        <v>0</v>
      </c>
      <c r="AD1209" s="11">
        <v>1.00025297233841</v>
      </c>
      <c r="AE1209" s="11">
        <v>3.38412409206512e-10</v>
      </c>
      <c r="AF1209" s="4">
        <v>0.000252972338412372</v>
      </c>
      <c r="AG1209" s="12">
        <v>3.38412371638907e-10</v>
      </c>
      <c r="AH1209" s="11">
        <v>0.0583275912366521</v>
      </c>
      <c r="AI1209" s="11">
        <v>-5.44576334789854e-6</v>
      </c>
      <c r="AJ1209" s="11">
        <v>1.47552671490968e-5</v>
      </c>
      <c r="AK1209" s="11">
        <v>-1.33285090316141e-9</v>
      </c>
      <c r="AL1209" s="11">
        <v>0.021663925</v>
      </c>
      <c r="AM1209" s="11">
        <v>0</v>
      </c>
      <c r="AN1209" s="11">
        <v>0.25</v>
      </c>
      <c r="AO1209" s="11">
        <v>0</v>
      </c>
      <c r="AP1209" s="11">
        <v>0.00541598125</v>
      </c>
      <c r="AQ1209" s="11">
        <v>-4.0187500000002e-6</v>
      </c>
      <c r="AR1209" s="11">
        <v>-0.191672408763348</v>
      </c>
      <c r="AS1209" s="11">
        <v>-2.40876334789419e-6</v>
      </c>
      <c r="AT1209" s="4">
        <v>-0.0214109526615876</v>
      </c>
      <c r="AU1209" s="12">
        <v>-0.0162509526615876</v>
      </c>
      <c r="AV1209" s="11">
        <v>-0.00535273816539691</v>
      </c>
      <c r="AW1209" s="11">
        <v>-2.73816539690663e-6</v>
      </c>
      <c r="AX1209" s="11">
        <v>-0.00415237668801851</v>
      </c>
      <c r="AY1209" s="11">
        <v>-2.3766880185112e-6</v>
      </c>
      <c r="AZ1209" s="4">
        <v>-0.0119058378081722</v>
      </c>
      <c r="BA1209" s="12">
        <v>-0.0162458378081722</v>
      </c>
      <c r="BB1209" s="11">
        <v>-0.00950511485341542</v>
      </c>
      <c r="BC1209" s="11">
        <v>-5.1148534154187e-6</v>
      </c>
    </row>
    <row r="1210" spans="1:55">
      <c r="A1210" s="3">
        <v>43700</v>
      </c>
      <c r="B1210" t="s">
        <v>1390</v>
      </c>
      <c r="C1210">
        <v>0</v>
      </c>
      <c r="D1210">
        <v>0</v>
      </c>
      <c r="E1210" s="4">
        <v>329570556.6</v>
      </c>
      <c r="F1210" s="4">
        <v>0</v>
      </c>
      <c r="G1210" s="4">
        <v>0</v>
      </c>
      <c r="H1210" s="4"/>
      <c r="I1210" s="4">
        <v>329654803.2</v>
      </c>
      <c r="J1210" s="11">
        <v>329570556.6</v>
      </c>
      <c r="K1210" s="11">
        <v>1.000255625</v>
      </c>
      <c r="L1210" s="12">
        <v>0.000255625</v>
      </c>
      <c r="M1210" s="4">
        <v>0.147927124</v>
      </c>
      <c r="N1210" s="4">
        <v>0.147913705005199</v>
      </c>
      <c r="O1210" s="4">
        <v>3.78139e-5</v>
      </c>
      <c r="P1210" s="4">
        <v>0.021663925</v>
      </c>
      <c r="Q1210" s="4">
        <v>0.25</v>
      </c>
      <c r="R1210" s="4">
        <v>0.542</v>
      </c>
      <c r="S1210" s="4">
        <f t="shared" si="16"/>
        <v>0.00541598125</v>
      </c>
      <c r="T1210" s="4">
        <v>-10.207</v>
      </c>
      <c r="U1210" s="12">
        <v>-0.516</v>
      </c>
      <c r="V1210" s="4"/>
      <c r="W1210" s="4">
        <v>-0.221</v>
      </c>
      <c r="X1210" s="4">
        <v>-0.535</v>
      </c>
      <c r="Y1210" s="4">
        <v>0.24</v>
      </c>
      <c r="Z1210" s="4"/>
      <c r="AA1210" s="4">
        <v>-0.756</v>
      </c>
      <c r="AB1210" s="11">
        <v>329570556.6</v>
      </c>
      <c r="AC1210" s="11">
        <v>0</v>
      </c>
      <c r="AD1210" s="11">
        <v>1.00025562538374</v>
      </c>
      <c r="AE1210" s="11">
        <v>3.83739040543674e-10</v>
      </c>
      <c r="AF1210" s="4">
        <v>0.000255625383739133</v>
      </c>
      <c r="AG1210" s="12">
        <v>3.83739133134539e-10</v>
      </c>
      <c r="AH1210" s="11">
        <v>0.147913705005199</v>
      </c>
      <c r="AI1210" s="11">
        <v>-1.34189948009511e-5</v>
      </c>
      <c r="AJ1210" s="11">
        <v>3.78104976022309e-5</v>
      </c>
      <c r="AK1210" s="11">
        <v>-3.40239776905674e-9</v>
      </c>
      <c r="AL1210" s="11">
        <v>0.021663925</v>
      </c>
      <c r="AM1210" s="11">
        <v>0</v>
      </c>
      <c r="AN1210" s="11">
        <v>0.25</v>
      </c>
      <c r="AO1210" s="11">
        <v>0</v>
      </c>
      <c r="AP1210" s="11">
        <v>0.00541598125</v>
      </c>
      <c r="AQ1210" s="11">
        <v>-4.0187500000002e-6</v>
      </c>
      <c r="AR1210" s="11">
        <v>-0.102086294994801</v>
      </c>
      <c r="AS1210" s="11">
        <v>-1.629499480095e-5</v>
      </c>
      <c r="AT1210" s="4">
        <v>-0.0214082996162609</v>
      </c>
      <c r="AU1210" s="12">
        <v>-0.0162482996162609</v>
      </c>
      <c r="AV1210" s="11">
        <v>-0.00535207490406522</v>
      </c>
      <c r="AW1210" s="11">
        <v>-2.07490406521627e-6</v>
      </c>
      <c r="AX1210" s="11">
        <v>-0.00221158983829524</v>
      </c>
      <c r="AY1210" s="11">
        <v>-1.58983829524331e-6</v>
      </c>
      <c r="AZ1210" s="4">
        <v>-0.0138446348739004</v>
      </c>
      <c r="BA1210" s="12">
        <v>-0.0162446348739004</v>
      </c>
      <c r="BB1210" s="11">
        <v>-0.00756366474236046</v>
      </c>
      <c r="BC1210" s="11">
        <v>-3.66474236046088e-6</v>
      </c>
    </row>
    <row r="1211" spans="1:55">
      <c r="A1211" s="3">
        <v>43700</v>
      </c>
      <c r="B1211" t="s">
        <v>1390</v>
      </c>
      <c r="C1211">
        <v>0</v>
      </c>
      <c r="D1211">
        <v>0</v>
      </c>
      <c r="E1211" s="4">
        <v>171493884.7</v>
      </c>
      <c r="F1211" s="4">
        <v>0</v>
      </c>
      <c r="G1211" s="4">
        <v>0</v>
      </c>
      <c r="H1211" s="4"/>
      <c r="I1211" s="4">
        <v>171538976.8</v>
      </c>
      <c r="J1211" s="11">
        <v>171493884.7</v>
      </c>
      <c r="K1211" s="11">
        <v>1.000262937</v>
      </c>
      <c r="L1211" s="12">
        <v>0.000262937</v>
      </c>
      <c r="M1211" s="4">
        <v>0.076974707</v>
      </c>
      <c r="N1211" s="4">
        <v>0.0769682873265924</v>
      </c>
      <c r="O1211" s="4">
        <v>2.02395e-5</v>
      </c>
      <c r="P1211" s="4">
        <v>0.021663925</v>
      </c>
      <c r="Q1211" s="4">
        <v>0.25</v>
      </c>
      <c r="R1211" s="4">
        <v>0.542</v>
      </c>
      <c r="S1211" s="4">
        <f t="shared" si="16"/>
        <v>0.00541598125</v>
      </c>
      <c r="T1211" s="4">
        <v>-17.303</v>
      </c>
      <c r="U1211" s="12">
        <v>-0.515</v>
      </c>
      <c r="V1211" s="4"/>
      <c r="W1211" s="4">
        <v>-0.375</v>
      </c>
      <c r="X1211" s="4">
        <v>-0.535</v>
      </c>
      <c r="Y1211" s="4">
        <v>0.395</v>
      </c>
      <c r="Z1211" s="4"/>
      <c r="AA1211" s="4">
        <v>-0.91</v>
      </c>
      <c r="AB1211" s="11">
        <v>171493884.7</v>
      </c>
      <c r="AC1211" s="11">
        <v>0</v>
      </c>
      <c r="AD1211" s="11">
        <v>1.00026293707253</v>
      </c>
      <c r="AE1211" s="11">
        <v>7.25310922433664e-11</v>
      </c>
      <c r="AF1211" s="4">
        <v>0.000262937072531111</v>
      </c>
      <c r="AG1211" s="12">
        <v>7.25311108916438e-11</v>
      </c>
      <c r="AH1211" s="11">
        <v>0.0769682873265924</v>
      </c>
      <c r="AI1211" s="11">
        <v>-6.41967340755945e-6</v>
      </c>
      <c r="AJ1211" s="11">
        <v>2.02378161473876e-5</v>
      </c>
      <c r="AK1211" s="11">
        <v>-1.68385261238089e-9</v>
      </c>
      <c r="AL1211" s="11">
        <v>0.021663925</v>
      </c>
      <c r="AM1211" s="11">
        <v>0</v>
      </c>
      <c r="AN1211" s="11">
        <v>0.25</v>
      </c>
      <c r="AO1211" s="11">
        <v>0</v>
      </c>
      <c r="AP1211" s="11">
        <v>0.00541598125</v>
      </c>
      <c r="AQ1211" s="11">
        <v>-4.0187500000002e-6</v>
      </c>
      <c r="AR1211" s="11">
        <v>-0.173031712673408</v>
      </c>
      <c r="AS1211" s="11">
        <v>-1.712673407539e-6</v>
      </c>
      <c r="AT1211" s="4">
        <v>-0.0214009879274689</v>
      </c>
      <c r="AU1211" s="12">
        <v>-0.0162509879274689</v>
      </c>
      <c r="AV1211" s="11">
        <v>-0.00535024698186722</v>
      </c>
      <c r="AW1211" s="11">
        <v>-2.46981867221829e-7</v>
      </c>
      <c r="AX1211" s="11">
        <v>-0.00374854604597825</v>
      </c>
      <c r="AY1211" s="11">
        <v>1.45395402174897e-6</v>
      </c>
      <c r="AZ1211" s="4">
        <v>-0.0123021948996234</v>
      </c>
      <c r="BA1211" s="12">
        <v>-0.0162521948996234</v>
      </c>
      <c r="BB1211" s="11">
        <v>-0.00909879302784547</v>
      </c>
      <c r="BC1211" s="11">
        <v>1.20697215452714e-6</v>
      </c>
    </row>
    <row r="1212" spans="1:55">
      <c r="A1212" s="3">
        <v>43700</v>
      </c>
      <c r="B1212" t="s">
        <v>1390</v>
      </c>
      <c r="C1212">
        <v>0</v>
      </c>
      <c r="D1212">
        <v>0</v>
      </c>
      <c r="E1212" s="4">
        <v>9324882</v>
      </c>
      <c r="F1212" s="4">
        <v>0</v>
      </c>
      <c r="G1212" s="4">
        <v>0</v>
      </c>
      <c r="H1212" s="4"/>
      <c r="I1212" s="4">
        <v>9327356</v>
      </c>
      <c r="J1212" s="11">
        <v>9324882</v>
      </c>
      <c r="K1212" s="11">
        <v>1.000265312</v>
      </c>
      <c r="L1212" s="12">
        <v>0.000265312</v>
      </c>
      <c r="M1212" s="4">
        <v>0.004185456</v>
      </c>
      <c r="N1212" s="4">
        <v>0.00418511658398452</v>
      </c>
      <c r="O1212" s="4">
        <v>1.11045e-6</v>
      </c>
      <c r="P1212" s="4">
        <v>0.021663925</v>
      </c>
      <c r="Q1212" s="4">
        <v>0.25</v>
      </c>
      <c r="R1212" s="4">
        <v>0.542</v>
      </c>
      <c r="S1212" s="4">
        <f t="shared" si="16"/>
        <v>0.00541598125</v>
      </c>
      <c r="T1212" s="4">
        <v>-24.581</v>
      </c>
      <c r="U1212" s="12">
        <v>-0.515</v>
      </c>
      <c r="V1212" s="4"/>
      <c r="W1212" s="4">
        <v>-0.533</v>
      </c>
      <c r="X1212" s="4">
        <v>-0.535</v>
      </c>
      <c r="Y1212" s="4">
        <v>0.552</v>
      </c>
      <c r="Z1212" s="4"/>
      <c r="AA1212" s="4">
        <v>-1.067</v>
      </c>
      <c r="AB1212" s="11">
        <v>9324882</v>
      </c>
      <c r="AC1212" s="11">
        <v>0</v>
      </c>
      <c r="AD1212" s="11">
        <v>1.00026531166829</v>
      </c>
      <c r="AE1212" s="11">
        <v>-3.31712879386714e-10</v>
      </c>
      <c r="AF1212" s="4">
        <v>0.000265311668287138</v>
      </c>
      <c r="AG1212" s="12">
        <v>-3.31712861876849e-10</v>
      </c>
      <c r="AH1212" s="11">
        <v>0.00418511658398452</v>
      </c>
      <c r="AI1212" s="11">
        <v>-3.39416015479252e-7</v>
      </c>
      <c r="AJ1212" s="11">
        <v>1.1103602628731e-6</v>
      </c>
      <c r="AK1212" s="11">
        <v>-8.97371268981831e-11</v>
      </c>
      <c r="AL1212" s="11">
        <v>0.021663925</v>
      </c>
      <c r="AM1212" s="11">
        <v>0</v>
      </c>
      <c r="AN1212" s="11">
        <v>0.25</v>
      </c>
      <c r="AO1212" s="11">
        <v>0</v>
      </c>
      <c r="AP1212" s="11">
        <v>0.00541598125</v>
      </c>
      <c r="AQ1212" s="11">
        <v>-4.0187500000002e-6</v>
      </c>
      <c r="AR1212" s="11">
        <v>-0.245814883416015</v>
      </c>
      <c r="AS1212" s="11">
        <v>-4.88341601548314e-6</v>
      </c>
      <c r="AT1212" s="4">
        <v>-0.0213986133317129</v>
      </c>
      <c r="AU1212" s="12">
        <v>-0.0162486133317129</v>
      </c>
      <c r="AV1212" s="11">
        <v>-0.00534965333292822</v>
      </c>
      <c r="AW1212" s="11">
        <v>3.4666707178499e-7</v>
      </c>
      <c r="AX1212" s="11">
        <v>-0.0053253151982083</v>
      </c>
      <c r="AY1212" s="11">
        <v>4.68480179169686e-6</v>
      </c>
      <c r="AZ1212" s="4">
        <v>-0.0107236448005763</v>
      </c>
      <c r="BA1212" s="12">
        <v>-0.0162436448005763</v>
      </c>
      <c r="BB1212" s="11">
        <v>-0.0106749685311365</v>
      </c>
      <c r="BC1212" s="11">
        <v>-4.96853113652121e-6</v>
      </c>
    </row>
    <row r="1213" spans="1:55">
      <c r="A1213" s="3">
        <v>43700</v>
      </c>
      <c r="B1213" t="s">
        <v>1390</v>
      </c>
      <c r="C1213">
        <v>0</v>
      </c>
      <c r="D1213">
        <v>0</v>
      </c>
      <c r="E1213" s="4">
        <v>203400273.8</v>
      </c>
      <c r="F1213" s="4">
        <v>0</v>
      </c>
      <c r="G1213" s="4">
        <v>0</v>
      </c>
      <c r="H1213" s="4"/>
      <c r="I1213" s="4">
        <v>203454246.4</v>
      </c>
      <c r="J1213" s="11">
        <v>203400273.8</v>
      </c>
      <c r="K1213" s="11">
        <v>1.000265352</v>
      </c>
      <c r="L1213" s="12">
        <v>0.000265352</v>
      </c>
      <c r="M1213" s="4">
        <v>0.09129583</v>
      </c>
      <c r="N1213" s="4">
        <v>0.0912884359394788</v>
      </c>
      <c r="O1213" s="4">
        <v>2.42255e-5</v>
      </c>
      <c r="P1213" s="4">
        <v>0.021663925</v>
      </c>
      <c r="Q1213" s="4">
        <v>0.25</v>
      </c>
      <c r="R1213" s="4">
        <v>0.542</v>
      </c>
      <c r="S1213" s="4">
        <f t="shared" si="16"/>
        <v>0.00541598125</v>
      </c>
      <c r="T1213" s="4">
        <v>-15.87</v>
      </c>
      <c r="U1213" s="12">
        <v>-0.515</v>
      </c>
      <c r="V1213" s="4"/>
      <c r="W1213" s="4">
        <v>-0.344</v>
      </c>
      <c r="X1213" s="4">
        <v>-0.535</v>
      </c>
      <c r="Y1213" s="4">
        <v>0.364</v>
      </c>
      <c r="Z1213" s="4"/>
      <c r="AA1213" s="4">
        <v>-0.879</v>
      </c>
      <c r="AB1213" s="11">
        <v>203400273.8</v>
      </c>
      <c r="AC1213" s="11">
        <v>0</v>
      </c>
      <c r="AD1213" s="11">
        <v>1.00026535165854</v>
      </c>
      <c r="AE1213" s="11">
        <v>-3.41461525721343e-10</v>
      </c>
      <c r="AF1213" s="4">
        <v>0.000265351658538471</v>
      </c>
      <c r="AG1213" s="12">
        <v>-3.41461529245e-10</v>
      </c>
      <c r="AH1213" s="11">
        <v>0.0912884359394788</v>
      </c>
      <c r="AI1213" s="11">
        <v>-7.39406052122082e-6</v>
      </c>
      <c r="AJ1213" s="11">
        <v>2.42235378819236e-5</v>
      </c>
      <c r="AK1213" s="11">
        <v>-1.96211807636611e-9</v>
      </c>
      <c r="AL1213" s="11">
        <v>0.021663925</v>
      </c>
      <c r="AM1213" s="11">
        <v>0</v>
      </c>
      <c r="AN1213" s="11">
        <v>0.25</v>
      </c>
      <c r="AO1213" s="11">
        <v>0</v>
      </c>
      <c r="AP1213" s="11">
        <v>0.00541598125</v>
      </c>
      <c r="AQ1213" s="11">
        <v>-4.0187500000002e-6</v>
      </c>
      <c r="AR1213" s="11">
        <v>-0.158711564060521</v>
      </c>
      <c r="AS1213" s="11">
        <v>-1.15640605212464e-5</v>
      </c>
      <c r="AT1213" s="4">
        <v>-0.0213985733414615</v>
      </c>
      <c r="AU1213" s="12">
        <v>-0.0162485733414615</v>
      </c>
      <c r="AV1213" s="11">
        <v>-0.00534964333536538</v>
      </c>
      <c r="AW1213" s="11">
        <v>3.56664634618142e-7</v>
      </c>
      <c r="AX1213" s="11">
        <v>-0.00343831542043983</v>
      </c>
      <c r="AY1213" s="11">
        <v>1.68457956017248e-6</v>
      </c>
      <c r="AZ1213" s="4">
        <v>-0.0126106145856563</v>
      </c>
      <c r="BA1213" s="12">
        <v>-0.0162506145856563</v>
      </c>
      <c r="BB1213" s="11">
        <v>-0.00878795875580521</v>
      </c>
      <c r="BC1213" s="11">
        <v>2.04124419478889e-6</v>
      </c>
    </row>
    <row r="1214" spans="1:55">
      <c r="A1214" s="3">
        <v>43700</v>
      </c>
      <c r="B1214" t="s">
        <v>1390</v>
      </c>
      <c r="C1214">
        <v>0</v>
      </c>
      <c r="D1214">
        <v>0</v>
      </c>
      <c r="E1214" s="4">
        <v>185844928.4</v>
      </c>
      <c r="F1214" s="4">
        <v>0</v>
      </c>
      <c r="G1214" s="4">
        <v>0</v>
      </c>
      <c r="H1214" s="4"/>
      <c r="I1214" s="4">
        <v>185893832.5</v>
      </c>
      <c r="J1214" s="11">
        <v>185844928.4</v>
      </c>
      <c r="K1214" s="11">
        <v>1.000263145</v>
      </c>
      <c r="L1214" s="12">
        <v>0.000263145</v>
      </c>
      <c r="M1214" s="4">
        <v>0.083416146</v>
      </c>
      <c r="N1214" s="4">
        <v>0.0834092063448839</v>
      </c>
      <c r="O1214" s="4">
        <v>2.19505e-5</v>
      </c>
      <c r="P1214" s="4">
        <v>0.021663925</v>
      </c>
      <c r="Q1214" s="4">
        <v>0.25</v>
      </c>
      <c r="R1214" s="4">
        <v>0.542</v>
      </c>
      <c r="S1214" s="4">
        <f t="shared" si="16"/>
        <v>0.00541598125</v>
      </c>
      <c r="T1214" s="4">
        <v>-16.658</v>
      </c>
      <c r="U1214" s="12">
        <v>-0.515</v>
      </c>
      <c r="V1214" s="4"/>
      <c r="W1214" s="4">
        <v>-0.361</v>
      </c>
      <c r="X1214" s="4">
        <v>-0.535</v>
      </c>
      <c r="Y1214" s="4">
        <v>0.381</v>
      </c>
      <c r="Z1214" s="4"/>
      <c r="AA1214" s="4">
        <v>-0.896</v>
      </c>
      <c r="AB1214" s="11">
        <v>185844928.4</v>
      </c>
      <c r="AC1214" s="11">
        <v>0</v>
      </c>
      <c r="AD1214" s="11">
        <v>1.00026314465733</v>
      </c>
      <c r="AE1214" s="11">
        <v>-3.42671668818184e-10</v>
      </c>
      <c r="AF1214" s="4">
        <v>0.00026314465732824</v>
      </c>
      <c r="AG1214" s="12">
        <v>-3.42671759674326e-10</v>
      </c>
      <c r="AH1214" s="11">
        <v>0.0834092063448839</v>
      </c>
      <c r="AI1214" s="11">
        <v>-6.93965511612549e-6</v>
      </c>
      <c r="AJ1214" s="11">
        <v>2.1948687021645e-5</v>
      </c>
      <c r="AK1214" s="11">
        <v>-1.81297835504486e-9</v>
      </c>
      <c r="AL1214" s="11">
        <v>0.021663925</v>
      </c>
      <c r="AM1214" s="11">
        <v>0</v>
      </c>
      <c r="AN1214" s="11">
        <v>0.25</v>
      </c>
      <c r="AO1214" s="11">
        <v>0</v>
      </c>
      <c r="AP1214" s="11">
        <v>0.00541598125</v>
      </c>
      <c r="AQ1214" s="11">
        <v>-4.0187500000002e-6</v>
      </c>
      <c r="AR1214" s="11">
        <v>-0.166590793655116</v>
      </c>
      <c r="AS1214" s="11">
        <v>-1.07936551161369e-5</v>
      </c>
      <c r="AT1214" s="4">
        <v>-0.0214007803426718</v>
      </c>
      <c r="AU1214" s="12">
        <v>-0.0162507803426718</v>
      </c>
      <c r="AV1214" s="11">
        <v>-0.00535019508566794</v>
      </c>
      <c r="AW1214" s="11">
        <v>-1.95085667939465e-7</v>
      </c>
      <c r="AX1214" s="11">
        <v>-0.00360901045943491</v>
      </c>
      <c r="AY1214" s="11">
        <v>9.89540565088202e-7</v>
      </c>
      <c r="AZ1214" s="4">
        <v>-0.0124415747975689</v>
      </c>
      <c r="BA1214" s="12">
        <v>-0.0162515747975689</v>
      </c>
      <c r="BB1214" s="11">
        <v>-0.00895920554510285</v>
      </c>
      <c r="BC1214" s="11">
        <v>7.94454897149605e-7</v>
      </c>
    </row>
    <row r="1215" spans="1:55">
      <c r="A1215" s="3">
        <v>43700</v>
      </c>
      <c r="B1215" t="s">
        <v>1390</v>
      </c>
      <c r="C1215">
        <v>0</v>
      </c>
      <c r="D1215">
        <v>0</v>
      </c>
      <c r="E1215" s="4">
        <v>9191957.9</v>
      </c>
      <c r="F1215" s="4">
        <v>0</v>
      </c>
      <c r="G1215" s="4">
        <v>0</v>
      </c>
      <c r="H1215" s="4"/>
      <c r="I1215" s="4">
        <v>9194033.7</v>
      </c>
      <c r="J1215" s="11">
        <v>9191957.9</v>
      </c>
      <c r="K1215" s="11">
        <v>1.000225828</v>
      </c>
      <c r="L1215" s="12">
        <v>0.000225828</v>
      </c>
      <c r="M1215" s="4">
        <v>0.004125793</v>
      </c>
      <c r="N1215" s="4">
        <v>0.00412529584070583</v>
      </c>
      <c r="O1215" s="4">
        <v>9.31718e-7</v>
      </c>
      <c r="P1215" s="4">
        <v>0.021663925</v>
      </c>
      <c r="Q1215" s="4">
        <v>0.25</v>
      </c>
      <c r="R1215" s="4">
        <v>0.542</v>
      </c>
      <c r="S1215" s="4">
        <f t="shared" si="16"/>
        <v>0.00541598125</v>
      </c>
      <c r="T1215" s="4">
        <v>-24.587</v>
      </c>
      <c r="U1215" s="12">
        <v>-0.519</v>
      </c>
      <c r="V1215" s="4"/>
      <c r="W1215" s="4">
        <v>-0.533</v>
      </c>
      <c r="X1215" s="4">
        <v>-0.536</v>
      </c>
      <c r="Y1215" s="4">
        <v>0.55</v>
      </c>
      <c r="Z1215" s="4"/>
      <c r="AA1215" s="4">
        <v>-1.069</v>
      </c>
      <c r="AB1215" s="11">
        <v>9191957.9</v>
      </c>
      <c r="AC1215" s="11">
        <v>0</v>
      </c>
      <c r="AD1215" s="11">
        <v>1.00022582784023</v>
      </c>
      <c r="AE1215" s="11">
        <v>-1.5977463796446e-10</v>
      </c>
      <c r="AF1215" s="4">
        <v>0.000225827840225401</v>
      </c>
      <c r="AG1215" s="12">
        <v>-1.59774598960287e-10</v>
      </c>
      <c r="AH1215" s="11">
        <v>0.00412529584070583</v>
      </c>
      <c r="AI1215" s="11">
        <v>-4.9715929417108e-7</v>
      </c>
      <c r="AJ1215" s="11">
        <v>9.31606649997427e-7</v>
      </c>
      <c r="AK1215" s="11">
        <v>-1.11350002572643e-10</v>
      </c>
      <c r="AL1215" s="11">
        <v>0.021663925</v>
      </c>
      <c r="AM1215" s="11">
        <v>0</v>
      </c>
      <c r="AN1215" s="11">
        <v>0.25</v>
      </c>
      <c r="AO1215" s="11">
        <v>0</v>
      </c>
      <c r="AP1215" s="11">
        <v>0.00541598125</v>
      </c>
      <c r="AQ1215" s="11">
        <v>-4.0187500000002e-6</v>
      </c>
      <c r="AR1215" s="11">
        <v>-0.245874704159294</v>
      </c>
      <c r="AS1215" s="11">
        <v>-4.70415929415546e-6</v>
      </c>
      <c r="AT1215" s="4">
        <v>-0.0214380971597746</v>
      </c>
      <c r="AU1215" s="12">
        <v>-0.0162480971597746</v>
      </c>
      <c r="AV1215" s="11">
        <v>-0.00535952428994365</v>
      </c>
      <c r="AW1215" s="11">
        <v>4.75710056350304e-7</v>
      </c>
      <c r="AX1215" s="11">
        <v>-0.00532661115030414</v>
      </c>
      <c r="AY1215" s="11">
        <v>3.38884969586315e-6</v>
      </c>
      <c r="AZ1215" s="4">
        <v>-0.0107519617195268</v>
      </c>
      <c r="BA1215" s="12">
        <v>-0.0162519617195268</v>
      </c>
      <c r="BB1215" s="11">
        <v>-0.0106861354402478</v>
      </c>
      <c r="BC1215" s="11">
        <v>3.86455975221259e-6</v>
      </c>
    </row>
    <row r="1216" spans="1:55">
      <c r="A1216" s="3">
        <v>43700</v>
      </c>
      <c r="B1216" t="s">
        <v>1390</v>
      </c>
      <c r="C1216">
        <v>0</v>
      </c>
      <c r="D1216">
        <v>0</v>
      </c>
      <c r="E1216" s="4">
        <v>52986448.75</v>
      </c>
      <c r="F1216" s="4">
        <v>0</v>
      </c>
      <c r="G1216" s="4">
        <v>0</v>
      </c>
      <c r="H1216" s="4"/>
      <c r="I1216" s="4">
        <v>53041937.63</v>
      </c>
      <c r="J1216" s="11">
        <v>52986448.75</v>
      </c>
      <c r="K1216" s="11">
        <v>1.001047228</v>
      </c>
      <c r="L1216" s="12">
        <v>0.001047228</v>
      </c>
      <c r="M1216" s="4">
        <v>0.023782868</v>
      </c>
      <c r="N1216" s="4">
        <v>0.0237995304159062</v>
      </c>
      <c r="O1216" s="4">
        <v>2.49061e-5</v>
      </c>
      <c r="P1216" s="4">
        <v>0.021663925</v>
      </c>
      <c r="Q1216" s="4">
        <v>0.25</v>
      </c>
      <c r="R1216" s="4">
        <v>0.542</v>
      </c>
      <c r="S1216" s="4">
        <f t="shared" si="16"/>
        <v>0.00541598125</v>
      </c>
      <c r="T1216" s="4">
        <v>-22.622</v>
      </c>
      <c r="U1216" s="12">
        <v>-0.437</v>
      </c>
      <c r="V1216" s="4"/>
      <c r="W1216" s="4">
        <v>-0.49</v>
      </c>
      <c r="X1216" s="4">
        <v>-0.515</v>
      </c>
      <c r="Y1216" s="4">
        <v>0.569</v>
      </c>
      <c r="Z1216" s="4"/>
      <c r="AA1216" s="4">
        <v>-1.005</v>
      </c>
      <c r="AB1216" s="11">
        <v>52986448.75</v>
      </c>
      <c r="AC1216" s="11">
        <v>0</v>
      </c>
      <c r="AD1216" s="11">
        <v>1.00104722775934</v>
      </c>
      <c r="AE1216" s="11">
        <v>-2.40657049843662e-10</v>
      </c>
      <c r="AF1216" s="4">
        <v>0.00104722775934296</v>
      </c>
      <c r="AG1216" s="12">
        <v>-2.406570387848e-10</v>
      </c>
      <c r="AH1216" s="11">
        <v>0.0237995304159062</v>
      </c>
      <c r="AI1216" s="11">
        <v>1.66624159062476e-5</v>
      </c>
      <c r="AJ1216" s="11">
        <v>2.49235289108642e-5</v>
      </c>
      <c r="AK1216" s="11">
        <v>1.7428910864155e-8</v>
      </c>
      <c r="AL1216" s="11">
        <v>0.021663925</v>
      </c>
      <c r="AM1216" s="11">
        <v>0</v>
      </c>
      <c r="AN1216" s="11">
        <v>0.25</v>
      </c>
      <c r="AO1216" s="11">
        <v>0</v>
      </c>
      <c r="AP1216" s="11">
        <v>0.00541598125</v>
      </c>
      <c r="AQ1216" s="11">
        <v>-4.0187500000002e-6</v>
      </c>
      <c r="AR1216" s="11">
        <v>-0.226200469584094</v>
      </c>
      <c r="AS1216" s="11">
        <v>1.95304159062437e-5</v>
      </c>
      <c r="AT1216" s="4">
        <v>-0.020616697240657</v>
      </c>
      <c r="AU1216" s="12">
        <v>-0.016246697240657</v>
      </c>
      <c r="AV1216" s="11">
        <v>-0.00515417431016426</v>
      </c>
      <c r="AW1216" s="11">
        <v>-4.17431016425975e-6</v>
      </c>
      <c r="AX1216" s="11">
        <v>-0.00490039000803459</v>
      </c>
      <c r="AY1216" s="11">
        <v>-3.90008034588905e-7</v>
      </c>
      <c r="AZ1216" s="4">
        <v>-0.0105621329224582</v>
      </c>
      <c r="BA1216" s="12">
        <v>-0.0162521329224582</v>
      </c>
      <c r="BB1216" s="11">
        <v>-0.0100545643181988</v>
      </c>
      <c r="BC1216" s="11">
        <v>-4.56431819884952e-6</v>
      </c>
    </row>
    <row r="1217" spans="1:55">
      <c r="A1217" s="3">
        <v>43700</v>
      </c>
      <c r="B1217" t="s">
        <v>1390</v>
      </c>
      <c r="C1217">
        <v>0</v>
      </c>
      <c r="D1217">
        <v>0</v>
      </c>
      <c r="E1217" s="4">
        <v>52916141.77</v>
      </c>
      <c r="F1217" s="4">
        <v>0</v>
      </c>
      <c r="G1217" s="4">
        <v>0</v>
      </c>
      <c r="H1217" s="4"/>
      <c r="I1217" s="4">
        <v>52971821.92</v>
      </c>
      <c r="J1217" s="11">
        <v>52916141.77</v>
      </c>
      <c r="K1217" s="11">
        <v>1.001052234</v>
      </c>
      <c r="L1217" s="12">
        <v>0.001052234</v>
      </c>
      <c r="M1217" s="4">
        <v>0.023751311</v>
      </c>
      <c r="N1217" s="4">
        <v>0.0237680700083997</v>
      </c>
      <c r="O1217" s="4">
        <v>2.49919e-5</v>
      </c>
      <c r="P1217" s="4">
        <v>0.021663925</v>
      </c>
      <c r="Q1217" s="4">
        <v>0.25</v>
      </c>
      <c r="R1217" s="4">
        <v>0.542</v>
      </c>
      <c r="S1217" s="4">
        <f t="shared" si="16"/>
        <v>0.00541598125</v>
      </c>
      <c r="T1217" s="4">
        <v>-22.625</v>
      </c>
      <c r="U1217" s="12">
        <v>-0.436</v>
      </c>
      <c r="V1217" s="4"/>
      <c r="W1217" s="4">
        <v>-0.49</v>
      </c>
      <c r="X1217" s="4">
        <v>-0.515</v>
      </c>
      <c r="Y1217" s="4">
        <v>0.569</v>
      </c>
      <c r="Z1217" s="4"/>
      <c r="AA1217" s="4">
        <v>-1.005</v>
      </c>
      <c r="AB1217" s="11">
        <v>52916141.77</v>
      </c>
      <c r="AC1217" s="11">
        <v>0</v>
      </c>
      <c r="AD1217" s="11">
        <v>1.00105223374452</v>
      </c>
      <c r="AE1217" s="11">
        <v>-2.55483856292926e-10</v>
      </c>
      <c r="AF1217" s="4">
        <v>0.00105223374451624</v>
      </c>
      <c r="AG1217" s="12">
        <v>-2.55483760015773e-10</v>
      </c>
      <c r="AH1217" s="11">
        <v>0.0237680700083997</v>
      </c>
      <c r="AI1217" s="11">
        <v>1.67590083996749e-5</v>
      </c>
      <c r="AJ1217" s="11">
        <v>2.50095653048625e-5</v>
      </c>
      <c r="AK1217" s="11">
        <v>1.76653048625288e-8</v>
      </c>
      <c r="AL1217" s="11">
        <v>0.021663925</v>
      </c>
      <c r="AM1217" s="11">
        <v>0</v>
      </c>
      <c r="AN1217" s="11">
        <v>0.25</v>
      </c>
      <c r="AO1217" s="11">
        <v>0</v>
      </c>
      <c r="AP1217" s="11">
        <v>0.00541598125</v>
      </c>
      <c r="AQ1217" s="11">
        <v>-4.0187500000002e-6</v>
      </c>
      <c r="AR1217" s="11">
        <v>-0.2262319299916</v>
      </c>
      <c r="AS1217" s="11">
        <v>1.80700083996788e-5</v>
      </c>
      <c r="AT1217" s="4">
        <v>-0.0206116912554838</v>
      </c>
      <c r="AU1217" s="12">
        <v>-0.0162516912554838</v>
      </c>
      <c r="AV1217" s="11">
        <v>-0.00515292281387094</v>
      </c>
      <c r="AW1217" s="11">
        <v>-2.92281387094008e-6</v>
      </c>
      <c r="AX1217" s="11">
        <v>-0.00490107156394328</v>
      </c>
      <c r="AY1217" s="11">
        <v>-1.07156394328015e-6</v>
      </c>
      <c r="AZ1217" s="4">
        <v>-0.0105576968776695</v>
      </c>
      <c r="BA1217" s="12">
        <v>-0.0162476968776695</v>
      </c>
      <c r="BB1217" s="11">
        <v>-0.0100539943778142</v>
      </c>
      <c r="BC1217" s="11">
        <v>-3.99437781422284e-6</v>
      </c>
    </row>
    <row r="1218" spans="1:55">
      <c r="A1218" s="3">
        <v>43700</v>
      </c>
      <c r="B1218" t="s">
        <v>1390</v>
      </c>
      <c r="C1218">
        <v>0</v>
      </c>
      <c r="D1218">
        <v>0</v>
      </c>
      <c r="E1218" s="4">
        <v>1019563.6</v>
      </c>
      <c r="F1218" s="4">
        <v>0</v>
      </c>
      <c r="G1218" s="4">
        <v>0</v>
      </c>
      <c r="H1218" s="4"/>
      <c r="I1218" s="4">
        <v>1019796.5</v>
      </c>
      <c r="J1218" s="11">
        <v>1019563.6</v>
      </c>
      <c r="K1218" s="11">
        <v>1.000228431</v>
      </c>
      <c r="L1218" s="12">
        <v>0.000228431</v>
      </c>
      <c r="M1218" s="4">
        <v>0.000457629</v>
      </c>
      <c r="N1218" s="4">
        <v>0.000457575249024415</v>
      </c>
      <c r="O1218" s="4">
        <v>1.04536e-7</v>
      </c>
      <c r="P1218" s="4">
        <v>0.021663925</v>
      </c>
      <c r="Q1218" s="4">
        <v>0.25</v>
      </c>
      <c r="R1218" s="4">
        <v>0.542</v>
      </c>
      <c r="S1218" s="4">
        <f t="shared" si="16"/>
        <v>0.00541598125</v>
      </c>
      <c r="T1218" s="4">
        <v>-24.954</v>
      </c>
      <c r="U1218" s="12">
        <v>-0.519</v>
      </c>
      <c r="V1218" s="4"/>
      <c r="W1218" s="4">
        <v>-0.541</v>
      </c>
      <c r="X1218" s="4">
        <v>-0.536</v>
      </c>
      <c r="Y1218" s="4">
        <v>0.558</v>
      </c>
      <c r="Z1218" s="4"/>
      <c r="AA1218" s="4">
        <v>-1.076</v>
      </c>
      <c r="AB1218" s="11">
        <v>1019563.6</v>
      </c>
      <c r="AC1218" s="11">
        <v>0</v>
      </c>
      <c r="AD1218" s="11">
        <v>1.000228431066</v>
      </c>
      <c r="AE1218" s="11">
        <v>6.59972076988424e-11</v>
      </c>
      <c r="AF1218" s="4">
        <v>0.000228431065997237</v>
      </c>
      <c r="AG1218" s="12">
        <v>6.59972366199354e-11</v>
      </c>
      <c r="AH1218" s="11">
        <v>0.000457575249024415</v>
      </c>
      <c r="AI1218" s="11">
        <v>-5.37509755850702e-8</v>
      </c>
      <c r="AJ1218" s="11">
        <v>1.04524401908598e-7</v>
      </c>
      <c r="AK1218" s="11">
        <v>-1.15980914019072e-11</v>
      </c>
      <c r="AL1218" s="11">
        <v>0.021663925</v>
      </c>
      <c r="AM1218" s="11">
        <v>0</v>
      </c>
      <c r="AN1218" s="11">
        <v>0.25</v>
      </c>
      <c r="AO1218" s="11">
        <v>0</v>
      </c>
      <c r="AP1218" s="11">
        <v>0.00541598125</v>
      </c>
      <c r="AQ1218" s="11">
        <v>-4.0187500000002e-6</v>
      </c>
      <c r="AR1218" s="11">
        <v>-0.249542424750976</v>
      </c>
      <c r="AS1218" s="11">
        <v>-2.42475097556039e-6</v>
      </c>
      <c r="AT1218" s="4">
        <v>-0.0214354939340028</v>
      </c>
      <c r="AU1218" s="12">
        <v>-0.0162454939340028</v>
      </c>
      <c r="AV1218" s="11">
        <v>-0.00535887348350069</v>
      </c>
      <c r="AW1218" s="11">
        <v>1.1265164993092e-6</v>
      </c>
      <c r="AX1218" s="11">
        <v>-0.00540606837412328</v>
      </c>
      <c r="AY1218" s="11">
        <v>3.93162587672153e-6</v>
      </c>
      <c r="AZ1218" s="4">
        <v>-0.0106705520763788</v>
      </c>
      <c r="BA1218" s="12">
        <v>-0.0162505520763788</v>
      </c>
      <c r="BB1218" s="11">
        <v>-0.010764941857624</v>
      </c>
      <c r="BC1218" s="11">
        <v>-4.94185762396973e-6</v>
      </c>
    </row>
    <row r="1219" spans="1:55">
      <c r="A1219" s="3">
        <v>43700</v>
      </c>
      <c r="B1219" t="s">
        <v>1390</v>
      </c>
      <c r="C1219">
        <v>0</v>
      </c>
      <c r="D1219">
        <v>0</v>
      </c>
      <c r="E1219" s="4">
        <v>26605750.01</v>
      </c>
      <c r="F1219" s="4">
        <v>0</v>
      </c>
      <c r="G1219" s="4">
        <v>0</v>
      </c>
      <c r="H1219" s="4"/>
      <c r="I1219" s="4">
        <v>26605750.01</v>
      </c>
      <c r="J1219" s="11">
        <v>26605750.01</v>
      </c>
      <c r="K1219" s="11">
        <v>1</v>
      </c>
      <c r="L1219" s="12">
        <v>0</v>
      </c>
      <c r="M1219" s="4">
        <v>0.011941941</v>
      </c>
      <c r="N1219" s="4">
        <v>0.0119378059115785</v>
      </c>
      <c r="O1219" s="4">
        <v>0</v>
      </c>
      <c r="P1219" s="4">
        <v>0.021663925</v>
      </c>
      <c r="Q1219" s="4">
        <v>0.25</v>
      </c>
      <c r="R1219" s="4">
        <v>0.542</v>
      </c>
      <c r="S1219" s="4">
        <f t="shared" si="16"/>
        <v>0.00541598125</v>
      </c>
      <c r="T1219" s="4">
        <v>-23.806</v>
      </c>
      <c r="U1219" s="12">
        <v>-0.542</v>
      </c>
      <c r="V1219" s="4"/>
      <c r="W1219" s="4">
        <v>-0.516</v>
      </c>
      <c r="X1219" s="4">
        <v>-0.542</v>
      </c>
      <c r="Y1219" s="4">
        <v>0.516</v>
      </c>
      <c r="Z1219" s="4"/>
      <c r="AA1219" s="4">
        <v>-1.057</v>
      </c>
      <c r="AB1219" s="11">
        <v>26605750.01</v>
      </c>
      <c r="AC1219" s="11">
        <v>0</v>
      </c>
      <c r="AD1219" s="11">
        <v>1</v>
      </c>
      <c r="AE1219" s="11">
        <v>0</v>
      </c>
      <c r="AF1219" s="4">
        <v>0</v>
      </c>
      <c r="AG1219" s="12">
        <v>0</v>
      </c>
      <c r="AH1219" s="11">
        <v>0.0119378059115785</v>
      </c>
      <c r="AI1219" s="11">
        <v>-4.13508842148427e-6</v>
      </c>
      <c r="AJ1219" s="11">
        <v>0</v>
      </c>
      <c r="AK1219" s="11">
        <v>0</v>
      </c>
      <c r="AL1219" s="11">
        <v>0.021663925</v>
      </c>
      <c r="AM1219" s="11">
        <v>0</v>
      </c>
      <c r="AN1219" s="11">
        <v>0.25</v>
      </c>
      <c r="AO1219" s="11">
        <v>0</v>
      </c>
      <c r="AP1219" s="11">
        <v>0.00541598125</v>
      </c>
      <c r="AQ1219" s="11">
        <v>-4.0187500000002e-6</v>
      </c>
      <c r="AR1219" s="11">
        <v>-0.238062194088421</v>
      </c>
      <c r="AS1219" s="11">
        <v>-2.1940884214755e-6</v>
      </c>
      <c r="AT1219" s="4">
        <v>-0.021663925</v>
      </c>
      <c r="AU1219" s="12">
        <v>-0.016243925</v>
      </c>
      <c r="AV1219" s="11">
        <v>-0.00541598125</v>
      </c>
      <c r="AW1219" s="11">
        <v>4.0187500000002e-6</v>
      </c>
      <c r="AX1219" s="11">
        <v>-0.00515736151806701</v>
      </c>
      <c r="AY1219" s="11">
        <v>2.63848193299363e-6</v>
      </c>
      <c r="AZ1219" s="4">
        <v>-0.011090582231933</v>
      </c>
      <c r="BA1219" s="12">
        <v>-0.016250582231933</v>
      </c>
      <c r="BB1219" s="11">
        <v>-0.010573342768067</v>
      </c>
      <c r="BC1219" s="11">
        <v>-3.34276806700749e-6</v>
      </c>
    </row>
    <row r="1220" spans="1:55">
      <c r="A1220" s="3">
        <v>43700</v>
      </c>
      <c r="B1220" t="s">
        <v>1390</v>
      </c>
      <c r="C1220">
        <v>0</v>
      </c>
      <c r="D1220">
        <v>0</v>
      </c>
      <c r="E1220" s="4">
        <v>78108133.46</v>
      </c>
      <c r="F1220" s="4">
        <v>0</v>
      </c>
      <c r="G1220" s="4">
        <v>0</v>
      </c>
      <c r="H1220" s="4"/>
      <c r="I1220" s="4">
        <v>78189425.3</v>
      </c>
      <c r="J1220" s="11">
        <v>78108133.46</v>
      </c>
      <c r="K1220" s="11">
        <v>1.00104076</v>
      </c>
      <c r="L1220" s="12">
        <v>0.00104076</v>
      </c>
      <c r="M1220" s="4">
        <v>0.035058689</v>
      </c>
      <c r="N1220" s="4">
        <v>0.0350830246551379</v>
      </c>
      <c r="O1220" s="4">
        <v>3.64877e-5</v>
      </c>
      <c r="P1220" s="4">
        <v>0.021663925</v>
      </c>
      <c r="Q1220" s="4">
        <v>0.25</v>
      </c>
      <c r="R1220" s="4">
        <v>0.542</v>
      </c>
      <c r="S1220" s="4">
        <f t="shared" si="16"/>
        <v>0.00541598125</v>
      </c>
      <c r="T1220" s="4">
        <v>-21.494</v>
      </c>
      <c r="U1220" s="12">
        <v>-0.438</v>
      </c>
      <c r="V1220" s="4"/>
      <c r="W1220" s="4">
        <v>-0.466</v>
      </c>
      <c r="X1220" s="4">
        <v>-0.516</v>
      </c>
      <c r="Y1220" s="4">
        <v>0.544</v>
      </c>
      <c r="Z1220" s="4"/>
      <c r="AA1220" s="4">
        <v>-0.981</v>
      </c>
      <c r="AB1220" s="11">
        <v>78108133.46</v>
      </c>
      <c r="AC1220" s="11">
        <v>0</v>
      </c>
      <c r="AD1220" s="11">
        <v>1.00104076024351</v>
      </c>
      <c r="AE1220" s="11">
        <v>2.43510767106159e-10</v>
      </c>
      <c r="AF1220" s="4">
        <v>0.00104076024351074</v>
      </c>
      <c r="AG1220" s="12">
        <v>2.43510741085307e-10</v>
      </c>
      <c r="AH1220" s="11">
        <v>0.0350830246551379</v>
      </c>
      <c r="AI1220" s="11">
        <v>2.43356551379512e-5</v>
      </c>
      <c r="AJ1220" s="11">
        <v>3.65130172831747e-5</v>
      </c>
      <c r="AK1220" s="11">
        <v>2.53172831747028e-8</v>
      </c>
      <c r="AL1220" s="11">
        <v>0.021663925</v>
      </c>
      <c r="AM1220" s="11">
        <v>0</v>
      </c>
      <c r="AN1220" s="11">
        <v>0.25</v>
      </c>
      <c r="AO1220" s="11">
        <v>0</v>
      </c>
      <c r="AP1220" s="11">
        <v>0.00541598125</v>
      </c>
      <c r="AQ1220" s="11">
        <v>-4.0187500000002e-6</v>
      </c>
      <c r="AR1220" s="11">
        <v>-0.214916975344862</v>
      </c>
      <c r="AS1220" s="11">
        <v>2.30246551379543e-5</v>
      </c>
      <c r="AT1220" s="4">
        <v>-0.0206231647564893</v>
      </c>
      <c r="AU1220" s="12">
        <v>-0.0162431647564893</v>
      </c>
      <c r="AV1220" s="11">
        <v>-0.00515579118912231</v>
      </c>
      <c r="AW1220" s="11">
        <v>4.20881087768565e-6</v>
      </c>
      <c r="AX1220" s="11">
        <v>-0.00465594523509794</v>
      </c>
      <c r="AY1220" s="11">
        <v>4.05476490205909e-6</v>
      </c>
      <c r="AZ1220" s="4">
        <v>-0.010811428332269</v>
      </c>
      <c r="BA1220" s="12">
        <v>-0.016251428332269</v>
      </c>
      <c r="BB1220" s="11">
        <v>-0.00981173642422026</v>
      </c>
      <c r="BC1220" s="11">
        <v>-1.73642422025659e-6</v>
      </c>
    </row>
    <row r="1221" spans="1:55">
      <c r="A1221" s="3">
        <v>43701</v>
      </c>
      <c r="B1221" t="s">
        <v>1390</v>
      </c>
      <c r="C1221">
        <v>0</v>
      </c>
      <c r="D1221">
        <v>0</v>
      </c>
      <c r="E1221" s="4">
        <v>20750294.03</v>
      </c>
      <c r="F1221" s="4">
        <v>0</v>
      </c>
      <c r="G1221" s="4">
        <v>0</v>
      </c>
      <c r="H1221" s="4"/>
      <c r="I1221" s="4">
        <v>20752726.2</v>
      </c>
      <c r="J1221" s="11">
        <v>20750294.03</v>
      </c>
      <c r="K1221" s="11">
        <v>1.000117212</v>
      </c>
      <c r="L1221" s="12">
        <v>0.000117212</v>
      </c>
      <c r="M1221" s="4">
        <v>0.009310506</v>
      </c>
      <c r="N1221" s="4">
        <v>0.00930946924886653</v>
      </c>
      <c r="O1221" s="4">
        <v>1.0913e-6</v>
      </c>
      <c r="P1221" s="4">
        <v>0.021663925</v>
      </c>
      <c r="Q1221" s="4">
        <v>0.25</v>
      </c>
      <c r="R1221" s="4">
        <v>0.542</v>
      </c>
      <c r="S1221" s="4">
        <f t="shared" si="16"/>
        <v>0.00541598125</v>
      </c>
      <c r="T1221" s="4">
        <v>-24.069</v>
      </c>
      <c r="U1221" s="12">
        <v>-0.53</v>
      </c>
      <c r="V1221" s="4"/>
      <c r="W1221" s="4">
        <v>-0.521</v>
      </c>
      <c r="X1221" s="4">
        <v>-0.539</v>
      </c>
      <c r="Y1221" s="4">
        <v>0.53</v>
      </c>
      <c r="Z1221" s="4"/>
      <c r="AA1221" s="4">
        <v>-1.06</v>
      </c>
      <c r="AB1221" s="11">
        <v>20750294.03</v>
      </c>
      <c r="AC1221" s="11">
        <v>0</v>
      </c>
      <c r="AD1221" s="11">
        <v>1.00011721135115</v>
      </c>
      <c r="AE1221" s="11">
        <v>-6.48850750906149e-10</v>
      </c>
      <c r="AF1221" s="4">
        <v>0.000117211351149171</v>
      </c>
      <c r="AG1221" s="12">
        <v>-6.48850828751865e-10</v>
      </c>
      <c r="AH1221" s="11">
        <v>0.00930946924886653</v>
      </c>
      <c r="AI1221" s="11">
        <v>-1.03675113347426e-6</v>
      </c>
      <c r="AJ1221" s="11">
        <v>1.09117546914131e-6</v>
      </c>
      <c r="AK1221" s="11">
        <v>-1.24530858694313e-10</v>
      </c>
      <c r="AL1221" s="11">
        <v>0.021663925</v>
      </c>
      <c r="AM1221" s="11">
        <v>0</v>
      </c>
      <c r="AN1221" s="11">
        <v>0.25</v>
      </c>
      <c r="AO1221" s="11">
        <v>0</v>
      </c>
      <c r="AP1221" s="11">
        <v>0.00541598125</v>
      </c>
      <c r="AQ1221" s="11">
        <v>-4.0187500000002e-6</v>
      </c>
      <c r="AR1221" s="11">
        <v>-0.240690530751133</v>
      </c>
      <c r="AS1221" s="11">
        <v>-5.30751133487328e-7</v>
      </c>
      <c r="AT1221" s="4">
        <v>-0.0215467136488508</v>
      </c>
      <c r="AU1221" s="12">
        <v>-0.0162467136488508</v>
      </c>
      <c r="AV1221" s="11">
        <v>-0.00538667841221271</v>
      </c>
      <c r="AW1221" s="11">
        <v>3.32158778729337e-6</v>
      </c>
      <c r="AX1221" s="11">
        <v>-0.00521430160640275</v>
      </c>
      <c r="AY1221" s="11">
        <v>-4.30160640274915e-6</v>
      </c>
      <c r="AZ1221" s="4">
        <v>-0.0109457336302354</v>
      </c>
      <c r="BA1221" s="12">
        <v>-0.0162457336302354</v>
      </c>
      <c r="BB1221" s="11">
        <v>-0.0106009800186155</v>
      </c>
      <c r="BC1221" s="11">
        <v>-9.80018615455783e-7</v>
      </c>
    </row>
    <row r="1222" spans="1:55">
      <c r="A1222" s="3">
        <v>43701</v>
      </c>
      <c r="B1222" t="s">
        <v>1390</v>
      </c>
      <c r="C1222">
        <v>0</v>
      </c>
      <c r="D1222">
        <v>0</v>
      </c>
      <c r="E1222" s="4">
        <v>20802079.79</v>
      </c>
      <c r="F1222" s="4">
        <v>0</v>
      </c>
      <c r="G1222" s="4">
        <v>0</v>
      </c>
      <c r="H1222" s="4"/>
      <c r="I1222" s="4">
        <v>20804099.73</v>
      </c>
      <c r="J1222" s="11">
        <v>20802079.79</v>
      </c>
      <c r="K1222" s="11">
        <v>1.000097103</v>
      </c>
      <c r="L1222" s="12">
        <v>9.71029e-5</v>
      </c>
      <c r="M1222" s="4">
        <v>0.009333741</v>
      </c>
      <c r="N1222" s="4">
        <v>0.00933251491010311</v>
      </c>
      <c r="O1222" s="4">
        <v>9.06333e-7</v>
      </c>
      <c r="P1222" s="4">
        <v>0.021663925</v>
      </c>
      <c r="Q1222" s="4">
        <v>0.25</v>
      </c>
      <c r="R1222" s="4">
        <v>0.542</v>
      </c>
      <c r="S1222" s="4">
        <f t="shared" si="16"/>
        <v>0.00541598125</v>
      </c>
      <c r="T1222" s="4">
        <v>-24.067</v>
      </c>
      <c r="U1222" s="12">
        <v>-0.532</v>
      </c>
      <c r="V1222" s="4"/>
      <c r="W1222" s="4">
        <v>-0.521</v>
      </c>
      <c r="X1222" s="4">
        <v>-0.539</v>
      </c>
      <c r="Y1222" s="4">
        <v>0.529</v>
      </c>
      <c r="Z1222" s="4"/>
      <c r="AA1222" s="4">
        <v>-1.061</v>
      </c>
      <c r="AB1222" s="11">
        <v>20802079.79</v>
      </c>
      <c r="AC1222" s="11">
        <v>0</v>
      </c>
      <c r="AD1222" s="11">
        <v>1.0000971027907</v>
      </c>
      <c r="AE1222" s="11">
        <v>-2.09298800513125e-10</v>
      </c>
      <c r="AF1222" s="4">
        <v>9.71027907012978e-5</v>
      </c>
      <c r="AG1222" s="12">
        <v>-1.0929870220965e-10</v>
      </c>
      <c r="AH1222" s="11">
        <v>0.00933251491010311</v>
      </c>
      <c r="AI1222" s="11">
        <v>-1.22608989689202e-6</v>
      </c>
      <c r="AJ1222" s="11">
        <v>9.06213242032483e-7</v>
      </c>
      <c r="AK1222" s="11">
        <v>-1.19757967516921e-10</v>
      </c>
      <c r="AL1222" s="11">
        <v>0.021663925</v>
      </c>
      <c r="AM1222" s="11">
        <v>0</v>
      </c>
      <c r="AN1222" s="11">
        <v>0.25</v>
      </c>
      <c r="AO1222" s="11">
        <v>0</v>
      </c>
      <c r="AP1222" s="11">
        <v>0.00541598125</v>
      </c>
      <c r="AQ1222" s="11">
        <v>-4.0187500000002e-6</v>
      </c>
      <c r="AR1222" s="11">
        <v>-0.240667485089897</v>
      </c>
      <c r="AS1222" s="11">
        <v>2.514910103113e-6</v>
      </c>
      <c r="AT1222" s="4">
        <v>-0.0215668222092987</v>
      </c>
      <c r="AU1222" s="12">
        <v>-0.0162468222092987</v>
      </c>
      <c r="AV1222" s="11">
        <v>-0.00539170555232468</v>
      </c>
      <c r="AW1222" s="11">
        <v>-1.70555232467499e-6</v>
      </c>
      <c r="AX1222" s="11">
        <v>-0.00521380234692614</v>
      </c>
      <c r="AY1222" s="11">
        <v>-3.80234692614473e-6</v>
      </c>
      <c r="AZ1222" s="4">
        <v>-0.0109613143100479</v>
      </c>
      <c r="BA1222" s="12">
        <v>-0.0162513143100479</v>
      </c>
      <c r="BB1222" s="11">
        <v>-0.0106055078992508</v>
      </c>
      <c r="BC1222" s="11">
        <v>4.49210074917987e-6</v>
      </c>
    </row>
    <row r="1223" spans="1:55">
      <c r="A1223" s="3">
        <v>43701</v>
      </c>
      <c r="B1223" t="s">
        <v>1390</v>
      </c>
      <c r="C1223">
        <v>0</v>
      </c>
      <c r="D1223">
        <v>0</v>
      </c>
      <c r="E1223" s="4">
        <v>78189425.3</v>
      </c>
      <c r="F1223" s="4">
        <v>0</v>
      </c>
      <c r="G1223" s="4">
        <v>0</v>
      </c>
      <c r="H1223" s="4"/>
      <c r="I1223" s="4">
        <v>78196979.47</v>
      </c>
      <c r="J1223" s="11">
        <v>78189425.3</v>
      </c>
      <c r="K1223" s="11">
        <v>1.000096614</v>
      </c>
      <c r="L1223" s="12">
        <v>9.66137e-5</v>
      </c>
      <c r="M1223" s="4">
        <v>0.035083025</v>
      </c>
      <c r="N1223" s="4">
        <v>0.0350783973495594</v>
      </c>
      <c r="O1223" s="4">
        <v>3.3895e-6</v>
      </c>
      <c r="P1223" s="4">
        <v>0.021663925</v>
      </c>
      <c r="Q1223" s="4">
        <v>0.25</v>
      </c>
      <c r="R1223" s="4">
        <v>0.542</v>
      </c>
      <c r="S1223" s="4">
        <f t="shared" si="16"/>
        <v>0.00541598125</v>
      </c>
      <c r="T1223" s="4">
        <v>-21.492</v>
      </c>
      <c r="U1223" s="12">
        <v>-0.532</v>
      </c>
      <c r="V1223" s="4"/>
      <c r="W1223" s="4">
        <v>-0.466</v>
      </c>
      <c r="X1223" s="4">
        <v>-0.539</v>
      </c>
      <c r="Y1223" s="4">
        <v>0.473</v>
      </c>
      <c r="Z1223" s="4"/>
      <c r="AA1223" s="4">
        <v>-1.005</v>
      </c>
      <c r="AB1223" s="11">
        <v>78189425.3</v>
      </c>
      <c r="AC1223" s="11">
        <v>0</v>
      </c>
      <c r="AD1223" s="11">
        <v>1.0000966137041</v>
      </c>
      <c r="AE1223" s="11">
        <v>-2.95895974389282e-10</v>
      </c>
      <c r="AF1223" s="4">
        <v>9.6613704104076e-5</v>
      </c>
      <c r="AG1223" s="12">
        <v>4.10407599289557e-12</v>
      </c>
      <c r="AH1223" s="11">
        <v>0.0350783973495594</v>
      </c>
      <c r="AI1223" s="11">
        <v>-4.62765044059038e-6</v>
      </c>
      <c r="AJ1223" s="11">
        <v>3.38905390197554e-6</v>
      </c>
      <c r="AK1223" s="11">
        <v>-4.46098024463755e-10</v>
      </c>
      <c r="AL1223" s="11">
        <v>0.021663925</v>
      </c>
      <c r="AM1223" s="11">
        <v>0</v>
      </c>
      <c r="AN1223" s="11">
        <v>0.25</v>
      </c>
      <c r="AO1223" s="11">
        <v>0</v>
      </c>
      <c r="AP1223" s="11">
        <v>0.00541598125</v>
      </c>
      <c r="AQ1223" s="11">
        <v>-4.0187500000002e-6</v>
      </c>
      <c r="AR1223" s="11">
        <v>-0.214921602650441</v>
      </c>
      <c r="AS1223" s="11">
        <v>-1.60265044057972e-6</v>
      </c>
      <c r="AT1223" s="4">
        <v>-0.0215673112958959</v>
      </c>
      <c r="AU1223" s="12">
        <v>-0.0162473112958959</v>
      </c>
      <c r="AV1223" s="11">
        <v>-0.00539182782397398</v>
      </c>
      <c r="AW1223" s="11">
        <v>-1.82782397398044e-6</v>
      </c>
      <c r="AX1223" s="11">
        <v>-0.00465604548069895</v>
      </c>
      <c r="AY1223" s="11">
        <v>3.954519301054e-6</v>
      </c>
      <c r="AZ1223" s="4">
        <v>-0.011519437991223</v>
      </c>
      <c r="BA1223" s="12">
        <v>-0.016249437991223</v>
      </c>
      <c r="BB1223" s="11">
        <v>-0.0100478733046729</v>
      </c>
      <c r="BC1223" s="11">
        <v>2.12669532707009e-6</v>
      </c>
    </row>
    <row r="1224" spans="1:55">
      <c r="A1224" s="3">
        <v>43701</v>
      </c>
      <c r="B1224" t="s">
        <v>1390</v>
      </c>
      <c r="C1224">
        <v>0</v>
      </c>
      <c r="D1224">
        <v>0</v>
      </c>
      <c r="E1224" s="4">
        <v>9327356</v>
      </c>
      <c r="F1224" s="4">
        <v>0</v>
      </c>
      <c r="G1224" s="4">
        <v>0</v>
      </c>
      <c r="H1224" s="4"/>
      <c r="I1224" s="4">
        <v>9329830</v>
      </c>
      <c r="J1224" s="11">
        <v>9327356</v>
      </c>
      <c r="K1224" s="11">
        <v>1.000265241</v>
      </c>
      <c r="L1224" s="12">
        <v>0.000265241</v>
      </c>
      <c r="M1224" s="4">
        <v>0.004185117</v>
      </c>
      <c r="N1224" s="4">
        <v>0.00418527014933355</v>
      </c>
      <c r="O1224" s="4">
        <v>1.11007e-6</v>
      </c>
      <c r="P1224" s="4">
        <v>0.021663925</v>
      </c>
      <c r="Q1224" s="4">
        <v>0.25</v>
      </c>
      <c r="R1224" s="4">
        <v>0.542</v>
      </c>
      <c r="S1224" s="4">
        <f t="shared" si="16"/>
        <v>0.00541598125</v>
      </c>
      <c r="T1224" s="4">
        <v>-24.581</v>
      </c>
      <c r="U1224" s="12">
        <v>-0.515</v>
      </c>
      <c r="V1224" s="4"/>
      <c r="W1224" s="4">
        <v>-0.533</v>
      </c>
      <c r="X1224" s="4">
        <v>-0.535</v>
      </c>
      <c r="Y1224" s="4">
        <v>0.552</v>
      </c>
      <c r="Z1224" s="4"/>
      <c r="AA1224" s="4">
        <v>-1.067</v>
      </c>
      <c r="AB1224" s="11">
        <v>9327356</v>
      </c>
      <c r="AC1224" s="11">
        <v>0</v>
      </c>
      <c r="AD1224" s="11">
        <v>1.00026524129668</v>
      </c>
      <c r="AE1224" s="11">
        <v>2.96676239130989e-10</v>
      </c>
      <c r="AF1224" s="4">
        <v>0.000265241296676155</v>
      </c>
      <c r="AG1224" s="12">
        <v>2.9667615526795e-10</v>
      </c>
      <c r="AH1224" s="11">
        <v>0.00418527014933355</v>
      </c>
      <c r="AI1224" s="11">
        <v>1.53149333554335e-7</v>
      </c>
      <c r="AJ1224" s="11">
        <v>1.11010648134924e-6</v>
      </c>
      <c r="AK1224" s="11">
        <v>3.64813492379167e-11</v>
      </c>
      <c r="AL1224" s="11">
        <v>0.021663925</v>
      </c>
      <c r="AM1224" s="11">
        <v>0</v>
      </c>
      <c r="AN1224" s="11">
        <v>0.25</v>
      </c>
      <c r="AO1224" s="11">
        <v>0</v>
      </c>
      <c r="AP1224" s="11">
        <v>0.00541598125</v>
      </c>
      <c r="AQ1224" s="11">
        <v>-4.0187500000002e-6</v>
      </c>
      <c r="AR1224" s="11">
        <v>-0.245814729850666</v>
      </c>
      <c r="AS1224" s="11">
        <v>-4.72985066643505e-6</v>
      </c>
      <c r="AT1224" s="4">
        <v>-0.0213986837033238</v>
      </c>
      <c r="AU1224" s="12">
        <v>-0.0162486837033238</v>
      </c>
      <c r="AV1224" s="11">
        <v>-0.00534967092583096</v>
      </c>
      <c r="AW1224" s="11">
        <v>3.29074169039267e-7</v>
      </c>
      <c r="AX1224" s="11">
        <v>-0.0053253118713801</v>
      </c>
      <c r="AY1224" s="11">
        <v>4.68812861990128e-6</v>
      </c>
      <c r="AZ1224" s="4">
        <v>-0.0107237009061128</v>
      </c>
      <c r="BA1224" s="12">
        <v>-0.0162437009061128</v>
      </c>
      <c r="BB1224" s="11">
        <v>-0.0106749827972111</v>
      </c>
      <c r="BC1224" s="11">
        <v>-4.98279721106165e-6</v>
      </c>
    </row>
    <row r="1225" spans="1:55">
      <c r="A1225" s="3">
        <v>43701</v>
      </c>
      <c r="B1225" t="s">
        <v>1390</v>
      </c>
      <c r="C1225">
        <v>0</v>
      </c>
      <c r="D1225">
        <v>0</v>
      </c>
      <c r="E1225" s="4">
        <v>6575469.6</v>
      </c>
      <c r="F1225" s="4">
        <v>0</v>
      </c>
      <c r="G1225" s="4">
        <v>0</v>
      </c>
      <c r="H1225" s="4"/>
      <c r="I1225" s="4">
        <v>6577109.3</v>
      </c>
      <c r="J1225" s="11">
        <v>6575469.6</v>
      </c>
      <c r="K1225" s="11">
        <v>1.000249366</v>
      </c>
      <c r="L1225" s="12">
        <v>0.000249366</v>
      </c>
      <c r="M1225" s="4">
        <v>0.002950365</v>
      </c>
      <c r="N1225" s="4">
        <v>0.00295042666610154</v>
      </c>
      <c r="O1225" s="4">
        <v>7.35721e-7</v>
      </c>
      <c r="P1225" s="4">
        <v>0.021663925</v>
      </c>
      <c r="Q1225" s="4">
        <v>0.25</v>
      </c>
      <c r="R1225" s="4">
        <v>0.542</v>
      </c>
      <c r="S1225" s="4">
        <f t="shared" si="16"/>
        <v>0.00541598125</v>
      </c>
      <c r="T1225" s="4">
        <v>-24.705</v>
      </c>
      <c r="U1225" s="12">
        <v>-0.517</v>
      </c>
      <c r="V1225" s="4"/>
      <c r="W1225" s="4">
        <v>-0.535</v>
      </c>
      <c r="X1225" s="4">
        <v>-0.535</v>
      </c>
      <c r="Y1225" s="4">
        <v>0.554</v>
      </c>
      <c r="Z1225" s="4"/>
      <c r="AA1225" s="4">
        <v>-1.071</v>
      </c>
      <c r="AB1225" s="11">
        <v>6575469.6</v>
      </c>
      <c r="AC1225" s="11">
        <v>0</v>
      </c>
      <c r="AD1225" s="11">
        <v>1.00024936622017</v>
      </c>
      <c r="AE1225" s="11">
        <v>2.20170770504069e-10</v>
      </c>
      <c r="AF1225" s="4">
        <v>0.000249366220170799</v>
      </c>
      <c r="AG1225" s="12">
        <v>2.20170799127006e-10</v>
      </c>
      <c r="AH1225" s="11">
        <v>0.00295042666610154</v>
      </c>
      <c r="AI1225" s="11">
        <v>6.16661015380611e-8</v>
      </c>
      <c r="AJ1225" s="11">
        <v>7.35736745616873e-7</v>
      </c>
      <c r="AK1225" s="11">
        <v>1.57456168729657e-11</v>
      </c>
      <c r="AL1225" s="11">
        <v>0.021663925</v>
      </c>
      <c r="AM1225" s="11">
        <v>0</v>
      </c>
      <c r="AN1225" s="11">
        <v>0.25</v>
      </c>
      <c r="AO1225" s="11">
        <v>0</v>
      </c>
      <c r="AP1225" s="11">
        <v>0.00541598125</v>
      </c>
      <c r="AQ1225" s="11">
        <v>-4.0187500000002e-6</v>
      </c>
      <c r="AR1225" s="11">
        <v>-0.247049573333898</v>
      </c>
      <c r="AS1225" s="11">
        <v>4.26666101532858e-7</v>
      </c>
      <c r="AT1225" s="4">
        <v>-0.0214145587798292</v>
      </c>
      <c r="AU1225" s="12">
        <v>-0.0162445587798292</v>
      </c>
      <c r="AV1225" s="11">
        <v>-0.0053536396949573</v>
      </c>
      <c r="AW1225" s="11">
        <v>-3.63969495729977e-6</v>
      </c>
      <c r="AX1225" s="11">
        <v>-0.00535206342798758</v>
      </c>
      <c r="AY1225" s="11">
        <v>-2.063427987576e-6</v>
      </c>
      <c r="AZ1225" s="4">
        <v>-0.0107088556568843</v>
      </c>
      <c r="BA1225" s="12">
        <v>-0.0162488556568843</v>
      </c>
      <c r="BB1225" s="11">
        <v>-0.0107057031229449</v>
      </c>
      <c r="BC1225" s="11">
        <v>4.29687705512209e-6</v>
      </c>
    </row>
    <row r="1226" spans="1:55">
      <c r="A1226" s="3">
        <v>43701</v>
      </c>
      <c r="B1226" t="s">
        <v>1390</v>
      </c>
      <c r="C1226">
        <v>0</v>
      </c>
      <c r="D1226">
        <v>0</v>
      </c>
      <c r="E1226" s="4">
        <v>1019796.5</v>
      </c>
      <c r="F1226" s="4">
        <v>0</v>
      </c>
      <c r="G1226" s="4">
        <v>0</v>
      </c>
      <c r="H1226" s="4"/>
      <c r="I1226" s="4">
        <v>1020029.4</v>
      </c>
      <c r="J1226" s="11">
        <v>1019796.5</v>
      </c>
      <c r="K1226" s="11">
        <v>1.000228379</v>
      </c>
      <c r="L1226" s="12">
        <v>0.000228379</v>
      </c>
      <c r="M1226" s="4">
        <v>0.000457575</v>
      </c>
      <c r="N1226" s="4">
        <v>0.000457575175460069</v>
      </c>
      <c r="O1226" s="4">
        <v>1.045e-7</v>
      </c>
      <c r="P1226" s="4">
        <v>0.021663925</v>
      </c>
      <c r="Q1226" s="4">
        <v>0.25</v>
      </c>
      <c r="R1226" s="4">
        <v>0.542</v>
      </c>
      <c r="S1226" s="4">
        <f t="shared" si="16"/>
        <v>0.00541598125</v>
      </c>
      <c r="T1226" s="4">
        <v>-24.954</v>
      </c>
      <c r="U1226" s="12">
        <v>-0.519</v>
      </c>
      <c r="V1226" s="4"/>
      <c r="W1226" s="4">
        <v>-0.541</v>
      </c>
      <c r="X1226" s="4">
        <v>-0.536</v>
      </c>
      <c r="Y1226" s="4">
        <v>0.558</v>
      </c>
      <c r="Z1226" s="4"/>
      <c r="AA1226" s="4">
        <v>-1.076</v>
      </c>
      <c r="AB1226" s="11">
        <v>1019796.5</v>
      </c>
      <c r="AC1226" s="11">
        <v>0</v>
      </c>
      <c r="AD1226" s="11">
        <v>1.00022837889716</v>
      </c>
      <c r="AE1226" s="11">
        <v>-1.02837516280374e-10</v>
      </c>
      <c r="AF1226" s="4">
        <v>0.000228378897162429</v>
      </c>
      <c r="AG1226" s="12">
        <v>-1.02837571005479e-10</v>
      </c>
      <c r="AH1226" s="11">
        <v>0.000457575175460069</v>
      </c>
      <c r="AI1226" s="11">
        <v>1.75460069108506e-10</v>
      </c>
      <c r="AJ1226" s="11">
        <v>1.04500513940476e-7</v>
      </c>
      <c r="AK1226" s="11">
        <v>5.13940475512433e-13</v>
      </c>
      <c r="AL1226" s="11">
        <v>0.021663925</v>
      </c>
      <c r="AM1226" s="11">
        <v>0</v>
      </c>
      <c r="AN1226" s="11">
        <v>0.25</v>
      </c>
      <c r="AO1226" s="11">
        <v>0</v>
      </c>
      <c r="AP1226" s="11">
        <v>0.00541598125</v>
      </c>
      <c r="AQ1226" s="11">
        <v>-4.0187500000002e-6</v>
      </c>
      <c r="AR1226" s="11">
        <v>-0.24954242482454</v>
      </c>
      <c r="AS1226" s="11">
        <v>-2.42482453990944e-6</v>
      </c>
      <c r="AT1226" s="4">
        <v>-0.0214355461028376</v>
      </c>
      <c r="AU1226" s="12">
        <v>-0.0162455461028376</v>
      </c>
      <c r="AV1226" s="11">
        <v>-0.00535888652570939</v>
      </c>
      <c r="AW1226" s="11">
        <v>1.11347429060729e-6</v>
      </c>
      <c r="AX1226" s="11">
        <v>-0.00540606837571697</v>
      </c>
      <c r="AY1226" s="11">
        <v>3.93162428302934e-6</v>
      </c>
      <c r="AZ1226" s="4">
        <v>-0.0106705912014112</v>
      </c>
      <c r="BA1226" s="12">
        <v>-0.0162505912014112</v>
      </c>
      <c r="BB1226" s="11">
        <v>-0.0107649549014264</v>
      </c>
      <c r="BC1226" s="11">
        <v>-4.95490142636383e-6</v>
      </c>
    </row>
    <row r="1227" spans="1:55">
      <c r="A1227" s="3">
        <v>43701</v>
      </c>
      <c r="B1227" t="s">
        <v>1390</v>
      </c>
      <c r="C1227">
        <v>0</v>
      </c>
      <c r="D1227">
        <v>0</v>
      </c>
      <c r="E1227" s="4">
        <v>52971821.92</v>
      </c>
      <c r="F1227" s="4">
        <v>0</v>
      </c>
      <c r="G1227" s="4">
        <v>0</v>
      </c>
      <c r="H1227" s="4"/>
      <c r="I1227" s="4">
        <v>52977546.81</v>
      </c>
      <c r="J1227" s="11">
        <v>52971821.92</v>
      </c>
      <c r="K1227" s="11">
        <v>1.000108074</v>
      </c>
      <c r="L1227" s="12">
        <v>0.000108074</v>
      </c>
      <c r="M1227" s="4">
        <v>0.02376807</v>
      </c>
      <c r="N1227" s="4">
        <v>0.0237652074313052</v>
      </c>
      <c r="O1227" s="4">
        <v>2.56872e-6</v>
      </c>
      <c r="P1227" s="4">
        <v>0.021663925</v>
      </c>
      <c r="Q1227" s="4">
        <v>0.25</v>
      </c>
      <c r="R1227" s="4">
        <v>0.542</v>
      </c>
      <c r="S1227" s="4">
        <f t="shared" si="16"/>
        <v>0.00541598125</v>
      </c>
      <c r="T1227" s="4">
        <v>-22.623</v>
      </c>
      <c r="U1227" s="12">
        <v>-0.531</v>
      </c>
      <c r="V1227" s="4"/>
      <c r="W1227" s="4">
        <v>-0.49</v>
      </c>
      <c r="X1227" s="4">
        <v>-0.539</v>
      </c>
      <c r="Y1227" s="4">
        <v>0.498</v>
      </c>
      <c r="Z1227" s="4"/>
      <c r="AA1227" s="4">
        <v>-1.029</v>
      </c>
      <c r="AB1227" s="11">
        <v>52971821.92</v>
      </c>
      <c r="AC1227" s="11">
        <v>0</v>
      </c>
      <c r="AD1227" s="11">
        <v>1.00010807425141</v>
      </c>
      <c r="AE1227" s="11">
        <v>2.51413334595441e-10</v>
      </c>
      <c r="AF1227" s="4">
        <v>0.000108074251413237</v>
      </c>
      <c r="AG1227" s="12">
        <v>2.51413237125665e-10</v>
      </c>
      <c r="AH1227" s="11">
        <v>0.0237652074313052</v>
      </c>
      <c r="AI1227" s="11">
        <v>-2.86256869480583e-6</v>
      </c>
      <c r="AJ1227" s="11">
        <v>2.56840700281861e-6</v>
      </c>
      <c r="AK1227" s="11">
        <v>-3.12997181391523e-10</v>
      </c>
      <c r="AL1227" s="11">
        <v>0.021663925</v>
      </c>
      <c r="AM1227" s="11">
        <v>0</v>
      </c>
      <c r="AN1227" s="11">
        <v>0.25</v>
      </c>
      <c r="AO1227" s="11">
        <v>0</v>
      </c>
      <c r="AP1227" s="11">
        <v>0.00541598125</v>
      </c>
      <c r="AQ1227" s="11">
        <v>-4.0187500000002e-6</v>
      </c>
      <c r="AR1227" s="11">
        <v>-0.226234792568695</v>
      </c>
      <c r="AS1227" s="11">
        <v>-4.79256869478917e-6</v>
      </c>
      <c r="AT1227" s="4">
        <v>-0.0215558507485868</v>
      </c>
      <c r="AU1227" s="12">
        <v>-0.0162458507485868</v>
      </c>
      <c r="AV1227" s="11">
        <v>-0.00538896268714669</v>
      </c>
      <c r="AW1227" s="11">
        <v>1.03731285330984e-6</v>
      </c>
      <c r="AX1227" s="11">
        <v>-0.00490113357859876</v>
      </c>
      <c r="AY1227" s="11">
        <v>-1.13357859876217e-6</v>
      </c>
      <c r="AZ1227" s="4">
        <v>-0.0112657544828413</v>
      </c>
      <c r="BA1227" s="12">
        <v>-0.0162457544828413</v>
      </c>
      <c r="BB1227" s="11">
        <v>-0.0102900962657455</v>
      </c>
      <c r="BC1227" s="11">
        <v>-9.62657454531973e-8</v>
      </c>
    </row>
    <row r="1228" spans="1:55">
      <c r="A1228" s="3">
        <v>43701</v>
      </c>
      <c r="B1228" t="s">
        <v>1390</v>
      </c>
      <c r="C1228">
        <v>0</v>
      </c>
      <c r="D1228">
        <v>0</v>
      </c>
      <c r="E1228" s="4">
        <v>50000000.02</v>
      </c>
      <c r="F1228" s="4">
        <v>0</v>
      </c>
      <c r="G1228" s="4">
        <v>0</v>
      </c>
      <c r="H1228" s="4"/>
      <c r="I1228" s="4">
        <v>50000000.02</v>
      </c>
      <c r="J1228" s="11">
        <v>50000000.02</v>
      </c>
      <c r="K1228" s="11">
        <v>1</v>
      </c>
      <c r="L1228" s="12">
        <v>0</v>
      </c>
      <c r="M1228" s="4">
        <v>0.022434635</v>
      </c>
      <c r="N1228" s="4">
        <v>0.0224295091711621</v>
      </c>
      <c r="O1228" s="4">
        <v>0</v>
      </c>
      <c r="P1228" s="4">
        <v>0.021663925</v>
      </c>
      <c r="Q1228" s="4">
        <v>0.25</v>
      </c>
      <c r="R1228" s="4">
        <v>0.542</v>
      </c>
      <c r="S1228" s="4">
        <f t="shared" si="16"/>
        <v>0.00541598125</v>
      </c>
      <c r="T1228" s="4">
        <v>-22.757</v>
      </c>
      <c r="U1228" s="12">
        <v>-0.542</v>
      </c>
      <c r="V1228" s="4"/>
      <c r="W1228" s="4">
        <v>-0.493</v>
      </c>
      <c r="X1228" s="4">
        <v>-0.542</v>
      </c>
      <c r="Y1228" s="4">
        <v>0.493</v>
      </c>
      <c r="Z1228" s="4"/>
      <c r="AA1228" s="4">
        <v>-1.035</v>
      </c>
      <c r="AB1228" s="11">
        <v>50000000.02</v>
      </c>
      <c r="AC1228" s="11">
        <v>0</v>
      </c>
      <c r="AD1228" s="11">
        <v>1</v>
      </c>
      <c r="AE1228" s="11">
        <v>0</v>
      </c>
      <c r="AF1228" s="4">
        <v>0</v>
      </c>
      <c r="AG1228" s="12">
        <v>0</v>
      </c>
      <c r="AH1228" s="11">
        <v>0.0224295091711621</v>
      </c>
      <c r="AI1228" s="11">
        <v>-5.12582883791315e-6</v>
      </c>
      <c r="AJ1228" s="11">
        <v>0</v>
      </c>
      <c r="AK1228" s="11">
        <v>0</v>
      </c>
      <c r="AL1228" s="11">
        <v>0.021663925</v>
      </c>
      <c r="AM1228" s="11">
        <v>0</v>
      </c>
      <c r="AN1228" s="11">
        <v>0.25</v>
      </c>
      <c r="AO1228" s="11">
        <v>0</v>
      </c>
      <c r="AP1228" s="11">
        <v>0.00541598125</v>
      </c>
      <c r="AQ1228" s="11">
        <v>-4.0187500000002e-6</v>
      </c>
      <c r="AR1228" s="11">
        <v>-0.227570490828838</v>
      </c>
      <c r="AS1228" s="11">
        <v>-4.90828837879098e-7</v>
      </c>
      <c r="AT1228" s="4">
        <v>-0.021663925</v>
      </c>
      <c r="AU1228" s="12">
        <v>-0.016243925</v>
      </c>
      <c r="AV1228" s="11">
        <v>-0.00541598125</v>
      </c>
      <c r="AW1228" s="11">
        <v>4.0187500000002e-6</v>
      </c>
      <c r="AX1228" s="11">
        <v>-0.00493007004552913</v>
      </c>
      <c r="AY1228" s="11">
        <v>-7.00455291321317e-8</v>
      </c>
      <c r="AZ1228" s="4">
        <v>-0.0113178737044709</v>
      </c>
      <c r="BA1228" s="12">
        <v>-0.0162478737044709</v>
      </c>
      <c r="BB1228" s="11">
        <v>-0.0103460512955291</v>
      </c>
      <c r="BC1228" s="11">
        <v>3.9487044708672e-6</v>
      </c>
    </row>
    <row r="1229" spans="1:55">
      <c r="A1229" s="3">
        <v>43701</v>
      </c>
      <c r="B1229" t="s">
        <v>1390</v>
      </c>
      <c r="C1229">
        <v>0</v>
      </c>
      <c r="D1229">
        <v>0</v>
      </c>
      <c r="E1229" s="4">
        <v>52418110.28</v>
      </c>
      <c r="F1229" s="4">
        <v>0</v>
      </c>
      <c r="G1229" s="4">
        <v>0</v>
      </c>
      <c r="H1229" s="4"/>
      <c r="I1229" s="4">
        <v>52422067.72</v>
      </c>
      <c r="J1229" s="11">
        <v>52418110.28</v>
      </c>
      <c r="K1229" s="11">
        <v>1.000075498</v>
      </c>
      <c r="L1229" s="12">
        <v>7.54975e-5</v>
      </c>
      <c r="M1229" s="4">
        <v>0.023519624</v>
      </c>
      <c r="N1229" s="4">
        <v>0.023516024964534</v>
      </c>
      <c r="O1229" s="4">
        <v>1.77567e-6</v>
      </c>
      <c r="P1229" s="4">
        <v>0.021663925</v>
      </c>
      <c r="Q1229" s="4">
        <v>0.25</v>
      </c>
      <c r="R1229" s="4">
        <v>0.542</v>
      </c>
      <c r="S1229" s="4">
        <f t="shared" si="16"/>
        <v>0.00541598125</v>
      </c>
      <c r="T1229" s="4">
        <v>-22.648</v>
      </c>
      <c r="U1229" s="12">
        <v>-0.534</v>
      </c>
      <c r="V1229" s="4"/>
      <c r="W1229" s="4">
        <v>-0.491</v>
      </c>
      <c r="X1229" s="4">
        <v>-0.54</v>
      </c>
      <c r="Y1229" s="4">
        <v>0.496</v>
      </c>
      <c r="Z1229" s="4"/>
      <c r="AA1229" s="4">
        <v>-1.03</v>
      </c>
      <c r="AB1229" s="11">
        <v>52418110.28</v>
      </c>
      <c r="AC1229" s="11">
        <v>0</v>
      </c>
      <c r="AD1229" s="11">
        <v>1.00007549757095</v>
      </c>
      <c r="AE1229" s="11">
        <v>-4.29048574446256e-10</v>
      </c>
      <c r="AF1229" s="4">
        <v>7.54975709513772e-5</v>
      </c>
      <c r="AG1229" s="12">
        <v>7.09513772197525e-11</v>
      </c>
      <c r="AH1229" s="11">
        <v>0.023516024964534</v>
      </c>
      <c r="AI1229" s="11">
        <v>-3.59903546601203e-6</v>
      </c>
      <c r="AJ1229" s="11">
        <v>1.77540276325426e-6</v>
      </c>
      <c r="AK1229" s="11">
        <v>-2.67236745737515e-10</v>
      </c>
      <c r="AL1229" s="11">
        <v>0.021663925</v>
      </c>
      <c r="AM1229" s="11">
        <v>0</v>
      </c>
      <c r="AN1229" s="11">
        <v>0.25</v>
      </c>
      <c r="AO1229" s="11">
        <v>0</v>
      </c>
      <c r="AP1229" s="11">
        <v>0.00541598125</v>
      </c>
      <c r="AQ1229" s="11">
        <v>-4.0187500000002e-6</v>
      </c>
      <c r="AR1229" s="11">
        <v>-0.226483975035466</v>
      </c>
      <c r="AS1229" s="11">
        <v>-3.97503546603617e-6</v>
      </c>
      <c r="AT1229" s="4">
        <v>-0.0215884274290486</v>
      </c>
      <c r="AU1229" s="12">
        <v>-0.0162484274290486</v>
      </c>
      <c r="AV1229" s="11">
        <v>-0.00539710685726216</v>
      </c>
      <c r="AW1229" s="11">
        <v>2.89314273784445e-6</v>
      </c>
      <c r="AX1229" s="11">
        <v>-0.00490653184887021</v>
      </c>
      <c r="AY1229" s="11">
        <v>3.46815112979224e-6</v>
      </c>
      <c r="AZ1229" s="4">
        <v>-0.0112847887229163</v>
      </c>
      <c r="BA1229" s="12">
        <v>-0.0162447887229163</v>
      </c>
      <c r="BB1229" s="11">
        <v>-0.0103036387061324</v>
      </c>
      <c r="BC1229" s="11">
        <v>-3.63870613236464e-6</v>
      </c>
    </row>
    <row r="1230" spans="1:55">
      <c r="A1230" s="3">
        <v>43701</v>
      </c>
      <c r="B1230" t="s">
        <v>1390</v>
      </c>
      <c r="C1230">
        <v>0</v>
      </c>
      <c r="D1230">
        <v>0</v>
      </c>
      <c r="E1230" s="4">
        <v>203454246.4</v>
      </c>
      <c r="F1230" s="4">
        <v>0</v>
      </c>
      <c r="G1230" s="4">
        <v>0</v>
      </c>
      <c r="H1230" s="4"/>
      <c r="I1230" s="4">
        <v>203508219</v>
      </c>
      <c r="J1230" s="11">
        <v>203454246.4</v>
      </c>
      <c r="K1230" s="11">
        <v>1.000265281</v>
      </c>
      <c r="L1230" s="12">
        <v>0.000265281</v>
      </c>
      <c r="M1230" s="4">
        <v>0.091288436</v>
      </c>
      <c r="N1230" s="4">
        <v>0.0912917892528305</v>
      </c>
      <c r="O1230" s="4">
        <v>2.42171e-5</v>
      </c>
      <c r="P1230" s="4">
        <v>0.021663925</v>
      </c>
      <c r="Q1230" s="4">
        <v>0.25</v>
      </c>
      <c r="R1230" s="4">
        <v>0.542</v>
      </c>
      <c r="S1230" s="4">
        <f t="shared" si="16"/>
        <v>0.00541598125</v>
      </c>
      <c r="T1230" s="4">
        <v>-15.871</v>
      </c>
      <c r="U1230" s="12">
        <v>-0.515</v>
      </c>
      <c r="V1230" s="4"/>
      <c r="W1230" s="4">
        <v>-0.344</v>
      </c>
      <c r="X1230" s="4">
        <v>-0.535</v>
      </c>
      <c r="Y1230" s="4">
        <v>0.364</v>
      </c>
      <c r="Z1230" s="4"/>
      <c r="AA1230" s="4">
        <v>-0.879</v>
      </c>
      <c r="AB1230" s="11">
        <v>203454246.4</v>
      </c>
      <c r="AC1230" s="11">
        <v>0</v>
      </c>
      <c r="AD1230" s="11">
        <v>1.00026528126571</v>
      </c>
      <c r="AE1230" s="11">
        <v>2.65714561464847e-10</v>
      </c>
      <c r="AF1230" s="4">
        <v>0.000265281265714457</v>
      </c>
      <c r="AG1230" s="12">
        <v>2.65714456514077e-10</v>
      </c>
      <c r="AH1230" s="11">
        <v>0.0912917892528305</v>
      </c>
      <c r="AI1230" s="11">
        <v>3.35325283053189e-6</v>
      </c>
      <c r="AJ1230" s="11">
        <v>2.42180014023283e-5</v>
      </c>
      <c r="AK1230" s="11">
        <v>9.01402328304959e-10</v>
      </c>
      <c r="AL1230" s="11">
        <v>0.021663925</v>
      </c>
      <c r="AM1230" s="11">
        <v>0</v>
      </c>
      <c r="AN1230" s="11">
        <v>0.25</v>
      </c>
      <c r="AO1230" s="11">
        <v>0</v>
      </c>
      <c r="AP1230" s="11">
        <v>0.00541598125</v>
      </c>
      <c r="AQ1230" s="11">
        <v>-4.0187500000002e-6</v>
      </c>
      <c r="AR1230" s="11">
        <v>-0.158708210747169</v>
      </c>
      <c r="AS1230" s="11">
        <v>1.78925283056408e-6</v>
      </c>
      <c r="AT1230" s="4">
        <v>-0.0213986437342855</v>
      </c>
      <c r="AU1230" s="12">
        <v>-0.0162486437342855</v>
      </c>
      <c r="AV1230" s="11">
        <v>-0.00534966093357139</v>
      </c>
      <c r="AW1230" s="11">
        <v>3.39066428614587e-7</v>
      </c>
      <c r="AX1230" s="11">
        <v>-0.00343824277451087</v>
      </c>
      <c r="AY1230" s="11">
        <v>1.75722548912674e-6</v>
      </c>
      <c r="AZ1230" s="4">
        <v>-0.0126107400262033</v>
      </c>
      <c r="BA1230" s="12">
        <v>-0.0162507400262033</v>
      </c>
      <c r="BB1230" s="11">
        <v>-0.00878790370808226</v>
      </c>
      <c r="BC1230" s="11">
        <v>2.09629191774002e-6</v>
      </c>
    </row>
    <row r="1231" spans="1:55">
      <c r="A1231" s="3">
        <v>43701</v>
      </c>
      <c r="B1231" t="s">
        <v>1390</v>
      </c>
      <c r="C1231">
        <v>0</v>
      </c>
      <c r="D1231">
        <v>0</v>
      </c>
      <c r="E1231" s="4">
        <v>9194033.7</v>
      </c>
      <c r="F1231" s="4">
        <v>0</v>
      </c>
      <c r="G1231" s="4">
        <v>0</v>
      </c>
      <c r="H1231" s="4"/>
      <c r="I1231" s="4">
        <v>9196109.5</v>
      </c>
      <c r="J1231" s="11">
        <v>9194033.7</v>
      </c>
      <c r="K1231" s="11">
        <v>1.000225777</v>
      </c>
      <c r="L1231" s="12">
        <v>0.000225777</v>
      </c>
      <c r="M1231" s="4">
        <v>0.004125296</v>
      </c>
      <c r="N1231" s="4">
        <v>0.0041252844457351</v>
      </c>
      <c r="O1231" s="4">
        <v>9.31396e-7</v>
      </c>
      <c r="P1231" s="4">
        <v>0.021663925</v>
      </c>
      <c r="Q1231" s="4">
        <v>0.25</v>
      </c>
      <c r="R1231" s="4">
        <v>0.542</v>
      </c>
      <c r="S1231" s="4">
        <f t="shared" si="16"/>
        <v>0.00541598125</v>
      </c>
      <c r="T1231" s="4">
        <v>-24.587</v>
      </c>
      <c r="U1231" s="12">
        <v>-0.519</v>
      </c>
      <c r="V1231" s="4"/>
      <c r="W1231" s="4">
        <v>-0.533</v>
      </c>
      <c r="X1231" s="4">
        <v>-0.536</v>
      </c>
      <c r="Y1231" s="4">
        <v>0.55</v>
      </c>
      <c r="Z1231" s="4"/>
      <c r="AA1231" s="4">
        <v>-1.069</v>
      </c>
      <c r="AB1231" s="11">
        <v>9194033.7</v>
      </c>
      <c r="AC1231" s="11">
        <v>0</v>
      </c>
      <c r="AD1231" s="11">
        <v>1.00022577685353</v>
      </c>
      <c r="AE1231" s="11">
        <v>-1.46473722040241e-10</v>
      </c>
      <c r="AF1231" s="4">
        <v>0.000225776853526316</v>
      </c>
      <c r="AG1231" s="12">
        <v>-1.4647368395764e-10</v>
      </c>
      <c r="AH1231" s="11">
        <v>0.0041252844457351</v>
      </c>
      <c r="AI1231" s="11">
        <v>-1.1554264898149e-8</v>
      </c>
      <c r="AJ1231" s="11">
        <v>9.31393742059124e-7</v>
      </c>
      <c r="AK1231" s="11">
        <v>-2.25794087607968e-12</v>
      </c>
      <c r="AL1231" s="11">
        <v>0.021663925</v>
      </c>
      <c r="AM1231" s="11">
        <v>0</v>
      </c>
      <c r="AN1231" s="11">
        <v>0.25</v>
      </c>
      <c r="AO1231" s="11">
        <v>0</v>
      </c>
      <c r="AP1231" s="11">
        <v>0.00541598125</v>
      </c>
      <c r="AQ1231" s="11">
        <v>-4.0187500000002e-6</v>
      </c>
      <c r="AR1231" s="11">
        <v>-0.245874715554265</v>
      </c>
      <c r="AS1231" s="11">
        <v>-4.71555426490022e-6</v>
      </c>
      <c r="AT1231" s="4">
        <v>-0.0214381481464737</v>
      </c>
      <c r="AU1231" s="12">
        <v>-0.0162481481464737</v>
      </c>
      <c r="AV1231" s="11">
        <v>-0.00535953703661842</v>
      </c>
      <c r="AW1231" s="11">
        <v>4.62963381579057e-7</v>
      </c>
      <c r="AX1231" s="11">
        <v>-0.00532661139716393</v>
      </c>
      <c r="AY1231" s="11">
        <v>3.38860283607186e-6</v>
      </c>
      <c r="AZ1231" s="4">
        <v>-0.0107519997126913</v>
      </c>
      <c r="BA1231" s="12">
        <v>-0.0162519997126913</v>
      </c>
      <c r="BB1231" s="11">
        <v>-0.0106861484337823</v>
      </c>
      <c r="BC1231" s="11">
        <v>3.85156621765005e-6</v>
      </c>
    </row>
    <row r="1232" spans="1:55">
      <c r="A1232" s="3">
        <v>43701</v>
      </c>
      <c r="B1232" t="s">
        <v>1390</v>
      </c>
      <c r="C1232">
        <v>0</v>
      </c>
      <c r="D1232">
        <v>0</v>
      </c>
      <c r="E1232" s="4">
        <v>329654803.2</v>
      </c>
      <c r="F1232" s="4">
        <v>0</v>
      </c>
      <c r="G1232" s="4">
        <v>0</v>
      </c>
      <c r="H1232" s="4"/>
      <c r="I1232" s="4">
        <v>329739049.8</v>
      </c>
      <c r="J1232" s="11">
        <v>329654803.2</v>
      </c>
      <c r="K1232" s="11">
        <v>1.00025556</v>
      </c>
      <c r="L1232" s="12">
        <v>0.00025556</v>
      </c>
      <c r="M1232" s="4">
        <v>0.147913705</v>
      </c>
      <c r="N1232" s="4">
        <v>0.14791770077242</v>
      </c>
      <c r="O1232" s="4">
        <v>3.78008e-5</v>
      </c>
      <c r="P1232" s="4">
        <v>0.021663925</v>
      </c>
      <c r="Q1232" s="4">
        <v>0.25</v>
      </c>
      <c r="R1232" s="4">
        <v>0.542</v>
      </c>
      <c r="S1232" s="4">
        <f t="shared" si="16"/>
        <v>0.00541598125</v>
      </c>
      <c r="T1232" s="4">
        <v>-10.209</v>
      </c>
      <c r="U1232" s="12">
        <v>-0.516</v>
      </c>
      <c r="V1232" s="4"/>
      <c r="W1232" s="4">
        <v>-0.221</v>
      </c>
      <c r="X1232" s="4">
        <v>-0.535</v>
      </c>
      <c r="Y1232" s="4">
        <v>0.24</v>
      </c>
      <c r="Z1232" s="4"/>
      <c r="AA1232" s="4">
        <v>-0.756</v>
      </c>
      <c r="AB1232" s="11">
        <v>329654803.2</v>
      </c>
      <c r="AC1232" s="11">
        <v>0</v>
      </c>
      <c r="AD1232" s="11">
        <v>1.0002555600561</v>
      </c>
      <c r="AE1232" s="11">
        <v>5.61017898803584e-11</v>
      </c>
      <c r="AF1232" s="4">
        <v>0.000255560056101833</v>
      </c>
      <c r="AG1232" s="12">
        <v>5.61018334110756e-11</v>
      </c>
      <c r="AH1232" s="11">
        <v>0.14791770077242</v>
      </c>
      <c r="AI1232" s="11">
        <v>3.99577242035654e-6</v>
      </c>
      <c r="AJ1232" s="11">
        <v>3.7801855907854e-5</v>
      </c>
      <c r="AK1232" s="11">
        <v>1.05590785395756e-9</v>
      </c>
      <c r="AL1232" s="11">
        <v>0.021663925</v>
      </c>
      <c r="AM1232" s="11">
        <v>0</v>
      </c>
      <c r="AN1232" s="11">
        <v>0.25</v>
      </c>
      <c r="AO1232" s="11">
        <v>0</v>
      </c>
      <c r="AP1232" s="11">
        <v>0.00541598125</v>
      </c>
      <c r="AQ1232" s="11">
        <v>-4.0187500000002e-6</v>
      </c>
      <c r="AR1232" s="11">
        <v>-0.10208229922758</v>
      </c>
      <c r="AS1232" s="11">
        <v>7.70077242036316e-6</v>
      </c>
      <c r="AT1232" s="4">
        <v>-0.0214083649438982</v>
      </c>
      <c r="AU1232" s="12">
        <v>-0.0162483649438982</v>
      </c>
      <c r="AV1232" s="11">
        <v>-0.00535209123597454</v>
      </c>
      <c r="AW1232" s="11">
        <v>-2.09123597454119e-6</v>
      </c>
      <c r="AX1232" s="11">
        <v>-0.00221150327429384</v>
      </c>
      <c r="AY1232" s="11">
        <v>-1.5032742938432e-6</v>
      </c>
      <c r="AZ1232" s="4">
        <v>-0.0138447704336298</v>
      </c>
      <c r="BA1232" s="12">
        <v>-0.0162447704336298</v>
      </c>
      <c r="BB1232" s="11">
        <v>-0.00756359451026838</v>
      </c>
      <c r="BC1232" s="11">
        <v>-3.59451026838483e-6</v>
      </c>
    </row>
    <row r="1233" spans="1:55">
      <c r="A1233" s="3">
        <v>43701</v>
      </c>
      <c r="B1233" t="s">
        <v>1390</v>
      </c>
      <c r="C1233">
        <v>0</v>
      </c>
      <c r="D1233">
        <v>0</v>
      </c>
      <c r="E1233" s="4">
        <v>171538976.8</v>
      </c>
      <c r="F1233" s="4">
        <v>0</v>
      </c>
      <c r="G1233" s="4">
        <v>0</v>
      </c>
      <c r="H1233" s="4"/>
      <c r="I1233" s="4">
        <v>171584068.9</v>
      </c>
      <c r="J1233" s="11">
        <v>171538976.8</v>
      </c>
      <c r="K1233" s="11">
        <v>1.000262868</v>
      </c>
      <c r="L1233" s="12">
        <v>0.000262868</v>
      </c>
      <c r="M1233" s="4">
        <v>0.076968287</v>
      </c>
      <c r="N1233" s="4">
        <v>0.0769709289095688</v>
      </c>
      <c r="O1233" s="4">
        <v>2.02325e-5</v>
      </c>
      <c r="P1233" s="4">
        <v>0.021663925</v>
      </c>
      <c r="Q1233" s="4">
        <v>0.25</v>
      </c>
      <c r="R1233" s="4">
        <v>0.542</v>
      </c>
      <c r="S1233" s="4">
        <f t="shared" si="16"/>
        <v>0.00541598125</v>
      </c>
      <c r="T1233" s="4">
        <v>-17.303</v>
      </c>
      <c r="U1233" s="12">
        <v>-0.515</v>
      </c>
      <c r="V1233" s="4"/>
      <c r="W1233" s="4">
        <v>-0.375</v>
      </c>
      <c r="X1233" s="4">
        <v>-0.535</v>
      </c>
      <c r="Y1233" s="4">
        <v>0.395</v>
      </c>
      <c r="Z1233" s="4"/>
      <c r="AA1233" s="4">
        <v>-0.91</v>
      </c>
      <c r="AB1233" s="11">
        <v>171538976.8</v>
      </c>
      <c r="AC1233" s="11">
        <v>0</v>
      </c>
      <c r="AD1233" s="11">
        <v>1.0002628679548</v>
      </c>
      <c r="AE1233" s="11">
        <v>-4.51996218231443e-11</v>
      </c>
      <c r="AF1233" s="4">
        <v>0.000262867954800461</v>
      </c>
      <c r="AG1233" s="12">
        <v>-4.51995390985185e-11</v>
      </c>
      <c r="AH1233" s="11">
        <v>0.0769709289095688</v>
      </c>
      <c r="AI1233" s="11">
        <v>2.64190956877908e-6</v>
      </c>
      <c r="AJ1233" s="11">
        <v>2.023319066155e-5</v>
      </c>
      <c r="AK1233" s="11">
        <v>6.90661550012113e-10</v>
      </c>
      <c r="AL1233" s="11">
        <v>0.021663925</v>
      </c>
      <c r="AM1233" s="11">
        <v>0</v>
      </c>
      <c r="AN1233" s="11">
        <v>0.25</v>
      </c>
      <c r="AO1233" s="11">
        <v>0</v>
      </c>
      <c r="AP1233" s="11">
        <v>0.00541598125</v>
      </c>
      <c r="AQ1233" s="11">
        <v>-4.0187500000002e-6</v>
      </c>
      <c r="AR1233" s="11">
        <v>-0.173029071090431</v>
      </c>
      <c r="AS1233" s="11">
        <v>9.28909568792546e-7</v>
      </c>
      <c r="AT1233" s="4">
        <v>-0.0214010570451995</v>
      </c>
      <c r="AU1233" s="12">
        <v>-0.0162510570451995</v>
      </c>
      <c r="AV1233" s="11">
        <v>-0.00535026426129988</v>
      </c>
      <c r="AW1233" s="11">
        <v>-2.64261299884327e-7</v>
      </c>
      <c r="AX1233" s="11">
        <v>-0.00374848881892277</v>
      </c>
      <c r="AY1233" s="11">
        <v>1.51118107722965e-6</v>
      </c>
      <c r="AZ1233" s="4">
        <v>-0.0123023039649769</v>
      </c>
      <c r="BA1233" s="12">
        <v>-0.0162523039649769</v>
      </c>
      <c r="BB1233" s="11">
        <v>-0.00909875308022266</v>
      </c>
      <c r="BC1233" s="11">
        <v>1.24691977734445e-6</v>
      </c>
    </row>
    <row r="1234" spans="1:55">
      <c r="A1234" s="3">
        <v>43701</v>
      </c>
      <c r="B1234" t="s">
        <v>1390</v>
      </c>
      <c r="C1234">
        <v>0</v>
      </c>
      <c r="D1234">
        <v>0</v>
      </c>
      <c r="E1234" s="4">
        <v>26605750.01</v>
      </c>
      <c r="F1234" s="4">
        <v>0</v>
      </c>
      <c r="G1234" s="4">
        <v>0</v>
      </c>
      <c r="H1234" s="4"/>
      <c r="I1234" s="4">
        <v>26605750.01</v>
      </c>
      <c r="J1234" s="11">
        <v>26605750.01</v>
      </c>
      <c r="K1234" s="11">
        <v>1</v>
      </c>
      <c r="L1234" s="12">
        <v>0</v>
      </c>
      <c r="M1234" s="4">
        <v>0.011937806</v>
      </c>
      <c r="N1234" s="4">
        <v>0.0119350782723248</v>
      </c>
      <c r="O1234" s="4">
        <v>0</v>
      </c>
      <c r="P1234" s="4">
        <v>0.021663925</v>
      </c>
      <c r="Q1234" s="4">
        <v>0.25</v>
      </c>
      <c r="R1234" s="4">
        <v>0.542</v>
      </c>
      <c r="S1234" s="4">
        <f t="shared" si="16"/>
        <v>0.00541598125</v>
      </c>
      <c r="T1234" s="4">
        <v>-23.806</v>
      </c>
      <c r="U1234" s="12">
        <v>-0.542</v>
      </c>
      <c r="V1234" s="4"/>
      <c r="W1234" s="4">
        <v>-0.516</v>
      </c>
      <c r="X1234" s="4">
        <v>-0.542</v>
      </c>
      <c r="Y1234" s="4">
        <v>0.516</v>
      </c>
      <c r="Z1234" s="4"/>
      <c r="AA1234" s="4">
        <v>-1.057</v>
      </c>
      <c r="AB1234" s="11">
        <v>26605750.01</v>
      </c>
      <c r="AC1234" s="11">
        <v>0</v>
      </c>
      <c r="AD1234" s="11">
        <v>1</v>
      </c>
      <c r="AE1234" s="11">
        <v>0</v>
      </c>
      <c r="AF1234" s="4">
        <v>0</v>
      </c>
      <c r="AG1234" s="12">
        <v>0</v>
      </c>
      <c r="AH1234" s="11">
        <v>0.0119350782723248</v>
      </c>
      <c r="AI1234" s="11">
        <v>-2.7277276752162e-6</v>
      </c>
      <c r="AJ1234" s="11">
        <v>0</v>
      </c>
      <c r="AK1234" s="11">
        <v>0</v>
      </c>
      <c r="AL1234" s="11">
        <v>0.021663925</v>
      </c>
      <c r="AM1234" s="11">
        <v>0</v>
      </c>
      <c r="AN1234" s="11">
        <v>0.25</v>
      </c>
      <c r="AO1234" s="11">
        <v>0</v>
      </c>
      <c r="AP1234" s="11">
        <v>0.00541598125</v>
      </c>
      <c r="AQ1234" s="11">
        <v>-4.0187500000002e-6</v>
      </c>
      <c r="AR1234" s="11">
        <v>-0.238064921727675</v>
      </c>
      <c r="AS1234" s="11">
        <v>-4.92172767518895e-6</v>
      </c>
      <c r="AT1234" s="4">
        <v>-0.021663925</v>
      </c>
      <c r="AU1234" s="12">
        <v>-0.016243925</v>
      </c>
      <c r="AV1234" s="11">
        <v>-0.00541598125</v>
      </c>
      <c r="AW1234" s="11">
        <v>4.0187500000002e-6</v>
      </c>
      <c r="AX1234" s="11">
        <v>-0.00515742060943923</v>
      </c>
      <c r="AY1234" s="11">
        <v>2.57939056077378e-6</v>
      </c>
      <c r="AZ1234" s="4">
        <v>-0.0110905231405608</v>
      </c>
      <c r="BA1234" s="12">
        <v>-0.0162505231405608</v>
      </c>
      <c r="BB1234" s="11">
        <v>-0.0105734018594392</v>
      </c>
      <c r="BC1234" s="11">
        <v>-3.40185943922822e-6</v>
      </c>
    </row>
    <row r="1235" spans="1:55">
      <c r="A1235" s="3">
        <v>43701</v>
      </c>
      <c r="B1235" t="s">
        <v>1390</v>
      </c>
      <c r="C1235">
        <v>0</v>
      </c>
      <c r="D1235">
        <v>0</v>
      </c>
      <c r="E1235" s="4">
        <v>329486310</v>
      </c>
      <c r="F1235" s="4">
        <v>0</v>
      </c>
      <c r="G1235" s="4">
        <v>0</v>
      </c>
      <c r="H1235" s="4"/>
      <c r="I1235" s="4">
        <v>329570556.6</v>
      </c>
      <c r="J1235" s="11">
        <v>329486310</v>
      </c>
      <c r="K1235" s="11">
        <v>1.000255691</v>
      </c>
      <c r="L1235" s="12">
        <v>0.000255691</v>
      </c>
      <c r="M1235" s="4">
        <v>0.147838103</v>
      </c>
      <c r="N1235" s="4">
        <v>0.147842116376957</v>
      </c>
      <c r="O1235" s="4">
        <v>3.78008e-5</v>
      </c>
      <c r="P1235" s="4">
        <v>0.021663925</v>
      </c>
      <c r="Q1235" s="4">
        <v>0.25</v>
      </c>
      <c r="R1235" s="4">
        <v>0.542</v>
      </c>
      <c r="S1235" s="4">
        <f t="shared" si="16"/>
        <v>0.00541598125</v>
      </c>
      <c r="T1235" s="4">
        <v>-10.216</v>
      </c>
      <c r="U1235" s="12">
        <v>-0.516</v>
      </c>
      <c r="V1235" s="4"/>
      <c r="W1235" s="4">
        <v>-0.221</v>
      </c>
      <c r="X1235" s="4">
        <v>-0.535</v>
      </c>
      <c r="Y1235" s="4">
        <v>0.24</v>
      </c>
      <c r="Z1235" s="4"/>
      <c r="AA1235" s="4">
        <v>-0.757</v>
      </c>
      <c r="AB1235" s="11">
        <v>329486310</v>
      </c>
      <c r="AC1235" s="11">
        <v>0</v>
      </c>
      <c r="AD1235" s="11">
        <v>1.00025569074478</v>
      </c>
      <c r="AE1235" s="11">
        <v>-2.55216070499387e-10</v>
      </c>
      <c r="AF1235" s="4">
        <v>0.000255690744783932</v>
      </c>
      <c r="AG1235" s="12">
        <v>-2.55216068168352e-10</v>
      </c>
      <c r="AH1235" s="11">
        <v>0.147842116376957</v>
      </c>
      <c r="AI1235" s="11">
        <v>4.01337695701831e-6</v>
      </c>
      <c r="AJ1235" s="11">
        <v>3.78018608468569e-5</v>
      </c>
      <c r="AK1235" s="11">
        <v>1.06084685686566e-9</v>
      </c>
      <c r="AL1235" s="11">
        <v>0.021663925</v>
      </c>
      <c r="AM1235" s="11">
        <v>0</v>
      </c>
      <c r="AN1235" s="11">
        <v>0.25</v>
      </c>
      <c r="AO1235" s="11">
        <v>0</v>
      </c>
      <c r="AP1235" s="11">
        <v>0.00541598125</v>
      </c>
      <c r="AQ1235" s="11">
        <v>-4.0187500000002e-6</v>
      </c>
      <c r="AR1235" s="11">
        <v>-0.102157883623043</v>
      </c>
      <c r="AS1235" s="11">
        <v>2.11637695700373e-6</v>
      </c>
      <c r="AT1235" s="4">
        <v>-0.0214082342552161</v>
      </c>
      <c r="AU1235" s="12">
        <v>-0.0162482342552161</v>
      </c>
      <c r="AV1235" s="11">
        <v>-0.00535205856380402</v>
      </c>
      <c r="AW1235" s="11">
        <v>-2.05856380401659e-6</v>
      </c>
      <c r="AX1235" s="11">
        <v>-0.00221314072896833</v>
      </c>
      <c r="AY1235" s="11">
        <v>-3.14072896833145e-6</v>
      </c>
      <c r="AZ1235" s="4">
        <v>-0.0138430349624437</v>
      </c>
      <c r="BA1235" s="12">
        <v>-0.0162430349624437</v>
      </c>
      <c r="BB1235" s="11">
        <v>-0.00756519929277235</v>
      </c>
      <c r="BC1235" s="11">
        <v>4.80070722765156e-6</v>
      </c>
    </row>
    <row r="1236" spans="1:55">
      <c r="A1236" s="3">
        <v>43701</v>
      </c>
      <c r="B1236" t="s">
        <v>1390</v>
      </c>
      <c r="C1236">
        <v>0</v>
      </c>
      <c r="D1236">
        <v>0</v>
      </c>
      <c r="E1236" s="4">
        <v>249660274.4</v>
      </c>
      <c r="F1236" s="4">
        <v>0</v>
      </c>
      <c r="G1236" s="4">
        <v>0</v>
      </c>
      <c r="H1236" s="4"/>
      <c r="I1236" s="4">
        <v>249723288.1</v>
      </c>
      <c r="J1236" s="11">
        <v>249660274.4</v>
      </c>
      <c r="K1236" s="11">
        <v>1.000252398</v>
      </c>
      <c r="L1236" s="12">
        <v>0.000252398</v>
      </c>
      <c r="M1236" s="4">
        <v>0.112020744</v>
      </c>
      <c r="N1236" s="4">
        <v>0.112023415569025</v>
      </c>
      <c r="O1236" s="4">
        <v>2.82738e-5</v>
      </c>
      <c r="P1236" s="4">
        <v>0.021663925</v>
      </c>
      <c r="Q1236" s="4">
        <v>0.25</v>
      </c>
      <c r="R1236" s="4">
        <v>0.542</v>
      </c>
      <c r="S1236" s="4">
        <f t="shared" si="16"/>
        <v>0.00541598125</v>
      </c>
      <c r="T1236" s="4">
        <v>-13.798</v>
      </c>
      <c r="U1236" s="12">
        <v>-0.516</v>
      </c>
      <c r="V1236" s="4"/>
      <c r="W1236" s="4">
        <v>-0.299</v>
      </c>
      <c r="X1236" s="4">
        <v>-0.535</v>
      </c>
      <c r="Y1236" s="4">
        <v>0.318</v>
      </c>
      <c r="Z1236" s="4"/>
      <c r="AA1236" s="4">
        <v>-0.834</v>
      </c>
      <c r="AB1236" s="11">
        <v>249660274.4</v>
      </c>
      <c r="AC1236" s="11">
        <v>0</v>
      </c>
      <c r="AD1236" s="11">
        <v>1.00025239778395</v>
      </c>
      <c r="AE1236" s="11">
        <v>-2.16045625833772e-10</v>
      </c>
      <c r="AF1236" s="4">
        <v>0.000252397783954361</v>
      </c>
      <c r="AG1236" s="12">
        <v>-2.16045638789988e-10</v>
      </c>
      <c r="AH1236" s="11">
        <v>0.112023415569025</v>
      </c>
      <c r="AI1236" s="11">
        <v>2.67156902465648e-6</v>
      </c>
      <c r="AJ1236" s="11">
        <v>2.82744618406203e-5</v>
      </c>
      <c r="AK1236" s="11">
        <v>6.61840620306273e-10</v>
      </c>
      <c r="AL1236" s="11">
        <v>0.021663925</v>
      </c>
      <c r="AM1236" s="11">
        <v>0</v>
      </c>
      <c r="AN1236" s="11">
        <v>0.25</v>
      </c>
      <c r="AO1236" s="11">
        <v>0</v>
      </c>
      <c r="AP1236" s="11">
        <v>0.00541598125</v>
      </c>
      <c r="AQ1236" s="11">
        <v>-4.0187500000002e-6</v>
      </c>
      <c r="AR1236" s="11">
        <v>-0.137976584430975</v>
      </c>
      <c r="AS1236" s="11">
        <v>3.41556902466733e-6</v>
      </c>
      <c r="AT1236" s="4">
        <v>-0.0214115272160456</v>
      </c>
      <c r="AU1236" s="12">
        <v>-0.0162515272160456</v>
      </c>
      <c r="AV1236" s="11">
        <v>-0.00535288180401141</v>
      </c>
      <c r="AW1236" s="11">
        <v>-2.88180401140925e-6</v>
      </c>
      <c r="AX1236" s="11">
        <v>-0.00298911437686882</v>
      </c>
      <c r="AY1236" s="11">
        <v>8.85623131182452e-7</v>
      </c>
      <c r="AZ1236" s="4">
        <v>-0.0130695310351654</v>
      </c>
      <c r="BA1236" s="12">
        <v>-0.0162495310351654</v>
      </c>
      <c r="BB1236" s="11">
        <v>-0.00834199618088023</v>
      </c>
      <c r="BC1236" s="11">
        <v>-1.9961808802281e-6</v>
      </c>
    </row>
    <row r="1237" spans="1:55">
      <c r="A1237" s="3">
        <v>43701</v>
      </c>
      <c r="B1237" t="s">
        <v>1390</v>
      </c>
      <c r="C1237">
        <v>0</v>
      </c>
      <c r="D1237">
        <v>0</v>
      </c>
      <c r="E1237" s="4">
        <v>34638332.85</v>
      </c>
      <c r="F1237" s="4">
        <v>0</v>
      </c>
      <c r="G1237" s="4">
        <v>0</v>
      </c>
      <c r="H1237" s="4"/>
      <c r="I1237" s="4">
        <v>34646953.4</v>
      </c>
      <c r="J1237" s="11">
        <v>34638332.85</v>
      </c>
      <c r="K1237" s="11">
        <v>1.000248873</v>
      </c>
      <c r="L1237" s="12">
        <v>0.000248873</v>
      </c>
      <c r="M1237" s="4">
        <v>0.015541967</v>
      </c>
      <c r="N1237" s="4">
        <v>0.0155422831745456</v>
      </c>
      <c r="O1237" s="4">
        <v>3.86798e-6</v>
      </c>
      <c r="P1237" s="4">
        <v>0.021663925</v>
      </c>
      <c r="Q1237" s="4">
        <v>0.25</v>
      </c>
      <c r="R1237" s="4">
        <v>0.542</v>
      </c>
      <c r="S1237" s="4">
        <f t="shared" si="16"/>
        <v>0.00541598125</v>
      </c>
      <c r="T1237" s="4">
        <v>-23.446</v>
      </c>
      <c r="U1237" s="12">
        <v>-0.517</v>
      </c>
      <c r="V1237" s="4"/>
      <c r="W1237" s="4">
        <v>-0.508</v>
      </c>
      <c r="X1237" s="4">
        <v>-0.535</v>
      </c>
      <c r="Y1237" s="4">
        <v>0.527</v>
      </c>
      <c r="Z1237" s="4"/>
      <c r="AA1237" s="4">
        <v>-1.043</v>
      </c>
      <c r="AB1237" s="11">
        <v>34638332.85</v>
      </c>
      <c r="AC1237" s="11">
        <v>0</v>
      </c>
      <c r="AD1237" s="11">
        <v>1.00024887312092</v>
      </c>
      <c r="AE1237" s="11">
        <v>1.20924381619147e-10</v>
      </c>
      <c r="AF1237" s="4">
        <v>0.000248873120924475</v>
      </c>
      <c r="AG1237" s="12">
        <v>1.20924475456845e-10</v>
      </c>
      <c r="AH1237" s="11">
        <v>0.0155422831745456</v>
      </c>
      <c r="AI1237" s="11">
        <v>3.16174545593462e-7</v>
      </c>
      <c r="AJ1237" s="11">
        <v>3.86805651994113e-6</v>
      </c>
      <c r="AK1237" s="11">
        <v>7.651994112503e-11</v>
      </c>
      <c r="AL1237" s="11">
        <v>0.021663925</v>
      </c>
      <c r="AM1237" s="11">
        <v>0</v>
      </c>
      <c r="AN1237" s="11">
        <v>0.25</v>
      </c>
      <c r="AO1237" s="11">
        <v>0</v>
      </c>
      <c r="AP1237" s="11">
        <v>0.00541598125</v>
      </c>
      <c r="AQ1237" s="11">
        <v>-4.0187500000002e-6</v>
      </c>
      <c r="AR1237" s="11">
        <v>-0.234457716825454</v>
      </c>
      <c r="AS1237" s="11">
        <v>2.28317454559201e-6</v>
      </c>
      <c r="AT1237" s="4">
        <v>-0.0214150518790755</v>
      </c>
      <c r="AU1237" s="12">
        <v>-0.0162450518790755</v>
      </c>
      <c r="AV1237" s="11">
        <v>-0.00535376296976888</v>
      </c>
      <c r="AW1237" s="11">
        <v>-3.76296976888069e-6</v>
      </c>
      <c r="AX1237" s="11">
        <v>-0.00507927439297788</v>
      </c>
      <c r="AY1237" s="11">
        <v>7.25607022117498e-7</v>
      </c>
      <c r="AZ1237" s="4">
        <v>-0.0109820145163288</v>
      </c>
      <c r="BA1237" s="12">
        <v>-0.0162520145163288</v>
      </c>
      <c r="BB1237" s="11">
        <v>-0.0104330373627468</v>
      </c>
      <c r="BC1237" s="11">
        <v>-3.03736274676406e-6</v>
      </c>
    </row>
    <row r="1238" spans="1:55">
      <c r="A1238" s="3">
        <v>43701</v>
      </c>
      <c r="B1238" t="s">
        <v>1390</v>
      </c>
      <c r="C1238">
        <v>0</v>
      </c>
      <c r="D1238">
        <v>0</v>
      </c>
      <c r="E1238" s="4">
        <v>53041937.63</v>
      </c>
      <c r="F1238" s="4">
        <v>0</v>
      </c>
      <c r="G1238" s="4">
        <v>0</v>
      </c>
      <c r="H1238" s="4"/>
      <c r="I1238" s="4">
        <v>53047404.88</v>
      </c>
      <c r="J1238" s="11">
        <v>53041937.63</v>
      </c>
      <c r="K1238" s="11">
        <v>1.000103074</v>
      </c>
      <c r="L1238" s="12">
        <v>0.000103074</v>
      </c>
      <c r="M1238" s="4">
        <v>0.02379953</v>
      </c>
      <c r="N1238" s="4">
        <v>0.0237965450757276</v>
      </c>
      <c r="O1238" s="4">
        <v>2.45311e-6</v>
      </c>
      <c r="P1238" s="4">
        <v>0.021663925</v>
      </c>
      <c r="Q1238" s="4">
        <v>0.25</v>
      </c>
      <c r="R1238" s="4">
        <v>0.542</v>
      </c>
      <c r="S1238" s="4">
        <f t="shared" si="16"/>
        <v>0.00541598125</v>
      </c>
      <c r="T1238" s="4">
        <v>-22.62</v>
      </c>
      <c r="U1238" s="12">
        <v>-0.531</v>
      </c>
      <c r="V1238" s="4"/>
      <c r="W1238" s="4">
        <v>-0.49</v>
      </c>
      <c r="X1238" s="4">
        <v>-0.539</v>
      </c>
      <c r="Y1238" s="4">
        <v>0.498</v>
      </c>
      <c r="Z1238" s="4"/>
      <c r="AA1238" s="4">
        <v>-1.029</v>
      </c>
      <c r="AB1238" s="11">
        <v>53041937.63</v>
      </c>
      <c r="AC1238" s="11">
        <v>0</v>
      </c>
      <c r="AD1238" s="11">
        <v>1.00010307410031</v>
      </c>
      <c r="AE1238" s="11">
        <v>1.00311536854747e-10</v>
      </c>
      <c r="AF1238" s="4">
        <v>0.000103074100311629</v>
      </c>
      <c r="AG1238" s="12">
        <v>1.00311628673118e-10</v>
      </c>
      <c r="AH1238" s="11">
        <v>0.0237965450757276</v>
      </c>
      <c r="AI1238" s="11">
        <v>-2.98492427244779e-6</v>
      </c>
      <c r="AJ1238" s="11">
        <v>2.45280747420573e-6</v>
      </c>
      <c r="AK1238" s="11">
        <v>-3.02525794265306e-10</v>
      </c>
      <c r="AL1238" s="11">
        <v>0.021663925</v>
      </c>
      <c r="AM1238" s="11">
        <v>0</v>
      </c>
      <c r="AN1238" s="11">
        <v>0.25</v>
      </c>
      <c r="AO1238" s="11">
        <v>0</v>
      </c>
      <c r="AP1238" s="11">
        <v>0.00541598125</v>
      </c>
      <c r="AQ1238" s="11">
        <v>-4.0187500000002e-6</v>
      </c>
      <c r="AR1238" s="11">
        <v>-0.226203454924272</v>
      </c>
      <c r="AS1238" s="11">
        <v>-3.4549242724502e-6</v>
      </c>
      <c r="AT1238" s="4">
        <v>-0.0215608508996884</v>
      </c>
      <c r="AU1238" s="12">
        <v>-0.0162508508996884</v>
      </c>
      <c r="AV1238" s="11">
        <v>-0.00539021272492209</v>
      </c>
      <c r="AW1238" s="11">
        <v>-2.12724922092275e-7</v>
      </c>
      <c r="AX1238" s="11">
        <v>-0.00490045468222032</v>
      </c>
      <c r="AY1238" s="11">
        <v>-4.54682220318858e-7</v>
      </c>
      <c r="AZ1238" s="4">
        <v>-0.011270183492546</v>
      </c>
      <c r="BA1238" s="12">
        <v>-0.016250183492546</v>
      </c>
      <c r="BB1238" s="11">
        <v>-0.0102906674071424</v>
      </c>
      <c r="BC1238" s="11">
        <v>-6.67407142412868e-7</v>
      </c>
    </row>
    <row r="1239" spans="1:55">
      <c r="A1239" s="3">
        <v>43701</v>
      </c>
      <c r="B1239" t="s">
        <v>1390</v>
      </c>
      <c r="C1239">
        <v>0</v>
      </c>
      <c r="D1239">
        <v>0</v>
      </c>
      <c r="E1239" s="4">
        <v>129994516.8</v>
      </c>
      <c r="F1239" s="4">
        <v>0</v>
      </c>
      <c r="G1239" s="4">
        <v>0</v>
      </c>
      <c r="H1239" s="4"/>
      <c r="I1239" s="4">
        <v>130027393.5</v>
      </c>
      <c r="J1239" s="11">
        <v>129994516.8</v>
      </c>
      <c r="K1239" s="11">
        <v>1.000252908</v>
      </c>
      <c r="L1239" s="12">
        <v>0.000252908</v>
      </c>
      <c r="M1239" s="4">
        <v>0.058327591</v>
      </c>
      <c r="N1239" s="4">
        <v>0.0583290122768794</v>
      </c>
      <c r="O1239" s="4">
        <v>1.47515e-5</v>
      </c>
      <c r="P1239" s="4">
        <v>0.021663925</v>
      </c>
      <c r="Q1239" s="4">
        <v>0.25</v>
      </c>
      <c r="R1239" s="4">
        <v>0.542</v>
      </c>
      <c r="S1239" s="4">
        <f t="shared" si="16"/>
        <v>0.00541598125</v>
      </c>
      <c r="T1239" s="4">
        <v>-19.167</v>
      </c>
      <c r="U1239" s="12">
        <v>-0.516</v>
      </c>
      <c r="V1239" s="4"/>
      <c r="W1239" s="4">
        <v>-0.415</v>
      </c>
      <c r="X1239" s="4">
        <v>-0.535</v>
      </c>
      <c r="Y1239" s="4">
        <v>0.434</v>
      </c>
      <c r="Z1239" s="4"/>
      <c r="AA1239" s="4">
        <v>-0.951</v>
      </c>
      <c r="AB1239" s="11">
        <v>129994516.8</v>
      </c>
      <c r="AC1239" s="11">
        <v>0</v>
      </c>
      <c r="AD1239" s="11">
        <v>1.00025290835959</v>
      </c>
      <c r="AE1239" s="11">
        <v>3.59593244070311e-10</v>
      </c>
      <c r="AF1239" s="4">
        <v>0.00025290835959324</v>
      </c>
      <c r="AG1239" s="12">
        <v>3.59593240221393e-10</v>
      </c>
      <c r="AH1239" s="11">
        <v>0.0583290122768794</v>
      </c>
      <c r="AI1239" s="11">
        <v>1.42127687942362e-6</v>
      </c>
      <c r="AJ1239" s="11">
        <v>1.47518948116395e-5</v>
      </c>
      <c r="AK1239" s="11">
        <v>3.94811639544551e-10</v>
      </c>
      <c r="AL1239" s="11">
        <v>0.021663925</v>
      </c>
      <c r="AM1239" s="11">
        <v>0</v>
      </c>
      <c r="AN1239" s="11">
        <v>0.25</v>
      </c>
      <c r="AO1239" s="11">
        <v>0</v>
      </c>
      <c r="AP1239" s="11">
        <v>0.00541598125</v>
      </c>
      <c r="AQ1239" s="11">
        <v>-4.0187500000002e-6</v>
      </c>
      <c r="AR1239" s="11">
        <v>-0.191670987723121</v>
      </c>
      <c r="AS1239" s="11">
        <v>-9.87723120571271e-7</v>
      </c>
      <c r="AT1239" s="4">
        <v>-0.0214110166404068</v>
      </c>
      <c r="AU1239" s="12">
        <v>-0.0162510166404068</v>
      </c>
      <c r="AV1239" s="11">
        <v>-0.00535275416010169</v>
      </c>
      <c r="AW1239" s="11">
        <v>-2.7541601016895e-6</v>
      </c>
      <c r="AX1239" s="11">
        <v>-0.0041523459027096</v>
      </c>
      <c r="AY1239" s="11">
        <v>-2.34590270960493e-6</v>
      </c>
      <c r="AZ1239" s="4">
        <v>-0.0119059165775955</v>
      </c>
      <c r="BA1239" s="12">
        <v>-0.0162459165775955</v>
      </c>
      <c r="BB1239" s="11">
        <v>-0.0095051000628113</v>
      </c>
      <c r="BC1239" s="11">
        <v>4.8999371887043e-6</v>
      </c>
    </row>
    <row r="1240" spans="1:55">
      <c r="A1240" s="3">
        <v>43701</v>
      </c>
      <c r="B1240" t="s">
        <v>1390</v>
      </c>
      <c r="C1240">
        <v>0</v>
      </c>
      <c r="D1240">
        <v>0</v>
      </c>
      <c r="E1240" s="4">
        <v>185893832.5</v>
      </c>
      <c r="F1240" s="4">
        <v>0</v>
      </c>
      <c r="G1240" s="4">
        <v>0</v>
      </c>
      <c r="H1240" s="4"/>
      <c r="I1240" s="4">
        <v>185942736.6</v>
      </c>
      <c r="J1240" s="11">
        <v>185893832.5</v>
      </c>
      <c r="K1240" s="11">
        <v>1.000263075</v>
      </c>
      <c r="L1240" s="12">
        <v>0.000263075</v>
      </c>
      <c r="M1240" s="4">
        <v>0.083409206</v>
      </c>
      <c r="N1240" s="4">
        <v>0.0834120862842487</v>
      </c>
      <c r="O1240" s="4">
        <v>2.19429e-5</v>
      </c>
      <c r="P1240" s="4">
        <v>0.021663925</v>
      </c>
      <c r="Q1240" s="4">
        <v>0.25</v>
      </c>
      <c r="R1240" s="4">
        <v>0.542</v>
      </c>
      <c r="S1240" s="4">
        <f t="shared" si="16"/>
        <v>0.00541598125</v>
      </c>
      <c r="T1240" s="4">
        <v>-16.659</v>
      </c>
      <c r="U1240" s="12">
        <v>-0.515</v>
      </c>
      <c r="V1240" s="4"/>
      <c r="W1240" s="4">
        <v>-0.361</v>
      </c>
      <c r="X1240" s="4">
        <v>-0.535</v>
      </c>
      <c r="Y1240" s="4">
        <v>0.381</v>
      </c>
      <c r="Z1240" s="4"/>
      <c r="AA1240" s="4">
        <v>-0.896</v>
      </c>
      <c r="AB1240" s="11">
        <v>185893832.5</v>
      </c>
      <c r="AC1240" s="11">
        <v>0</v>
      </c>
      <c r="AD1240" s="11">
        <v>1.00026307543043</v>
      </c>
      <c r="AE1240" s="11">
        <v>4.30434354825593e-10</v>
      </c>
      <c r="AF1240" s="4">
        <v>0.000263075430434245</v>
      </c>
      <c r="AG1240" s="12">
        <v>4.30434245321173e-10</v>
      </c>
      <c r="AH1240" s="11">
        <v>0.0834120862842487</v>
      </c>
      <c r="AI1240" s="11">
        <v>2.88028424867692e-6</v>
      </c>
      <c r="AJ1240" s="11">
        <v>2.19436705026471e-5</v>
      </c>
      <c r="AK1240" s="11">
        <v>7.70502647131472e-10</v>
      </c>
      <c r="AL1240" s="11">
        <v>0.021663925</v>
      </c>
      <c r="AM1240" s="11">
        <v>0</v>
      </c>
      <c r="AN1240" s="11">
        <v>0.25</v>
      </c>
      <c r="AO1240" s="11">
        <v>0</v>
      </c>
      <c r="AP1240" s="11">
        <v>0.00541598125</v>
      </c>
      <c r="AQ1240" s="11">
        <v>-4.0187500000002e-6</v>
      </c>
      <c r="AR1240" s="11">
        <v>-0.166587913715751</v>
      </c>
      <c r="AS1240" s="11">
        <v>2.08628424866464e-6</v>
      </c>
      <c r="AT1240" s="4">
        <v>-0.0214008495695658</v>
      </c>
      <c r="AU1240" s="12">
        <v>-0.0162508495695658</v>
      </c>
      <c r="AV1240" s="11">
        <v>-0.00535021239239144</v>
      </c>
      <c r="AW1240" s="11">
        <v>-2.12392391438221e-7</v>
      </c>
      <c r="AX1240" s="11">
        <v>-0.00360894806864451</v>
      </c>
      <c r="AY1240" s="11">
        <v>1.0519313554916e-6</v>
      </c>
      <c r="AZ1240" s="4">
        <v>-0.0124416891085298</v>
      </c>
      <c r="BA1240" s="12">
        <v>-0.0162516891085298</v>
      </c>
      <c r="BB1240" s="11">
        <v>-0.00895916046103595</v>
      </c>
      <c r="BC1240" s="11">
        <v>8.39538964054684e-7</v>
      </c>
    </row>
    <row r="1241" spans="1:55">
      <c r="A1241" s="3">
        <v>43701</v>
      </c>
      <c r="B1241" t="s">
        <v>1390</v>
      </c>
      <c r="C1241">
        <v>0</v>
      </c>
      <c r="D1241">
        <v>0</v>
      </c>
      <c r="E1241" s="4">
        <v>213479447</v>
      </c>
      <c r="F1241" s="4">
        <v>0</v>
      </c>
      <c r="G1241" s="4">
        <v>0</v>
      </c>
      <c r="H1241" s="4"/>
      <c r="I1241" s="4">
        <v>213534241.5</v>
      </c>
      <c r="J1241" s="11">
        <v>213479447</v>
      </c>
      <c r="K1241" s="11">
        <v>1.000256673</v>
      </c>
      <c r="L1241" s="12">
        <v>0.000256673</v>
      </c>
      <c r="M1241" s="4">
        <v>0.09578667</v>
      </c>
      <c r="N1241" s="4">
        <v>0.095789364523312</v>
      </c>
      <c r="O1241" s="4">
        <v>2.45859e-5</v>
      </c>
      <c r="P1241" s="4">
        <v>0.021663925</v>
      </c>
      <c r="Q1241" s="4">
        <v>0.25</v>
      </c>
      <c r="R1241" s="4">
        <v>0.542</v>
      </c>
      <c r="S1241" s="4">
        <f t="shared" si="16"/>
        <v>0.00541598125</v>
      </c>
      <c r="T1241" s="4">
        <v>-15.421</v>
      </c>
      <c r="U1241" s="12">
        <v>-0.516</v>
      </c>
      <c r="V1241" s="4"/>
      <c r="W1241" s="4">
        <v>-0.334</v>
      </c>
      <c r="X1241" s="4">
        <v>-0.535</v>
      </c>
      <c r="Y1241" s="4">
        <v>0.353</v>
      </c>
      <c r="Z1241" s="4"/>
      <c r="AA1241" s="4">
        <v>-0.869</v>
      </c>
      <c r="AB1241" s="11">
        <v>213479447</v>
      </c>
      <c r="AC1241" s="11">
        <v>0</v>
      </c>
      <c r="AD1241" s="11">
        <v>1.00025667342112</v>
      </c>
      <c r="AE1241" s="11">
        <v>4.21118695470568e-10</v>
      </c>
      <c r="AF1241" s="4">
        <v>0.000256673421118681</v>
      </c>
      <c r="AG1241" s="12">
        <v>4.21118680508578e-10</v>
      </c>
      <c r="AH1241" s="11">
        <v>0.095789364523312</v>
      </c>
      <c r="AI1241" s="11">
        <v>2.69452331204401e-6</v>
      </c>
      <c r="AJ1241" s="11">
        <v>2.45865838989829e-5</v>
      </c>
      <c r="AK1241" s="11">
        <v>6.83898982868744e-10</v>
      </c>
      <c r="AL1241" s="11">
        <v>0.021663925</v>
      </c>
      <c r="AM1241" s="11">
        <v>0</v>
      </c>
      <c r="AN1241" s="11">
        <v>0.25</v>
      </c>
      <c r="AO1241" s="11">
        <v>0</v>
      </c>
      <c r="AP1241" s="11">
        <v>0.00541598125</v>
      </c>
      <c r="AQ1241" s="11">
        <v>-4.0187500000002e-6</v>
      </c>
      <c r="AR1241" s="11">
        <v>-0.154210635476688</v>
      </c>
      <c r="AS1241" s="11">
        <v>-6.35476687965708e-7</v>
      </c>
      <c r="AT1241" s="4">
        <v>-0.0214072515788813</v>
      </c>
      <c r="AU1241" s="12">
        <v>-0.0162472515788813</v>
      </c>
      <c r="AV1241" s="11">
        <v>-0.00535181289472033</v>
      </c>
      <c r="AW1241" s="11">
        <v>-1.81289472032942e-6</v>
      </c>
      <c r="AX1241" s="11">
        <v>-0.00334080764116931</v>
      </c>
      <c r="AY1241" s="11">
        <v>-8.07641169307122e-7</v>
      </c>
      <c r="AZ1241" s="4">
        <v>-0.0127146310429917</v>
      </c>
      <c r="BA1241" s="12">
        <v>-0.0162446310429917</v>
      </c>
      <c r="BB1241" s="11">
        <v>-0.00869262053588964</v>
      </c>
      <c r="BC1241" s="11">
        <v>-2.62053588963654e-6</v>
      </c>
    </row>
    <row r="1242" spans="1:55">
      <c r="A1242" s="3">
        <v>43702</v>
      </c>
      <c r="B1242" t="s">
        <v>1390</v>
      </c>
      <c r="C1242">
        <v>0</v>
      </c>
      <c r="D1242">
        <v>0</v>
      </c>
      <c r="E1242" s="4">
        <v>52422067.72</v>
      </c>
      <c r="F1242" s="4">
        <v>0</v>
      </c>
      <c r="G1242" s="4">
        <v>0</v>
      </c>
      <c r="H1242" s="4"/>
      <c r="I1242" s="4">
        <v>52426025.16</v>
      </c>
      <c r="J1242" s="11">
        <v>52422067.72</v>
      </c>
      <c r="K1242" s="11">
        <v>1.000075492</v>
      </c>
      <c r="L1242" s="12">
        <v>7.54918e-5</v>
      </c>
      <c r="M1242" s="4">
        <v>0.023516025</v>
      </c>
      <c r="N1242" s="4">
        <v>0.0235124279376286</v>
      </c>
      <c r="O1242" s="4">
        <v>1.77527e-6</v>
      </c>
      <c r="P1242" s="4">
        <v>0.021663925</v>
      </c>
      <c r="Q1242" s="4">
        <v>0.25</v>
      </c>
      <c r="R1242" s="4">
        <v>0.542</v>
      </c>
      <c r="S1242" s="4">
        <f t="shared" si="16"/>
        <v>0.00541598125</v>
      </c>
      <c r="T1242" s="4">
        <v>-22.648</v>
      </c>
      <c r="U1242" s="12">
        <v>-0.534</v>
      </c>
      <c r="V1242" s="4"/>
      <c r="W1242" s="4">
        <v>-0.491</v>
      </c>
      <c r="X1242" s="4">
        <v>-0.54</v>
      </c>
      <c r="Y1242" s="4">
        <v>0.496</v>
      </c>
      <c r="Z1242" s="4"/>
      <c r="AA1242" s="4">
        <v>-1.03</v>
      </c>
      <c r="AB1242" s="11">
        <v>52422067.72</v>
      </c>
      <c r="AC1242" s="11">
        <v>0</v>
      </c>
      <c r="AD1242" s="11">
        <v>1.0000754918715</v>
      </c>
      <c r="AE1242" s="11">
        <v>-1.28501431717609e-10</v>
      </c>
      <c r="AF1242" s="4">
        <v>7.54918714984676e-5</v>
      </c>
      <c r="AG1242" s="12">
        <v>7.14984675875526e-11</v>
      </c>
      <c r="AH1242" s="11">
        <v>0.0235124279376286</v>
      </c>
      <c r="AI1242" s="11">
        <v>-3.59706237143542e-6</v>
      </c>
      <c r="AJ1242" s="11">
        <v>1.77499718848443e-6</v>
      </c>
      <c r="AK1242" s="11">
        <v>-2.72811515565206e-10</v>
      </c>
      <c r="AL1242" s="11">
        <v>0.021663925</v>
      </c>
      <c r="AM1242" s="11">
        <v>0</v>
      </c>
      <c r="AN1242" s="11">
        <v>0.25</v>
      </c>
      <c r="AO1242" s="11">
        <v>0</v>
      </c>
      <c r="AP1242" s="11">
        <v>0.00541598125</v>
      </c>
      <c r="AQ1242" s="11">
        <v>-4.0187500000002e-6</v>
      </c>
      <c r="AR1242" s="11">
        <v>-0.226487572062371</v>
      </c>
      <c r="AS1242" s="11">
        <v>-7.57206237145258e-6</v>
      </c>
      <c r="AT1242" s="4">
        <v>-0.0215884331285015</v>
      </c>
      <c r="AU1242" s="12">
        <v>-0.0162484331285015</v>
      </c>
      <c r="AV1242" s="11">
        <v>-0.00539710828212538</v>
      </c>
      <c r="AW1242" s="11">
        <v>2.89171787461705e-6</v>
      </c>
      <c r="AX1242" s="11">
        <v>-0.00490660977459131</v>
      </c>
      <c r="AY1242" s="11">
        <v>3.39022540868979e-6</v>
      </c>
      <c r="AZ1242" s="4">
        <v>-0.0112847150717848</v>
      </c>
      <c r="BA1242" s="12">
        <v>-0.0162447150717848</v>
      </c>
      <c r="BB1242" s="11">
        <v>-0.0103037180567167</v>
      </c>
      <c r="BC1242" s="11">
        <v>-3.71805671669362e-6</v>
      </c>
    </row>
    <row r="1243" spans="1:55">
      <c r="A1243" s="3">
        <v>43702</v>
      </c>
      <c r="B1243" t="s">
        <v>1390</v>
      </c>
      <c r="C1243">
        <v>0</v>
      </c>
      <c r="D1243">
        <v>0</v>
      </c>
      <c r="E1243" s="4">
        <v>9196109.5</v>
      </c>
      <c r="F1243" s="4">
        <v>0</v>
      </c>
      <c r="G1243" s="4">
        <v>0</v>
      </c>
      <c r="H1243" s="4"/>
      <c r="I1243" s="4">
        <v>9198185.3</v>
      </c>
      <c r="J1243" s="11">
        <v>9196109.5</v>
      </c>
      <c r="K1243" s="11">
        <v>1.000225726</v>
      </c>
      <c r="L1243" s="12">
        <v>0.000225726</v>
      </c>
      <c r="M1243" s="4">
        <v>0.004125284</v>
      </c>
      <c r="N1243" s="4">
        <v>0.0041252730559519</v>
      </c>
      <c r="O1243" s="4">
        <v>9.31183e-7</v>
      </c>
      <c r="P1243" s="4">
        <v>0.021663925</v>
      </c>
      <c r="Q1243" s="4">
        <v>0.25</v>
      </c>
      <c r="R1243" s="4">
        <v>0.542</v>
      </c>
      <c r="S1243" s="4">
        <f t="shared" si="16"/>
        <v>0.00541598125</v>
      </c>
      <c r="T1243" s="4">
        <v>-24.587</v>
      </c>
      <c r="U1243" s="12">
        <v>-0.519</v>
      </c>
      <c r="V1243" s="4"/>
      <c r="W1243" s="4">
        <v>-0.533</v>
      </c>
      <c r="X1243" s="4">
        <v>-0.536</v>
      </c>
      <c r="Y1243" s="4">
        <v>0.55</v>
      </c>
      <c r="Z1243" s="4"/>
      <c r="AA1243" s="4">
        <v>-1.069</v>
      </c>
      <c r="AB1243" s="11">
        <v>9196109.5</v>
      </c>
      <c r="AC1243" s="11">
        <v>0</v>
      </c>
      <c r="AD1243" s="11">
        <v>1.00022572588985</v>
      </c>
      <c r="AE1243" s="11">
        <v>-1.10154996235678e-10</v>
      </c>
      <c r="AF1243" s="4">
        <v>0.000225725889845041</v>
      </c>
      <c r="AG1243" s="12">
        <v>-1.10154959047544e-10</v>
      </c>
      <c r="AH1243" s="11">
        <v>0.0041252730559519</v>
      </c>
      <c r="AI1243" s="11">
        <v>-1.09440480991832e-8</v>
      </c>
      <c r="AJ1243" s="11">
        <v>9.31180931408514e-7</v>
      </c>
      <c r="AK1243" s="11">
        <v>-2.06859148584416e-12</v>
      </c>
      <c r="AL1243" s="11">
        <v>0.021663925</v>
      </c>
      <c r="AM1243" s="11">
        <v>0</v>
      </c>
      <c r="AN1243" s="11">
        <v>0.25</v>
      </c>
      <c r="AO1243" s="11">
        <v>0</v>
      </c>
      <c r="AP1243" s="11">
        <v>0.00541598125</v>
      </c>
      <c r="AQ1243" s="11">
        <v>-4.0187500000002e-6</v>
      </c>
      <c r="AR1243" s="11">
        <v>-0.245874726944048</v>
      </c>
      <c r="AS1243" s="11">
        <v>-4.72694404810015e-6</v>
      </c>
      <c r="AT1243" s="4">
        <v>-0.021438199110155</v>
      </c>
      <c r="AU1243" s="12">
        <v>-0.016248199110155</v>
      </c>
      <c r="AV1243" s="11">
        <v>-0.00535954977753874</v>
      </c>
      <c r="AW1243" s="11">
        <v>4.5022246126028e-7</v>
      </c>
      <c r="AX1243" s="11">
        <v>-0.00532661164391134</v>
      </c>
      <c r="AY1243" s="11">
        <v>3.3883560886629e-6</v>
      </c>
      <c r="AZ1243" s="4">
        <v>-0.0107520376887049</v>
      </c>
      <c r="BA1243" s="12">
        <v>-0.0162520376887049</v>
      </c>
      <c r="BB1243" s="11">
        <v>-0.0106861614214501</v>
      </c>
      <c r="BC1243" s="11">
        <v>3.83857854992231e-6</v>
      </c>
    </row>
    <row r="1244" spans="1:55">
      <c r="A1244" s="3">
        <v>43702</v>
      </c>
      <c r="B1244" t="s">
        <v>1390</v>
      </c>
      <c r="C1244">
        <v>0</v>
      </c>
      <c r="D1244">
        <v>0</v>
      </c>
      <c r="E1244" s="4">
        <v>249723288.1</v>
      </c>
      <c r="F1244" s="4">
        <v>0</v>
      </c>
      <c r="G1244" s="4">
        <v>0</v>
      </c>
      <c r="H1244" s="4"/>
      <c r="I1244" s="4">
        <v>249786301.8</v>
      </c>
      <c r="J1244" s="11">
        <v>249723288.1</v>
      </c>
      <c r="K1244" s="11">
        <v>1.000252334</v>
      </c>
      <c r="L1244" s="12">
        <v>0.000252334</v>
      </c>
      <c r="M1244" s="4">
        <v>0.112023416</v>
      </c>
      <c r="N1244" s="4">
        <v>0.112026086336988</v>
      </c>
      <c r="O1244" s="4">
        <v>2.82673e-5</v>
      </c>
      <c r="P1244" s="4">
        <v>0.021663925</v>
      </c>
      <c r="Q1244" s="4">
        <v>0.25</v>
      </c>
      <c r="R1244" s="4">
        <v>0.542</v>
      </c>
      <c r="S1244" s="4">
        <f t="shared" si="16"/>
        <v>0.00541598125</v>
      </c>
      <c r="T1244" s="4">
        <v>-13.798</v>
      </c>
      <c r="U1244" s="12">
        <v>-0.516</v>
      </c>
      <c r="V1244" s="4"/>
      <c r="W1244" s="4">
        <v>-0.299</v>
      </c>
      <c r="X1244" s="4">
        <v>-0.535</v>
      </c>
      <c r="Y1244" s="4">
        <v>0.318</v>
      </c>
      <c r="Z1244" s="4"/>
      <c r="AA1244" s="4">
        <v>-0.834</v>
      </c>
      <c r="AB1244" s="11">
        <v>249723288.1</v>
      </c>
      <c r="AC1244" s="11">
        <v>0</v>
      </c>
      <c r="AD1244" s="11">
        <v>1.00025233409539</v>
      </c>
      <c r="AE1244" s="11">
        <v>9.53879197851393e-11</v>
      </c>
      <c r="AF1244" s="4">
        <v>0.00025233409538794</v>
      </c>
      <c r="AG1244" s="12">
        <v>9.53879404934008e-11</v>
      </c>
      <c r="AH1244" s="11">
        <v>0.112026086336988</v>
      </c>
      <c r="AI1244" s="11">
        <v>2.67033698753139e-6</v>
      </c>
      <c r="AJ1244" s="11">
        <v>2.82680011556951e-5</v>
      </c>
      <c r="AK1244" s="11">
        <v>7.01155695068362e-10</v>
      </c>
      <c r="AL1244" s="11">
        <v>0.021663925</v>
      </c>
      <c r="AM1244" s="11">
        <v>0</v>
      </c>
      <c r="AN1244" s="11">
        <v>0.25</v>
      </c>
      <c r="AO1244" s="11">
        <v>0</v>
      </c>
      <c r="AP1244" s="11">
        <v>0.00541598125</v>
      </c>
      <c r="AQ1244" s="11">
        <v>-4.0187500000002e-6</v>
      </c>
      <c r="AR1244" s="11">
        <v>-0.137973913663012</v>
      </c>
      <c r="AS1244" s="11">
        <v>6.08633698750971e-6</v>
      </c>
      <c r="AT1244" s="4">
        <v>-0.0214115909046121</v>
      </c>
      <c r="AU1244" s="12">
        <v>-0.0162515909046121</v>
      </c>
      <c r="AV1244" s="11">
        <v>-0.00535289772615302</v>
      </c>
      <c r="AW1244" s="11">
        <v>-2.89772615301442e-6</v>
      </c>
      <c r="AX1244" s="11">
        <v>-0.00298905651755198</v>
      </c>
      <c r="AY1244" s="11">
        <v>9.43482448022715e-7</v>
      </c>
      <c r="AZ1244" s="4">
        <v>-0.0130696366609071</v>
      </c>
      <c r="BA1244" s="12">
        <v>-0.0162496366609071</v>
      </c>
      <c r="BB1244" s="11">
        <v>-0.00834195424370499</v>
      </c>
      <c r="BC1244" s="11">
        <v>-1.95424370499214e-6</v>
      </c>
    </row>
    <row r="1245" spans="1:55">
      <c r="A1245" s="3">
        <v>43702</v>
      </c>
      <c r="B1245" t="s">
        <v>1390</v>
      </c>
      <c r="C1245">
        <v>0</v>
      </c>
      <c r="D1245">
        <v>0</v>
      </c>
      <c r="E1245" s="4">
        <v>34646953.4</v>
      </c>
      <c r="F1245" s="4">
        <v>0</v>
      </c>
      <c r="G1245" s="4">
        <v>0</v>
      </c>
      <c r="H1245" s="4"/>
      <c r="I1245" s="4">
        <v>34655573.95</v>
      </c>
      <c r="J1245" s="11">
        <v>34646953.4</v>
      </c>
      <c r="K1245" s="11">
        <v>1.000248811</v>
      </c>
      <c r="L1245" s="12">
        <v>0.000248811</v>
      </c>
      <c r="M1245" s="4">
        <v>0.015542283</v>
      </c>
      <c r="N1245" s="4">
        <v>0.015542598979223</v>
      </c>
      <c r="O1245" s="4">
        <v>3.86709e-6</v>
      </c>
      <c r="P1245" s="4">
        <v>0.021663925</v>
      </c>
      <c r="Q1245" s="4">
        <v>0.25</v>
      </c>
      <c r="R1245" s="4">
        <v>0.542</v>
      </c>
      <c r="S1245" s="4">
        <f t="shared" si="16"/>
        <v>0.00541598125</v>
      </c>
      <c r="T1245" s="4">
        <v>-23.446</v>
      </c>
      <c r="U1245" s="12">
        <v>-0.517</v>
      </c>
      <c r="V1245" s="4"/>
      <c r="W1245" s="4">
        <v>-0.508</v>
      </c>
      <c r="X1245" s="4">
        <v>-0.535</v>
      </c>
      <c r="Y1245" s="4">
        <v>0.527</v>
      </c>
      <c r="Z1245" s="4"/>
      <c r="AA1245" s="4">
        <v>-1.043</v>
      </c>
      <c r="AB1245" s="11">
        <v>34646953.4</v>
      </c>
      <c r="AC1245" s="11">
        <v>0</v>
      </c>
      <c r="AD1245" s="11">
        <v>1.00024881119851</v>
      </c>
      <c r="AE1245" s="11">
        <v>1.98504990223114e-10</v>
      </c>
      <c r="AF1245" s="4">
        <v>0.000248811198505061</v>
      </c>
      <c r="AG1245" s="12">
        <v>1.98505061184146e-10</v>
      </c>
      <c r="AH1245" s="11">
        <v>0.015542598979223</v>
      </c>
      <c r="AI1245" s="11">
        <v>3.15979222951721e-7</v>
      </c>
      <c r="AJ1245" s="11">
        <v>3.867172679904e-6</v>
      </c>
      <c r="AK1245" s="11">
        <v>8.26799040032865e-11</v>
      </c>
      <c r="AL1245" s="11">
        <v>0.021663925</v>
      </c>
      <c r="AM1245" s="11">
        <v>0</v>
      </c>
      <c r="AN1245" s="11">
        <v>0.25</v>
      </c>
      <c r="AO1245" s="11">
        <v>0</v>
      </c>
      <c r="AP1245" s="11">
        <v>0.00541598125</v>
      </c>
      <c r="AQ1245" s="11">
        <v>-4.0187500000002e-6</v>
      </c>
      <c r="AR1245" s="11">
        <v>-0.234457401020777</v>
      </c>
      <c r="AS1245" s="11">
        <v>2.59897922294527e-6</v>
      </c>
      <c r="AT1245" s="4">
        <v>-0.0214151138014949</v>
      </c>
      <c r="AU1245" s="12">
        <v>-0.0162451138014949</v>
      </c>
      <c r="AV1245" s="11">
        <v>-0.00535377845037373</v>
      </c>
      <c r="AW1245" s="11">
        <v>-3.77845037373425e-6</v>
      </c>
      <c r="AX1245" s="11">
        <v>-0.00507926755140904</v>
      </c>
      <c r="AY1245" s="11">
        <v>7.32448590962803e-7</v>
      </c>
      <c r="AZ1245" s="4">
        <v>-0.0109820677997122</v>
      </c>
      <c r="BA1245" s="12">
        <v>-0.0162520677997122</v>
      </c>
      <c r="BB1245" s="11">
        <v>-0.0104330460017828</v>
      </c>
      <c r="BC1245" s="11">
        <v>-3.04600178277319e-6</v>
      </c>
    </row>
    <row r="1246" spans="1:55">
      <c r="A1246" s="3">
        <v>43702</v>
      </c>
      <c r="B1246" t="s">
        <v>1390</v>
      </c>
      <c r="C1246">
        <v>0</v>
      </c>
      <c r="D1246">
        <v>0</v>
      </c>
      <c r="E1246" s="4">
        <v>26605750.01</v>
      </c>
      <c r="F1246" s="4">
        <v>0</v>
      </c>
      <c r="G1246" s="4">
        <v>0</v>
      </c>
      <c r="H1246" s="4"/>
      <c r="I1246" s="4">
        <v>26605750.01</v>
      </c>
      <c r="J1246" s="11">
        <v>26605750.01</v>
      </c>
      <c r="K1246" s="11">
        <v>1</v>
      </c>
      <c r="L1246" s="12">
        <v>0</v>
      </c>
      <c r="M1246" s="4">
        <v>0.011935078</v>
      </c>
      <c r="N1246" s="4">
        <v>0.0119323518791957</v>
      </c>
      <c r="O1246" s="4">
        <v>0</v>
      </c>
      <c r="P1246" s="4">
        <v>0.021663925</v>
      </c>
      <c r="Q1246" s="4">
        <v>0.25</v>
      </c>
      <c r="R1246" s="4">
        <v>0.542</v>
      </c>
      <c r="S1246" s="4">
        <f t="shared" si="16"/>
        <v>0.00541598125</v>
      </c>
      <c r="T1246" s="4">
        <v>-23.806</v>
      </c>
      <c r="U1246" s="12">
        <v>-0.542</v>
      </c>
      <c r="V1246" s="4"/>
      <c r="W1246" s="4">
        <v>-0.516</v>
      </c>
      <c r="X1246" s="4">
        <v>-0.542</v>
      </c>
      <c r="Y1246" s="4">
        <v>0.516</v>
      </c>
      <c r="Z1246" s="4"/>
      <c r="AA1246" s="4">
        <v>-1.057</v>
      </c>
      <c r="AB1246" s="11">
        <v>26605750.01</v>
      </c>
      <c r="AC1246" s="11">
        <v>0</v>
      </c>
      <c r="AD1246" s="11">
        <v>1</v>
      </c>
      <c r="AE1246" s="11">
        <v>0</v>
      </c>
      <c r="AF1246" s="4">
        <v>0</v>
      </c>
      <c r="AG1246" s="12">
        <v>0</v>
      </c>
      <c r="AH1246" s="11">
        <v>0.0119323518791957</v>
      </c>
      <c r="AI1246" s="11">
        <v>-2.72612080432812e-6</v>
      </c>
      <c r="AJ1246" s="11">
        <v>0</v>
      </c>
      <c r="AK1246" s="11">
        <v>0</v>
      </c>
      <c r="AL1246" s="11">
        <v>0.021663925</v>
      </c>
      <c r="AM1246" s="11">
        <v>0</v>
      </c>
      <c r="AN1246" s="11">
        <v>0.25</v>
      </c>
      <c r="AO1246" s="11">
        <v>0</v>
      </c>
      <c r="AP1246" s="11">
        <v>0.00541598125</v>
      </c>
      <c r="AQ1246" s="11">
        <v>-4.0187500000002e-6</v>
      </c>
      <c r="AR1246" s="11">
        <v>-0.238067648120804</v>
      </c>
      <c r="AS1246" s="11">
        <v>-7.64812080430999e-6</v>
      </c>
      <c r="AT1246" s="4">
        <v>-0.021663925</v>
      </c>
      <c r="AU1246" s="12">
        <v>-0.016243925</v>
      </c>
      <c r="AV1246" s="11">
        <v>-0.00541598125</v>
      </c>
      <c r="AW1246" s="11">
        <v>4.0187500000002e-6</v>
      </c>
      <c r="AX1246" s="11">
        <v>-0.0051574796738155</v>
      </c>
      <c r="AY1246" s="11">
        <v>2.52032618450453e-6</v>
      </c>
      <c r="AZ1246" s="4">
        <v>-0.0110904640761845</v>
      </c>
      <c r="BA1246" s="12">
        <v>-0.0162504640761845</v>
      </c>
      <c r="BB1246" s="11">
        <v>-0.0105734609238155</v>
      </c>
      <c r="BC1246" s="11">
        <v>-3.46092381549659e-6</v>
      </c>
    </row>
    <row r="1247" spans="1:55">
      <c r="A1247" s="3">
        <v>43702</v>
      </c>
      <c r="B1247" t="s">
        <v>1390</v>
      </c>
      <c r="C1247">
        <v>0</v>
      </c>
      <c r="D1247">
        <v>0</v>
      </c>
      <c r="E1247" s="4">
        <v>50000000.02</v>
      </c>
      <c r="F1247" s="4">
        <v>0</v>
      </c>
      <c r="G1247" s="4">
        <v>0</v>
      </c>
      <c r="H1247" s="4"/>
      <c r="I1247" s="4">
        <v>50000000.02</v>
      </c>
      <c r="J1247" s="11">
        <v>50000000.02</v>
      </c>
      <c r="K1247" s="11">
        <v>1</v>
      </c>
      <c r="L1247" s="12">
        <v>0</v>
      </c>
      <c r="M1247" s="4">
        <v>0.022429509</v>
      </c>
      <c r="N1247" s="4">
        <v>0.022424385479612</v>
      </c>
      <c r="O1247" s="4">
        <v>0</v>
      </c>
      <c r="P1247" s="4">
        <v>0.021663925</v>
      </c>
      <c r="Q1247" s="4">
        <v>0.25</v>
      </c>
      <c r="R1247" s="4">
        <v>0.542</v>
      </c>
      <c r="S1247" s="4">
        <f t="shared" si="16"/>
        <v>0.00541598125</v>
      </c>
      <c r="T1247" s="4">
        <v>-22.757</v>
      </c>
      <c r="U1247" s="12">
        <v>-0.542</v>
      </c>
      <c r="V1247" s="4"/>
      <c r="W1247" s="4">
        <v>-0.493</v>
      </c>
      <c r="X1247" s="4">
        <v>-0.542</v>
      </c>
      <c r="Y1247" s="4">
        <v>0.493</v>
      </c>
      <c r="Z1247" s="4"/>
      <c r="AA1247" s="4">
        <v>-1.035</v>
      </c>
      <c r="AB1247" s="11">
        <v>50000000.02</v>
      </c>
      <c r="AC1247" s="11">
        <v>0</v>
      </c>
      <c r="AD1247" s="11">
        <v>1</v>
      </c>
      <c r="AE1247" s="11">
        <v>0</v>
      </c>
      <c r="AF1247" s="4">
        <v>0</v>
      </c>
      <c r="AG1247" s="12">
        <v>0</v>
      </c>
      <c r="AH1247" s="11">
        <v>0.022424385479612</v>
      </c>
      <c r="AI1247" s="11">
        <v>-5.1235203880097e-6</v>
      </c>
      <c r="AJ1247" s="11">
        <v>0</v>
      </c>
      <c r="AK1247" s="11">
        <v>0</v>
      </c>
      <c r="AL1247" s="11">
        <v>0.021663925</v>
      </c>
      <c r="AM1247" s="11">
        <v>0</v>
      </c>
      <c r="AN1247" s="11">
        <v>0.25</v>
      </c>
      <c r="AO1247" s="11">
        <v>0</v>
      </c>
      <c r="AP1247" s="11">
        <v>0.00541598125</v>
      </c>
      <c r="AQ1247" s="11">
        <v>-4.0187500000002e-6</v>
      </c>
      <c r="AR1247" s="11">
        <v>-0.227575614520388</v>
      </c>
      <c r="AS1247" s="11">
        <v>-5.61452038799759e-6</v>
      </c>
      <c r="AT1247" s="4">
        <v>-0.021663925</v>
      </c>
      <c r="AU1247" s="12">
        <v>-0.016243925</v>
      </c>
      <c r="AV1247" s="11">
        <v>-0.00541598125</v>
      </c>
      <c r="AW1247" s="11">
        <v>4.0187500000002e-6</v>
      </c>
      <c r="AX1247" s="11">
        <v>-0.0049301810447986</v>
      </c>
      <c r="AY1247" s="11">
        <v>-1.81044798596396e-7</v>
      </c>
      <c r="AZ1247" s="4">
        <v>-0.0113177627052014</v>
      </c>
      <c r="BA1247" s="12">
        <v>-0.0162477627052014</v>
      </c>
      <c r="BB1247" s="11">
        <v>-0.0103461622947986</v>
      </c>
      <c r="BC1247" s="11">
        <v>3.83770520140207e-6</v>
      </c>
    </row>
    <row r="1248" spans="1:55">
      <c r="A1248" s="3">
        <v>43702</v>
      </c>
      <c r="B1248" t="s">
        <v>1390</v>
      </c>
      <c r="C1248">
        <v>0</v>
      </c>
      <c r="D1248">
        <v>0</v>
      </c>
      <c r="E1248" s="4">
        <v>213534241.5</v>
      </c>
      <c r="F1248" s="4">
        <v>0</v>
      </c>
      <c r="G1248" s="4">
        <v>0</v>
      </c>
      <c r="H1248" s="4"/>
      <c r="I1248" s="4">
        <v>213589036</v>
      </c>
      <c r="J1248" s="11">
        <v>213534241.5</v>
      </c>
      <c r="K1248" s="11">
        <v>1.000256608</v>
      </c>
      <c r="L1248" s="12">
        <v>0.000256608</v>
      </c>
      <c r="M1248" s="4">
        <v>0.095789365</v>
      </c>
      <c r="N1248" s="4">
        <v>0.0957920575113376</v>
      </c>
      <c r="O1248" s="4">
        <v>2.45803e-5</v>
      </c>
      <c r="P1248" s="4">
        <v>0.021663925</v>
      </c>
      <c r="Q1248" s="4">
        <v>0.25</v>
      </c>
      <c r="R1248" s="4">
        <v>0.542</v>
      </c>
      <c r="S1248" s="4">
        <f t="shared" si="16"/>
        <v>0.00541598125</v>
      </c>
      <c r="T1248" s="4">
        <v>-15.421</v>
      </c>
      <c r="U1248" s="12">
        <v>-0.516</v>
      </c>
      <c r="V1248" s="4"/>
      <c r="W1248" s="4">
        <v>-0.334</v>
      </c>
      <c r="X1248" s="4">
        <v>-0.535</v>
      </c>
      <c r="Y1248" s="4">
        <v>0.353</v>
      </c>
      <c r="Z1248" s="4"/>
      <c r="AA1248" s="4">
        <v>-0.869</v>
      </c>
      <c r="AB1248" s="11">
        <v>213534241.5</v>
      </c>
      <c r="AC1248" s="11">
        <v>0</v>
      </c>
      <c r="AD1248" s="11">
        <v>1.00025660755678</v>
      </c>
      <c r="AE1248" s="11">
        <v>-4.43220793400201e-10</v>
      </c>
      <c r="AF1248" s="4">
        <v>0.000256607556779143</v>
      </c>
      <c r="AG1248" s="12">
        <v>-4.43220857422339e-10</v>
      </c>
      <c r="AH1248" s="11">
        <v>0.0957920575113376</v>
      </c>
      <c r="AI1248" s="11">
        <v>2.6925113376236e-6</v>
      </c>
      <c r="AJ1248" s="11">
        <v>2.45809658368315e-5</v>
      </c>
      <c r="AK1248" s="11">
        <v>6.65836831464483e-10</v>
      </c>
      <c r="AL1248" s="11">
        <v>0.021663925</v>
      </c>
      <c r="AM1248" s="11">
        <v>0</v>
      </c>
      <c r="AN1248" s="11">
        <v>0.25</v>
      </c>
      <c r="AO1248" s="11">
        <v>0</v>
      </c>
      <c r="AP1248" s="11">
        <v>0.00541598125</v>
      </c>
      <c r="AQ1248" s="11">
        <v>-4.0187500000002e-6</v>
      </c>
      <c r="AR1248" s="11">
        <v>-0.154207942488662</v>
      </c>
      <c r="AS1248" s="11">
        <v>2.0575113376109e-6</v>
      </c>
      <c r="AT1248" s="4">
        <v>-0.0214073174432209</v>
      </c>
      <c r="AU1248" s="12">
        <v>-0.0162473174432209</v>
      </c>
      <c r="AV1248" s="11">
        <v>-0.00535182936080521</v>
      </c>
      <c r="AW1248" s="11">
        <v>-1.8293608052139e-6</v>
      </c>
      <c r="AX1248" s="11">
        <v>-0.00334074930047869</v>
      </c>
      <c r="AY1248" s="11">
        <v>-7.49300478694852e-7</v>
      </c>
      <c r="AZ1248" s="4">
        <v>-0.0127147387819369</v>
      </c>
      <c r="BA1248" s="12">
        <v>-0.0162447387819369</v>
      </c>
      <c r="BB1248" s="11">
        <v>-0.00869257866128391</v>
      </c>
      <c r="BC1248" s="11">
        <v>-2.57866128390918e-6</v>
      </c>
    </row>
    <row r="1249" spans="1:55">
      <c r="A1249" s="3">
        <v>43702</v>
      </c>
      <c r="B1249" t="s">
        <v>1390</v>
      </c>
      <c r="C1249">
        <v>0</v>
      </c>
      <c r="D1249">
        <v>0</v>
      </c>
      <c r="E1249" s="4">
        <v>9329830</v>
      </c>
      <c r="F1249" s="4">
        <v>0</v>
      </c>
      <c r="G1249" s="4">
        <v>0</v>
      </c>
      <c r="H1249" s="4"/>
      <c r="I1249" s="4">
        <v>9332304</v>
      </c>
      <c r="J1249" s="11">
        <v>9329830</v>
      </c>
      <c r="K1249" s="11">
        <v>1.000265171</v>
      </c>
      <c r="L1249" s="12">
        <v>0.000265171</v>
      </c>
      <c r="M1249" s="4">
        <v>0.00418527</v>
      </c>
      <c r="N1249" s="4">
        <v>0.00418542364450433</v>
      </c>
      <c r="O1249" s="4">
        <v>1.10981e-6</v>
      </c>
      <c r="P1249" s="4">
        <v>0.021663925</v>
      </c>
      <c r="Q1249" s="4">
        <v>0.25</v>
      </c>
      <c r="R1249" s="4">
        <v>0.542</v>
      </c>
      <c r="S1249" s="4">
        <f t="shared" si="16"/>
        <v>0.00541598125</v>
      </c>
      <c r="T1249" s="4">
        <v>-24.581</v>
      </c>
      <c r="U1249" s="12">
        <v>-0.515</v>
      </c>
      <c r="V1249" s="4"/>
      <c r="W1249" s="4">
        <v>-0.533</v>
      </c>
      <c r="X1249" s="4">
        <v>-0.535</v>
      </c>
      <c r="Y1249" s="4">
        <v>0.552</v>
      </c>
      <c r="Z1249" s="4"/>
      <c r="AA1249" s="4">
        <v>-1.068</v>
      </c>
      <c r="AB1249" s="11">
        <v>9329830</v>
      </c>
      <c r="AC1249" s="11">
        <v>0</v>
      </c>
      <c r="AD1249" s="11">
        <v>1.00026517096239</v>
      </c>
      <c r="AE1249" s="11">
        <v>-3.76136899404855e-11</v>
      </c>
      <c r="AF1249" s="4">
        <v>0.000265170962386208</v>
      </c>
      <c r="AG1249" s="12">
        <v>-3.7613792506011e-11</v>
      </c>
      <c r="AH1249" s="11">
        <v>0.00418542364450433</v>
      </c>
      <c r="AI1249" s="11">
        <v>1.53644504328511e-7</v>
      </c>
      <c r="AJ1249" s="11">
        <v>1.1098528158072e-6</v>
      </c>
      <c r="AK1249" s="11">
        <v>4.28158072007859e-11</v>
      </c>
      <c r="AL1249" s="11">
        <v>0.021663925</v>
      </c>
      <c r="AM1249" s="11">
        <v>0</v>
      </c>
      <c r="AN1249" s="11">
        <v>0.25</v>
      </c>
      <c r="AO1249" s="11">
        <v>0</v>
      </c>
      <c r="AP1249" s="11">
        <v>0.00541598125</v>
      </c>
      <c r="AQ1249" s="11">
        <v>-4.0187500000002e-6</v>
      </c>
      <c r="AR1249" s="11">
        <v>-0.245814576355496</v>
      </c>
      <c r="AS1249" s="11">
        <v>-4.57635549566682e-6</v>
      </c>
      <c r="AT1249" s="4">
        <v>-0.0213987540376138</v>
      </c>
      <c r="AU1249" s="12">
        <v>-0.0162487540376138</v>
      </c>
      <c r="AV1249" s="11">
        <v>-0.00534968850940345</v>
      </c>
      <c r="AW1249" s="11">
        <v>3.11490596552333e-7</v>
      </c>
      <c r="AX1249" s="11">
        <v>-0.00532530854607223</v>
      </c>
      <c r="AY1249" s="11">
        <v>4.69145392776888e-6</v>
      </c>
      <c r="AZ1249" s="4">
        <v>-0.0107237569821381</v>
      </c>
      <c r="BA1249" s="12">
        <v>-0.0162437569821381</v>
      </c>
      <c r="BB1249" s="11">
        <v>-0.0106749970554757</v>
      </c>
      <c r="BC1249" s="11">
        <v>5.00294452432035e-6</v>
      </c>
    </row>
    <row r="1250" spans="1:55">
      <c r="A1250" s="3">
        <v>43702</v>
      </c>
      <c r="B1250" t="s">
        <v>1390</v>
      </c>
      <c r="C1250">
        <v>0</v>
      </c>
      <c r="D1250">
        <v>0</v>
      </c>
      <c r="E1250" s="4">
        <v>203508219</v>
      </c>
      <c r="F1250" s="4">
        <v>0</v>
      </c>
      <c r="G1250" s="4">
        <v>0</v>
      </c>
      <c r="H1250" s="4"/>
      <c r="I1250" s="4">
        <v>203562191.6</v>
      </c>
      <c r="J1250" s="11">
        <v>203508219</v>
      </c>
      <c r="K1250" s="11">
        <v>1.000265211</v>
      </c>
      <c r="L1250" s="12">
        <v>0.000265211</v>
      </c>
      <c r="M1250" s="4">
        <v>0.091291789</v>
      </c>
      <c r="N1250" s="4">
        <v>0.0912951410337426</v>
      </c>
      <c r="O1250" s="4">
        <v>2.42116e-5</v>
      </c>
      <c r="P1250" s="4">
        <v>0.021663925</v>
      </c>
      <c r="Q1250" s="4">
        <v>0.25</v>
      </c>
      <c r="R1250" s="4">
        <v>0.542</v>
      </c>
      <c r="S1250" s="4">
        <f t="shared" si="16"/>
        <v>0.00541598125</v>
      </c>
      <c r="T1250" s="4">
        <v>-15.871</v>
      </c>
      <c r="U1250" s="12">
        <v>-0.515</v>
      </c>
      <c r="V1250" s="4"/>
      <c r="W1250" s="4">
        <v>-0.344</v>
      </c>
      <c r="X1250" s="4">
        <v>-0.535</v>
      </c>
      <c r="Y1250" s="4">
        <v>0.364</v>
      </c>
      <c r="Z1250" s="4"/>
      <c r="AA1250" s="4">
        <v>-0.879</v>
      </c>
      <c r="AB1250" s="11">
        <v>203508219</v>
      </c>
      <c r="AC1250" s="11">
        <v>0</v>
      </c>
      <c r="AD1250" s="11">
        <v>1.00026521091023</v>
      </c>
      <c r="AE1250" s="11">
        <v>-8.97715235481655e-11</v>
      </c>
      <c r="AF1250" s="4">
        <v>0.000265210910228575</v>
      </c>
      <c r="AG1250" s="12">
        <v>-8.97714251026083e-11</v>
      </c>
      <c r="AH1250" s="11">
        <v>0.0912951410337426</v>
      </c>
      <c r="AI1250" s="11">
        <v>3.35203374261794e-6</v>
      </c>
      <c r="AJ1250" s="11">
        <v>2.4212467453005e-5</v>
      </c>
      <c r="AK1250" s="11">
        <v>8.67453004999035e-10</v>
      </c>
      <c r="AL1250" s="11">
        <v>0.021663925</v>
      </c>
      <c r="AM1250" s="11">
        <v>0</v>
      </c>
      <c r="AN1250" s="11">
        <v>0.25</v>
      </c>
      <c r="AO1250" s="11">
        <v>0</v>
      </c>
      <c r="AP1250" s="11">
        <v>0.00541598125</v>
      </c>
      <c r="AQ1250" s="11">
        <v>-4.0187500000002e-6</v>
      </c>
      <c r="AR1250" s="11">
        <v>-0.158704858966257</v>
      </c>
      <c r="AS1250" s="11">
        <v>5.14103374263386e-6</v>
      </c>
      <c r="AT1250" s="4">
        <v>-0.0213987140897714</v>
      </c>
      <c r="AU1250" s="12">
        <v>-0.0162487140897714</v>
      </c>
      <c r="AV1250" s="11">
        <v>-0.00534967852244286</v>
      </c>
      <c r="AW1250" s="11">
        <v>3.21477557144179e-7</v>
      </c>
      <c r="AX1250" s="11">
        <v>-0.00343817016178058</v>
      </c>
      <c r="AY1250" s="11">
        <v>1.82983821942232e-6</v>
      </c>
      <c r="AZ1250" s="4">
        <v>-0.012610865405548</v>
      </c>
      <c r="BA1250" s="12">
        <v>-0.016250865405548</v>
      </c>
      <c r="BB1250" s="11">
        <v>-0.00878784868422343</v>
      </c>
      <c r="BC1250" s="11">
        <v>2.1513157765652e-6</v>
      </c>
    </row>
    <row r="1251" spans="1:55">
      <c r="A1251" s="3">
        <v>43702</v>
      </c>
      <c r="B1251" t="s">
        <v>1390</v>
      </c>
      <c r="C1251">
        <v>0</v>
      </c>
      <c r="D1251">
        <v>0</v>
      </c>
      <c r="E1251" s="4">
        <v>6577109.3</v>
      </c>
      <c r="F1251" s="4">
        <v>0</v>
      </c>
      <c r="G1251" s="4">
        <v>0</v>
      </c>
      <c r="H1251" s="4"/>
      <c r="I1251" s="4">
        <v>6578749</v>
      </c>
      <c r="J1251" s="11">
        <v>6577109.3</v>
      </c>
      <c r="K1251" s="11">
        <v>1.000249304</v>
      </c>
      <c r="L1251" s="12">
        <v>0.000249304</v>
      </c>
      <c r="M1251" s="4">
        <v>0.002950427</v>
      </c>
      <c r="N1251" s="4">
        <v>0.00295048806981204</v>
      </c>
      <c r="O1251" s="4">
        <v>7.35553e-7</v>
      </c>
      <c r="P1251" s="4">
        <v>0.021663925</v>
      </c>
      <c r="Q1251" s="4">
        <v>0.25</v>
      </c>
      <c r="R1251" s="4">
        <v>0.542</v>
      </c>
      <c r="S1251" s="4">
        <f t="shared" si="16"/>
        <v>0.00541598125</v>
      </c>
      <c r="T1251" s="4">
        <v>-24.705</v>
      </c>
      <c r="U1251" s="12">
        <v>-0.517</v>
      </c>
      <c r="V1251" s="4"/>
      <c r="W1251" s="4">
        <v>-0.535</v>
      </c>
      <c r="X1251" s="4">
        <v>-0.535</v>
      </c>
      <c r="Y1251" s="4">
        <v>0.554</v>
      </c>
      <c r="Z1251" s="4"/>
      <c r="AA1251" s="4">
        <v>-1.071</v>
      </c>
      <c r="AB1251" s="11">
        <v>6577109.3</v>
      </c>
      <c r="AC1251" s="11">
        <v>0</v>
      </c>
      <c r="AD1251" s="11">
        <v>1.00024930405216</v>
      </c>
      <c r="AE1251" s="11">
        <v>5.21616083659637e-11</v>
      </c>
      <c r="AF1251" s="4">
        <v>0.000249304052161614</v>
      </c>
      <c r="AG1251" s="12">
        <v>5.21616141122352e-11</v>
      </c>
      <c r="AH1251" s="11">
        <v>0.00295048806981204</v>
      </c>
      <c r="AI1251" s="11">
        <v>6.106981204285e-8</v>
      </c>
      <c r="AJ1251" s="11">
        <v>7.35568631658642e-7</v>
      </c>
      <c r="AK1251" s="11">
        <v>1.56316586416526e-11</v>
      </c>
      <c r="AL1251" s="11">
        <v>0.021663925</v>
      </c>
      <c r="AM1251" s="11">
        <v>0</v>
      </c>
      <c r="AN1251" s="11">
        <v>0.25</v>
      </c>
      <c r="AO1251" s="11">
        <v>0</v>
      </c>
      <c r="AP1251" s="11">
        <v>0.00541598125</v>
      </c>
      <c r="AQ1251" s="11">
        <v>-4.0187500000002e-6</v>
      </c>
      <c r="AR1251" s="11">
        <v>-0.247049511930188</v>
      </c>
      <c r="AS1251" s="11">
        <v>4.88069812037972e-7</v>
      </c>
      <c r="AT1251" s="4">
        <v>-0.0214146209478384</v>
      </c>
      <c r="AU1251" s="12">
        <v>-0.0162446209478384</v>
      </c>
      <c r="AV1251" s="11">
        <v>-0.0053536552369596</v>
      </c>
      <c r="AW1251" s="11">
        <v>-3.65523695959602e-6</v>
      </c>
      <c r="AX1251" s="11">
        <v>-0.0053520620977422</v>
      </c>
      <c r="AY1251" s="11">
        <v>-2.06209774219687e-6</v>
      </c>
      <c r="AZ1251" s="4">
        <v>-0.0107089036131366</v>
      </c>
      <c r="BA1251" s="12">
        <v>-0.0162489036131366</v>
      </c>
      <c r="BB1251" s="11">
        <v>-0.0107057173347018</v>
      </c>
      <c r="BC1251" s="11">
        <v>4.28266529820497e-6</v>
      </c>
    </row>
    <row r="1252" spans="1:55">
      <c r="A1252" s="3">
        <v>43702</v>
      </c>
      <c r="B1252" t="s">
        <v>1390</v>
      </c>
      <c r="C1252">
        <v>0</v>
      </c>
      <c r="D1252">
        <v>0</v>
      </c>
      <c r="E1252" s="4">
        <v>78196979.47</v>
      </c>
      <c r="F1252" s="4">
        <v>0</v>
      </c>
      <c r="G1252" s="4">
        <v>0</v>
      </c>
      <c r="H1252" s="4"/>
      <c r="I1252" s="4">
        <v>78204533.64</v>
      </c>
      <c r="J1252" s="11">
        <v>78196979.47</v>
      </c>
      <c r="K1252" s="11">
        <v>1.000096604</v>
      </c>
      <c r="L1252" s="12">
        <v>9.66044e-5</v>
      </c>
      <c r="M1252" s="4">
        <v>0.035078397</v>
      </c>
      <c r="N1252" s="4">
        <v>0.0350737721579034</v>
      </c>
      <c r="O1252" s="4">
        <v>3.38873e-6</v>
      </c>
      <c r="P1252" s="4">
        <v>0.021663925</v>
      </c>
      <c r="Q1252" s="4">
        <v>0.25</v>
      </c>
      <c r="R1252" s="4">
        <v>0.542</v>
      </c>
      <c r="S1252" s="4">
        <f t="shared" si="16"/>
        <v>0.00541598125</v>
      </c>
      <c r="T1252" s="4">
        <v>-21.492</v>
      </c>
      <c r="U1252" s="12">
        <v>-0.532</v>
      </c>
      <c r="V1252" s="4"/>
      <c r="W1252" s="4">
        <v>-0.466</v>
      </c>
      <c r="X1252" s="4">
        <v>-0.539</v>
      </c>
      <c r="Y1252" s="4">
        <v>0.473</v>
      </c>
      <c r="Z1252" s="4"/>
      <c r="AA1252" s="4">
        <v>-1.005</v>
      </c>
      <c r="AB1252" s="11">
        <v>78196979.47</v>
      </c>
      <c r="AC1252" s="11">
        <v>0</v>
      </c>
      <c r="AD1252" s="11">
        <v>1.0000966043708</v>
      </c>
      <c r="AE1252" s="11">
        <v>3.70798058924038e-10</v>
      </c>
      <c r="AF1252" s="4">
        <v>9.6604370797948e-5</v>
      </c>
      <c r="AG1252" s="12">
        <v>-2.92020519636164e-11</v>
      </c>
      <c r="AH1252" s="11">
        <v>0.0350737721579034</v>
      </c>
      <c r="AI1252" s="11">
        <v>-4.62484209663716e-6</v>
      </c>
      <c r="AJ1252" s="11">
        <v>3.38827969082484e-6</v>
      </c>
      <c r="AK1252" s="11">
        <v>-4.50309175157404e-10</v>
      </c>
      <c r="AL1252" s="11">
        <v>0.021663925</v>
      </c>
      <c r="AM1252" s="11">
        <v>0</v>
      </c>
      <c r="AN1252" s="11">
        <v>0.25</v>
      </c>
      <c r="AO1252" s="11">
        <v>0</v>
      </c>
      <c r="AP1252" s="11">
        <v>0.00541598125</v>
      </c>
      <c r="AQ1252" s="11">
        <v>-4.0187500000002e-6</v>
      </c>
      <c r="AR1252" s="11">
        <v>-0.214926227842097</v>
      </c>
      <c r="AS1252" s="11">
        <v>-6.22784209663996e-6</v>
      </c>
      <c r="AT1252" s="4">
        <v>-0.0215673206292021</v>
      </c>
      <c r="AU1252" s="12">
        <v>-0.0162473206292021</v>
      </c>
      <c r="AV1252" s="11">
        <v>-0.00539183015730051</v>
      </c>
      <c r="AW1252" s="11">
        <v>-1.83015730051243e-6</v>
      </c>
      <c r="AX1252" s="11">
        <v>-0.00465614568050409</v>
      </c>
      <c r="AY1252" s="11">
        <v>3.85431949590648e-6</v>
      </c>
      <c r="AZ1252" s="4">
        <v>-0.0115193447913974</v>
      </c>
      <c r="BA1252" s="12">
        <v>-0.0162493447913974</v>
      </c>
      <c r="BB1252" s="11">
        <v>-0.0100479758378046</v>
      </c>
      <c r="BC1252" s="11">
        <v>2.02416219539057e-6</v>
      </c>
    </row>
    <row r="1253" spans="1:55">
      <c r="A1253" s="3">
        <v>43702</v>
      </c>
      <c r="B1253" t="s">
        <v>1390</v>
      </c>
      <c r="C1253">
        <v>0</v>
      </c>
      <c r="D1253">
        <v>0</v>
      </c>
      <c r="E1253" s="4">
        <v>20804099.73</v>
      </c>
      <c r="F1253" s="4">
        <v>0</v>
      </c>
      <c r="G1253" s="4">
        <v>0</v>
      </c>
      <c r="H1253" s="4"/>
      <c r="I1253" s="4">
        <v>20806119.68</v>
      </c>
      <c r="J1253" s="11">
        <v>20804099.73</v>
      </c>
      <c r="K1253" s="11">
        <v>1.000097093</v>
      </c>
      <c r="L1253" s="12">
        <v>9.70935e-5</v>
      </c>
      <c r="M1253" s="4">
        <v>0.009332515</v>
      </c>
      <c r="N1253" s="4">
        <v>0.00933128895705271</v>
      </c>
      <c r="O1253" s="4">
        <v>9.06126e-7</v>
      </c>
      <c r="P1253" s="4">
        <v>0.021663925</v>
      </c>
      <c r="Q1253" s="4">
        <v>0.25</v>
      </c>
      <c r="R1253" s="4">
        <v>0.542</v>
      </c>
      <c r="S1253" s="4">
        <f t="shared" ref="S1253:S1316" si="17">Q1253*P1253</f>
        <v>0.00541598125</v>
      </c>
      <c r="T1253" s="4">
        <v>-24.067</v>
      </c>
      <c r="U1253" s="12">
        <v>-0.532</v>
      </c>
      <c r="V1253" s="4"/>
      <c r="W1253" s="4">
        <v>-0.521</v>
      </c>
      <c r="X1253" s="4">
        <v>-0.539</v>
      </c>
      <c r="Y1253" s="4">
        <v>0.529</v>
      </c>
      <c r="Z1253" s="4"/>
      <c r="AA1253" s="4">
        <v>-1.061</v>
      </c>
      <c r="AB1253" s="11">
        <v>20804099.73</v>
      </c>
      <c r="AC1253" s="11">
        <v>0</v>
      </c>
      <c r="AD1253" s="11">
        <v>1.00009709384334</v>
      </c>
      <c r="AE1253" s="11">
        <v>8.43339398315379e-10</v>
      </c>
      <c r="AF1253" s="4">
        <v>9.70938433393354e-5</v>
      </c>
      <c r="AG1253" s="12">
        <v>3.43339335356018e-10</v>
      </c>
      <c r="AH1253" s="11">
        <v>0.00933128895705271</v>
      </c>
      <c r="AI1253" s="11">
        <v>-1.22604294728983e-6</v>
      </c>
      <c r="AJ1253" s="11">
        <v>9.06010708150146e-7</v>
      </c>
      <c r="AK1253" s="11">
        <v>-1.15291849854197e-10</v>
      </c>
      <c r="AL1253" s="11">
        <v>0.021663925</v>
      </c>
      <c r="AM1253" s="11">
        <v>0</v>
      </c>
      <c r="AN1253" s="11">
        <v>0.25</v>
      </c>
      <c r="AO1253" s="11">
        <v>0</v>
      </c>
      <c r="AP1253" s="11">
        <v>0.00541598125</v>
      </c>
      <c r="AQ1253" s="11">
        <v>-4.0187500000002e-6</v>
      </c>
      <c r="AR1253" s="11">
        <v>-0.240668711042947</v>
      </c>
      <c r="AS1253" s="11">
        <v>1.28895705270304e-6</v>
      </c>
      <c r="AT1253" s="4">
        <v>-0.0215668311566607</v>
      </c>
      <c r="AU1253" s="12">
        <v>-0.0162468311566607</v>
      </c>
      <c r="AV1253" s="11">
        <v>-0.00539170778916517</v>
      </c>
      <c r="AW1253" s="11">
        <v>-1.7077891651656e-6</v>
      </c>
      <c r="AX1253" s="11">
        <v>-0.00521382890588108</v>
      </c>
      <c r="AY1253" s="11">
        <v>-3.82890588108194e-6</v>
      </c>
      <c r="AZ1253" s="4">
        <v>-0.0109612944616144</v>
      </c>
      <c r="BA1253" s="12">
        <v>-0.0162512944616144</v>
      </c>
      <c r="BB1253" s="11">
        <v>-0.0106055366950462</v>
      </c>
      <c r="BC1253" s="11">
        <v>4.46330495375118e-6</v>
      </c>
    </row>
    <row r="1254" spans="1:55">
      <c r="A1254" s="3">
        <v>43702</v>
      </c>
      <c r="B1254" t="s">
        <v>1390</v>
      </c>
      <c r="C1254">
        <v>0</v>
      </c>
      <c r="D1254">
        <v>0</v>
      </c>
      <c r="E1254" s="4">
        <v>52977546.81</v>
      </c>
      <c r="F1254" s="4">
        <v>0</v>
      </c>
      <c r="G1254" s="4">
        <v>0</v>
      </c>
      <c r="H1254" s="4"/>
      <c r="I1254" s="4">
        <v>52983271.7</v>
      </c>
      <c r="J1254" s="11">
        <v>52977546.81</v>
      </c>
      <c r="K1254" s="11">
        <v>1.000108063</v>
      </c>
      <c r="L1254" s="12">
        <v>0.000108063</v>
      </c>
      <c r="M1254" s="4">
        <v>0.023765207</v>
      </c>
      <c r="N1254" s="4">
        <v>0.0237623461619314</v>
      </c>
      <c r="O1254" s="4">
        <v>2.56813e-6</v>
      </c>
      <c r="P1254" s="4">
        <v>0.021663925</v>
      </c>
      <c r="Q1254" s="4">
        <v>0.25</v>
      </c>
      <c r="R1254" s="4">
        <v>0.542</v>
      </c>
      <c r="S1254" s="4">
        <f t="shared" si="17"/>
        <v>0.00541598125</v>
      </c>
      <c r="T1254" s="4">
        <v>-22.623</v>
      </c>
      <c r="U1254" s="12">
        <v>-0.531</v>
      </c>
      <c r="V1254" s="4"/>
      <c r="W1254" s="4">
        <v>-0.49</v>
      </c>
      <c r="X1254" s="4">
        <v>-0.539</v>
      </c>
      <c r="Y1254" s="4">
        <v>0.498</v>
      </c>
      <c r="Z1254" s="4"/>
      <c r="AA1254" s="4">
        <v>-1.029</v>
      </c>
      <c r="AB1254" s="11">
        <v>52977546.81</v>
      </c>
      <c r="AC1254" s="11">
        <v>0</v>
      </c>
      <c r="AD1254" s="11">
        <v>1.00010806257263</v>
      </c>
      <c r="AE1254" s="11">
        <v>-4.27368584965393e-10</v>
      </c>
      <c r="AF1254" s="4">
        <v>0.000108062572631518</v>
      </c>
      <c r="AG1254" s="12">
        <v>-4.2736848235921e-10</v>
      </c>
      <c r="AH1254" s="11">
        <v>0.0237623461619314</v>
      </c>
      <c r="AI1254" s="11">
        <v>-2.86083806859752e-6</v>
      </c>
      <c r="AJ1254" s="11">
        <v>2.56782025801898e-6</v>
      </c>
      <c r="AK1254" s="11">
        <v>-3.09741981023284e-10</v>
      </c>
      <c r="AL1254" s="11">
        <v>0.021663925</v>
      </c>
      <c r="AM1254" s="11">
        <v>0</v>
      </c>
      <c r="AN1254" s="11">
        <v>0.25</v>
      </c>
      <c r="AO1254" s="11">
        <v>0</v>
      </c>
      <c r="AP1254" s="11">
        <v>0.00541598125</v>
      </c>
      <c r="AQ1254" s="11">
        <v>-4.0187500000002e-6</v>
      </c>
      <c r="AR1254" s="11">
        <v>-0.226237653838069</v>
      </c>
      <c r="AS1254" s="11">
        <v>-7.65383806858311e-6</v>
      </c>
      <c r="AT1254" s="4">
        <v>-0.0215558624273685</v>
      </c>
      <c r="AU1254" s="12">
        <v>-0.0162458624273685</v>
      </c>
      <c r="AV1254" s="11">
        <v>-0.00538896560684212</v>
      </c>
      <c r="AW1254" s="11">
        <v>1.03439315787997e-6</v>
      </c>
      <c r="AX1254" s="11">
        <v>-0.00490119556492388</v>
      </c>
      <c r="AY1254" s="11">
        <v>-1.19556492388095e-6</v>
      </c>
      <c r="AZ1254" s="4">
        <v>-0.0112657012556025</v>
      </c>
      <c r="BA1254" s="12">
        <v>-0.0162457012556025</v>
      </c>
      <c r="BB1254" s="11">
        <v>-0.010290161171766</v>
      </c>
      <c r="BC1254" s="11">
        <v>-1.61171766002721e-7</v>
      </c>
    </row>
    <row r="1255" spans="1:55">
      <c r="A1255" s="3">
        <v>43702</v>
      </c>
      <c r="B1255" t="s">
        <v>1390</v>
      </c>
      <c r="C1255">
        <v>0</v>
      </c>
      <c r="D1255">
        <v>0</v>
      </c>
      <c r="E1255" s="4">
        <v>53047404.88</v>
      </c>
      <c r="F1255" s="4">
        <v>0</v>
      </c>
      <c r="G1255" s="4">
        <v>0</v>
      </c>
      <c r="H1255" s="4"/>
      <c r="I1255" s="4">
        <v>53052872.12</v>
      </c>
      <c r="J1255" s="11">
        <v>53047404.88</v>
      </c>
      <c r="K1255" s="11">
        <v>1.000103063</v>
      </c>
      <c r="L1255" s="12">
        <v>0.000103063</v>
      </c>
      <c r="M1255" s="4">
        <v>0.023796545</v>
      </c>
      <c r="N1255" s="4">
        <v>0.0237935610948714</v>
      </c>
      <c r="O1255" s="4">
        <v>2.45255e-6</v>
      </c>
      <c r="P1255" s="4">
        <v>0.021663925</v>
      </c>
      <c r="Q1255" s="4">
        <v>0.25</v>
      </c>
      <c r="R1255" s="4">
        <v>0.542</v>
      </c>
      <c r="S1255" s="4">
        <f t="shared" si="17"/>
        <v>0.00541598125</v>
      </c>
      <c r="T1255" s="4">
        <v>-22.62</v>
      </c>
      <c r="U1255" s="12">
        <v>-0.531</v>
      </c>
      <c r="V1255" s="4"/>
      <c r="W1255" s="4">
        <v>-0.49</v>
      </c>
      <c r="X1255" s="4">
        <v>-0.539</v>
      </c>
      <c r="Y1255" s="4">
        <v>0.498</v>
      </c>
      <c r="Z1255" s="4"/>
      <c r="AA1255" s="4">
        <v>-1.029</v>
      </c>
      <c r="AB1255" s="11">
        <v>53047404.88</v>
      </c>
      <c r="AC1255" s="11">
        <v>0</v>
      </c>
      <c r="AD1255" s="11">
        <v>1.00010306328863</v>
      </c>
      <c r="AE1255" s="11">
        <v>2.88625789934827e-10</v>
      </c>
      <c r="AF1255" s="4">
        <v>0.00010306328862586</v>
      </c>
      <c r="AG1255" s="12">
        <v>2.88625859784552e-10</v>
      </c>
      <c r="AH1255" s="11">
        <v>0.0237935610948714</v>
      </c>
      <c r="AI1255" s="11">
        <v>-2.98390512862984e-6</v>
      </c>
      <c r="AJ1255" s="11">
        <v>2.45224265455776e-6</v>
      </c>
      <c r="AK1255" s="11">
        <v>-3.07345442243616e-10</v>
      </c>
      <c r="AL1255" s="11">
        <v>0.021663925</v>
      </c>
      <c r="AM1255" s="11">
        <v>0</v>
      </c>
      <c r="AN1255" s="11">
        <v>0.25</v>
      </c>
      <c r="AO1255" s="11">
        <v>0</v>
      </c>
      <c r="AP1255" s="11">
        <v>0.00541598125</v>
      </c>
      <c r="AQ1255" s="11">
        <v>-4.0187500000002e-6</v>
      </c>
      <c r="AR1255" s="11">
        <v>-0.226206438905129</v>
      </c>
      <c r="AS1255" s="11">
        <v>-6.43890512860845e-6</v>
      </c>
      <c r="AT1255" s="4">
        <v>-0.0215608617113741</v>
      </c>
      <c r="AU1255" s="12">
        <v>-0.0162508617113741</v>
      </c>
      <c r="AV1255" s="11">
        <v>-0.00539021542784354</v>
      </c>
      <c r="AW1255" s="11">
        <v>-2.15427843534496e-7</v>
      </c>
      <c r="AX1255" s="11">
        <v>-0.00490051932695779</v>
      </c>
      <c r="AY1255" s="11">
        <v>-5.19326957789008e-7</v>
      </c>
      <c r="AZ1255" s="4">
        <v>-0.0112701269565728</v>
      </c>
      <c r="BA1255" s="12">
        <v>-0.0162501269565728</v>
      </c>
      <c r="BB1255" s="11">
        <v>-0.0102907347548013</v>
      </c>
      <c r="BC1255" s="11">
        <v>-7.34754801326107e-7</v>
      </c>
    </row>
    <row r="1256" spans="1:55">
      <c r="A1256" s="3">
        <v>43702</v>
      </c>
      <c r="B1256" t="s">
        <v>1390</v>
      </c>
      <c r="C1256">
        <v>0</v>
      </c>
      <c r="D1256">
        <v>0</v>
      </c>
      <c r="E1256" s="4">
        <v>130027393.5</v>
      </c>
      <c r="F1256" s="4">
        <v>0</v>
      </c>
      <c r="G1256" s="4">
        <v>0</v>
      </c>
      <c r="H1256" s="4"/>
      <c r="I1256" s="4">
        <v>130060270.2</v>
      </c>
      <c r="J1256" s="11">
        <v>130027393.5</v>
      </c>
      <c r="K1256" s="11">
        <v>1.000252844</v>
      </c>
      <c r="L1256" s="12">
        <v>0.000252844</v>
      </c>
      <c r="M1256" s="4">
        <v>0.058329012</v>
      </c>
      <c r="N1256" s="4">
        <v>0.0583304326676137</v>
      </c>
      <c r="O1256" s="4">
        <v>1.47482e-5</v>
      </c>
      <c r="P1256" s="4">
        <v>0.021663925</v>
      </c>
      <c r="Q1256" s="4">
        <v>0.25</v>
      </c>
      <c r="R1256" s="4">
        <v>0.542</v>
      </c>
      <c r="S1256" s="4">
        <f t="shared" si="17"/>
        <v>0.00541598125</v>
      </c>
      <c r="T1256" s="4">
        <v>-19.167</v>
      </c>
      <c r="U1256" s="12">
        <v>-0.516</v>
      </c>
      <c r="V1256" s="4"/>
      <c r="W1256" s="4">
        <v>-0.415</v>
      </c>
      <c r="X1256" s="4">
        <v>-0.535</v>
      </c>
      <c r="Y1256" s="4">
        <v>0.434</v>
      </c>
      <c r="Z1256" s="4"/>
      <c r="AA1256" s="4">
        <v>-0.951</v>
      </c>
      <c r="AB1256" s="11">
        <v>130027393.5</v>
      </c>
      <c r="AC1256" s="11">
        <v>0</v>
      </c>
      <c r="AD1256" s="11">
        <v>1.00025284441313</v>
      </c>
      <c r="AE1256" s="11">
        <v>4.13127532183921e-10</v>
      </c>
      <c r="AF1256" s="4">
        <v>0.000252844413127562</v>
      </c>
      <c r="AG1256" s="12">
        <v>4.13127561999481e-10</v>
      </c>
      <c r="AH1256" s="11">
        <v>0.0583304326676137</v>
      </c>
      <c r="AI1256" s="11">
        <v>1.42066761366771e-6</v>
      </c>
      <c r="AJ1256" s="11">
        <v>1.47485240153195e-5</v>
      </c>
      <c r="AK1256" s="11">
        <v>3.24015319547625e-10</v>
      </c>
      <c r="AL1256" s="11">
        <v>0.021663925</v>
      </c>
      <c r="AM1256" s="11">
        <v>0</v>
      </c>
      <c r="AN1256" s="11">
        <v>0.25</v>
      </c>
      <c r="AO1256" s="11">
        <v>0</v>
      </c>
      <c r="AP1256" s="11">
        <v>0.00541598125</v>
      </c>
      <c r="AQ1256" s="11">
        <v>-4.0187500000002e-6</v>
      </c>
      <c r="AR1256" s="11">
        <v>-0.191669567332386</v>
      </c>
      <c r="AS1256" s="11">
        <v>4.32667613681215e-7</v>
      </c>
      <c r="AT1256" s="4">
        <v>-0.0214110805868724</v>
      </c>
      <c r="AU1256" s="12">
        <v>-0.0162510805868724</v>
      </c>
      <c r="AV1256" s="11">
        <v>-0.00535277014671811</v>
      </c>
      <c r="AW1256" s="11">
        <v>-2.77014671810905e-6</v>
      </c>
      <c r="AX1256" s="11">
        <v>-0.00415231513147127</v>
      </c>
      <c r="AY1256" s="11">
        <v>-2.31513147126803e-6</v>
      </c>
      <c r="AZ1256" s="4">
        <v>-0.0119059953086831</v>
      </c>
      <c r="BA1256" s="12">
        <v>-0.0162459953086831</v>
      </c>
      <c r="BB1256" s="11">
        <v>-0.00950508527818938</v>
      </c>
      <c r="BC1256" s="11">
        <v>4.91472181062165e-6</v>
      </c>
    </row>
    <row r="1257" spans="1:55">
      <c r="A1257" s="3">
        <v>43702</v>
      </c>
      <c r="B1257" t="s">
        <v>1390</v>
      </c>
      <c r="C1257">
        <v>0</v>
      </c>
      <c r="D1257">
        <v>0</v>
      </c>
      <c r="E1257" s="4">
        <v>1020029.4</v>
      </c>
      <c r="F1257" s="4">
        <v>0</v>
      </c>
      <c r="G1257" s="4">
        <v>0</v>
      </c>
      <c r="H1257" s="4"/>
      <c r="I1257" s="4">
        <v>1020262.3</v>
      </c>
      <c r="J1257" s="11">
        <v>1020029.4</v>
      </c>
      <c r="K1257" s="11">
        <v>1.000228327</v>
      </c>
      <c r="L1257" s="12">
        <v>0.000228327</v>
      </c>
      <c r="M1257" s="4">
        <v>0.000457575</v>
      </c>
      <c r="N1257" s="4">
        <v>0.000457575101927281</v>
      </c>
      <c r="O1257" s="4">
        <v>1.04476e-7</v>
      </c>
      <c r="P1257" s="4">
        <v>0.021663925</v>
      </c>
      <c r="Q1257" s="4">
        <v>0.25</v>
      </c>
      <c r="R1257" s="4">
        <v>0.542</v>
      </c>
      <c r="S1257" s="4">
        <f t="shared" si="17"/>
        <v>0.00541598125</v>
      </c>
      <c r="T1257" s="4">
        <v>-24.954</v>
      </c>
      <c r="U1257" s="12">
        <v>-0.519</v>
      </c>
      <c r="V1257" s="4"/>
      <c r="W1257" s="4">
        <v>-0.541</v>
      </c>
      <c r="X1257" s="4">
        <v>-0.536</v>
      </c>
      <c r="Y1257" s="4">
        <v>0.558</v>
      </c>
      <c r="Z1257" s="4"/>
      <c r="AA1257" s="4">
        <v>-1.076</v>
      </c>
      <c r="AB1257" s="11">
        <v>1020029.4</v>
      </c>
      <c r="AC1257" s="11">
        <v>0</v>
      </c>
      <c r="AD1257" s="11">
        <v>1.00022832675215</v>
      </c>
      <c r="AE1257" s="11">
        <v>-2.47849518686394e-10</v>
      </c>
      <c r="AF1257" s="4">
        <v>0.000228326752150565</v>
      </c>
      <c r="AG1257" s="12">
        <v>-2.47849435040196e-10</v>
      </c>
      <c r="AH1257" s="11">
        <v>0.000457575101927281</v>
      </c>
      <c r="AI1257" s="11">
        <v>1.01927280634836e-10</v>
      </c>
      <c r="AJ1257" s="11">
        <v>1.0447663688802e-7</v>
      </c>
      <c r="AK1257" s="11">
        <v>6.36888019711117e-13</v>
      </c>
      <c r="AL1257" s="11">
        <v>0.021663925</v>
      </c>
      <c r="AM1257" s="11">
        <v>0</v>
      </c>
      <c r="AN1257" s="11">
        <v>0.25</v>
      </c>
      <c r="AO1257" s="11">
        <v>0</v>
      </c>
      <c r="AP1257" s="11">
        <v>0.00541598125</v>
      </c>
      <c r="AQ1257" s="11">
        <v>-4.0187500000002e-6</v>
      </c>
      <c r="AR1257" s="11">
        <v>-0.249542424898073</v>
      </c>
      <c r="AS1257" s="11">
        <v>-2.42489807270041e-6</v>
      </c>
      <c r="AT1257" s="4">
        <v>-0.0214355982478494</v>
      </c>
      <c r="AU1257" s="12">
        <v>-0.0162455982478494</v>
      </c>
      <c r="AV1257" s="11">
        <v>-0.00535889956196236</v>
      </c>
      <c r="AW1257" s="11">
        <v>1.10043803764129e-6</v>
      </c>
      <c r="AX1257" s="11">
        <v>-0.00540606837730998</v>
      </c>
      <c r="AY1257" s="11">
        <v>3.93162269002063e-6</v>
      </c>
      <c r="AZ1257" s="4">
        <v>-0.0106706303085771</v>
      </c>
      <c r="BA1257" s="12">
        <v>-0.0162506303085771</v>
      </c>
      <c r="BB1257" s="11">
        <v>-0.0107649679392723</v>
      </c>
      <c r="BC1257" s="11">
        <v>-4.96793927233855e-6</v>
      </c>
    </row>
    <row r="1258" spans="1:55">
      <c r="A1258" s="3">
        <v>43702</v>
      </c>
      <c r="B1258" t="s">
        <v>1390</v>
      </c>
      <c r="C1258">
        <v>0</v>
      </c>
      <c r="D1258">
        <v>0</v>
      </c>
      <c r="E1258" s="4">
        <v>171584068.9</v>
      </c>
      <c r="F1258" s="4">
        <v>0</v>
      </c>
      <c r="G1258" s="4">
        <v>0</v>
      </c>
      <c r="H1258" s="4"/>
      <c r="I1258" s="4">
        <v>171629161</v>
      </c>
      <c r="J1258" s="11">
        <v>171584068.9</v>
      </c>
      <c r="K1258" s="11">
        <v>1.000262799</v>
      </c>
      <c r="L1258" s="12">
        <v>0.000262799</v>
      </c>
      <c r="M1258" s="4">
        <v>0.076970929</v>
      </c>
      <c r="N1258" s="4">
        <v>0.0769735692853383</v>
      </c>
      <c r="O1258" s="4">
        <v>2.02279e-5</v>
      </c>
      <c r="P1258" s="4">
        <v>0.021663925</v>
      </c>
      <c r="Q1258" s="4">
        <v>0.25</v>
      </c>
      <c r="R1258" s="4">
        <v>0.542</v>
      </c>
      <c r="S1258" s="4">
        <f t="shared" si="17"/>
        <v>0.00541598125</v>
      </c>
      <c r="T1258" s="4">
        <v>-17.303</v>
      </c>
      <c r="U1258" s="12">
        <v>-0.515</v>
      </c>
      <c r="V1258" s="4"/>
      <c r="W1258" s="4">
        <v>-0.375</v>
      </c>
      <c r="X1258" s="4">
        <v>-0.535</v>
      </c>
      <c r="Y1258" s="4">
        <v>0.395</v>
      </c>
      <c r="Z1258" s="4"/>
      <c r="AA1258" s="4">
        <v>-0.91</v>
      </c>
      <c r="AB1258" s="11">
        <v>171584068.9</v>
      </c>
      <c r="AC1258" s="11">
        <v>0</v>
      </c>
      <c r="AD1258" s="11">
        <v>1.0002627988734</v>
      </c>
      <c r="AE1258" s="11">
        <v>-1.26601840122476e-10</v>
      </c>
      <c r="AF1258" s="4">
        <v>0.000262798873398085</v>
      </c>
      <c r="AG1258" s="12">
        <v>-1.26601915366106e-10</v>
      </c>
      <c r="AH1258" s="11">
        <v>0.0769735692853383</v>
      </c>
      <c r="AI1258" s="11">
        <v>2.64028533834837e-6</v>
      </c>
      <c r="AJ1258" s="11">
        <v>2.02285672896163e-5</v>
      </c>
      <c r="AK1258" s="11">
        <v>6.67289616324126e-10</v>
      </c>
      <c r="AL1258" s="11">
        <v>0.021663925</v>
      </c>
      <c r="AM1258" s="11">
        <v>0</v>
      </c>
      <c r="AN1258" s="11">
        <v>0.25</v>
      </c>
      <c r="AO1258" s="11">
        <v>0</v>
      </c>
      <c r="AP1258" s="11">
        <v>0.00541598125</v>
      </c>
      <c r="AQ1258" s="11">
        <v>-4.0187500000002e-6</v>
      </c>
      <c r="AR1258" s="11">
        <v>-0.173026430714662</v>
      </c>
      <c r="AS1258" s="11">
        <v>3.56928533834511e-6</v>
      </c>
      <c r="AT1258" s="4">
        <v>-0.0214011261266019</v>
      </c>
      <c r="AU1258" s="12">
        <v>-0.0162511261266019</v>
      </c>
      <c r="AV1258" s="11">
        <v>-0.00535028153165048</v>
      </c>
      <c r="AW1258" s="11">
        <v>-2.81531650478395e-7</v>
      </c>
      <c r="AX1258" s="11">
        <v>-0.00374843161802013</v>
      </c>
      <c r="AY1258" s="11">
        <v>1.56838197987348e-6</v>
      </c>
      <c r="AZ1258" s="4">
        <v>-0.0123024129769313</v>
      </c>
      <c r="BA1258" s="12">
        <v>-0.0162524129769313</v>
      </c>
      <c r="BB1258" s="11">
        <v>-0.00909871314967061</v>
      </c>
      <c r="BC1258" s="11">
        <v>1.28685032939509e-6</v>
      </c>
    </row>
    <row r="1259" spans="1:55">
      <c r="A1259" s="3">
        <v>43702</v>
      </c>
      <c r="B1259" t="s">
        <v>1390</v>
      </c>
      <c r="C1259">
        <v>0</v>
      </c>
      <c r="D1259">
        <v>0</v>
      </c>
      <c r="E1259" s="4">
        <v>329739049.8</v>
      </c>
      <c r="F1259" s="4">
        <v>0</v>
      </c>
      <c r="G1259" s="4">
        <v>0</v>
      </c>
      <c r="H1259" s="4"/>
      <c r="I1259" s="4">
        <v>329823296.4</v>
      </c>
      <c r="J1259" s="11">
        <v>329739049.8</v>
      </c>
      <c r="K1259" s="11">
        <v>1.000255495</v>
      </c>
      <c r="L1259" s="12">
        <v>0.000255495</v>
      </c>
      <c r="M1259" s="4">
        <v>0.147917701</v>
      </c>
      <c r="N1259" s="4">
        <v>0.14792169471343</v>
      </c>
      <c r="O1259" s="4">
        <v>3.77922e-5</v>
      </c>
      <c r="P1259" s="4">
        <v>0.021663925</v>
      </c>
      <c r="Q1259" s="4">
        <v>0.25</v>
      </c>
      <c r="R1259" s="4">
        <v>0.542</v>
      </c>
      <c r="S1259" s="4">
        <f t="shared" si="17"/>
        <v>0.00541598125</v>
      </c>
      <c r="T1259" s="4">
        <v>-10.208</v>
      </c>
      <c r="U1259" s="12">
        <v>-0.516</v>
      </c>
      <c r="V1259" s="4"/>
      <c r="W1259" s="4">
        <v>-0.221</v>
      </c>
      <c r="X1259" s="4">
        <v>-0.535</v>
      </c>
      <c r="Y1259" s="4">
        <v>0.24</v>
      </c>
      <c r="Z1259" s="4"/>
      <c r="AA1259" s="4">
        <v>-0.756</v>
      </c>
      <c r="AB1259" s="11">
        <v>329739049.8</v>
      </c>
      <c r="AC1259" s="11">
        <v>0</v>
      </c>
      <c r="AD1259" s="11">
        <v>1.00025549476185</v>
      </c>
      <c r="AE1259" s="11">
        <v>-2.38153941012342e-10</v>
      </c>
      <c r="AF1259" s="4">
        <v>0.000255494761846053</v>
      </c>
      <c r="AG1259" s="12">
        <v>-2.38153946541773e-10</v>
      </c>
      <c r="AH1259" s="11">
        <v>0.14792169471343</v>
      </c>
      <c r="AI1259" s="11">
        <v>3.99371342973964e-6</v>
      </c>
      <c r="AJ1259" s="11">
        <v>3.77932181626724e-5</v>
      </c>
      <c r="AK1259" s="11">
        <v>1.01816267235707e-9</v>
      </c>
      <c r="AL1259" s="11">
        <v>0.021663925</v>
      </c>
      <c r="AM1259" s="11">
        <v>0</v>
      </c>
      <c r="AN1259" s="11">
        <v>0.25</v>
      </c>
      <c r="AO1259" s="11">
        <v>0</v>
      </c>
      <c r="AP1259" s="11">
        <v>0.00541598125</v>
      </c>
      <c r="AQ1259" s="11">
        <v>-4.0187500000002e-6</v>
      </c>
      <c r="AR1259" s="11">
        <v>-0.10207830528657</v>
      </c>
      <c r="AS1259" s="11">
        <v>1.69471342975624e-6</v>
      </c>
      <c r="AT1259" s="4">
        <v>-0.0214084302381539</v>
      </c>
      <c r="AU1259" s="12">
        <v>-0.0162484302381539</v>
      </c>
      <c r="AV1259" s="11">
        <v>-0.00535210755953849</v>
      </c>
      <c r="AW1259" s="11">
        <v>-2.10755953848618e-6</v>
      </c>
      <c r="AX1259" s="11">
        <v>-0.00221141674985536</v>
      </c>
      <c r="AY1259" s="11">
        <v>-1.41674985536114e-6</v>
      </c>
      <c r="AZ1259" s="4">
        <v>-0.0138449059287601</v>
      </c>
      <c r="BA1259" s="12">
        <v>-0.0162449059287601</v>
      </c>
      <c r="BB1259" s="11">
        <v>-0.00756352430939385</v>
      </c>
      <c r="BC1259" s="11">
        <v>-3.52430939384776e-6</v>
      </c>
    </row>
    <row r="1260" spans="1:55">
      <c r="A1260" s="3">
        <v>43702</v>
      </c>
      <c r="B1260" t="s">
        <v>1390</v>
      </c>
      <c r="C1260">
        <v>0</v>
      </c>
      <c r="D1260">
        <v>0</v>
      </c>
      <c r="E1260" s="4">
        <v>20752726.2</v>
      </c>
      <c r="F1260" s="4">
        <v>0</v>
      </c>
      <c r="G1260" s="4">
        <v>0</v>
      </c>
      <c r="H1260" s="4"/>
      <c r="I1260" s="4">
        <v>20755158.38</v>
      </c>
      <c r="J1260" s="11">
        <v>20752726.2</v>
      </c>
      <c r="K1260" s="11">
        <v>1.000117198</v>
      </c>
      <c r="L1260" s="12">
        <v>0.000117198</v>
      </c>
      <c r="M1260" s="4">
        <v>0.009309469</v>
      </c>
      <c r="N1260" s="4">
        <v>0.00930843344034701</v>
      </c>
      <c r="O1260" s="4">
        <v>1.09105e-6</v>
      </c>
      <c r="P1260" s="4">
        <v>0.021663925</v>
      </c>
      <c r="Q1260" s="4">
        <v>0.25</v>
      </c>
      <c r="R1260" s="4">
        <v>0.542</v>
      </c>
      <c r="S1260" s="4">
        <f t="shared" si="17"/>
        <v>0.00541598125</v>
      </c>
      <c r="T1260" s="4">
        <v>-24.069</v>
      </c>
      <c r="U1260" s="12">
        <v>-0.53</v>
      </c>
      <c r="V1260" s="4"/>
      <c r="W1260" s="4">
        <v>-0.521</v>
      </c>
      <c r="X1260" s="4">
        <v>-0.539</v>
      </c>
      <c r="Y1260" s="4">
        <v>0.53</v>
      </c>
      <c r="Z1260" s="4"/>
      <c r="AA1260" s="4">
        <v>-1.06</v>
      </c>
      <c r="AB1260" s="11">
        <v>20752726.2</v>
      </c>
      <c r="AC1260" s="11">
        <v>0</v>
      </c>
      <c r="AD1260" s="11">
        <v>1.00011719809612</v>
      </c>
      <c r="AE1260" s="11">
        <v>9.61228874274411e-11</v>
      </c>
      <c r="AF1260" s="4">
        <v>0.000117198096122983</v>
      </c>
      <c r="AG1260" s="12">
        <v>9.61229834877536e-11</v>
      </c>
      <c r="AH1260" s="11">
        <v>0.00930843344034701</v>
      </c>
      <c r="AI1260" s="11">
        <v>-1.03555965299228e-6</v>
      </c>
      <c r="AJ1260" s="11">
        <v>1.09093067709618e-6</v>
      </c>
      <c r="AK1260" s="11">
        <v>-1.19322903817407e-10</v>
      </c>
      <c r="AL1260" s="11">
        <v>0.021663925</v>
      </c>
      <c r="AM1260" s="11">
        <v>0</v>
      </c>
      <c r="AN1260" s="11">
        <v>0.25</v>
      </c>
      <c r="AO1260" s="11">
        <v>0</v>
      </c>
      <c r="AP1260" s="11">
        <v>0.00541598125</v>
      </c>
      <c r="AQ1260" s="11">
        <v>-4.0187500000002e-6</v>
      </c>
      <c r="AR1260" s="11">
        <v>-0.240691566559653</v>
      </c>
      <c r="AS1260" s="11">
        <v>-1.56655965299901e-6</v>
      </c>
      <c r="AT1260" s="4">
        <v>-0.021546726903877</v>
      </c>
      <c r="AU1260" s="12">
        <v>-0.016246726903877</v>
      </c>
      <c r="AV1260" s="11">
        <v>-0.00538668172596925</v>
      </c>
      <c r="AW1260" s="11">
        <v>3.31827403074643e-6</v>
      </c>
      <c r="AX1260" s="11">
        <v>-0.00521432404608083</v>
      </c>
      <c r="AY1260" s="11">
        <v>-4.32404608083012e-6</v>
      </c>
      <c r="AZ1260" s="4">
        <v>-0.0109457211318269</v>
      </c>
      <c r="BA1260" s="12">
        <v>-0.0162457211318269</v>
      </c>
      <c r="BB1260" s="11">
        <v>-0.0106010057720501</v>
      </c>
      <c r="BC1260" s="11">
        <v>-1.00577205008369e-6</v>
      </c>
    </row>
    <row r="1261" spans="1:55">
      <c r="A1261" s="3">
        <v>43702</v>
      </c>
      <c r="B1261" t="s">
        <v>1390</v>
      </c>
      <c r="C1261">
        <v>0</v>
      </c>
      <c r="D1261">
        <v>0</v>
      </c>
      <c r="E1261" s="4">
        <v>185942736.6</v>
      </c>
      <c r="F1261" s="4">
        <v>0</v>
      </c>
      <c r="G1261" s="4">
        <v>0</v>
      </c>
      <c r="H1261" s="4"/>
      <c r="I1261" s="4">
        <v>185991640.7</v>
      </c>
      <c r="J1261" s="11">
        <v>185942736.6</v>
      </c>
      <c r="K1261" s="11">
        <v>1.000263006</v>
      </c>
      <c r="L1261" s="12">
        <v>0.000263006</v>
      </c>
      <c r="M1261" s="4">
        <v>0.083412086</v>
      </c>
      <c r="N1261" s="4">
        <v>0.0834149649074798</v>
      </c>
      <c r="O1261" s="4">
        <v>2.19379e-5</v>
      </c>
      <c r="P1261" s="4">
        <v>0.021663925</v>
      </c>
      <c r="Q1261" s="4">
        <v>0.25</v>
      </c>
      <c r="R1261" s="4">
        <v>0.542</v>
      </c>
      <c r="S1261" s="4">
        <f t="shared" si="17"/>
        <v>0.00541598125</v>
      </c>
      <c r="T1261" s="4">
        <v>-16.659</v>
      </c>
      <c r="U1261" s="12">
        <v>-0.515</v>
      </c>
      <c r="V1261" s="4"/>
      <c r="W1261" s="4">
        <v>-0.361</v>
      </c>
      <c r="X1261" s="4">
        <v>-0.535</v>
      </c>
      <c r="Y1261" s="4">
        <v>0.381</v>
      </c>
      <c r="Z1261" s="4"/>
      <c r="AA1261" s="4">
        <v>-0.896</v>
      </c>
      <c r="AB1261" s="11">
        <v>185942736.6</v>
      </c>
      <c r="AC1261" s="11">
        <v>0</v>
      </c>
      <c r="AD1261" s="11">
        <v>1.00026300623995</v>
      </c>
      <c r="AE1261" s="11">
        <v>2.39954500713679e-10</v>
      </c>
      <c r="AF1261" s="4">
        <v>0.000263006239954455</v>
      </c>
      <c r="AG1261" s="12">
        <v>2.39954455285608e-10</v>
      </c>
      <c r="AH1261" s="11">
        <v>0.0834149649074798</v>
      </c>
      <c r="AI1261" s="11">
        <v>2.87890747982522e-6</v>
      </c>
      <c r="AJ1261" s="11">
        <v>2.19386562762491e-5</v>
      </c>
      <c r="AK1261" s="11">
        <v>7.5627624910419e-10</v>
      </c>
      <c r="AL1261" s="11">
        <v>0.021663925</v>
      </c>
      <c r="AM1261" s="11">
        <v>0</v>
      </c>
      <c r="AN1261" s="11">
        <v>0.25</v>
      </c>
      <c r="AO1261" s="11">
        <v>0</v>
      </c>
      <c r="AP1261" s="11">
        <v>0.00541598125</v>
      </c>
      <c r="AQ1261" s="11">
        <v>-4.0187500000002e-6</v>
      </c>
      <c r="AR1261" s="11">
        <v>-0.16658503509252</v>
      </c>
      <c r="AS1261" s="11">
        <v>4.96490747980971e-6</v>
      </c>
      <c r="AT1261" s="4">
        <v>-0.0214009187600455</v>
      </c>
      <c r="AU1261" s="12">
        <v>-0.0162509187600455</v>
      </c>
      <c r="AV1261" s="11">
        <v>-0.00535022969001139</v>
      </c>
      <c r="AW1261" s="11">
        <v>-2.2969001138573e-7</v>
      </c>
      <c r="AX1261" s="11">
        <v>-0.00360888570636673</v>
      </c>
      <c r="AY1261" s="11">
        <v>1.11429363327436e-6</v>
      </c>
      <c r="AZ1261" s="4">
        <v>-0.0124418033636674</v>
      </c>
      <c r="BA1261" s="12">
        <v>-0.0162518033636674</v>
      </c>
      <c r="BB1261" s="11">
        <v>-0.00895911539637811</v>
      </c>
      <c r="BC1261" s="11">
        <v>8.84603621889926e-7</v>
      </c>
    </row>
    <row r="1262" spans="1:55">
      <c r="A1262" s="3">
        <v>43702</v>
      </c>
      <c r="B1262" t="s">
        <v>1390</v>
      </c>
      <c r="C1262">
        <v>0</v>
      </c>
      <c r="D1262">
        <v>0</v>
      </c>
      <c r="E1262" s="4">
        <v>329570556.6</v>
      </c>
      <c r="F1262" s="4">
        <v>0</v>
      </c>
      <c r="G1262" s="4">
        <v>0</v>
      </c>
      <c r="H1262" s="4"/>
      <c r="I1262" s="4">
        <v>329654803.2</v>
      </c>
      <c r="J1262" s="11">
        <v>329570556.6</v>
      </c>
      <c r="K1262" s="11">
        <v>1.000255625</v>
      </c>
      <c r="L1262" s="12">
        <v>0.000255625</v>
      </c>
      <c r="M1262" s="4">
        <v>0.147842116</v>
      </c>
      <c r="N1262" s="4">
        <v>0.14784612758411</v>
      </c>
      <c r="O1262" s="4">
        <v>3.77922e-5</v>
      </c>
      <c r="P1262" s="4">
        <v>0.021663925</v>
      </c>
      <c r="Q1262" s="4">
        <v>0.25</v>
      </c>
      <c r="R1262" s="4">
        <v>0.542</v>
      </c>
      <c r="S1262" s="4">
        <f t="shared" si="17"/>
        <v>0.00541598125</v>
      </c>
      <c r="T1262" s="4">
        <v>-10.216</v>
      </c>
      <c r="U1262" s="12">
        <v>-0.516</v>
      </c>
      <c r="V1262" s="4"/>
      <c r="W1262" s="4">
        <v>-0.221</v>
      </c>
      <c r="X1262" s="4">
        <v>-0.535</v>
      </c>
      <c r="Y1262" s="4">
        <v>0.24</v>
      </c>
      <c r="Z1262" s="4"/>
      <c r="AA1262" s="4">
        <v>-0.757</v>
      </c>
      <c r="AB1262" s="11">
        <v>329570556.6</v>
      </c>
      <c r="AC1262" s="11">
        <v>0</v>
      </c>
      <c r="AD1262" s="11">
        <v>1.00025562538374</v>
      </c>
      <c r="AE1262" s="11">
        <v>3.83739040543674e-10</v>
      </c>
      <c r="AF1262" s="4">
        <v>0.000255625383739133</v>
      </c>
      <c r="AG1262" s="12">
        <v>3.83739133134539e-10</v>
      </c>
      <c r="AH1262" s="11">
        <v>0.14784612758411</v>
      </c>
      <c r="AI1262" s="11">
        <v>4.01158411011959e-6</v>
      </c>
      <c r="AJ1262" s="11">
        <v>3.7793223098033e-5</v>
      </c>
      <c r="AK1262" s="11">
        <v>1.02309803298283e-9</v>
      </c>
      <c r="AL1262" s="11">
        <v>0.021663925</v>
      </c>
      <c r="AM1262" s="11">
        <v>0</v>
      </c>
      <c r="AN1262" s="11">
        <v>0.25</v>
      </c>
      <c r="AO1262" s="11">
        <v>0</v>
      </c>
      <c r="AP1262" s="11">
        <v>0.00541598125</v>
      </c>
      <c r="AQ1262" s="11">
        <v>-4.0187500000002e-6</v>
      </c>
      <c r="AR1262" s="11">
        <v>-0.10215387241589</v>
      </c>
      <c r="AS1262" s="11">
        <v>6.12758411010217e-6</v>
      </c>
      <c r="AT1262" s="4">
        <v>-0.0214082996162609</v>
      </c>
      <c r="AU1262" s="12">
        <v>-0.0162482996162609</v>
      </c>
      <c r="AV1262" s="11">
        <v>-0.00535207490406522</v>
      </c>
      <c r="AW1262" s="11">
        <v>-2.07490406521627e-6</v>
      </c>
      <c r="AX1262" s="11">
        <v>-0.00221305383047741</v>
      </c>
      <c r="AY1262" s="11">
        <v>-3.05383047740715e-6</v>
      </c>
      <c r="AZ1262" s="4">
        <v>-0.0138431708817182</v>
      </c>
      <c r="BA1262" s="12">
        <v>-0.0162431708817182</v>
      </c>
      <c r="BB1262" s="11">
        <v>-0.00756512873454262</v>
      </c>
      <c r="BC1262" s="11">
        <v>4.87126545737661e-6</v>
      </c>
    </row>
    <row r="1263" spans="1:55">
      <c r="A1263" s="3">
        <v>43703</v>
      </c>
      <c r="B1263" t="s">
        <v>1390</v>
      </c>
      <c r="C1263">
        <v>0</v>
      </c>
      <c r="D1263">
        <v>0</v>
      </c>
      <c r="E1263" s="4">
        <v>249786301.8</v>
      </c>
      <c r="F1263" s="4">
        <v>0</v>
      </c>
      <c r="G1263" s="4">
        <v>0</v>
      </c>
      <c r="H1263" s="4"/>
      <c r="I1263" s="4">
        <v>249849315.5</v>
      </c>
      <c r="J1263" s="11">
        <v>249786301.8</v>
      </c>
      <c r="K1263" s="11">
        <v>1.00025227</v>
      </c>
      <c r="L1263" s="12">
        <v>0.00025227</v>
      </c>
      <c r="M1263" s="4">
        <v>0.112026086</v>
      </c>
      <c r="N1263" s="4">
        <v>0.112012401848773</v>
      </c>
      <c r="O1263" s="4">
        <v>2.82609e-5</v>
      </c>
      <c r="P1263" s="4">
        <v>0.021663925</v>
      </c>
      <c r="Q1263" s="4">
        <v>0.25</v>
      </c>
      <c r="R1263" s="4">
        <v>0.542</v>
      </c>
      <c r="S1263" s="4">
        <f t="shared" si="17"/>
        <v>0.00541598125</v>
      </c>
      <c r="T1263" s="4">
        <v>-13.797</v>
      </c>
      <c r="U1263" s="12">
        <v>-0.516</v>
      </c>
      <c r="V1263" s="4"/>
      <c r="W1263" s="4">
        <v>-0.299</v>
      </c>
      <c r="X1263" s="4">
        <v>-0.535</v>
      </c>
      <c r="Y1263" s="4">
        <v>0.318</v>
      </c>
      <c r="Z1263" s="4"/>
      <c r="AA1263" s="4">
        <v>-0.834</v>
      </c>
      <c r="AB1263" s="11">
        <v>249786301.8</v>
      </c>
      <c r="AC1263" s="11">
        <v>0</v>
      </c>
      <c r="AD1263" s="11">
        <v>1.00025227043895</v>
      </c>
      <c r="AE1263" s="11">
        <v>4.38954872450381e-10</v>
      </c>
      <c r="AF1263" s="4">
        <v>0.000252270438954927</v>
      </c>
      <c r="AG1263" s="12">
        <v>4.3895492682312e-10</v>
      </c>
      <c r="AH1263" s="11">
        <v>0.112012401848773</v>
      </c>
      <c r="AI1263" s="11">
        <v>-1.36841512267949e-5</v>
      </c>
      <c r="AJ1263" s="11">
        <v>2.82574177827857e-5</v>
      </c>
      <c r="AK1263" s="11">
        <v>-3.48221721432329e-9</v>
      </c>
      <c r="AL1263" s="11">
        <v>0.021663925</v>
      </c>
      <c r="AM1263" s="11">
        <v>0</v>
      </c>
      <c r="AN1263" s="11">
        <v>0.25</v>
      </c>
      <c r="AO1263" s="11">
        <v>0</v>
      </c>
      <c r="AP1263" s="11">
        <v>0.00541598125</v>
      </c>
      <c r="AQ1263" s="11">
        <v>-4.0187500000002e-6</v>
      </c>
      <c r="AR1263" s="11">
        <v>-0.137987598151227</v>
      </c>
      <c r="AS1263" s="11">
        <v>-1.75981512267886e-5</v>
      </c>
      <c r="AT1263" s="4">
        <v>-0.0214116545610451</v>
      </c>
      <c r="AU1263" s="12">
        <v>-0.0162516545610451</v>
      </c>
      <c r="AV1263" s="11">
        <v>-0.00535291364026127</v>
      </c>
      <c r="AW1263" s="11">
        <v>-2.91364026126784e-6</v>
      </c>
      <c r="AX1263" s="11">
        <v>-0.00298935297727832</v>
      </c>
      <c r="AY1263" s="11">
        <v>6.47022721683797e-7</v>
      </c>
      <c r="AZ1263" s="4">
        <v>-0.0130693879435055</v>
      </c>
      <c r="BA1263" s="12">
        <v>-0.0162493879435055</v>
      </c>
      <c r="BB1263" s="11">
        <v>-0.00834226661753958</v>
      </c>
      <c r="BC1263" s="11">
        <v>-2.26661753958447e-6</v>
      </c>
    </row>
    <row r="1264" spans="1:55">
      <c r="A1264" s="3">
        <v>43703</v>
      </c>
      <c r="B1264" t="s">
        <v>1390</v>
      </c>
      <c r="C1264">
        <v>0</v>
      </c>
      <c r="D1264">
        <v>0</v>
      </c>
      <c r="E1264" s="4">
        <v>171629161</v>
      </c>
      <c r="F1264" s="4">
        <v>0</v>
      </c>
      <c r="G1264" s="4">
        <v>0</v>
      </c>
      <c r="H1264" s="4"/>
      <c r="I1264" s="4">
        <v>171674253.1</v>
      </c>
      <c r="J1264" s="11">
        <v>171629161</v>
      </c>
      <c r="K1264" s="11">
        <v>1.00026273</v>
      </c>
      <c r="L1264" s="12">
        <v>0.00026273</v>
      </c>
      <c r="M1264" s="4">
        <v>0.076973569</v>
      </c>
      <c r="N1264" s="4">
        <v>0.0769649714142411</v>
      </c>
      <c r="O1264" s="4">
        <v>2.02233e-5</v>
      </c>
      <c r="P1264" s="4">
        <v>0.021663925</v>
      </c>
      <c r="Q1264" s="4">
        <v>0.25</v>
      </c>
      <c r="R1264" s="4">
        <v>0.542</v>
      </c>
      <c r="S1264" s="4">
        <f t="shared" si="17"/>
        <v>0.00541598125</v>
      </c>
      <c r="T1264" s="4">
        <v>-17.303</v>
      </c>
      <c r="U1264" s="12">
        <v>-0.515</v>
      </c>
      <c r="V1264" s="4"/>
      <c r="W1264" s="4">
        <v>-0.375</v>
      </c>
      <c r="X1264" s="4">
        <v>-0.535</v>
      </c>
      <c r="Y1264" s="4">
        <v>0.395</v>
      </c>
      <c r="Z1264" s="4"/>
      <c r="AA1264" s="4">
        <v>-0.91</v>
      </c>
      <c r="AB1264" s="11">
        <v>171629161</v>
      </c>
      <c r="AC1264" s="11">
        <v>0</v>
      </c>
      <c r="AD1264" s="11">
        <v>1.0002627298283</v>
      </c>
      <c r="AE1264" s="11">
        <v>-1.71704650497873e-10</v>
      </c>
      <c r="AF1264" s="4">
        <v>0.000262729828295338</v>
      </c>
      <c r="AG1264" s="12">
        <v>-1.71704661665155e-10</v>
      </c>
      <c r="AH1264" s="11">
        <v>0.0769649714142411</v>
      </c>
      <c r="AI1264" s="11">
        <v>-8.59758575894043e-6</v>
      </c>
      <c r="AJ1264" s="11">
        <v>2.02209937244192e-5</v>
      </c>
      <c r="AK1264" s="11">
        <v>-2.30627558082231e-9</v>
      </c>
      <c r="AL1264" s="11">
        <v>0.021663925</v>
      </c>
      <c r="AM1264" s="11">
        <v>0</v>
      </c>
      <c r="AN1264" s="11">
        <v>0.25</v>
      </c>
      <c r="AO1264" s="11">
        <v>0</v>
      </c>
      <c r="AP1264" s="11">
        <v>0.00541598125</v>
      </c>
      <c r="AQ1264" s="11">
        <v>-4.0187500000002e-6</v>
      </c>
      <c r="AR1264" s="11">
        <v>-0.173035028585759</v>
      </c>
      <c r="AS1264" s="11">
        <v>-5.02858575890386e-6</v>
      </c>
      <c r="AT1264" s="4">
        <v>-0.0214011951717047</v>
      </c>
      <c r="AU1264" s="12">
        <v>-0.0162511951717047</v>
      </c>
      <c r="AV1264" s="11">
        <v>-0.00535029879292617</v>
      </c>
      <c r="AW1264" s="11">
        <v>-2.9879292616497e-7</v>
      </c>
      <c r="AX1264" s="11">
        <v>-0.00374861788165474</v>
      </c>
      <c r="AY1264" s="11">
        <v>1.38211834526183e-6</v>
      </c>
      <c r="AZ1264" s="4">
        <v>-0.0123022784971238</v>
      </c>
      <c r="BA1264" s="12">
        <v>-0.0162522784971238</v>
      </c>
      <c r="BB1264" s="11">
        <v>-0.0090989166745809</v>
      </c>
      <c r="BC1264" s="11">
        <v>1.08332541909686e-6</v>
      </c>
    </row>
    <row r="1265" spans="1:55">
      <c r="A1265" s="3">
        <v>43703</v>
      </c>
      <c r="B1265" t="s">
        <v>1390</v>
      </c>
      <c r="C1265">
        <v>0</v>
      </c>
      <c r="D1265">
        <v>0</v>
      </c>
      <c r="E1265" s="4">
        <v>213589036</v>
      </c>
      <c r="F1265" s="4">
        <v>0</v>
      </c>
      <c r="G1265" s="4">
        <v>0</v>
      </c>
      <c r="H1265" s="4"/>
      <c r="I1265" s="4">
        <v>213643830.5</v>
      </c>
      <c r="J1265" s="11">
        <v>213589036</v>
      </c>
      <c r="K1265" s="11">
        <v>1.000256542</v>
      </c>
      <c r="L1265" s="12">
        <v>0.000256542</v>
      </c>
      <c r="M1265" s="4">
        <v>0.095792058</v>
      </c>
      <c r="N1265" s="4">
        <v>0.0957807650846944</v>
      </c>
      <c r="O1265" s="4">
        <v>2.45747e-5</v>
      </c>
      <c r="P1265" s="4">
        <v>0.021663925</v>
      </c>
      <c r="Q1265" s="4">
        <v>0.25</v>
      </c>
      <c r="R1265" s="4">
        <v>0.542</v>
      </c>
      <c r="S1265" s="4">
        <f t="shared" si="17"/>
        <v>0.00541598125</v>
      </c>
      <c r="T1265" s="4">
        <v>-15.421</v>
      </c>
      <c r="U1265" s="12">
        <v>-0.516</v>
      </c>
      <c r="V1265" s="4"/>
      <c r="W1265" s="4">
        <v>-0.334</v>
      </c>
      <c r="X1265" s="4">
        <v>-0.535</v>
      </c>
      <c r="Y1265" s="4">
        <v>0.353</v>
      </c>
      <c r="Z1265" s="4"/>
      <c r="AA1265" s="4">
        <v>-0.869</v>
      </c>
      <c r="AB1265" s="11">
        <v>213589036</v>
      </c>
      <c r="AC1265" s="11">
        <v>0</v>
      </c>
      <c r="AD1265" s="11">
        <v>1.00025654172623</v>
      </c>
      <c r="AE1265" s="11">
        <v>-2.73766564973243e-10</v>
      </c>
      <c r="AF1265" s="4">
        <v>0.000256541726233461</v>
      </c>
      <c r="AG1265" s="12">
        <v>-2.73766538735551e-10</v>
      </c>
      <c r="AH1265" s="11">
        <v>0.0957807650846944</v>
      </c>
      <c r="AI1265" s="11">
        <v>-1.1292915305619e-5</v>
      </c>
      <c r="AJ1265" s="11">
        <v>2.45717628147891e-5</v>
      </c>
      <c r="AK1265" s="11">
        <v>-2.93718521086981e-9</v>
      </c>
      <c r="AL1265" s="11">
        <v>0.021663925</v>
      </c>
      <c r="AM1265" s="11">
        <v>0</v>
      </c>
      <c r="AN1265" s="11">
        <v>0.25</v>
      </c>
      <c r="AO1265" s="11">
        <v>0</v>
      </c>
      <c r="AP1265" s="11">
        <v>0.00541598125</v>
      </c>
      <c r="AQ1265" s="11">
        <v>-4.0187500000002e-6</v>
      </c>
      <c r="AR1265" s="11">
        <v>-0.154219234915306</v>
      </c>
      <c r="AS1265" s="11">
        <v>-9.2349153056337e-6</v>
      </c>
      <c r="AT1265" s="4">
        <v>-0.0214073832737665</v>
      </c>
      <c r="AU1265" s="12">
        <v>-0.0162473832737665</v>
      </c>
      <c r="AV1265" s="11">
        <v>-0.00535184581844163</v>
      </c>
      <c r="AW1265" s="11">
        <v>-1.84581844163423e-6</v>
      </c>
      <c r="AX1265" s="11">
        <v>-0.00334099393876256</v>
      </c>
      <c r="AY1265" s="11">
        <v>-9.93938762562391e-7</v>
      </c>
      <c r="AZ1265" s="4">
        <v>-0.0127145435165623</v>
      </c>
      <c r="BA1265" s="12">
        <v>-0.0162445435165623</v>
      </c>
      <c r="BB1265" s="11">
        <v>-0.0086928397572042</v>
      </c>
      <c r="BC1265" s="11">
        <v>-2.83975720419792e-6</v>
      </c>
    </row>
    <row r="1266" spans="1:55">
      <c r="A1266" s="3">
        <v>43703</v>
      </c>
      <c r="B1266" t="s">
        <v>1390</v>
      </c>
      <c r="C1266">
        <v>0</v>
      </c>
      <c r="D1266">
        <v>0</v>
      </c>
      <c r="E1266" s="4">
        <v>52426025.16</v>
      </c>
      <c r="F1266" s="4">
        <v>0</v>
      </c>
      <c r="G1266" s="4">
        <v>0</v>
      </c>
      <c r="H1266" s="4"/>
      <c r="I1266" s="4">
        <v>52491336.76</v>
      </c>
      <c r="J1266" s="11">
        <v>52426025.16</v>
      </c>
      <c r="K1266" s="11">
        <v>1.001245786</v>
      </c>
      <c r="L1266" s="12">
        <v>0.001245786</v>
      </c>
      <c r="M1266" s="4">
        <v>0.023512428</v>
      </c>
      <c r="N1266" s="4">
        <v>0.0235329070042635</v>
      </c>
      <c r="O1266" s="4">
        <v>2.92915e-5</v>
      </c>
      <c r="P1266" s="4">
        <v>0.021663925</v>
      </c>
      <c r="Q1266" s="4">
        <v>0.25</v>
      </c>
      <c r="R1266" s="4">
        <v>0.542</v>
      </c>
      <c r="S1266" s="4">
        <f t="shared" si="17"/>
        <v>0.00541598125</v>
      </c>
      <c r="T1266" s="4">
        <v>-22.649</v>
      </c>
      <c r="U1266" s="12">
        <v>-0.417</v>
      </c>
      <c r="V1266" s="4"/>
      <c r="W1266" s="4">
        <v>-0.491</v>
      </c>
      <c r="X1266" s="4">
        <v>-0.51</v>
      </c>
      <c r="Y1266" s="4">
        <v>0.584</v>
      </c>
      <c r="Z1266" s="4"/>
      <c r="AA1266" s="4">
        <v>-1.001</v>
      </c>
      <c r="AB1266" s="11">
        <v>52426025.16</v>
      </c>
      <c r="AC1266" s="11">
        <v>0</v>
      </c>
      <c r="AD1266" s="11">
        <v>1.00124578584397</v>
      </c>
      <c r="AE1266" s="11">
        <v>-1.56028745479375e-10</v>
      </c>
      <c r="AF1266" s="4">
        <v>0.00124578584397117</v>
      </c>
      <c r="AG1266" s="12">
        <v>-1.56028830047145e-10</v>
      </c>
      <c r="AH1266" s="11">
        <v>0.0235329070042635</v>
      </c>
      <c r="AI1266" s="11">
        <v>2.04790042635412e-5</v>
      </c>
      <c r="AJ1266" s="11">
        <v>2.93169624134015e-5</v>
      </c>
      <c r="AK1266" s="11">
        <v>2.54624134015122e-8</v>
      </c>
      <c r="AL1266" s="11">
        <v>0.021663925</v>
      </c>
      <c r="AM1266" s="11">
        <v>0</v>
      </c>
      <c r="AN1266" s="11">
        <v>0.25</v>
      </c>
      <c r="AO1266" s="11">
        <v>0</v>
      </c>
      <c r="AP1266" s="11">
        <v>0.00541598125</v>
      </c>
      <c r="AQ1266" s="11">
        <v>-4.0187500000002e-6</v>
      </c>
      <c r="AR1266" s="11">
        <v>-0.226467092995736</v>
      </c>
      <c r="AS1266" s="11">
        <v>2.29070042635227e-5</v>
      </c>
      <c r="AT1266" s="4">
        <v>-0.0204181391560288</v>
      </c>
      <c r="AU1266" s="12">
        <v>-0.0162481391560288</v>
      </c>
      <c r="AV1266" s="11">
        <v>-0.00510453478900721</v>
      </c>
      <c r="AW1266" s="11">
        <v>-4.53478900720727e-6</v>
      </c>
      <c r="AX1266" s="11">
        <v>-0.00490616611762766</v>
      </c>
      <c r="AY1266" s="11">
        <v>3.83388237234009e-6</v>
      </c>
      <c r="AZ1266" s="4">
        <v>-0.010407438249394</v>
      </c>
      <c r="BA1266" s="12">
        <v>-0.016247438249394</v>
      </c>
      <c r="BB1266" s="11">
        <v>-0.0100107009066349</v>
      </c>
      <c r="BC1266" s="11">
        <v>-7.00906634870657e-7</v>
      </c>
    </row>
    <row r="1267" spans="1:55">
      <c r="A1267" s="3">
        <v>43703</v>
      </c>
      <c r="B1267" t="s">
        <v>1390</v>
      </c>
      <c r="C1267">
        <v>0</v>
      </c>
      <c r="D1267">
        <v>0</v>
      </c>
      <c r="E1267" s="4">
        <v>9332304</v>
      </c>
      <c r="F1267" s="4">
        <v>0</v>
      </c>
      <c r="G1267" s="4">
        <v>0</v>
      </c>
      <c r="H1267" s="4"/>
      <c r="I1267" s="4">
        <v>9334778</v>
      </c>
      <c r="J1267" s="11">
        <v>9332304</v>
      </c>
      <c r="K1267" s="11">
        <v>1.000265101</v>
      </c>
      <c r="L1267" s="12">
        <v>0.000265101</v>
      </c>
      <c r="M1267" s="4">
        <v>0.004185424</v>
      </c>
      <c r="N1267" s="4">
        <v>0.00418496605609107</v>
      </c>
      <c r="O1267" s="4">
        <v>1.10956e-6</v>
      </c>
      <c r="P1267" s="4">
        <v>0.021663925</v>
      </c>
      <c r="Q1267" s="4">
        <v>0.25</v>
      </c>
      <c r="R1267" s="4">
        <v>0.542</v>
      </c>
      <c r="S1267" s="4">
        <f t="shared" si="17"/>
        <v>0.00541598125</v>
      </c>
      <c r="T1267" s="4">
        <v>-24.581</v>
      </c>
      <c r="U1267" s="12">
        <v>-0.515</v>
      </c>
      <c r="V1267" s="4"/>
      <c r="W1267" s="4">
        <v>-0.533</v>
      </c>
      <c r="X1267" s="4">
        <v>-0.535</v>
      </c>
      <c r="Y1267" s="4">
        <v>0.552</v>
      </c>
      <c r="Z1267" s="4"/>
      <c r="AA1267" s="4">
        <v>-1.068</v>
      </c>
      <c r="AB1267" s="11">
        <v>9332304</v>
      </c>
      <c r="AC1267" s="11">
        <v>0</v>
      </c>
      <c r="AD1267" s="11">
        <v>1.00026510066539</v>
      </c>
      <c r="AE1267" s="11">
        <v>-3.34612337837825e-10</v>
      </c>
      <c r="AF1267" s="4">
        <v>0.000265100665387763</v>
      </c>
      <c r="AG1267" s="12">
        <v>-3.34612237007023e-10</v>
      </c>
      <c r="AH1267" s="11">
        <v>0.00418496605609107</v>
      </c>
      <c r="AI1267" s="11">
        <v>-4.57943908934236e-7</v>
      </c>
      <c r="AJ1267" s="11">
        <v>1.10943728609494e-6</v>
      </c>
      <c r="AK1267" s="11">
        <v>-1.22713905056317e-10</v>
      </c>
      <c r="AL1267" s="11">
        <v>0.021663925</v>
      </c>
      <c r="AM1267" s="11">
        <v>0</v>
      </c>
      <c r="AN1267" s="11">
        <v>0.25</v>
      </c>
      <c r="AO1267" s="11">
        <v>0</v>
      </c>
      <c r="AP1267" s="11">
        <v>0.00541598125</v>
      </c>
      <c r="AQ1267" s="11">
        <v>-4.0187500000002e-6</v>
      </c>
      <c r="AR1267" s="11">
        <v>-0.245815033943909</v>
      </c>
      <c r="AS1267" s="11">
        <v>-5.03394390893863e-6</v>
      </c>
      <c r="AT1267" s="4">
        <v>-0.0213988243346122</v>
      </c>
      <c r="AU1267" s="12">
        <v>-0.0162488243346122</v>
      </c>
      <c r="AV1267" s="11">
        <v>-0.00534970608365306</v>
      </c>
      <c r="AW1267" s="11">
        <v>2.93916346941203e-7</v>
      </c>
      <c r="AX1267" s="11">
        <v>-0.0053253184592333</v>
      </c>
      <c r="AY1267" s="11">
        <v>4.68154076670342e-6</v>
      </c>
      <c r="AZ1267" s="4">
        <v>-0.0107237997917259</v>
      </c>
      <c r="BA1267" s="12">
        <v>-0.0162437997917259</v>
      </c>
      <c r="BB1267" s="11">
        <v>-0.0106750245428864</v>
      </c>
      <c r="BC1267" s="11">
        <v>4.97545711364462e-6</v>
      </c>
    </row>
    <row r="1268" spans="1:55">
      <c r="A1268" s="3">
        <v>43703</v>
      </c>
      <c r="B1268" t="s">
        <v>1390</v>
      </c>
      <c r="C1268">
        <v>0</v>
      </c>
      <c r="D1268">
        <v>0</v>
      </c>
      <c r="E1268" s="4">
        <v>9198185.3</v>
      </c>
      <c r="F1268" s="4">
        <v>0</v>
      </c>
      <c r="G1268" s="4">
        <v>0</v>
      </c>
      <c r="H1268" s="4"/>
      <c r="I1268" s="4">
        <v>9200261.1</v>
      </c>
      <c r="J1268" s="11">
        <v>9198185.3</v>
      </c>
      <c r="K1268" s="11">
        <v>1.000225675</v>
      </c>
      <c r="L1268" s="12">
        <v>0.000225675</v>
      </c>
      <c r="M1268" s="4">
        <v>0.004125273</v>
      </c>
      <c r="N1268" s="4">
        <v>0.00412465946278262</v>
      </c>
      <c r="O1268" s="4">
        <v>9.3097e-7</v>
      </c>
      <c r="P1268" s="4">
        <v>0.021663925</v>
      </c>
      <c r="Q1268" s="4">
        <v>0.25</v>
      </c>
      <c r="R1268" s="4">
        <v>0.542</v>
      </c>
      <c r="S1268" s="4">
        <f t="shared" si="17"/>
        <v>0.00541598125</v>
      </c>
      <c r="T1268" s="4">
        <v>-24.587</v>
      </c>
      <c r="U1268" s="12">
        <v>-0.519</v>
      </c>
      <c r="V1268" s="4"/>
      <c r="W1268" s="4">
        <v>-0.533</v>
      </c>
      <c r="X1268" s="4">
        <v>-0.536</v>
      </c>
      <c r="Y1268" s="4">
        <v>0.55</v>
      </c>
      <c r="Z1268" s="4"/>
      <c r="AA1268" s="4">
        <v>-1.069</v>
      </c>
      <c r="AB1268" s="11">
        <v>9198185.3</v>
      </c>
      <c r="AC1268" s="11">
        <v>0</v>
      </c>
      <c r="AD1268" s="11">
        <v>1.00022567494917</v>
      </c>
      <c r="AE1268" s="11">
        <v>-5.0833781628512e-11</v>
      </c>
      <c r="AF1268" s="4">
        <v>0.000225674949166255</v>
      </c>
      <c r="AG1268" s="12">
        <v>-5.08337453619494e-11</v>
      </c>
      <c r="AH1268" s="11">
        <v>0.00412465946278262</v>
      </c>
      <c r="AI1268" s="11">
        <v>-6.13537217376489e-7</v>
      </c>
      <c r="AJ1268" s="11">
        <v>9.3083231459158e-7</v>
      </c>
      <c r="AK1268" s="11">
        <v>-1.37685408420354e-10</v>
      </c>
      <c r="AL1268" s="11">
        <v>0.021663925</v>
      </c>
      <c r="AM1268" s="11">
        <v>0</v>
      </c>
      <c r="AN1268" s="11">
        <v>0.25</v>
      </c>
      <c r="AO1268" s="11">
        <v>0</v>
      </c>
      <c r="AP1268" s="11">
        <v>0.00541598125</v>
      </c>
      <c r="AQ1268" s="11">
        <v>-4.0187500000002e-6</v>
      </c>
      <c r="AR1268" s="11">
        <v>-0.245875340537217</v>
      </c>
      <c r="AS1268" s="11">
        <v>-5.34053721737426e-6</v>
      </c>
      <c r="AT1268" s="4">
        <v>-0.0214382500508337</v>
      </c>
      <c r="AU1268" s="12">
        <v>-0.0162482500508337</v>
      </c>
      <c r="AV1268" s="11">
        <v>-0.00535956251270844</v>
      </c>
      <c r="AW1268" s="11">
        <v>4.37487291563704e-7</v>
      </c>
      <c r="AX1268" s="11">
        <v>-0.00532662493674774</v>
      </c>
      <c r="AY1268" s="11">
        <v>3.37506325226358e-6</v>
      </c>
      <c r="AZ1268" s="4">
        <v>-0.0107520626013776</v>
      </c>
      <c r="BA1268" s="12">
        <v>-0.0162520626013776</v>
      </c>
      <c r="BB1268" s="11">
        <v>-0.0106861874494562</v>
      </c>
      <c r="BC1268" s="11">
        <v>3.81255054382641e-6</v>
      </c>
    </row>
    <row r="1269" spans="1:55">
      <c r="A1269" s="3">
        <v>43703</v>
      </c>
      <c r="B1269" t="s">
        <v>1390</v>
      </c>
      <c r="C1269">
        <v>0</v>
      </c>
      <c r="D1269">
        <v>0</v>
      </c>
      <c r="E1269" s="4">
        <v>185991640.7</v>
      </c>
      <c r="F1269" s="4">
        <v>0</v>
      </c>
      <c r="G1269" s="4">
        <v>0</v>
      </c>
      <c r="H1269" s="4"/>
      <c r="I1269" s="4">
        <v>186040544.8</v>
      </c>
      <c r="J1269" s="11">
        <v>185991640.7</v>
      </c>
      <c r="K1269" s="11">
        <v>1.000262937</v>
      </c>
      <c r="L1269" s="12">
        <v>0.000262937</v>
      </c>
      <c r="M1269" s="4">
        <v>0.083414965</v>
      </c>
      <c r="N1269" s="4">
        <v>0.083405664820812</v>
      </c>
      <c r="O1269" s="4">
        <v>2.19329e-5</v>
      </c>
      <c r="P1269" s="4">
        <v>0.021663925</v>
      </c>
      <c r="Q1269" s="4">
        <v>0.25</v>
      </c>
      <c r="R1269" s="4">
        <v>0.542</v>
      </c>
      <c r="S1269" s="4">
        <f t="shared" si="17"/>
        <v>0.00541598125</v>
      </c>
      <c r="T1269" s="4">
        <v>-16.659</v>
      </c>
      <c r="U1269" s="12">
        <v>-0.515</v>
      </c>
      <c r="V1269" s="4"/>
      <c r="W1269" s="4">
        <v>-0.361</v>
      </c>
      <c r="X1269" s="4">
        <v>-0.535</v>
      </c>
      <c r="Y1269" s="4">
        <v>0.381</v>
      </c>
      <c r="Z1269" s="4"/>
      <c r="AA1269" s="4">
        <v>-0.896</v>
      </c>
      <c r="AB1269" s="11">
        <v>185991640.7</v>
      </c>
      <c r="AC1269" s="11">
        <v>0</v>
      </c>
      <c r="AD1269" s="11">
        <v>1.00026293708586</v>
      </c>
      <c r="AE1269" s="11">
        <v>8.58602078324111e-11</v>
      </c>
      <c r="AF1269" s="4">
        <v>0.000262937085860226</v>
      </c>
      <c r="AG1269" s="12">
        <v>8.58602264806885e-11</v>
      </c>
      <c r="AH1269" s="11">
        <v>0.083405664820812</v>
      </c>
      <c r="AI1269" s="11">
        <v>-9.30017918804316e-6</v>
      </c>
      <c r="AJ1269" s="11">
        <v>2.19304424522191e-5</v>
      </c>
      <c r="AK1269" s="11">
        <v>-2.45754778090067e-9</v>
      </c>
      <c r="AL1269" s="11">
        <v>0.021663925</v>
      </c>
      <c r="AM1269" s="11">
        <v>0</v>
      </c>
      <c r="AN1269" s="11">
        <v>0.25</v>
      </c>
      <c r="AO1269" s="11">
        <v>0</v>
      </c>
      <c r="AP1269" s="11">
        <v>0.00541598125</v>
      </c>
      <c r="AQ1269" s="11">
        <v>-4.0187500000002e-6</v>
      </c>
      <c r="AR1269" s="11">
        <v>-0.166594335179188</v>
      </c>
      <c r="AS1269" s="11">
        <v>-4.33517918804749e-6</v>
      </c>
      <c r="AT1269" s="4">
        <v>-0.0214009879141398</v>
      </c>
      <c r="AU1269" s="12">
        <v>-0.0162509879141398</v>
      </c>
      <c r="AV1269" s="11">
        <v>-0.00535024697853494</v>
      </c>
      <c r="AW1269" s="11">
        <v>-2.46978534942932e-7</v>
      </c>
      <c r="AX1269" s="11">
        <v>-0.00360908718274679</v>
      </c>
      <c r="AY1269" s="11">
        <v>9.12817253208298e-7</v>
      </c>
      <c r="AZ1269" s="4">
        <v>-0.012441653752858</v>
      </c>
      <c r="BA1269" s="12">
        <v>-0.016251653752858</v>
      </c>
      <c r="BB1269" s="11">
        <v>-0.00895933416128174</v>
      </c>
      <c r="BC1269" s="11">
        <v>6.65838718265366e-7</v>
      </c>
    </row>
    <row r="1270" spans="1:55">
      <c r="A1270" s="3">
        <v>43703</v>
      </c>
      <c r="B1270" t="s">
        <v>1390</v>
      </c>
      <c r="C1270">
        <v>0</v>
      </c>
      <c r="D1270">
        <v>0</v>
      </c>
      <c r="E1270" s="4">
        <v>78204533.64</v>
      </c>
      <c r="F1270" s="4">
        <v>0</v>
      </c>
      <c r="G1270" s="4">
        <v>0</v>
      </c>
      <c r="H1270" s="4"/>
      <c r="I1270" s="4">
        <v>78303612.5</v>
      </c>
      <c r="J1270" s="11">
        <v>78204533.64</v>
      </c>
      <c r="K1270" s="11">
        <v>1.00126692</v>
      </c>
      <c r="L1270" s="12">
        <v>0.00126692</v>
      </c>
      <c r="M1270" s="4">
        <v>0.035073772</v>
      </c>
      <c r="N1270" s="4">
        <v>0.0351050619930981</v>
      </c>
      <c r="O1270" s="4">
        <v>4.44356e-5</v>
      </c>
      <c r="P1270" s="4">
        <v>0.021663925</v>
      </c>
      <c r="Q1270" s="4">
        <v>0.25</v>
      </c>
      <c r="R1270" s="4">
        <v>0.542</v>
      </c>
      <c r="S1270" s="4">
        <f t="shared" si="17"/>
        <v>0.00541598125</v>
      </c>
      <c r="T1270" s="4">
        <v>-21.493</v>
      </c>
      <c r="U1270" s="12">
        <v>-0.415</v>
      </c>
      <c r="V1270" s="4"/>
      <c r="W1270" s="4">
        <v>-0.466</v>
      </c>
      <c r="X1270" s="4">
        <v>-0.51</v>
      </c>
      <c r="Y1270" s="4">
        <v>0.561</v>
      </c>
      <c r="Z1270" s="4"/>
      <c r="AA1270" s="4">
        <v>-0.976</v>
      </c>
      <c r="AB1270" s="11">
        <v>78204533.64</v>
      </c>
      <c r="AC1270" s="11">
        <v>0</v>
      </c>
      <c r="AD1270" s="11">
        <v>1.00126691964504</v>
      </c>
      <c r="AE1270" s="11">
        <v>-3.54956286585661e-10</v>
      </c>
      <c r="AF1270" s="4">
        <v>0.00126691964504366</v>
      </c>
      <c r="AG1270" s="12">
        <v>-3.54956337326323e-10</v>
      </c>
      <c r="AH1270" s="11">
        <v>0.0351050619930981</v>
      </c>
      <c r="AI1270" s="11">
        <v>3.12899930980728e-5</v>
      </c>
      <c r="AJ1270" s="11">
        <v>4.44752926795316e-5</v>
      </c>
      <c r="AK1270" s="11">
        <v>3.96926795315894e-8</v>
      </c>
      <c r="AL1270" s="11">
        <v>0.021663925</v>
      </c>
      <c r="AM1270" s="11">
        <v>0</v>
      </c>
      <c r="AN1270" s="11">
        <v>0.25</v>
      </c>
      <c r="AO1270" s="11">
        <v>0</v>
      </c>
      <c r="AP1270" s="11">
        <v>0.00541598125</v>
      </c>
      <c r="AQ1270" s="11">
        <v>-4.0187500000002e-6</v>
      </c>
      <c r="AR1270" s="11">
        <v>-0.214894938006902</v>
      </c>
      <c r="AS1270" s="11">
        <v>3.50619930980511e-5</v>
      </c>
      <c r="AT1270" s="4">
        <v>-0.0203970053549563</v>
      </c>
      <c r="AU1270" s="12">
        <v>-0.0162470053549563</v>
      </c>
      <c r="AV1270" s="11">
        <v>-0.00509925133873908</v>
      </c>
      <c r="AW1270" s="11">
        <v>7.48661260915884e-7</v>
      </c>
      <c r="AX1270" s="11">
        <v>-0.00465546781986117</v>
      </c>
      <c r="AY1270" s="11">
        <v>4.53218013882727e-6</v>
      </c>
      <c r="AZ1270" s="4">
        <v>-0.0106422861963561</v>
      </c>
      <c r="BA1270" s="12">
        <v>-0.0162522861963561</v>
      </c>
      <c r="BB1270" s="11">
        <v>-0.00975471915860026</v>
      </c>
      <c r="BC1270" s="11">
        <v>5.28084139974315e-6</v>
      </c>
    </row>
    <row r="1271" spans="1:55">
      <c r="A1271" s="3">
        <v>43703</v>
      </c>
      <c r="B1271" t="s">
        <v>1390</v>
      </c>
      <c r="C1271">
        <v>0</v>
      </c>
      <c r="D1271">
        <v>0</v>
      </c>
      <c r="E1271" s="4">
        <v>34655573.95</v>
      </c>
      <c r="F1271" s="4">
        <v>0</v>
      </c>
      <c r="G1271" s="4">
        <v>0</v>
      </c>
      <c r="H1271" s="4"/>
      <c r="I1271" s="4">
        <v>34664194.5</v>
      </c>
      <c r="J1271" s="11">
        <v>34655573.95</v>
      </c>
      <c r="K1271" s="11">
        <v>1.000248749</v>
      </c>
      <c r="L1271" s="12">
        <v>0.000248749</v>
      </c>
      <c r="M1271" s="4">
        <v>0.015542599</v>
      </c>
      <c r="N1271" s="4">
        <v>0.0155406456740844</v>
      </c>
      <c r="O1271" s="4">
        <v>3.86621e-6</v>
      </c>
      <c r="P1271" s="4">
        <v>0.021663925</v>
      </c>
      <c r="Q1271" s="4">
        <v>0.25</v>
      </c>
      <c r="R1271" s="4">
        <v>0.542</v>
      </c>
      <c r="S1271" s="4">
        <f t="shared" si="17"/>
        <v>0.00541598125</v>
      </c>
      <c r="T1271" s="4">
        <v>-23.446</v>
      </c>
      <c r="U1271" s="12">
        <v>-0.517</v>
      </c>
      <c r="V1271" s="4"/>
      <c r="W1271" s="4">
        <v>-0.508</v>
      </c>
      <c r="X1271" s="4">
        <v>-0.535</v>
      </c>
      <c r="Y1271" s="4">
        <v>0.527</v>
      </c>
      <c r="Z1271" s="4"/>
      <c r="AA1271" s="4">
        <v>-1.043</v>
      </c>
      <c r="AB1271" s="11">
        <v>34655573.95</v>
      </c>
      <c r="AC1271" s="11">
        <v>0</v>
      </c>
      <c r="AD1271" s="11">
        <v>1.00024874930689</v>
      </c>
      <c r="AE1271" s="11">
        <v>3.06891623225169e-10</v>
      </c>
      <c r="AF1271" s="4">
        <v>0.000248749306891671</v>
      </c>
      <c r="AG1271" s="12">
        <v>3.06891671309536e-10</v>
      </c>
      <c r="AH1271" s="11">
        <v>0.0155406456740844</v>
      </c>
      <c r="AI1271" s="11">
        <v>-1.95332591555915e-6</v>
      </c>
      <c r="AJ1271" s="11">
        <v>3.86572484007755e-6</v>
      </c>
      <c r="AK1271" s="11">
        <v>-4.85159922445444e-10</v>
      </c>
      <c r="AL1271" s="11">
        <v>0.021663925</v>
      </c>
      <c r="AM1271" s="11">
        <v>0</v>
      </c>
      <c r="AN1271" s="11">
        <v>0.25</v>
      </c>
      <c r="AO1271" s="11">
        <v>0</v>
      </c>
      <c r="AP1271" s="11">
        <v>0.00541598125</v>
      </c>
      <c r="AQ1271" s="11">
        <v>-4.0187500000002e-6</v>
      </c>
      <c r="AR1271" s="11">
        <v>-0.234459354325916</v>
      </c>
      <c r="AS1271" s="11">
        <v>6.45674084448489e-7</v>
      </c>
      <c r="AT1271" s="4">
        <v>-0.0214151756931083</v>
      </c>
      <c r="AU1271" s="12">
        <v>-0.0162451756931083</v>
      </c>
      <c r="AV1271" s="11">
        <v>-0.00535379392327708</v>
      </c>
      <c r="AW1271" s="11">
        <v>-3.79392327708172e-6</v>
      </c>
      <c r="AX1271" s="11">
        <v>-0.00507930986766506</v>
      </c>
      <c r="AY1271" s="11">
        <v>6.9013233494012e-7</v>
      </c>
      <c r="AZ1271" s="4">
        <v>-0.0109820719021662</v>
      </c>
      <c r="BA1271" s="12">
        <v>-0.0162520719021662</v>
      </c>
      <c r="BB1271" s="11">
        <v>-0.0104331037909421</v>
      </c>
      <c r="BC1271" s="11">
        <v>-3.10379094214247e-6</v>
      </c>
    </row>
    <row r="1272" spans="1:55">
      <c r="A1272" s="3">
        <v>43703</v>
      </c>
      <c r="B1272" t="s">
        <v>1390</v>
      </c>
      <c r="C1272">
        <v>0</v>
      </c>
      <c r="D1272">
        <v>0</v>
      </c>
      <c r="E1272" s="4">
        <v>20806119.68</v>
      </c>
      <c r="F1272" s="4">
        <v>0</v>
      </c>
      <c r="G1272" s="4">
        <v>0</v>
      </c>
      <c r="H1272" s="4"/>
      <c r="I1272" s="4">
        <v>20832489.54</v>
      </c>
      <c r="J1272" s="11">
        <v>20806119.68</v>
      </c>
      <c r="K1272" s="11">
        <v>1.001267409</v>
      </c>
      <c r="L1272" s="12">
        <v>0.001267409</v>
      </c>
      <c r="M1272" s="4">
        <v>0.009331289</v>
      </c>
      <c r="N1272" s="4">
        <v>0.00933961810219506</v>
      </c>
      <c r="O1272" s="4">
        <v>1.18266e-5</v>
      </c>
      <c r="P1272" s="4">
        <v>0.021663925</v>
      </c>
      <c r="Q1272" s="4">
        <v>0.25</v>
      </c>
      <c r="R1272" s="4">
        <v>0.542</v>
      </c>
      <c r="S1272" s="4">
        <f t="shared" si="17"/>
        <v>0.00541598125</v>
      </c>
      <c r="T1272" s="4">
        <v>-24.067</v>
      </c>
      <c r="U1272" s="12">
        <v>-0.415</v>
      </c>
      <c r="V1272" s="4"/>
      <c r="W1272" s="4">
        <v>-0.521</v>
      </c>
      <c r="X1272" s="4">
        <v>-0.51</v>
      </c>
      <c r="Y1272" s="4">
        <v>0.616</v>
      </c>
      <c r="Z1272" s="4"/>
      <c r="AA1272" s="4">
        <v>-1.031</v>
      </c>
      <c r="AB1272" s="11">
        <v>20806119.68</v>
      </c>
      <c r="AC1272" s="11">
        <v>0</v>
      </c>
      <c r="AD1272" s="11">
        <v>1.00126740883959</v>
      </c>
      <c r="AE1272" s="11">
        <v>-1.60409907579151e-10</v>
      </c>
      <c r="AF1272" s="4">
        <v>0.00126740883959009</v>
      </c>
      <c r="AG1272" s="12">
        <v>-1.60409910398077e-10</v>
      </c>
      <c r="AH1272" s="11">
        <v>0.00933961810219506</v>
      </c>
      <c r="AI1272" s="11">
        <v>8.32910219505933e-6</v>
      </c>
      <c r="AJ1272" s="11">
        <v>1.18371145411176e-5</v>
      </c>
      <c r="AK1272" s="11">
        <v>1.05145411176345e-8</v>
      </c>
      <c r="AL1272" s="11">
        <v>0.021663925</v>
      </c>
      <c r="AM1272" s="11">
        <v>0</v>
      </c>
      <c r="AN1272" s="11">
        <v>0.25</v>
      </c>
      <c r="AO1272" s="11">
        <v>0</v>
      </c>
      <c r="AP1272" s="11">
        <v>0.00541598125</v>
      </c>
      <c r="AQ1272" s="11">
        <v>-4.0187500000002e-6</v>
      </c>
      <c r="AR1272" s="11">
        <v>-0.240660381897805</v>
      </c>
      <c r="AS1272" s="11">
        <v>9.618102195047e-6</v>
      </c>
      <c r="AT1272" s="4">
        <v>-0.0203965161604099</v>
      </c>
      <c r="AU1272" s="12">
        <v>-0.0162465161604099</v>
      </c>
      <c r="AV1272" s="11">
        <v>-0.00509912904010248</v>
      </c>
      <c r="AW1272" s="11">
        <v>8.70959897522616e-7</v>
      </c>
      <c r="AX1272" s="11">
        <v>-0.0052136484639054</v>
      </c>
      <c r="AY1272" s="11">
        <v>-3.64846390540387e-6</v>
      </c>
      <c r="AZ1272" s="4">
        <v>-0.010083738656402</v>
      </c>
      <c r="BA1272" s="12">
        <v>-0.016243738656402</v>
      </c>
      <c r="BB1272" s="11">
        <v>-0.0103127775040079</v>
      </c>
      <c r="BC1272" s="11">
        <v>-2.77750400788299e-6</v>
      </c>
    </row>
    <row r="1273" spans="1:55">
      <c r="A1273" s="3">
        <v>43703</v>
      </c>
      <c r="B1273" t="s">
        <v>1390</v>
      </c>
      <c r="C1273">
        <v>0</v>
      </c>
      <c r="D1273">
        <v>0</v>
      </c>
      <c r="E1273" s="4">
        <v>20755158.38</v>
      </c>
      <c r="F1273" s="4">
        <v>0</v>
      </c>
      <c r="G1273" s="4">
        <v>0</v>
      </c>
      <c r="H1273" s="4"/>
      <c r="I1273" s="4">
        <v>20781881.32</v>
      </c>
      <c r="J1273" s="11">
        <v>20755158.38</v>
      </c>
      <c r="K1273" s="11">
        <v>1.001287533</v>
      </c>
      <c r="L1273" s="12">
        <v>0.001287533</v>
      </c>
      <c r="M1273" s="4">
        <v>0.009308433</v>
      </c>
      <c r="N1273" s="4">
        <v>0.00931692943377047</v>
      </c>
      <c r="O1273" s="4">
        <v>1.19849e-5</v>
      </c>
      <c r="P1273" s="4">
        <v>0.021663925</v>
      </c>
      <c r="Q1273" s="4">
        <v>0.25</v>
      </c>
      <c r="R1273" s="4">
        <v>0.542</v>
      </c>
      <c r="S1273" s="4">
        <f t="shared" si="17"/>
        <v>0.00541598125</v>
      </c>
      <c r="T1273" s="4">
        <v>-24.069</v>
      </c>
      <c r="U1273" s="12">
        <v>-0.413</v>
      </c>
      <c r="V1273" s="4"/>
      <c r="W1273" s="4">
        <v>-0.521</v>
      </c>
      <c r="X1273" s="4">
        <v>-0.509</v>
      </c>
      <c r="Y1273" s="4">
        <v>0.618</v>
      </c>
      <c r="Z1273" s="4"/>
      <c r="AA1273" s="4">
        <v>-1.031</v>
      </c>
      <c r="AB1273" s="11">
        <v>20755158.38</v>
      </c>
      <c r="AC1273" s="11">
        <v>0</v>
      </c>
      <c r="AD1273" s="11">
        <v>1.0012875324539</v>
      </c>
      <c r="AE1273" s="11">
        <v>-5.46104050869189e-10</v>
      </c>
      <c r="AF1273" s="4">
        <v>0.0012875324538959</v>
      </c>
      <c r="AG1273" s="12">
        <v>-5.46104099007766e-10</v>
      </c>
      <c r="AH1273" s="11">
        <v>0.00931692943377047</v>
      </c>
      <c r="AI1273" s="11">
        <v>8.49643377046592e-6</v>
      </c>
      <c r="AJ1273" s="11">
        <v>1.19958490166374e-5</v>
      </c>
      <c r="AK1273" s="11">
        <v>1.09490166374356e-8</v>
      </c>
      <c r="AL1273" s="11">
        <v>0.021663925</v>
      </c>
      <c r="AM1273" s="11">
        <v>0</v>
      </c>
      <c r="AN1273" s="11">
        <v>0.25</v>
      </c>
      <c r="AO1273" s="11">
        <v>0</v>
      </c>
      <c r="AP1273" s="11">
        <v>0.00541598125</v>
      </c>
      <c r="AQ1273" s="11">
        <v>-4.0187500000002e-6</v>
      </c>
      <c r="AR1273" s="11">
        <v>-0.24068307056623</v>
      </c>
      <c r="AS1273" s="11">
        <v>6.92943377045285e-6</v>
      </c>
      <c r="AT1273" s="4">
        <v>-0.0203763925461041</v>
      </c>
      <c r="AU1273" s="12">
        <v>-0.0162463925461041</v>
      </c>
      <c r="AV1273" s="11">
        <v>-0.00509409813652602</v>
      </c>
      <c r="AW1273" s="11">
        <v>-4.09813652602498e-6</v>
      </c>
      <c r="AX1273" s="11">
        <v>-0.0052141399895165</v>
      </c>
      <c r="AY1273" s="11">
        <v>-4.13998951650368e-6</v>
      </c>
      <c r="AZ1273" s="4">
        <v>-0.0100681544200616</v>
      </c>
      <c r="BA1273" s="12">
        <v>-0.0162481544200616</v>
      </c>
      <c r="BB1273" s="11">
        <v>-0.0103082381260425</v>
      </c>
      <c r="BC1273" s="11">
        <v>1.76187395747179e-6</v>
      </c>
    </row>
    <row r="1274" spans="1:55">
      <c r="A1274" s="3">
        <v>43703</v>
      </c>
      <c r="B1274" t="s">
        <v>1390</v>
      </c>
      <c r="C1274">
        <v>0</v>
      </c>
      <c r="D1274">
        <v>0</v>
      </c>
      <c r="E1274" s="4">
        <v>203562191.6</v>
      </c>
      <c r="F1274" s="4">
        <v>0</v>
      </c>
      <c r="G1274" s="4">
        <v>0</v>
      </c>
      <c r="H1274" s="4"/>
      <c r="I1274" s="4">
        <v>203616164.2</v>
      </c>
      <c r="J1274" s="11">
        <v>203562191.6</v>
      </c>
      <c r="K1274" s="11">
        <v>1.000265141</v>
      </c>
      <c r="L1274" s="12">
        <v>0.000265141</v>
      </c>
      <c r="M1274" s="4">
        <v>0.091295141</v>
      </c>
      <c r="N1274" s="4">
        <v>0.0912851634659619</v>
      </c>
      <c r="O1274" s="4">
        <v>2.4206e-5</v>
      </c>
      <c r="P1274" s="4">
        <v>0.021663925</v>
      </c>
      <c r="Q1274" s="4">
        <v>0.25</v>
      </c>
      <c r="R1274" s="4">
        <v>0.542</v>
      </c>
      <c r="S1274" s="4">
        <f t="shared" si="17"/>
        <v>0.00541598125</v>
      </c>
      <c r="T1274" s="4">
        <v>-15.87</v>
      </c>
      <c r="U1274" s="12">
        <v>-0.515</v>
      </c>
      <c r="V1274" s="4"/>
      <c r="W1274" s="4">
        <v>-0.344</v>
      </c>
      <c r="X1274" s="4">
        <v>-0.535</v>
      </c>
      <c r="Y1274" s="4">
        <v>0.364</v>
      </c>
      <c r="Z1274" s="4"/>
      <c r="AA1274" s="4">
        <v>-0.879</v>
      </c>
      <c r="AB1274" s="11">
        <v>203562191.6</v>
      </c>
      <c r="AC1274" s="11">
        <v>0</v>
      </c>
      <c r="AD1274" s="11">
        <v>1.00026514059205</v>
      </c>
      <c r="AE1274" s="11">
        <v>-4.07949229952465e-10</v>
      </c>
      <c r="AF1274" s="4">
        <v>0.00026514059205085</v>
      </c>
      <c r="AG1274" s="12">
        <v>-4.07949150155185e-10</v>
      </c>
      <c r="AH1274" s="11">
        <v>0.0912851634659619</v>
      </c>
      <c r="AI1274" s="11">
        <v>-9.97753403809976e-6</v>
      </c>
      <c r="AJ1274" s="11">
        <v>2.42034022868237e-5</v>
      </c>
      <c r="AK1274" s="11">
        <v>-2.59771317625681e-9</v>
      </c>
      <c r="AL1274" s="11">
        <v>0.021663925</v>
      </c>
      <c r="AM1274" s="11">
        <v>0</v>
      </c>
      <c r="AN1274" s="11">
        <v>0.25</v>
      </c>
      <c r="AO1274" s="11">
        <v>0</v>
      </c>
      <c r="AP1274" s="11">
        <v>0.00541598125</v>
      </c>
      <c r="AQ1274" s="11">
        <v>-4.0187500000002e-6</v>
      </c>
      <c r="AR1274" s="11">
        <v>-0.158714836534038</v>
      </c>
      <c r="AS1274" s="11">
        <v>-1.48365340381373e-5</v>
      </c>
      <c r="AT1274" s="4">
        <v>-0.0213987844079492</v>
      </c>
      <c r="AU1274" s="12">
        <v>-0.0162487844079491</v>
      </c>
      <c r="AV1274" s="11">
        <v>-0.00534969610198729</v>
      </c>
      <c r="AW1274" s="11">
        <v>3.03898012712911e-7</v>
      </c>
      <c r="AX1274" s="11">
        <v>-0.00343838631506066</v>
      </c>
      <c r="AY1274" s="11">
        <v>1.61368493933845e-6</v>
      </c>
      <c r="AZ1274" s="4">
        <v>-0.0126107019909012</v>
      </c>
      <c r="BA1274" s="12">
        <v>-0.0162507019909012</v>
      </c>
      <c r="BB1274" s="11">
        <v>-0.00878808241704795</v>
      </c>
      <c r="BC1274" s="11">
        <v>1.91758295205006e-6</v>
      </c>
    </row>
    <row r="1275" spans="1:55">
      <c r="A1275" s="3">
        <v>43703</v>
      </c>
      <c r="B1275" t="s">
        <v>1390</v>
      </c>
      <c r="C1275">
        <v>0</v>
      </c>
      <c r="D1275">
        <v>0</v>
      </c>
      <c r="E1275" s="4">
        <v>6578749</v>
      </c>
      <c r="F1275" s="4">
        <v>0</v>
      </c>
      <c r="G1275" s="4">
        <v>0</v>
      </c>
      <c r="H1275" s="4"/>
      <c r="I1275" s="4">
        <v>6580388.7</v>
      </c>
      <c r="J1275" s="11">
        <v>6578749</v>
      </c>
      <c r="K1275" s="11">
        <v>1.000249242</v>
      </c>
      <c r="L1275" s="12">
        <v>0.000249242</v>
      </c>
      <c r="M1275" s="4">
        <v>0.002950488</v>
      </c>
      <c r="N1275" s="4">
        <v>0.00295011872220049</v>
      </c>
      <c r="O1275" s="4">
        <v>7.35385e-7</v>
      </c>
      <c r="P1275" s="4">
        <v>0.021663925</v>
      </c>
      <c r="Q1275" s="4">
        <v>0.25</v>
      </c>
      <c r="R1275" s="4">
        <v>0.542</v>
      </c>
      <c r="S1275" s="4">
        <f t="shared" si="17"/>
        <v>0.00541598125</v>
      </c>
      <c r="T1275" s="4">
        <v>-24.705</v>
      </c>
      <c r="U1275" s="12">
        <v>-0.517</v>
      </c>
      <c r="V1275" s="4"/>
      <c r="W1275" s="4">
        <v>-0.535</v>
      </c>
      <c r="X1275" s="4">
        <v>-0.535</v>
      </c>
      <c r="Y1275" s="4">
        <v>0.554</v>
      </c>
      <c r="Z1275" s="4"/>
      <c r="AA1275" s="4">
        <v>-1.071</v>
      </c>
      <c r="AB1275" s="11">
        <v>6578749</v>
      </c>
      <c r="AC1275" s="11">
        <v>0</v>
      </c>
      <c r="AD1275" s="11">
        <v>1.00024924191514</v>
      </c>
      <c r="AE1275" s="11">
        <v>-8.48576764411746e-11</v>
      </c>
      <c r="AF1275" s="4">
        <v>0.000249241915142306</v>
      </c>
      <c r="AG1275" s="12">
        <v>-8.48576935715689e-11</v>
      </c>
      <c r="AH1275" s="11">
        <v>0.00295011872220049</v>
      </c>
      <c r="AI1275" s="11">
        <v>-3.69277799512624e-7</v>
      </c>
      <c r="AJ1275" s="11">
        <v>7.35293240218423e-7</v>
      </c>
      <c r="AK1275" s="11">
        <v>-9.17597815767534e-11</v>
      </c>
      <c r="AL1275" s="11">
        <v>0.021663925</v>
      </c>
      <c r="AM1275" s="11">
        <v>0</v>
      </c>
      <c r="AN1275" s="11">
        <v>0.25</v>
      </c>
      <c r="AO1275" s="11">
        <v>0</v>
      </c>
      <c r="AP1275" s="11">
        <v>0.00541598125</v>
      </c>
      <c r="AQ1275" s="11">
        <v>-4.0187500000002e-6</v>
      </c>
      <c r="AR1275" s="11">
        <v>-0.2470498812778</v>
      </c>
      <c r="AS1275" s="11">
        <v>1.18722200487253e-7</v>
      </c>
      <c r="AT1275" s="4">
        <v>-0.0214146830848577</v>
      </c>
      <c r="AU1275" s="12">
        <v>-0.0162446830848577</v>
      </c>
      <c r="AV1275" s="11">
        <v>-0.00535367077121442</v>
      </c>
      <c r="AW1275" s="11">
        <v>-3.67077121442294e-6</v>
      </c>
      <c r="AX1275" s="11">
        <v>-0.00535207009926115</v>
      </c>
      <c r="AY1275" s="11">
        <v>-2.0700992611521e-6</v>
      </c>
      <c r="AZ1275" s="4">
        <v>-0.0107089422143821</v>
      </c>
      <c r="BA1275" s="12">
        <v>-0.0162489422143821</v>
      </c>
      <c r="BB1275" s="11">
        <v>-0.0107057408704756</v>
      </c>
      <c r="BC1275" s="11">
        <v>4.25912952442369e-6</v>
      </c>
    </row>
    <row r="1276" spans="1:55">
      <c r="A1276" s="3">
        <v>43703</v>
      </c>
      <c r="B1276" t="s">
        <v>1390</v>
      </c>
      <c r="C1276">
        <v>0</v>
      </c>
      <c r="D1276">
        <v>0</v>
      </c>
      <c r="E1276" s="4">
        <v>50000000.02</v>
      </c>
      <c r="F1276" s="4">
        <v>0</v>
      </c>
      <c r="G1276" s="4">
        <v>0</v>
      </c>
      <c r="H1276" s="4"/>
      <c r="I1276" s="4">
        <v>50000000.02</v>
      </c>
      <c r="J1276" s="11">
        <v>50000000.02</v>
      </c>
      <c r="K1276" s="11">
        <v>1</v>
      </c>
      <c r="L1276" s="12">
        <v>0</v>
      </c>
      <c r="M1276" s="4">
        <v>0.022424385</v>
      </c>
      <c r="N1276" s="4">
        <v>0.0224159913485091</v>
      </c>
      <c r="O1276" s="4">
        <v>0</v>
      </c>
      <c r="P1276" s="4">
        <v>0.021663925</v>
      </c>
      <c r="Q1276" s="4">
        <v>0.25</v>
      </c>
      <c r="R1276" s="4">
        <v>0.542</v>
      </c>
      <c r="S1276" s="4">
        <f t="shared" si="17"/>
        <v>0.00541598125</v>
      </c>
      <c r="T1276" s="4">
        <v>-22.758</v>
      </c>
      <c r="U1276" s="12">
        <v>-0.542</v>
      </c>
      <c r="V1276" s="4"/>
      <c r="W1276" s="4">
        <v>-0.493</v>
      </c>
      <c r="X1276" s="4">
        <v>-0.542</v>
      </c>
      <c r="Y1276" s="4">
        <v>0.493</v>
      </c>
      <c r="Z1276" s="4"/>
      <c r="AA1276" s="4">
        <v>-1.035</v>
      </c>
      <c r="AB1276" s="11">
        <v>50000000.02</v>
      </c>
      <c r="AC1276" s="11">
        <v>0</v>
      </c>
      <c r="AD1276" s="11">
        <v>1</v>
      </c>
      <c r="AE1276" s="11">
        <v>0</v>
      </c>
      <c r="AF1276" s="4">
        <v>0</v>
      </c>
      <c r="AG1276" s="12">
        <v>0</v>
      </c>
      <c r="AH1276" s="11">
        <v>0.0224159913485091</v>
      </c>
      <c r="AI1276" s="11">
        <v>-8.39365149095037e-6</v>
      </c>
      <c r="AJ1276" s="11">
        <v>0</v>
      </c>
      <c r="AK1276" s="11">
        <v>0</v>
      </c>
      <c r="AL1276" s="11">
        <v>0.021663925</v>
      </c>
      <c r="AM1276" s="11">
        <v>0</v>
      </c>
      <c r="AN1276" s="11">
        <v>0.25</v>
      </c>
      <c r="AO1276" s="11">
        <v>0</v>
      </c>
      <c r="AP1276" s="11">
        <v>0.00541598125</v>
      </c>
      <c r="AQ1276" s="11">
        <v>-4.0187500000002e-6</v>
      </c>
      <c r="AR1276" s="11">
        <v>-0.227584008651491</v>
      </c>
      <c r="AS1276" s="11">
        <v>-4.00865149094431e-6</v>
      </c>
      <c r="AT1276" s="4">
        <v>-0.021663925</v>
      </c>
      <c r="AU1276" s="12">
        <v>-0.016243925</v>
      </c>
      <c r="AV1276" s="11">
        <v>-0.00541598125</v>
      </c>
      <c r="AW1276" s="11">
        <v>4.0187500000002e-6</v>
      </c>
      <c r="AX1276" s="11">
        <v>-0.00493036289462525</v>
      </c>
      <c r="AY1276" s="11">
        <v>-3.62894625250895e-7</v>
      </c>
      <c r="AZ1276" s="4">
        <v>-0.0113175808553748</v>
      </c>
      <c r="BA1276" s="12">
        <v>-0.0162475808553748</v>
      </c>
      <c r="BB1276" s="11">
        <v>-0.0103463441446253</v>
      </c>
      <c r="BC1276" s="11">
        <v>3.65585537474844e-6</v>
      </c>
    </row>
    <row r="1277" spans="1:55">
      <c r="A1277" s="3">
        <v>43703</v>
      </c>
      <c r="B1277" t="s">
        <v>1390</v>
      </c>
      <c r="C1277">
        <v>0</v>
      </c>
      <c r="D1277">
        <v>0</v>
      </c>
      <c r="E1277" s="4">
        <v>329654803.2</v>
      </c>
      <c r="F1277" s="4">
        <v>0</v>
      </c>
      <c r="G1277" s="4">
        <v>0</v>
      </c>
      <c r="H1277" s="4"/>
      <c r="I1277" s="4">
        <v>329739049.8</v>
      </c>
      <c r="J1277" s="11">
        <v>329654803.2</v>
      </c>
      <c r="K1277" s="11">
        <v>1.00025556</v>
      </c>
      <c r="L1277" s="12">
        <v>0.00025556</v>
      </c>
      <c r="M1277" s="4">
        <v>0.147846128</v>
      </c>
      <c r="N1277" s="4">
        <v>0.147828553692516</v>
      </c>
      <c r="O1277" s="4">
        <v>3.77836e-5</v>
      </c>
      <c r="P1277" s="4">
        <v>0.021663925</v>
      </c>
      <c r="Q1277" s="4">
        <v>0.25</v>
      </c>
      <c r="R1277" s="4">
        <v>0.542</v>
      </c>
      <c r="S1277" s="4">
        <f t="shared" si="17"/>
        <v>0.00541598125</v>
      </c>
      <c r="T1277" s="4">
        <v>-10.215</v>
      </c>
      <c r="U1277" s="12">
        <v>-0.516</v>
      </c>
      <c r="V1277" s="4"/>
      <c r="W1277" s="4">
        <v>-0.221</v>
      </c>
      <c r="X1277" s="4">
        <v>-0.535</v>
      </c>
      <c r="Y1277" s="4">
        <v>0.24</v>
      </c>
      <c r="Z1277" s="4"/>
      <c r="AA1277" s="4">
        <v>-0.757</v>
      </c>
      <c r="AB1277" s="11">
        <v>329654803.2</v>
      </c>
      <c r="AC1277" s="11">
        <v>0</v>
      </c>
      <c r="AD1277" s="11">
        <v>1.0002555600561</v>
      </c>
      <c r="AE1277" s="11">
        <v>5.61017898803584e-11</v>
      </c>
      <c r="AF1277" s="4">
        <v>0.000255560056101833</v>
      </c>
      <c r="AG1277" s="12">
        <v>5.61018334110756e-11</v>
      </c>
      <c r="AH1277" s="11">
        <v>0.147828553692516</v>
      </c>
      <c r="AI1277" s="11">
        <v>-1.75743074835033e-5</v>
      </c>
      <c r="AJ1277" s="11">
        <v>3.77790734751124e-5</v>
      </c>
      <c r="AK1277" s="11">
        <v>-4.52652488759544e-9</v>
      </c>
      <c r="AL1277" s="11">
        <v>0.021663925</v>
      </c>
      <c r="AM1277" s="11">
        <v>0</v>
      </c>
      <c r="AN1277" s="11">
        <v>0.25</v>
      </c>
      <c r="AO1277" s="11">
        <v>0</v>
      </c>
      <c r="AP1277" s="11">
        <v>0.00541598125</v>
      </c>
      <c r="AQ1277" s="11">
        <v>-4.0187500000002e-6</v>
      </c>
      <c r="AR1277" s="11">
        <v>-0.102171446307484</v>
      </c>
      <c r="AS1277" s="11">
        <v>-2.14463074835053e-5</v>
      </c>
      <c r="AT1277" s="4">
        <v>-0.0214083649438982</v>
      </c>
      <c r="AU1277" s="12">
        <v>-0.0162483649438982</v>
      </c>
      <c r="AV1277" s="11">
        <v>-0.00535209123597454</v>
      </c>
      <c r="AW1277" s="11">
        <v>-2.09123597454119e-6</v>
      </c>
      <c r="AX1277" s="11">
        <v>-0.00221343454994685</v>
      </c>
      <c r="AY1277" s="11">
        <v>-3.43454994684942e-6</v>
      </c>
      <c r="AZ1277" s="4">
        <v>-0.0138428391579768</v>
      </c>
      <c r="BA1277" s="12">
        <v>-0.0162428391579768</v>
      </c>
      <c r="BB1277" s="11">
        <v>-0.00756552578592139</v>
      </c>
      <c r="BC1277" s="11">
        <v>4.47421407860898e-6</v>
      </c>
    </row>
    <row r="1278" spans="1:55">
      <c r="A1278" s="3">
        <v>43703</v>
      </c>
      <c r="B1278" t="s">
        <v>1390</v>
      </c>
      <c r="C1278">
        <v>0</v>
      </c>
      <c r="D1278">
        <v>0</v>
      </c>
      <c r="E1278" s="4">
        <v>26605750.01</v>
      </c>
      <c r="F1278" s="4">
        <v>0</v>
      </c>
      <c r="G1278" s="4">
        <v>0</v>
      </c>
      <c r="H1278" s="4"/>
      <c r="I1278" s="4">
        <v>26605750.01</v>
      </c>
      <c r="J1278" s="11">
        <v>26605750.01</v>
      </c>
      <c r="K1278" s="11">
        <v>1</v>
      </c>
      <c r="L1278" s="12">
        <v>0</v>
      </c>
      <c r="M1278" s="4">
        <v>0.011932352</v>
      </c>
      <c r="N1278" s="4">
        <v>0.0119278852361239</v>
      </c>
      <c r="O1278" s="4">
        <v>0</v>
      </c>
      <c r="P1278" s="4">
        <v>0.021663925</v>
      </c>
      <c r="Q1278" s="4">
        <v>0.25</v>
      </c>
      <c r="R1278" s="4">
        <v>0.542</v>
      </c>
      <c r="S1278" s="4">
        <f t="shared" si="17"/>
        <v>0.00541598125</v>
      </c>
      <c r="T1278" s="4">
        <v>-23.807</v>
      </c>
      <c r="U1278" s="12">
        <v>-0.542</v>
      </c>
      <c r="V1278" s="4"/>
      <c r="W1278" s="4">
        <v>-0.516</v>
      </c>
      <c r="X1278" s="4">
        <v>-0.542</v>
      </c>
      <c r="Y1278" s="4">
        <v>0.516</v>
      </c>
      <c r="Z1278" s="4"/>
      <c r="AA1278" s="4">
        <v>-1.057</v>
      </c>
      <c r="AB1278" s="11">
        <v>26605750.01</v>
      </c>
      <c r="AC1278" s="11">
        <v>0</v>
      </c>
      <c r="AD1278" s="11">
        <v>1</v>
      </c>
      <c r="AE1278" s="11">
        <v>0</v>
      </c>
      <c r="AF1278" s="4">
        <v>0</v>
      </c>
      <c r="AG1278" s="12">
        <v>0</v>
      </c>
      <c r="AH1278" s="11">
        <v>0.0119278852361239</v>
      </c>
      <c r="AI1278" s="11">
        <v>-4.46676387606121e-6</v>
      </c>
      <c r="AJ1278" s="11">
        <v>0</v>
      </c>
      <c r="AK1278" s="11">
        <v>0</v>
      </c>
      <c r="AL1278" s="11">
        <v>0.021663925</v>
      </c>
      <c r="AM1278" s="11">
        <v>0</v>
      </c>
      <c r="AN1278" s="11">
        <v>0.25</v>
      </c>
      <c r="AO1278" s="11">
        <v>0</v>
      </c>
      <c r="AP1278" s="11">
        <v>0.00541598125</v>
      </c>
      <c r="AQ1278" s="11">
        <v>-4.0187500000002e-6</v>
      </c>
      <c r="AR1278" s="11">
        <v>-0.238072114763876</v>
      </c>
      <c r="AS1278" s="11">
        <v>-2.11476387609877e-6</v>
      </c>
      <c r="AT1278" s="4">
        <v>-0.021663925</v>
      </c>
      <c r="AU1278" s="12">
        <v>-0.016243925</v>
      </c>
      <c r="AV1278" s="11">
        <v>-0.00541598125</v>
      </c>
      <c r="AW1278" s="11">
        <v>4.0187500000002e-6</v>
      </c>
      <c r="AX1278" s="11">
        <v>-0.005157576438836</v>
      </c>
      <c r="AY1278" s="11">
        <v>2.42356116399688e-6</v>
      </c>
      <c r="AZ1278" s="4">
        <v>-0.011090367311164</v>
      </c>
      <c r="BA1278" s="12">
        <v>-0.016250367311164</v>
      </c>
      <c r="BB1278" s="11">
        <v>-0.010573557688836</v>
      </c>
      <c r="BC1278" s="11">
        <v>-3.55768883600338e-6</v>
      </c>
    </row>
    <row r="1279" spans="1:55">
      <c r="A1279" s="3">
        <v>43703</v>
      </c>
      <c r="B1279" t="s">
        <v>1390</v>
      </c>
      <c r="C1279">
        <v>0</v>
      </c>
      <c r="D1279">
        <v>0</v>
      </c>
      <c r="E1279" s="4">
        <v>1020262.3</v>
      </c>
      <c r="F1279" s="4">
        <v>0</v>
      </c>
      <c r="G1279" s="4">
        <v>0</v>
      </c>
      <c r="H1279" s="4"/>
      <c r="I1279" s="4">
        <v>1020495.2</v>
      </c>
      <c r="J1279" s="11">
        <v>1020262.3</v>
      </c>
      <c r="K1279" s="11">
        <v>1.000228275</v>
      </c>
      <c r="L1279" s="12">
        <v>0.000228275</v>
      </c>
      <c r="M1279" s="4">
        <v>0.000457575</v>
      </c>
      <c r="N1279" s="4">
        <v>0.000457508231304897</v>
      </c>
      <c r="O1279" s="4">
        <v>1.04452e-7</v>
      </c>
      <c r="P1279" s="4">
        <v>0.021663925</v>
      </c>
      <c r="Q1279" s="4">
        <v>0.25</v>
      </c>
      <c r="R1279" s="4">
        <v>0.542</v>
      </c>
      <c r="S1279" s="4">
        <f t="shared" si="17"/>
        <v>0.00541598125</v>
      </c>
      <c r="T1279" s="4">
        <v>-24.954</v>
      </c>
      <c r="U1279" s="12">
        <v>-0.519</v>
      </c>
      <c r="V1279" s="4"/>
      <c r="W1279" s="4">
        <v>-0.541</v>
      </c>
      <c r="X1279" s="4">
        <v>-0.536</v>
      </c>
      <c r="Y1279" s="4">
        <v>0.558</v>
      </c>
      <c r="Z1279" s="4"/>
      <c r="AA1279" s="4">
        <v>-1.076</v>
      </c>
      <c r="AB1279" s="11">
        <v>1020262.3</v>
      </c>
      <c r="AC1279" s="11">
        <v>0</v>
      </c>
      <c r="AD1279" s="11">
        <v>1.00022827463095</v>
      </c>
      <c r="AE1279" s="11">
        <v>-3.69054786730771e-10</v>
      </c>
      <c r="AF1279" s="4">
        <v>0.000228274630945213</v>
      </c>
      <c r="AG1279" s="12">
        <v>-3.69054786730771e-10</v>
      </c>
      <c r="AH1279" s="11">
        <v>0.000457508231304897</v>
      </c>
      <c r="AI1279" s="11">
        <v>-6.67686951030225e-8</v>
      </c>
      <c r="AJ1279" s="11">
        <v>1.04437522655523e-7</v>
      </c>
      <c r="AK1279" s="11">
        <v>-1.447734447738e-11</v>
      </c>
      <c r="AL1279" s="11">
        <v>0.021663925</v>
      </c>
      <c r="AM1279" s="11">
        <v>0</v>
      </c>
      <c r="AN1279" s="11">
        <v>0.25</v>
      </c>
      <c r="AO1279" s="11">
        <v>0</v>
      </c>
      <c r="AP1279" s="11">
        <v>0.00541598125</v>
      </c>
      <c r="AQ1279" s="11">
        <v>-4.0187500000002e-6</v>
      </c>
      <c r="AR1279" s="11">
        <v>-0.249542491768695</v>
      </c>
      <c r="AS1279" s="11">
        <v>-2.49176869510093e-6</v>
      </c>
      <c r="AT1279" s="4">
        <v>-0.0214356503690548</v>
      </c>
      <c r="AU1279" s="12">
        <v>-0.0162456503690548</v>
      </c>
      <c r="AV1279" s="11">
        <v>-0.0053589125922637</v>
      </c>
      <c r="AW1279" s="11">
        <v>1.08740773630336e-6</v>
      </c>
      <c r="AX1279" s="11">
        <v>-0.00540606982599013</v>
      </c>
      <c r="AY1279" s="11">
        <v>3.93017400987256e-6</v>
      </c>
      <c r="AZ1279" s="4">
        <v>-0.010670667950801</v>
      </c>
      <c r="BA1279" s="12">
        <v>-0.016250667950801</v>
      </c>
      <c r="BB1279" s="11">
        <v>-0.0107649824182538</v>
      </c>
      <c r="BC1279" s="11">
        <v>-4.98241825382453e-6</v>
      </c>
    </row>
    <row r="1280" spans="1:55">
      <c r="A1280" s="3">
        <v>43703</v>
      </c>
      <c r="B1280" t="s">
        <v>1390</v>
      </c>
      <c r="C1280">
        <v>0</v>
      </c>
      <c r="D1280">
        <v>0</v>
      </c>
      <c r="E1280" s="4">
        <v>329823296.4</v>
      </c>
      <c r="F1280" s="4">
        <v>0</v>
      </c>
      <c r="G1280" s="4">
        <v>0</v>
      </c>
      <c r="H1280" s="4"/>
      <c r="I1280" s="4">
        <v>329907543</v>
      </c>
      <c r="J1280" s="11">
        <v>329823296.4</v>
      </c>
      <c r="K1280" s="11">
        <v>1.00025543</v>
      </c>
      <c r="L1280" s="12">
        <v>0.00025543</v>
      </c>
      <c r="M1280" s="4">
        <v>0.147921695</v>
      </c>
      <c r="N1280" s="4">
        <v>0.147904092534756</v>
      </c>
      <c r="O1280" s="4">
        <v>3.77836e-5</v>
      </c>
      <c r="P1280" s="4">
        <v>0.021663925</v>
      </c>
      <c r="Q1280" s="4">
        <v>0.25</v>
      </c>
      <c r="R1280" s="4">
        <v>0.542</v>
      </c>
      <c r="S1280" s="4">
        <f t="shared" si="17"/>
        <v>0.00541598125</v>
      </c>
      <c r="T1280" s="4">
        <v>-10.208</v>
      </c>
      <c r="U1280" s="12">
        <v>-0.516</v>
      </c>
      <c r="V1280" s="4"/>
      <c r="W1280" s="4">
        <v>-0.221</v>
      </c>
      <c r="X1280" s="4">
        <v>-0.535</v>
      </c>
      <c r="Y1280" s="4">
        <v>0.24</v>
      </c>
      <c r="Z1280" s="4"/>
      <c r="AA1280" s="4">
        <v>-0.756</v>
      </c>
      <c r="AB1280" s="11">
        <v>329823296.4</v>
      </c>
      <c r="AC1280" s="11">
        <v>0</v>
      </c>
      <c r="AD1280" s="11">
        <v>1.00025542950095</v>
      </c>
      <c r="AE1280" s="11">
        <v>-4.99053243174785e-10</v>
      </c>
      <c r="AF1280" s="4">
        <v>0.000255429500946702</v>
      </c>
      <c r="AG1280" s="12">
        <v>-4.99053297764365e-10</v>
      </c>
      <c r="AH1280" s="11">
        <v>0.147904092534756</v>
      </c>
      <c r="AI1280" s="11">
        <v>-1.76024652440709e-5</v>
      </c>
      <c r="AJ1280" s="11">
        <v>3.77790685441276e-5</v>
      </c>
      <c r="AK1280" s="11">
        <v>-4.53145587242867e-9</v>
      </c>
      <c r="AL1280" s="11">
        <v>0.021663925</v>
      </c>
      <c r="AM1280" s="11">
        <v>0</v>
      </c>
      <c r="AN1280" s="11">
        <v>0.25</v>
      </c>
      <c r="AO1280" s="11">
        <v>0</v>
      </c>
      <c r="AP1280" s="11">
        <v>0.00541598125</v>
      </c>
      <c r="AQ1280" s="11">
        <v>-4.0187500000002e-6</v>
      </c>
      <c r="AR1280" s="11">
        <v>-0.102095907465244</v>
      </c>
      <c r="AS1280" s="11">
        <v>-1.59074652440749e-5</v>
      </c>
      <c r="AT1280" s="4">
        <v>-0.0214084954990533</v>
      </c>
      <c r="AU1280" s="12">
        <v>-0.0162484954990533</v>
      </c>
      <c r="AV1280" s="11">
        <v>-0.00535212387476332</v>
      </c>
      <c r="AW1280" s="11">
        <v>-2.12387476332399e-6</v>
      </c>
      <c r="AX1280" s="11">
        <v>-0.00221179808213399</v>
      </c>
      <c r="AY1280" s="11">
        <v>-1.79808213398788e-6</v>
      </c>
      <c r="AZ1280" s="4">
        <v>-0.013844573542156</v>
      </c>
      <c r="BA1280" s="12">
        <v>-0.016244573542156</v>
      </c>
      <c r="BB1280" s="11">
        <v>-0.00756392195689731</v>
      </c>
      <c r="BC1280" s="11">
        <v>-3.92195689731274e-6</v>
      </c>
    </row>
    <row r="1281" spans="1:55">
      <c r="A1281" s="3">
        <v>43703</v>
      </c>
      <c r="B1281" t="s">
        <v>1390</v>
      </c>
      <c r="C1281">
        <v>0</v>
      </c>
      <c r="D1281">
        <v>0</v>
      </c>
      <c r="E1281" s="4">
        <v>52983271.7</v>
      </c>
      <c r="F1281" s="4">
        <v>0</v>
      </c>
      <c r="G1281" s="4">
        <v>0</v>
      </c>
      <c r="H1281" s="4"/>
      <c r="I1281" s="4">
        <v>53051004.91</v>
      </c>
      <c r="J1281" s="11">
        <v>52983271.7</v>
      </c>
      <c r="K1281" s="11">
        <v>1.001278389</v>
      </c>
      <c r="L1281" s="12">
        <v>0.001278389</v>
      </c>
      <c r="M1281" s="4">
        <v>0.023762346</v>
      </c>
      <c r="N1281" s="4">
        <v>0.0237838173323319</v>
      </c>
      <c r="O1281" s="4">
        <v>3.03775e-5</v>
      </c>
      <c r="P1281" s="4">
        <v>0.021663925</v>
      </c>
      <c r="Q1281" s="4">
        <v>0.25</v>
      </c>
      <c r="R1281" s="4">
        <v>0.542</v>
      </c>
      <c r="S1281" s="4">
        <f t="shared" si="17"/>
        <v>0.00541598125</v>
      </c>
      <c r="T1281" s="4">
        <v>-22.624</v>
      </c>
      <c r="U1281" s="12">
        <v>-0.414</v>
      </c>
      <c r="V1281" s="4"/>
      <c r="W1281" s="4">
        <v>-0.49</v>
      </c>
      <c r="X1281" s="4">
        <v>-0.51</v>
      </c>
      <c r="Y1281" s="4">
        <v>0.586</v>
      </c>
      <c r="Z1281" s="4"/>
      <c r="AA1281" s="4">
        <v>-1</v>
      </c>
      <c r="AB1281" s="11">
        <v>52983271.7</v>
      </c>
      <c r="AC1281" s="11">
        <v>0</v>
      </c>
      <c r="AD1281" s="11">
        <v>1.00127838858996</v>
      </c>
      <c r="AE1281" s="11">
        <v>-4.10040890130858e-10</v>
      </c>
      <c r="AF1281" s="4">
        <v>0.00127838858995921</v>
      </c>
      <c r="AG1281" s="12">
        <v>-4.10040788215854e-10</v>
      </c>
      <c r="AH1281" s="11">
        <v>0.0237838173323319</v>
      </c>
      <c r="AI1281" s="11">
        <v>2.14713323318932e-5</v>
      </c>
      <c r="AJ1281" s="11">
        <v>3.04049607033272e-5</v>
      </c>
      <c r="AK1281" s="11">
        <v>2.74607033272313e-8</v>
      </c>
      <c r="AL1281" s="11">
        <v>0.021663925</v>
      </c>
      <c r="AM1281" s="11">
        <v>0</v>
      </c>
      <c r="AN1281" s="11">
        <v>0.25</v>
      </c>
      <c r="AO1281" s="11">
        <v>0</v>
      </c>
      <c r="AP1281" s="11">
        <v>0.00541598125</v>
      </c>
      <c r="AQ1281" s="11">
        <v>-4.0187500000002e-6</v>
      </c>
      <c r="AR1281" s="11">
        <v>-0.226216182667668</v>
      </c>
      <c r="AS1281" s="11">
        <v>2.38173323318935e-5</v>
      </c>
      <c r="AT1281" s="4">
        <v>-0.0203855364100408</v>
      </c>
      <c r="AU1281" s="12">
        <v>-0.0162455364100408</v>
      </c>
      <c r="AV1281" s="11">
        <v>-0.0050963841025102</v>
      </c>
      <c r="AW1281" s="11">
        <v>3.61589748980318e-6</v>
      </c>
      <c r="AX1281" s="11">
        <v>-0.00490073041509866</v>
      </c>
      <c r="AY1281" s="11">
        <v>-7.30415098662042e-7</v>
      </c>
      <c r="AZ1281" s="4">
        <v>-0.0103884218924319</v>
      </c>
      <c r="BA1281" s="12">
        <v>-0.0162484218924319</v>
      </c>
      <c r="BB1281" s="11">
        <v>-0.00999711451760886</v>
      </c>
      <c r="BC1281" s="11">
        <v>2.88548239114027e-6</v>
      </c>
    </row>
    <row r="1282" spans="1:55">
      <c r="A1282" s="3">
        <v>43703</v>
      </c>
      <c r="B1282" t="s">
        <v>1390</v>
      </c>
      <c r="C1282">
        <v>0</v>
      </c>
      <c r="D1282">
        <v>0</v>
      </c>
      <c r="E1282" s="4">
        <v>53052872.12</v>
      </c>
      <c r="F1282" s="4">
        <v>0</v>
      </c>
      <c r="G1282" s="4">
        <v>0</v>
      </c>
      <c r="H1282" s="4"/>
      <c r="I1282" s="4">
        <v>53120428.84</v>
      </c>
      <c r="J1282" s="11">
        <v>53052872.12</v>
      </c>
      <c r="K1282" s="11">
        <v>1.001273385</v>
      </c>
      <c r="L1282" s="12">
        <v>0.001273385</v>
      </c>
      <c r="M1282" s="4">
        <v>0.023793561</v>
      </c>
      <c r="N1282" s="4">
        <v>0.0238149414566046</v>
      </c>
      <c r="O1282" s="4">
        <v>3.02984e-5</v>
      </c>
      <c r="P1282" s="4">
        <v>0.021663925</v>
      </c>
      <c r="Q1282" s="4">
        <v>0.25</v>
      </c>
      <c r="R1282" s="4">
        <v>0.542</v>
      </c>
      <c r="S1282" s="4">
        <f t="shared" si="17"/>
        <v>0.00541598125</v>
      </c>
      <c r="T1282" s="4">
        <v>-22.621</v>
      </c>
      <c r="U1282" s="12">
        <v>-0.414</v>
      </c>
      <c r="V1282" s="4"/>
      <c r="W1282" s="4">
        <v>-0.49</v>
      </c>
      <c r="X1282" s="4">
        <v>-0.51</v>
      </c>
      <c r="Y1282" s="4">
        <v>0.586</v>
      </c>
      <c r="Z1282" s="4"/>
      <c r="AA1282" s="4">
        <v>-1</v>
      </c>
      <c r="AB1282" s="11">
        <v>53052872.12</v>
      </c>
      <c r="AC1282" s="11">
        <v>0</v>
      </c>
      <c r="AD1282" s="11">
        <v>1.00127338478202</v>
      </c>
      <c r="AE1282" s="11">
        <v>-2.17980966610298e-10</v>
      </c>
      <c r="AF1282" s="4">
        <v>0.00127338478201899</v>
      </c>
      <c r="AG1282" s="12">
        <v>-2.17981006292098e-10</v>
      </c>
      <c r="AH1282" s="11">
        <v>0.0238149414566046</v>
      </c>
      <c r="AI1282" s="11">
        <v>2.13804566046374e-5</v>
      </c>
      <c r="AJ1282" s="11">
        <v>3.03255840355136e-5</v>
      </c>
      <c r="AK1282" s="11">
        <v>2.71840355135926e-8</v>
      </c>
      <c r="AL1282" s="11">
        <v>0.021663925</v>
      </c>
      <c r="AM1282" s="11">
        <v>0</v>
      </c>
      <c r="AN1282" s="11">
        <v>0.25</v>
      </c>
      <c r="AO1282" s="11">
        <v>0</v>
      </c>
      <c r="AP1282" s="11">
        <v>0.00541598125</v>
      </c>
      <c r="AQ1282" s="11">
        <v>-4.0187500000002e-6</v>
      </c>
      <c r="AR1282" s="11">
        <v>-0.226185058543395</v>
      </c>
      <c r="AS1282" s="11">
        <v>2.49414566046435e-5</v>
      </c>
      <c r="AT1282" s="4">
        <v>-0.020390540217981</v>
      </c>
      <c r="AU1282" s="12">
        <v>-0.016250540217981</v>
      </c>
      <c r="AV1282" s="11">
        <v>-0.00509763505449525</v>
      </c>
      <c r="AW1282" s="11">
        <v>2.36494550474864e-6</v>
      </c>
      <c r="AX1282" s="11">
        <v>-0.00490005614440473</v>
      </c>
      <c r="AY1282" s="11">
        <v>-5.61444047269058e-8</v>
      </c>
      <c r="AZ1282" s="4">
        <v>-0.010392849019081</v>
      </c>
      <c r="BA1282" s="12">
        <v>-0.016252849019081</v>
      </c>
      <c r="BB1282" s="11">
        <v>-0.00999769119889998</v>
      </c>
      <c r="BC1282" s="11">
        <v>2.30880110002087e-6</v>
      </c>
    </row>
    <row r="1283" spans="1:55">
      <c r="A1283" s="3">
        <v>43703</v>
      </c>
      <c r="B1283" t="s">
        <v>1390</v>
      </c>
      <c r="C1283">
        <v>0</v>
      </c>
      <c r="D1283">
        <v>0</v>
      </c>
      <c r="E1283" s="4">
        <v>130060270.2</v>
      </c>
      <c r="F1283" s="4">
        <v>0</v>
      </c>
      <c r="G1283" s="4">
        <v>0</v>
      </c>
      <c r="H1283" s="4"/>
      <c r="I1283" s="4">
        <v>130093146.9</v>
      </c>
      <c r="J1283" s="11">
        <v>130060270.2</v>
      </c>
      <c r="K1283" s="11">
        <v>1.00025278</v>
      </c>
      <c r="L1283" s="12">
        <v>0.00025278</v>
      </c>
      <c r="M1283" s="4">
        <v>0.058330433</v>
      </c>
      <c r="N1283" s="4">
        <v>0.058323337084885</v>
      </c>
      <c r="O1283" s="4">
        <v>1.47448e-5</v>
      </c>
      <c r="P1283" s="4">
        <v>0.021663925</v>
      </c>
      <c r="Q1283" s="4">
        <v>0.25</v>
      </c>
      <c r="R1283" s="4">
        <v>0.542</v>
      </c>
      <c r="S1283" s="4">
        <f t="shared" si="17"/>
        <v>0.00541598125</v>
      </c>
      <c r="T1283" s="4">
        <v>-19.167</v>
      </c>
      <c r="U1283" s="12">
        <v>-0.516</v>
      </c>
      <c r="V1283" s="4"/>
      <c r="W1283" s="4">
        <v>-0.415</v>
      </c>
      <c r="X1283" s="4">
        <v>-0.535</v>
      </c>
      <c r="Y1283" s="4">
        <v>0.434</v>
      </c>
      <c r="Z1283" s="4"/>
      <c r="AA1283" s="4">
        <v>-0.951</v>
      </c>
      <c r="AB1283" s="11">
        <v>130060270.2</v>
      </c>
      <c r="AC1283" s="11">
        <v>0</v>
      </c>
      <c r="AD1283" s="11">
        <v>1.00025278049899</v>
      </c>
      <c r="AE1283" s="11">
        <v>4.98990404551591e-10</v>
      </c>
      <c r="AF1283" s="4">
        <v>0.000252780498990468</v>
      </c>
      <c r="AG1283" s="12">
        <v>4.98990468085839e-10</v>
      </c>
      <c r="AH1283" s="11">
        <v>0.058323337084885</v>
      </c>
      <c r="AI1283" s="11">
        <v>-7.09591511498936e-6</v>
      </c>
      <c r="AJ1283" s="11">
        <v>1.47430022511065e-5</v>
      </c>
      <c r="AK1283" s="11">
        <v>-1.79774889349653e-9</v>
      </c>
      <c r="AL1283" s="11">
        <v>0.021663925</v>
      </c>
      <c r="AM1283" s="11">
        <v>0</v>
      </c>
      <c r="AN1283" s="11">
        <v>0.25</v>
      </c>
      <c r="AO1283" s="11">
        <v>0</v>
      </c>
      <c r="AP1283" s="11">
        <v>0.00541598125</v>
      </c>
      <c r="AQ1283" s="11">
        <v>-4.0187500000002e-6</v>
      </c>
      <c r="AR1283" s="11">
        <v>-0.191676662915115</v>
      </c>
      <c r="AS1283" s="11">
        <v>-6.66291511497441e-6</v>
      </c>
      <c r="AT1283" s="4">
        <v>-0.0214111445010095</v>
      </c>
      <c r="AU1283" s="12">
        <v>-0.0162511445010095</v>
      </c>
      <c r="AV1283" s="11">
        <v>-0.00535278612525238</v>
      </c>
      <c r="AW1283" s="11">
        <v>-2.78612525238253e-6</v>
      </c>
      <c r="AX1283" s="11">
        <v>-0.00415246884964333</v>
      </c>
      <c r="AY1283" s="11">
        <v>-2.46884964333251e-6</v>
      </c>
      <c r="AZ1283" s="4">
        <v>-0.0119058895261138</v>
      </c>
      <c r="BA1283" s="12">
        <v>-0.0162458895261138</v>
      </c>
      <c r="BB1283" s="11">
        <v>-0.00950525497489572</v>
      </c>
      <c r="BC1283" s="11">
        <v>4.74502510428368e-6</v>
      </c>
    </row>
    <row r="1284" spans="1:55">
      <c r="A1284" s="3">
        <v>43704</v>
      </c>
      <c r="B1284" t="s">
        <v>1390</v>
      </c>
      <c r="C1284">
        <v>0</v>
      </c>
      <c r="D1284">
        <v>0</v>
      </c>
      <c r="E1284" s="4">
        <v>9200261.1</v>
      </c>
      <c r="F1284" s="4">
        <v>0</v>
      </c>
      <c r="G1284" s="4">
        <v>0</v>
      </c>
      <c r="H1284" s="4"/>
      <c r="I1284" s="4">
        <v>9202336.9</v>
      </c>
      <c r="J1284" s="11">
        <v>9200261.1</v>
      </c>
      <c r="K1284" s="11">
        <v>1.000225624</v>
      </c>
      <c r="L1284" s="12">
        <v>0.000225624</v>
      </c>
      <c r="M1284" s="4">
        <v>0.004124659</v>
      </c>
      <c r="N1284" s="4">
        <v>0.0041239299339858</v>
      </c>
      <c r="O1284" s="4">
        <v>9.30622e-7</v>
      </c>
      <c r="P1284" s="4">
        <v>0.021663925</v>
      </c>
      <c r="Q1284" s="4">
        <v>0.25</v>
      </c>
      <c r="R1284" s="4">
        <v>0.542</v>
      </c>
      <c r="S1284" s="4">
        <f t="shared" si="17"/>
        <v>0.00541598125</v>
      </c>
      <c r="T1284" s="4">
        <v>-24.588</v>
      </c>
      <c r="U1284" s="12">
        <v>-0.519</v>
      </c>
      <c r="V1284" s="4"/>
      <c r="W1284" s="4">
        <v>-0.533</v>
      </c>
      <c r="X1284" s="4">
        <v>-0.536</v>
      </c>
      <c r="Y1284" s="4">
        <v>0.55</v>
      </c>
      <c r="Z1284" s="4"/>
      <c r="AA1284" s="4">
        <v>-1.069</v>
      </c>
      <c r="AB1284" s="11">
        <v>9200261.1</v>
      </c>
      <c r="AC1284" s="11">
        <v>0</v>
      </c>
      <c r="AD1284" s="11">
        <v>1.00022562403147</v>
      </c>
      <c r="AE1284" s="11">
        <v>3.14746007035183e-11</v>
      </c>
      <c r="AF1284" s="4">
        <v>0.000225624031474636</v>
      </c>
      <c r="AG1284" s="12">
        <v>3.14746360485091e-11</v>
      </c>
      <c r="AH1284" s="11">
        <v>0.0041239299339858</v>
      </c>
      <c r="AI1284" s="11">
        <v>-7.29066014199843e-7</v>
      </c>
      <c r="AJ1284" s="11">
        <v>9.30457697224806e-7</v>
      </c>
      <c r="AK1284" s="11">
        <v>-1.64302775193976e-10</v>
      </c>
      <c r="AL1284" s="11">
        <v>0.021663925</v>
      </c>
      <c r="AM1284" s="11">
        <v>0</v>
      </c>
      <c r="AN1284" s="11">
        <v>0.25</v>
      </c>
      <c r="AO1284" s="11">
        <v>0</v>
      </c>
      <c r="AP1284" s="11">
        <v>0.00541598125</v>
      </c>
      <c r="AQ1284" s="11">
        <v>-4.0187500000002e-6</v>
      </c>
      <c r="AR1284" s="11">
        <v>-0.245876070066014</v>
      </c>
      <c r="AS1284" s="11">
        <v>3.92993398581898e-6</v>
      </c>
      <c r="AT1284" s="4">
        <v>-0.0214383009685254</v>
      </c>
      <c r="AU1284" s="12">
        <v>-0.0162483009685254</v>
      </c>
      <c r="AV1284" s="11">
        <v>-0.00535957524213134</v>
      </c>
      <c r="AW1284" s="11">
        <v>4.24757868659059e-7</v>
      </c>
      <c r="AX1284" s="11">
        <v>-0.00532664074120488</v>
      </c>
      <c r="AY1284" s="11">
        <v>3.35925879512387e-6</v>
      </c>
      <c r="AZ1284" s="4">
        <v>-0.0107520849851891</v>
      </c>
      <c r="BA1284" s="12">
        <v>-0.0162520849851891</v>
      </c>
      <c r="BB1284" s="11">
        <v>-0.0106862159833362</v>
      </c>
      <c r="BC1284" s="11">
        <v>3.78401666378293e-6</v>
      </c>
    </row>
    <row r="1285" spans="1:55">
      <c r="A1285" s="3">
        <v>43704</v>
      </c>
      <c r="B1285" t="s">
        <v>1390</v>
      </c>
      <c r="C1285">
        <v>0</v>
      </c>
      <c r="D1285">
        <v>0</v>
      </c>
      <c r="E1285" s="4">
        <v>50000000.02</v>
      </c>
      <c r="F1285" s="4">
        <v>0</v>
      </c>
      <c r="G1285" s="4">
        <v>0</v>
      </c>
      <c r="H1285" s="4"/>
      <c r="I1285" s="4">
        <v>50000000.02</v>
      </c>
      <c r="J1285" s="11">
        <v>50000000.02</v>
      </c>
      <c r="K1285" s="11">
        <v>1</v>
      </c>
      <c r="L1285" s="12">
        <v>0</v>
      </c>
      <c r="M1285" s="4">
        <v>0.022415991</v>
      </c>
      <c r="N1285" s="4">
        <v>0.0224069710794623</v>
      </c>
      <c r="O1285" s="4">
        <v>0</v>
      </c>
      <c r="P1285" s="4">
        <v>0.021663925</v>
      </c>
      <c r="Q1285" s="4">
        <v>0.25</v>
      </c>
      <c r="R1285" s="4">
        <v>0.542</v>
      </c>
      <c r="S1285" s="4">
        <f t="shared" si="17"/>
        <v>0.00541598125</v>
      </c>
      <c r="T1285" s="4">
        <v>-22.758</v>
      </c>
      <c r="U1285" s="12">
        <v>-0.542</v>
      </c>
      <c r="V1285" s="4"/>
      <c r="W1285" s="4">
        <v>-0.493</v>
      </c>
      <c r="X1285" s="4">
        <v>-0.542</v>
      </c>
      <c r="Y1285" s="4">
        <v>0.493</v>
      </c>
      <c r="Z1285" s="4"/>
      <c r="AA1285" s="4">
        <v>-1.035</v>
      </c>
      <c r="AB1285" s="11">
        <v>50000000.02</v>
      </c>
      <c r="AC1285" s="11">
        <v>0</v>
      </c>
      <c r="AD1285" s="11">
        <v>1</v>
      </c>
      <c r="AE1285" s="11">
        <v>0</v>
      </c>
      <c r="AF1285" s="4">
        <v>0</v>
      </c>
      <c r="AG1285" s="12">
        <v>0</v>
      </c>
      <c r="AH1285" s="11">
        <v>0.0224069710794623</v>
      </c>
      <c r="AI1285" s="11">
        <v>-9.0199205377145e-6</v>
      </c>
      <c r="AJ1285" s="11">
        <v>0</v>
      </c>
      <c r="AK1285" s="11">
        <v>0</v>
      </c>
      <c r="AL1285" s="11">
        <v>0.021663925</v>
      </c>
      <c r="AM1285" s="11">
        <v>0</v>
      </c>
      <c r="AN1285" s="11">
        <v>0.25</v>
      </c>
      <c r="AO1285" s="11">
        <v>0</v>
      </c>
      <c r="AP1285" s="11">
        <v>0.00541598125</v>
      </c>
      <c r="AQ1285" s="11">
        <v>-4.0187500000002e-6</v>
      </c>
      <c r="AR1285" s="11">
        <v>-0.227593028920538</v>
      </c>
      <c r="AS1285" s="11">
        <v>-1.30289205376999e-5</v>
      </c>
      <c r="AT1285" s="4">
        <v>-0.021663925</v>
      </c>
      <c r="AU1285" s="12">
        <v>-0.016243925</v>
      </c>
      <c r="AV1285" s="11">
        <v>-0.00541598125</v>
      </c>
      <c r="AW1285" s="11">
        <v>4.0187500000002e-6</v>
      </c>
      <c r="AX1285" s="11">
        <v>-0.00493055830905736</v>
      </c>
      <c r="AY1285" s="11">
        <v>-5.58309057359895e-7</v>
      </c>
      <c r="AZ1285" s="4">
        <v>-0.0113173854409426</v>
      </c>
      <c r="BA1285" s="12">
        <v>-0.0162473854409426</v>
      </c>
      <c r="BB1285" s="11">
        <v>-0.0103465395590574</v>
      </c>
      <c r="BC1285" s="11">
        <v>3.46044094263857e-6</v>
      </c>
    </row>
    <row r="1286" spans="1:55">
      <c r="A1286" s="3">
        <v>43704</v>
      </c>
      <c r="B1286" t="s">
        <v>1390</v>
      </c>
      <c r="C1286">
        <v>0</v>
      </c>
      <c r="D1286">
        <v>0</v>
      </c>
      <c r="E1286" s="4">
        <v>203616164.2</v>
      </c>
      <c r="F1286" s="4">
        <v>0</v>
      </c>
      <c r="G1286" s="4">
        <v>0</v>
      </c>
      <c r="H1286" s="4"/>
      <c r="I1286" s="4">
        <v>203670136.8</v>
      </c>
      <c r="J1286" s="11">
        <v>203616164.2</v>
      </c>
      <c r="K1286" s="11">
        <v>1.00026507</v>
      </c>
      <c r="L1286" s="12">
        <v>0.00026507</v>
      </c>
      <c r="M1286" s="4">
        <v>0.091285163</v>
      </c>
      <c r="N1286" s="4">
        <v>0.0912726172640455</v>
      </c>
      <c r="O1286" s="4">
        <v>2.4197e-5</v>
      </c>
      <c r="P1286" s="4">
        <v>0.021663925</v>
      </c>
      <c r="Q1286" s="4">
        <v>0.25</v>
      </c>
      <c r="R1286" s="4">
        <v>0.542</v>
      </c>
      <c r="S1286" s="4">
        <f t="shared" si="17"/>
        <v>0.00541598125</v>
      </c>
      <c r="T1286" s="4">
        <v>-15.871</v>
      </c>
      <c r="U1286" s="12">
        <v>-0.515</v>
      </c>
      <c r="V1286" s="4"/>
      <c r="W1286" s="4">
        <v>-0.344</v>
      </c>
      <c r="X1286" s="4">
        <v>-0.535</v>
      </c>
      <c r="Y1286" s="4">
        <v>0.364</v>
      </c>
      <c r="Z1286" s="4"/>
      <c r="AA1286" s="4">
        <v>-0.879</v>
      </c>
      <c r="AB1286" s="11">
        <v>203616164.2</v>
      </c>
      <c r="AC1286" s="11">
        <v>0</v>
      </c>
      <c r="AD1286" s="11">
        <v>1.00026507031115</v>
      </c>
      <c r="AE1286" s="11">
        <v>3.11151771015261e-10</v>
      </c>
      <c r="AF1286" s="4">
        <v>0.000265070311151749</v>
      </c>
      <c r="AG1286" s="12">
        <v>3.11151749385428e-10</v>
      </c>
      <c r="AH1286" s="11">
        <v>0.0912726172640455</v>
      </c>
      <c r="AI1286" s="11">
        <v>-1.25457359544945e-5</v>
      </c>
      <c r="AJ1286" s="11">
        <v>2.41936610578151e-5</v>
      </c>
      <c r="AK1286" s="11">
        <v>-3.33894218492302e-9</v>
      </c>
      <c r="AL1286" s="11">
        <v>0.021663925</v>
      </c>
      <c r="AM1286" s="11">
        <v>0</v>
      </c>
      <c r="AN1286" s="11">
        <v>0.25</v>
      </c>
      <c r="AO1286" s="11">
        <v>0</v>
      </c>
      <c r="AP1286" s="11">
        <v>0.00541598125</v>
      </c>
      <c r="AQ1286" s="11">
        <v>-4.0187500000002e-6</v>
      </c>
      <c r="AR1286" s="11">
        <v>-0.158727382735954</v>
      </c>
      <c r="AS1286" s="11">
        <v>-1.73827359544743e-5</v>
      </c>
      <c r="AT1286" s="4">
        <v>-0.0213988546888483</v>
      </c>
      <c r="AU1286" s="12">
        <v>-0.0162488546888482</v>
      </c>
      <c r="AV1286" s="11">
        <v>-0.00534971367221206</v>
      </c>
      <c r="AW1286" s="11">
        <v>2.86327787937801e-7</v>
      </c>
      <c r="AX1286" s="11">
        <v>-0.00343865811503801</v>
      </c>
      <c r="AY1286" s="11">
        <v>1.34188496198713e-6</v>
      </c>
      <c r="AZ1286" s="4">
        <v>-0.0126104829015982</v>
      </c>
      <c r="BA1286" s="12">
        <v>-0.0162504829015982</v>
      </c>
      <c r="BB1286" s="11">
        <v>-0.00878837178725008</v>
      </c>
      <c r="BC1286" s="11">
        <v>1.62821274992363e-6</v>
      </c>
    </row>
    <row r="1287" spans="1:55">
      <c r="A1287" s="3">
        <v>43704</v>
      </c>
      <c r="B1287" t="s">
        <v>1390</v>
      </c>
      <c r="C1287">
        <v>0</v>
      </c>
      <c r="D1287">
        <v>0</v>
      </c>
      <c r="E1287" s="4">
        <v>329907543</v>
      </c>
      <c r="F1287" s="4">
        <v>0</v>
      </c>
      <c r="G1287" s="4">
        <v>0</v>
      </c>
      <c r="H1287" s="4"/>
      <c r="I1287" s="4">
        <v>329991789.6</v>
      </c>
      <c r="J1287" s="11">
        <v>329907543</v>
      </c>
      <c r="K1287" s="11">
        <v>1.000255364</v>
      </c>
      <c r="L1287" s="12">
        <v>0.000255364</v>
      </c>
      <c r="M1287" s="4">
        <v>0.147904093</v>
      </c>
      <c r="N1287" s="4">
        <v>0.147882329661391</v>
      </c>
      <c r="O1287" s="4">
        <v>3.77694e-5</v>
      </c>
      <c r="P1287" s="4">
        <v>0.021663925</v>
      </c>
      <c r="Q1287" s="4">
        <v>0.25</v>
      </c>
      <c r="R1287" s="4">
        <v>0.542</v>
      </c>
      <c r="S1287" s="4">
        <f t="shared" si="17"/>
        <v>0.00541598125</v>
      </c>
      <c r="T1287" s="4">
        <v>-10.21</v>
      </c>
      <c r="U1287" s="12">
        <v>-0.516</v>
      </c>
      <c r="V1287" s="4"/>
      <c r="W1287" s="4">
        <v>-0.221</v>
      </c>
      <c r="X1287" s="4">
        <v>-0.535</v>
      </c>
      <c r="Y1287" s="4">
        <v>0.24</v>
      </c>
      <c r="Z1287" s="4"/>
      <c r="AA1287" s="4">
        <v>-0.756</v>
      </c>
      <c r="AB1287" s="11">
        <v>329907543</v>
      </c>
      <c r="AC1287" s="11">
        <v>0</v>
      </c>
      <c r="AD1287" s="11">
        <v>1.00025536427338</v>
      </c>
      <c r="AE1287" s="11">
        <v>2.7337776487002e-10</v>
      </c>
      <c r="AF1287" s="4">
        <v>0.000255364273377801</v>
      </c>
      <c r="AG1287" s="12">
        <v>2.73377800540271e-10</v>
      </c>
      <c r="AH1287" s="11">
        <v>0.147882329661391</v>
      </c>
      <c r="AI1287" s="11">
        <v>-2.17633386088434e-5</v>
      </c>
      <c r="AJ1287" s="11">
        <v>3.77638636593975e-5</v>
      </c>
      <c r="AK1287" s="11">
        <v>-5.53634060248892e-9</v>
      </c>
      <c r="AL1287" s="11">
        <v>0.021663925</v>
      </c>
      <c r="AM1287" s="11">
        <v>0</v>
      </c>
      <c r="AN1287" s="11">
        <v>0.25</v>
      </c>
      <c r="AO1287" s="11">
        <v>0</v>
      </c>
      <c r="AP1287" s="11">
        <v>0.00541598125</v>
      </c>
      <c r="AQ1287" s="11">
        <v>-4.0187500000002e-6</v>
      </c>
      <c r="AR1287" s="11">
        <v>-0.102117670338609</v>
      </c>
      <c r="AS1287" s="11">
        <v>-1.76703386088467e-5</v>
      </c>
      <c r="AT1287" s="4">
        <v>-0.0214085607266222</v>
      </c>
      <c r="AU1287" s="12">
        <v>-0.0162485607266222</v>
      </c>
      <c r="AV1287" s="11">
        <v>-0.00535214018165555</v>
      </c>
      <c r="AW1287" s="11">
        <v>-2.14018165554941e-6</v>
      </c>
      <c r="AX1287" s="11">
        <v>-0.00221226955139035</v>
      </c>
      <c r="AY1287" s="11">
        <v>-2.26955139034663e-6</v>
      </c>
      <c r="AZ1287" s="4">
        <v>-0.0138441509935763</v>
      </c>
      <c r="BA1287" s="12">
        <v>-0.0162441509935763</v>
      </c>
      <c r="BB1287" s="11">
        <v>-0.0075644097330459</v>
      </c>
      <c r="BC1287" s="11">
        <v>-4.40973304589691e-6</v>
      </c>
    </row>
    <row r="1288" spans="1:55">
      <c r="A1288" s="3">
        <v>43704</v>
      </c>
      <c r="B1288" t="s">
        <v>1390</v>
      </c>
      <c r="C1288">
        <v>0</v>
      </c>
      <c r="D1288">
        <v>0</v>
      </c>
      <c r="E1288" s="4">
        <v>53120428.84</v>
      </c>
      <c r="F1288" s="4">
        <v>0</v>
      </c>
      <c r="G1288" s="4">
        <v>0</v>
      </c>
      <c r="H1288" s="4"/>
      <c r="I1288" s="4">
        <v>53199995.31</v>
      </c>
      <c r="J1288" s="11">
        <v>53120428.84</v>
      </c>
      <c r="K1288" s="11">
        <v>1.001497851</v>
      </c>
      <c r="L1288" s="12">
        <v>0.001497851</v>
      </c>
      <c r="M1288" s="4">
        <v>0.023814941</v>
      </c>
      <c r="N1288" s="4">
        <v>0.0238410151172376</v>
      </c>
      <c r="O1288" s="4">
        <v>3.56712e-5</v>
      </c>
      <c r="P1288" s="4">
        <v>0.021663925</v>
      </c>
      <c r="Q1288" s="4">
        <v>0.25</v>
      </c>
      <c r="R1288" s="4">
        <v>0.542</v>
      </c>
      <c r="S1288" s="4">
        <f t="shared" si="17"/>
        <v>0.00541598125</v>
      </c>
      <c r="T1288" s="4">
        <v>-22.619</v>
      </c>
      <c r="U1288" s="12">
        <v>-0.392</v>
      </c>
      <c r="V1288" s="4"/>
      <c r="W1288" s="4">
        <v>-0.49</v>
      </c>
      <c r="X1288" s="4">
        <v>-0.504</v>
      </c>
      <c r="Y1288" s="4">
        <v>0.602</v>
      </c>
      <c r="Z1288" s="4"/>
      <c r="AA1288" s="4">
        <v>-0.994</v>
      </c>
      <c r="AB1288" s="11">
        <v>53120428.84</v>
      </c>
      <c r="AC1288" s="11">
        <v>0</v>
      </c>
      <c r="AD1288" s="11">
        <v>1.00149785067134</v>
      </c>
      <c r="AE1288" s="11">
        <v>-3.28657545622946e-10</v>
      </c>
      <c r="AF1288" s="4">
        <v>0.00149785067134256</v>
      </c>
      <c r="AG1288" s="12">
        <v>-3.28657440021654e-10</v>
      </c>
      <c r="AH1288" s="11">
        <v>0.0238410151172376</v>
      </c>
      <c r="AI1288" s="11">
        <v>2.60741172375782e-5</v>
      </c>
      <c r="AJ1288" s="11">
        <v>3.57102804988424e-5</v>
      </c>
      <c r="AK1288" s="11">
        <v>3.90804988424255e-8</v>
      </c>
      <c r="AL1288" s="11">
        <v>0.021663925</v>
      </c>
      <c r="AM1288" s="11">
        <v>0</v>
      </c>
      <c r="AN1288" s="11">
        <v>0.25</v>
      </c>
      <c r="AO1288" s="11">
        <v>0</v>
      </c>
      <c r="AP1288" s="11">
        <v>0.00541598125</v>
      </c>
      <c r="AQ1288" s="11">
        <v>-4.0187500000002e-6</v>
      </c>
      <c r="AR1288" s="11">
        <v>-0.226158984882762</v>
      </c>
      <c r="AS1288" s="11">
        <v>3.10151172375761e-5</v>
      </c>
      <c r="AT1288" s="4">
        <v>-0.0201660743286574</v>
      </c>
      <c r="AU1288" s="12">
        <v>-0.0162460743286574</v>
      </c>
      <c r="AV1288" s="11">
        <v>-0.00504151858216436</v>
      </c>
      <c r="AW1288" s="11">
        <v>-1.51858216435995e-6</v>
      </c>
      <c r="AX1288" s="11">
        <v>-0.0048994912865763</v>
      </c>
      <c r="AY1288" s="11">
        <v>5.0871342370095e-7</v>
      </c>
      <c r="AZ1288" s="4">
        <v>-0.0102250644599168</v>
      </c>
      <c r="BA1288" s="12">
        <v>-0.0162450644599168</v>
      </c>
      <c r="BB1288" s="11">
        <v>-0.00994100986874066</v>
      </c>
      <c r="BC1288" s="11">
        <v>-1.00986874066074e-6</v>
      </c>
    </row>
    <row r="1289" spans="1:55">
      <c r="A1289" s="3">
        <v>43704</v>
      </c>
      <c r="B1289" t="s">
        <v>1390</v>
      </c>
      <c r="C1289">
        <v>0</v>
      </c>
      <c r="D1289">
        <v>0</v>
      </c>
      <c r="E1289" s="4">
        <v>6580388.7</v>
      </c>
      <c r="F1289" s="4">
        <v>0</v>
      </c>
      <c r="G1289" s="4">
        <v>0</v>
      </c>
      <c r="H1289" s="4"/>
      <c r="I1289" s="4">
        <v>6582028.4</v>
      </c>
      <c r="J1289" s="11">
        <v>6580388.7</v>
      </c>
      <c r="K1289" s="11">
        <v>1.00024918</v>
      </c>
      <c r="L1289" s="12">
        <v>0.00024918</v>
      </c>
      <c r="M1289" s="4">
        <v>0.002950119</v>
      </c>
      <c r="N1289" s="4">
        <v>0.00294966639888012</v>
      </c>
      <c r="O1289" s="4">
        <v>7.3511e-7</v>
      </c>
      <c r="P1289" s="4">
        <v>0.021663925</v>
      </c>
      <c r="Q1289" s="4">
        <v>0.25</v>
      </c>
      <c r="R1289" s="4">
        <v>0.542</v>
      </c>
      <c r="S1289" s="4">
        <f t="shared" si="17"/>
        <v>0.00541598125</v>
      </c>
      <c r="T1289" s="4">
        <v>-24.705</v>
      </c>
      <c r="U1289" s="12">
        <v>-0.517</v>
      </c>
      <c r="V1289" s="4"/>
      <c r="W1289" s="4">
        <v>-0.535</v>
      </c>
      <c r="X1289" s="4">
        <v>-0.535</v>
      </c>
      <c r="Y1289" s="4">
        <v>0.554</v>
      </c>
      <c r="Z1289" s="4"/>
      <c r="AA1289" s="4">
        <v>-1.071</v>
      </c>
      <c r="AB1289" s="11">
        <v>6580388.7</v>
      </c>
      <c r="AC1289" s="11">
        <v>0</v>
      </c>
      <c r="AD1289" s="11">
        <v>1.00024917980909</v>
      </c>
      <c r="AE1289" s="11">
        <v>-1.90910620645468e-10</v>
      </c>
      <c r="AF1289" s="4">
        <v>0.000249179809089339</v>
      </c>
      <c r="AG1289" s="12">
        <v>-1.90910660652528e-10</v>
      </c>
      <c r="AH1289" s="11">
        <v>0.00294966639888012</v>
      </c>
      <c r="AI1289" s="11">
        <v>-4.52601119878444e-7</v>
      </c>
      <c r="AJ1289" s="11">
        <v>7.34997310150188e-7</v>
      </c>
      <c r="AK1289" s="11">
        <v>-1.12689849812253e-10</v>
      </c>
      <c r="AL1289" s="11">
        <v>0.021663925</v>
      </c>
      <c r="AM1289" s="11">
        <v>0</v>
      </c>
      <c r="AN1289" s="11">
        <v>0.25</v>
      </c>
      <c r="AO1289" s="11">
        <v>0</v>
      </c>
      <c r="AP1289" s="11">
        <v>0.00541598125</v>
      </c>
      <c r="AQ1289" s="11">
        <v>-4.0187500000002e-6</v>
      </c>
      <c r="AR1289" s="11">
        <v>-0.24705033360112</v>
      </c>
      <c r="AS1289" s="11">
        <v>-3.33601119895111e-7</v>
      </c>
      <c r="AT1289" s="4">
        <v>-0.0214147451909107</v>
      </c>
      <c r="AU1289" s="12">
        <v>-0.0162447451909107</v>
      </c>
      <c r="AV1289" s="11">
        <v>-0.00535368629772767</v>
      </c>
      <c r="AW1289" s="11">
        <v>-3.68629772766471e-6</v>
      </c>
      <c r="AX1289" s="11">
        <v>-0.00535207989835964</v>
      </c>
      <c r="AY1289" s="11">
        <v>-2.07989835964047e-6</v>
      </c>
      <c r="AZ1289" s="4">
        <v>-0.0107089789948234</v>
      </c>
      <c r="BA1289" s="12">
        <v>-0.0162489789948234</v>
      </c>
      <c r="BB1289" s="11">
        <v>-0.0107057661960873</v>
      </c>
      <c r="BC1289" s="11">
        <v>4.23380391269268e-6</v>
      </c>
    </row>
    <row r="1290" spans="1:55">
      <c r="A1290" s="3">
        <v>43704</v>
      </c>
      <c r="B1290" t="s">
        <v>1390</v>
      </c>
      <c r="C1290">
        <v>0</v>
      </c>
      <c r="D1290">
        <v>0</v>
      </c>
      <c r="E1290" s="4">
        <v>26605750.01</v>
      </c>
      <c r="F1290" s="4">
        <v>0</v>
      </c>
      <c r="G1290" s="4">
        <v>0</v>
      </c>
      <c r="H1290" s="4"/>
      <c r="I1290" s="4">
        <v>26605750.01</v>
      </c>
      <c r="J1290" s="11">
        <v>26605750.01</v>
      </c>
      <c r="K1290" s="11">
        <v>1</v>
      </c>
      <c r="L1290" s="12">
        <v>0</v>
      </c>
      <c r="M1290" s="4">
        <v>0.011927885</v>
      </c>
      <c r="N1290" s="4">
        <v>0.0119230854156602</v>
      </c>
      <c r="O1290" s="4">
        <v>0</v>
      </c>
      <c r="P1290" s="4">
        <v>0.021663925</v>
      </c>
      <c r="Q1290" s="4">
        <v>0.25</v>
      </c>
      <c r="R1290" s="4">
        <v>0.542</v>
      </c>
      <c r="S1290" s="4">
        <f t="shared" si="17"/>
        <v>0.00541598125</v>
      </c>
      <c r="T1290" s="4">
        <v>-23.807</v>
      </c>
      <c r="U1290" s="12">
        <v>-0.542</v>
      </c>
      <c r="V1290" s="4"/>
      <c r="W1290" s="4">
        <v>-0.516</v>
      </c>
      <c r="X1290" s="4">
        <v>-0.542</v>
      </c>
      <c r="Y1290" s="4">
        <v>0.516</v>
      </c>
      <c r="Z1290" s="4"/>
      <c r="AA1290" s="4">
        <v>-1.057</v>
      </c>
      <c r="AB1290" s="11">
        <v>26605750.01</v>
      </c>
      <c r="AC1290" s="11">
        <v>0</v>
      </c>
      <c r="AD1290" s="11">
        <v>1</v>
      </c>
      <c r="AE1290" s="11">
        <v>0</v>
      </c>
      <c r="AF1290" s="4">
        <v>0</v>
      </c>
      <c r="AG1290" s="12">
        <v>0</v>
      </c>
      <c r="AH1290" s="11">
        <v>0.0119230854156602</v>
      </c>
      <c r="AI1290" s="11">
        <v>-4.79958433976385e-6</v>
      </c>
      <c r="AJ1290" s="11">
        <v>0</v>
      </c>
      <c r="AK1290" s="11">
        <v>0</v>
      </c>
      <c r="AL1290" s="11">
        <v>0.021663925</v>
      </c>
      <c r="AM1290" s="11">
        <v>0</v>
      </c>
      <c r="AN1290" s="11">
        <v>0.25</v>
      </c>
      <c r="AO1290" s="11">
        <v>0</v>
      </c>
      <c r="AP1290" s="11">
        <v>0.00541598125</v>
      </c>
      <c r="AQ1290" s="11">
        <v>-4.0187500000002e-6</v>
      </c>
      <c r="AR1290" s="11">
        <v>-0.23807691458434</v>
      </c>
      <c r="AS1290" s="11">
        <v>-6.91458433979553e-6</v>
      </c>
      <c r="AT1290" s="4">
        <v>-0.021663925</v>
      </c>
      <c r="AU1290" s="12">
        <v>-0.016243925</v>
      </c>
      <c r="AV1290" s="11">
        <v>-0.00541598125</v>
      </c>
      <c r="AW1290" s="11">
        <v>4.0187500000002e-6</v>
      </c>
      <c r="AX1290" s="11">
        <v>-0.00515768042178654</v>
      </c>
      <c r="AY1290" s="11">
        <v>2.31957821345777e-6</v>
      </c>
      <c r="AZ1290" s="4">
        <v>-0.0110902633282135</v>
      </c>
      <c r="BA1290" s="12">
        <v>-0.0162502633282135</v>
      </c>
      <c r="BB1290" s="11">
        <v>-0.0105736616717865</v>
      </c>
      <c r="BC1290" s="11">
        <v>-3.66167178654335e-6</v>
      </c>
    </row>
    <row r="1291" spans="1:55">
      <c r="A1291" s="3">
        <v>43704</v>
      </c>
      <c r="B1291" t="s">
        <v>1390</v>
      </c>
      <c r="C1291">
        <v>0</v>
      </c>
      <c r="D1291">
        <v>0</v>
      </c>
      <c r="E1291" s="4">
        <v>53051004.91</v>
      </c>
      <c r="F1291" s="4">
        <v>0</v>
      </c>
      <c r="G1291" s="4">
        <v>0</v>
      </c>
      <c r="H1291" s="4"/>
      <c r="I1291" s="4">
        <v>53130732.87</v>
      </c>
      <c r="J1291" s="11">
        <v>53051004.91</v>
      </c>
      <c r="K1291" s="11">
        <v>1.001502855</v>
      </c>
      <c r="L1291" s="12">
        <v>0.001502855</v>
      </c>
      <c r="M1291" s="4">
        <v>0.023783817</v>
      </c>
      <c r="N1291" s="4">
        <v>0.0238099758874505</v>
      </c>
      <c r="O1291" s="4">
        <v>3.57436e-5</v>
      </c>
      <c r="P1291" s="4">
        <v>0.021663925</v>
      </c>
      <c r="Q1291" s="4">
        <v>0.25</v>
      </c>
      <c r="R1291" s="4">
        <v>0.542</v>
      </c>
      <c r="S1291" s="4">
        <f t="shared" si="17"/>
        <v>0.00541598125</v>
      </c>
      <c r="T1291" s="4">
        <v>-22.622</v>
      </c>
      <c r="U1291" s="12">
        <v>-0.391</v>
      </c>
      <c r="V1291" s="4"/>
      <c r="W1291" s="4">
        <v>-0.49</v>
      </c>
      <c r="X1291" s="4">
        <v>-0.504</v>
      </c>
      <c r="Y1291" s="4">
        <v>0.603</v>
      </c>
      <c r="Z1291" s="4"/>
      <c r="AA1291" s="4">
        <v>-0.994</v>
      </c>
      <c r="AB1291" s="11">
        <v>53051004.91</v>
      </c>
      <c r="AC1291" s="11">
        <v>0</v>
      </c>
      <c r="AD1291" s="11">
        <v>1.0015028548495</v>
      </c>
      <c r="AE1291" s="11">
        <v>-1.50496948236878e-10</v>
      </c>
      <c r="AF1291" s="4">
        <v>0.00150285484950308</v>
      </c>
      <c r="AG1291" s="12">
        <v>-1.50496923083387e-10</v>
      </c>
      <c r="AH1291" s="11">
        <v>0.0238099758874505</v>
      </c>
      <c r="AI1291" s="11">
        <v>2.6158887450535e-5</v>
      </c>
      <c r="AJ1291" s="11">
        <v>3.57829377290064e-5</v>
      </c>
      <c r="AK1291" s="11">
        <v>3.93377290063593e-8</v>
      </c>
      <c r="AL1291" s="11">
        <v>0.021663925</v>
      </c>
      <c r="AM1291" s="11">
        <v>0</v>
      </c>
      <c r="AN1291" s="11">
        <v>0.25</v>
      </c>
      <c r="AO1291" s="11">
        <v>0</v>
      </c>
      <c r="AP1291" s="11">
        <v>0.00541598125</v>
      </c>
      <c r="AQ1291" s="11">
        <v>-4.0187500000002e-6</v>
      </c>
      <c r="AR1291" s="11">
        <v>-0.226190024112549</v>
      </c>
      <c r="AS1291" s="11">
        <v>2.99758874505451e-5</v>
      </c>
      <c r="AT1291" s="4">
        <v>-0.0201610701504969</v>
      </c>
      <c r="AU1291" s="12">
        <v>-0.0162510701504969</v>
      </c>
      <c r="AV1291" s="11">
        <v>-0.00504026753762423</v>
      </c>
      <c r="AW1291" s="11">
        <v>-2.675376242307e-7</v>
      </c>
      <c r="AX1291" s="11">
        <v>-0.00490016371812246</v>
      </c>
      <c r="AY1291" s="11">
        <v>-1.63718122463477e-7</v>
      </c>
      <c r="AZ1291" s="4">
        <v>-0.0102206388947502</v>
      </c>
      <c r="BA1291" s="12">
        <v>-0.0162506388947502</v>
      </c>
      <c r="BB1291" s="11">
        <v>-0.00994043125574669</v>
      </c>
      <c r="BC1291" s="11">
        <v>-4.31255746695045e-7</v>
      </c>
    </row>
    <row r="1292" spans="1:55">
      <c r="A1292" s="3">
        <v>43704</v>
      </c>
      <c r="B1292" t="s">
        <v>1390</v>
      </c>
      <c r="C1292">
        <v>0</v>
      </c>
      <c r="D1292">
        <v>0</v>
      </c>
      <c r="E1292" s="4">
        <v>78303612.5</v>
      </c>
      <c r="F1292" s="4">
        <v>0</v>
      </c>
      <c r="G1292" s="4">
        <v>0</v>
      </c>
      <c r="H1292" s="4"/>
      <c r="I1292" s="4">
        <v>78420393.36</v>
      </c>
      <c r="J1292" s="11">
        <v>78303612.5</v>
      </c>
      <c r="K1292" s="11">
        <v>1.001491385</v>
      </c>
      <c r="L1292" s="12">
        <v>0.001491385</v>
      </c>
      <c r="M1292" s="4">
        <v>0.035105062</v>
      </c>
      <c r="N1292" s="4">
        <v>0.0351432697070942</v>
      </c>
      <c r="O1292" s="4">
        <v>5.23552e-5</v>
      </c>
      <c r="P1292" s="4">
        <v>0.021663925</v>
      </c>
      <c r="Q1292" s="4">
        <v>0.25</v>
      </c>
      <c r="R1292" s="4">
        <v>0.542</v>
      </c>
      <c r="S1292" s="4">
        <f t="shared" si="17"/>
        <v>0.00541598125</v>
      </c>
      <c r="T1292" s="4">
        <v>-21.489</v>
      </c>
      <c r="U1292" s="12">
        <v>-0.392</v>
      </c>
      <c r="V1292" s="4"/>
      <c r="W1292" s="4">
        <v>-0.466</v>
      </c>
      <c r="X1292" s="4">
        <v>-0.504</v>
      </c>
      <c r="Y1292" s="4">
        <v>0.577</v>
      </c>
      <c r="Z1292" s="4"/>
      <c r="AA1292" s="4">
        <v>-0.97</v>
      </c>
      <c r="AB1292" s="11">
        <v>78303612.5</v>
      </c>
      <c r="AC1292" s="11">
        <v>0</v>
      </c>
      <c r="AD1292" s="11">
        <v>1.00149138534317</v>
      </c>
      <c r="AE1292" s="11">
        <v>3.43173045536105e-10</v>
      </c>
      <c r="AF1292" s="4">
        <v>0.00149138534317306</v>
      </c>
      <c r="AG1292" s="12">
        <v>3.43173057245488e-10</v>
      </c>
      <c r="AH1292" s="11">
        <v>0.0351432697070942</v>
      </c>
      <c r="AI1292" s="11">
        <v>3.82077070942149e-5</v>
      </c>
      <c r="AJ1292" s="11">
        <v>5.2412157352338e-5</v>
      </c>
      <c r="AK1292" s="11">
        <v>5.69573523380101e-8</v>
      </c>
      <c r="AL1292" s="11">
        <v>0.021663925</v>
      </c>
      <c r="AM1292" s="11">
        <v>0</v>
      </c>
      <c r="AN1292" s="11">
        <v>0.25</v>
      </c>
      <c r="AO1292" s="11">
        <v>0</v>
      </c>
      <c r="AP1292" s="11">
        <v>0.00541598125</v>
      </c>
      <c r="AQ1292" s="11">
        <v>-4.0187500000002e-6</v>
      </c>
      <c r="AR1292" s="11">
        <v>-0.214856730292906</v>
      </c>
      <c r="AS1292" s="11">
        <v>3.32697070942189e-5</v>
      </c>
      <c r="AT1292" s="4">
        <v>-0.0201725396568269</v>
      </c>
      <c r="AU1292" s="12">
        <v>-0.0162525396568269</v>
      </c>
      <c r="AV1292" s="11">
        <v>-0.00504313491420674</v>
      </c>
      <c r="AW1292" s="11">
        <v>-3.13491420673561e-6</v>
      </c>
      <c r="AX1292" s="11">
        <v>-0.00465464009081074</v>
      </c>
      <c r="AY1292" s="11">
        <v>5.35990918926112e-6</v>
      </c>
      <c r="AZ1292" s="4">
        <v>-0.0104747646518095</v>
      </c>
      <c r="BA1292" s="12">
        <v>-0.0162447646518095</v>
      </c>
      <c r="BB1292" s="11">
        <v>-0.00969777500501747</v>
      </c>
      <c r="BC1292" s="11">
        <v>2.22499498252551e-6</v>
      </c>
    </row>
    <row r="1293" spans="1:55">
      <c r="A1293" s="3">
        <v>43704</v>
      </c>
      <c r="B1293" t="s">
        <v>1390</v>
      </c>
      <c r="C1293">
        <v>0</v>
      </c>
      <c r="D1293">
        <v>0</v>
      </c>
      <c r="E1293" s="4">
        <v>34664194.5</v>
      </c>
      <c r="F1293" s="4">
        <v>0</v>
      </c>
      <c r="G1293" s="4">
        <v>0</v>
      </c>
      <c r="H1293" s="4"/>
      <c r="I1293" s="4">
        <v>34672815.05</v>
      </c>
      <c r="J1293" s="11">
        <v>34664194.5</v>
      </c>
      <c r="K1293" s="11">
        <v>1.000248687</v>
      </c>
      <c r="L1293" s="12">
        <v>0.000248687</v>
      </c>
      <c r="M1293" s="4">
        <v>0.015540646</v>
      </c>
      <c r="N1293" s="4">
        <v>0.0155382552751626</v>
      </c>
      <c r="O1293" s="4">
        <v>3.86476e-6</v>
      </c>
      <c r="P1293" s="4">
        <v>0.021663925</v>
      </c>
      <c r="Q1293" s="4">
        <v>0.25</v>
      </c>
      <c r="R1293" s="4">
        <v>0.542</v>
      </c>
      <c r="S1293" s="4">
        <f t="shared" si="17"/>
        <v>0.00541598125</v>
      </c>
      <c r="T1293" s="4">
        <v>-23.446</v>
      </c>
      <c r="U1293" s="12">
        <v>-0.517</v>
      </c>
      <c r="V1293" s="4"/>
      <c r="W1293" s="4">
        <v>-0.508</v>
      </c>
      <c r="X1293" s="4">
        <v>-0.535</v>
      </c>
      <c r="Y1293" s="4">
        <v>0.527</v>
      </c>
      <c r="Z1293" s="4"/>
      <c r="AA1293" s="4">
        <v>-1.043</v>
      </c>
      <c r="AB1293" s="11">
        <v>34664194.5</v>
      </c>
      <c r="AC1293" s="11">
        <v>0</v>
      </c>
      <c r="AD1293" s="11">
        <v>1.00024868744606</v>
      </c>
      <c r="AE1293" s="11">
        <v>4.46061854120217e-10</v>
      </c>
      <c r="AF1293" s="4">
        <v>0.000248687446061879</v>
      </c>
      <c r="AG1293" s="12">
        <v>4.46061879327917e-10</v>
      </c>
      <c r="AH1293" s="11">
        <v>0.0155382552751626</v>
      </c>
      <c r="AI1293" s="11">
        <v>-2.39072483741026e-6</v>
      </c>
      <c r="AJ1293" s="11">
        <v>3.86416902063771e-6</v>
      </c>
      <c r="AK1293" s="11">
        <v>-5.90979362292123e-10</v>
      </c>
      <c r="AL1293" s="11">
        <v>0.021663925</v>
      </c>
      <c r="AM1293" s="11">
        <v>0</v>
      </c>
      <c r="AN1293" s="11">
        <v>0.25</v>
      </c>
      <c r="AO1293" s="11">
        <v>0</v>
      </c>
      <c r="AP1293" s="11">
        <v>0.00541598125</v>
      </c>
      <c r="AQ1293" s="11">
        <v>-4.0187500000002e-6</v>
      </c>
      <c r="AR1293" s="11">
        <v>-0.234461744724837</v>
      </c>
      <c r="AS1293" s="11">
        <v>-1.74472483741028e-6</v>
      </c>
      <c r="AT1293" s="4">
        <v>-0.0214152375539381</v>
      </c>
      <c r="AU1293" s="12">
        <v>-0.0162452375539381</v>
      </c>
      <c r="AV1293" s="11">
        <v>-0.00535380938848453</v>
      </c>
      <c r="AW1293" s="11">
        <v>-3.80938848452972e-6</v>
      </c>
      <c r="AX1293" s="11">
        <v>-0.00507936165308802</v>
      </c>
      <c r="AY1293" s="11">
        <v>6.38346911977297e-7</v>
      </c>
      <c r="AZ1293" s="4">
        <v>-0.0109820665123656</v>
      </c>
      <c r="BA1293" s="12">
        <v>-0.0162520665123656</v>
      </c>
      <c r="BB1293" s="11">
        <v>-0.0104331710415726</v>
      </c>
      <c r="BC1293" s="11">
        <v>-3.17104157255242e-6</v>
      </c>
    </row>
    <row r="1294" spans="1:55">
      <c r="A1294" s="3">
        <v>43704</v>
      </c>
      <c r="B1294" t="s">
        <v>1390</v>
      </c>
      <c r="C1294">
        <v>0</v>
      </c>
      <c r="D1294">
        <v>0</v>
      </c>
      <c r="E1294" s="4">
        <v>20832489.54</v>
      </c>
      <c r="F1294" s="4">
        <v>0</v>
      </c>
      <c r="G1294" s="4">
        <v>0</v>
      </c>
      <c r="H1294" s="4"/>
      <c r="I1294" s="4">
        <v>20863569.01</v>
      </c>
      <c r="J1294" s="11">
        <v>20832489.54</v>
      </c>
      <c r="K1294" s="11">
        <v>1.001491875</v>
      </c>
      <c r="L1294" s="12">
        <v>0.001491875</v>
      </c>
      <c r="M1294" s="4">
        <v>0.009339618</v>
      </c>
      <c r="N1294" s="4">
        <v>0.0093497877446888</v>
      </c>
      <c r="O1294" s="4">
        <v>1.39335e-5</v>
      </c>
      <c r="P1294" s="4">
        <v>0.021663925</v>
      </c>
      <c r="Q1294" s="4">
        <v>0.25</v>
      </c>
      <c r="R1294" s="4">
        <v>0.542</v>
      </c>
      <c r="S1294" s="4">
        <f t="shared" si="17"/>
        <v>0.00541598125</v>
      </c>
      <c r="T1294" s="4">
        <v>-24.066</v>
      </c>
      <c r="U1294" s="12">
        <v>-0.392</v>
      </c>
      <c r="V1294" s="4"/>
      <c r="W1294" s="4">
        <v>-0.521</v>
      </c>
      <c r="X1294" s="4">
        <v>-0.504</v>
      </c>
      <c r="Y1294" s="4">
        <v>0.633</v>
      </c>
      <c r="Z1294" s="4"/>
      <c r="AA1294" s="4">
        <v>-1.026</v>
      </c>
      <c r="AB1294" s="11">
        <v>20832489.54</v>
      </c>
      <c r="AC1294" s="11">
        <v>0</v>
      </c>
      <c r="AD1294" s="11">
        <v>1.00149187498404</v>
      </c>
      <c r="AE1294" s="11">
        <v>-1.59599000681965e-11</v>
      </c>
      <c r="AF1294" s="4">
        <v>0.00149187498404002</v>
      </c>
      <c r="AG1294" s="12">
        <v>-1.59599796486359e-11</v>
      </c>
      <c r="AH1294" s="11">
        <v>0.0093497877446888</v>
      </c>
      <c r="AI1294" s="11">
        <v>1.01697446887976e-5</v>
      </c>
      <c r="AJ1294" s="11">
        <v>1.39487144423852e-5</v>
      </c>
      <c r="AK1294" s="11">
        <v>1.52144423851755e-8</v>
      </c>
      <c r="AL1294" s="11">
        <v>0.021663925</v>
      </c>
      <c r="AM1294" s="11">
        <v>0</v>
      </c>
      <c r="AN1294" s="11">
        <v>0.25</v>
      </c>
      <c r="AO1294" s="11">
        <v>0</v>
      </c>
      <c r="AP1294" s="11">
        <v>0.00541598125</v>
      </c>
      <c r="AQ1294" s="11">
        <v>-4.0187500000002e-6</v>
      </c>
      <c r="AR1294" s="11">
        <v>-0.240650212255311</v>
      </c>
      <c r="AS1294" s="11">
        <v>9.78774468879395e-6</v>
      </c>
      <c r="AT1294" s="4">
        <v>-0.02017205001596</v>
      </c>
      <c r="AU1294" s="12">
        <v>-0.01625205001596</v>
      </c>
      <c r="AV1294" s="11">
        <v>-0.00504301250399</v>
      </c>
      <c r="AW1294" s="11">
        <v>-3.01250398999486e-6</v>
      </c>
      <c r="AX1294" s="11">
        <v>-0.00521342814953314</v>
      </c>
      <c r="AY1294" s="11">
        <v>-3.42814953314258e-6</v>
      </c>
      <c r="AZ1294" s="4">
        <v>-0.00991560936243684</v>
      </c>
      <c r="BA1294" s="12">
        <v>-0.0162456093624368</v>
      </c>
      <c r="BB1294" s="11">
        <v>-0.0102564406535231</v>
      </c>
      <c r="BC1294" s="11">
        <v>3.55934647686303e-6</v>
      </c>
    </row>
    <row r="1295" spans="1:55">
      <c r="A1295" s="3">
        <v>43704</v>
      </c>
      <c r="B1295" t="s">
        <v>1390</v>
      </c>
      <c r="C1295">
        <v>0</v>
      </c>
      <c r="D1295">
        <v>0</v>
      </c>
      <c r="E1295" s="4">
        <v>1020495.2</v>
      </c>
      <c r="F1295" s="4">
        <v>0</v>
      </c>
      <c r="G1295" s="4">
        <v>0</v>
      </c>
      <c r="H1295" s="4"/>
      <c r="I1295" s="4">
        <v>1020728.1</v>
      </c>
      <c r="J1295" s="11">
        <v>1020495.2</v>
      </c>
      <c r="K1295" s="11">
        <v>1.000228223</v>
      </c>
      <c r="L1295" s="12">
        <v>0.000228223</v>
      </c>
      <c r="M1295" s="4">
        <v>0.000457508</v>
      </c>
      <c r="N1295" s="4">
        <v>0.000457428500150918</v>
      </c>
      <c r="O1295" s="4">
        <v>1.04413e-7</v>
      </c>
      <c r="P1295" s="4">
        <v>0.021663925</v>
      </c>
      <c r="Q1295" s="4">
        <v>0.25</v>
      </c>
      <c r="R1295" s="4">
        <v>0.542</v>
      </c>
      <c r="S1295" s="4">
        <f t="shared" si="17"/>
        <v>0.00541598125</v>
      </c>
      <c r="T1295" s="4">
        <v>-24.954</v>
      </c>
      <c r="U1295" s="12">
        <v>-0.519</v>
      </c>
      <c r="V1295" s="4"/>
      <c r="W1295" s="4">
        <v>-0.541</v>
      </c>
      <c r="X1295" s="4">
        <v>-0.536</v>
      </c>
      <c r="Y1295" s="4">
        <v>0.558</v>
      </c>
      <c r="Z1295" s="4"/>
      <c r="AA1295" s="4">
        <v>-1.076</v>
      </c>
      <c r="AB1295" s="11">
        <v>1020495.2</v>
      </c>
      <c r="AC1295" s="11">
        <v>0</v>
      </c>
      <c r="AD1295" s="11">
        <v>1.00022822253353</v>
      </c>
      <c r="AE1295" s="11">
        <v>-4.66469085580457e-10</v>
      </c>
      <c r="AF1295" s="4">
        <v>0.000228222533530831</v>
      </c>
      <c r="AG1295" s="12">
        <v>-4.66469169226654e-10</v>
      </c>
      <c r="AH1295" s="11">
        <v>0.000457428500150918</v>
      </c>
      <c r="AI1295" s="11">
        <v>-7.94998490817188e-8</v>
      </c>
      <c r="AJ1295" s="11">
        <v>1.04395491213651e-7</v>
      </c>
      <c r="AK1295" s="11">
        <v>-1.75087863494117e-11</v>
      </c>
      <c r="AL1295" s="11">
        <v>0.021663925</v>
      </c>
      <c r="AM1295" s="11">
        <v>0</v>
      </c>
      <c r="AN1295" s="11">
        <v>0.25</v>
      </c>
      <c r="AO1295" s="11">
        <v>0</v>
      </c>
      <c r="AP1295" s="11">
        <v>0.00541598125</v>
      </c>
      <c r="AQ1295" s="11">
        <v>-4.0187500000002e-6</v>
      </c>
      <c r="AR1295" s="11">
        <v>-0.249542571499849</v>
      </c>
      <c r="AS1295" s="11">
        <v>-2.5714998490578e-6</v>
      </c>
      <c r="AT1295" s="4">
        <v>-0.0214357024664692</v>
      </c>
      <c r="AU1295" s="12">
        <v>-0.0162457024664692</v>
      </c>
      <c r="AV1295" s="11">
        <v>-0.00535892561661729</v>
      </c>
      <c r="AW1295" s="11">
        <v>1.07438338270774e-6</v>
      </c>
      <c r="AX1295" s="11">
        <v>-0.00540607155327987</v>
      </c>
      <c r="AY1295" s="11">
        <v>3.9284467201325e-6</v>
      </c>
      <c r="AZ1295" s="4">
        <v>-0.010670705296572</v>
      </c>
      <c r="BA1295" s="12">
        <v>-0.016250705296572</v>
      </c>
      <c r="BB1295" s="11">
        <v>-0.0107649971698972</v>
      </c>
      <c r="BC1295" s="11">
        <v>-4.99716989716022e-6</v>
      </c>
    </row>
    <row r="1296" spans="1:55">
      <c r="A1296" s="3">
        <v>43704</v>
      </c>
      <c r="B1296" t="s">
        <v>1390</v>
      </c>
      <c r="C1296">
        <v>0</v>
      </c>
      <c r="D1296">
        <v>0</v>
      </c>
      <c r="E1296" s="4">
        <v>20781881.32</v>
      </c>
      <c r="F1296" s="4">
        <v>0</v>
      </c>
      <c r="G1296" s="4">
        <v>0</v>
      </c>
      <c r="H1296" s="4"/>
      <c r="I1296" s="4">
        <v>20813303.5</v>
      </c>
      <c r="J1296" s="11">
        <v>20781881.32</v>
      </c>
      <c r="K1296" s="11">
        <v>1.001511999</v>
      </c>
      <c r="L1296" s="12">
        <v>0.001511999</v>
      </c>
      <c r="M1296" s="4">
        <v>0.009316929</v>
      </c>
      <c r="N1296" s="4">
        <v>0.00932726178812052</v>
      </c>
      <c r="O1296" s="4">
        <v>1.40872e-5</v>
      </c>
      <c r="P1296" s="4">
        <v>0.021663925</v>
      </c>
      <c r="Q1296" s="4">
        <v>0.25</v>
      </c>
      <c r="R1296" s="4">
        <v>0.542</v>
      </c>
      <c r="S1296" s="4">
        <f t="shared" si="17"/>
        <v>0.00541598125</v>
      </c>
      <c r="T1296" s="4">
        <v>-24.068</v>
      </c>
      <c r="U1296" s="12">
        <v>-0.39</v>
      </c>
      <c r="V1296" s="4"/>
      <c r="W1296" s="4">
        <v>-0.521</v>
      </c>
      <c r="X1296" s="4">
        <v>-0.504</v>
      </c>
      <c r="Y1296" s="4">
        <v>0.635</v>
      </c>
      <c r="Z1296" s="4"/>
      <c r="AA1296" s="4">
        <v>-1.025</v>
      </c>
      <c r="AB1296" s="11">
        <v>20781881.32</v>
      </c>
      <c r="AC1296" s="11">
        <v>0</v>
      </c>
      <c r="AD1296" s="11">
        <v>1.0015119988184</v>
      </c>
      <c r="AE1296" s="11">
        <v>-1.81598514004122e-10</v>
      </c>
      <c r="AF1296" s="4">
        <v>0.00151199881840158</v>
      </c>
      <c r="AG1296" s="12">
        <v>-1.81598416859607e-10</v>
      </c>
      <c r="AH1296" s="11">
        <v>0.00932726178812052</v>
      </c>
      <c r="AI1296" s="11">
        <v>1.03327881205185e-5</v>
      </c>
      <c r="AJ1296" s="11">
        <v>1.41028088025605e-5</v>
      </c>
      <c r="AK1296" s="11">
        <v>1.56088025604621e-8</v>
      </c>
      <c r="AL1296" s="11">
        <v>0.021663925</v>
      </c>
      <c r="AM1296" s="11">
        <v>0</v>
      </c>
      <c r="AN1296" s="11">
        <v>0.25</v>
      </c>
      <c r="AO1296" s="11">
        <v>0</v>
      </c>
      <c r="AP1296" s="11">
        <v>0.00541598125</v>
      </c>
      <c r="AQ1296" s="11">
        <v>-4.0187500000002e-6</v>
      </c>
      <c r="AR1296" s="11">
        <v>-0.240672738211879</v>
      </c>
      <c r="AS1296" s="11">
        <v>7.26178812052169e-6</v>
      </c>
      <c r="AT1296" s="4">
        <v>-0.0201519261815984</v>
      </c>
      <c r="AU1296" s="12">
        <v>-0.0162519261815984</v>
      </c>
      <c r="AV1296" s="11">
        <v>-0.0050379815453996</v>
      </c>
      <c r="AW1296" s="11">
        <v>2.01845460039585e-6</v>
      </c>
      <c r="AX1296" s="11">
        <v>-0.00521391615016679</v>
      </c>
      <c r="AY1296" s="11">
        <v>-3.91615016679097e-6</v>
      </c>
      <c r="AZ1296" s="4">
        <v>-0.00990002848603202</v>
      </c>
      <c r="BA1296" s="12">
        <v>-0.016250028486032</v>
      </c>
      <c r="BB1296" s="11">
        <v>-0.0102518976955664</v>
      </c>
      <c r="BC1296" s="11">
        <v>-1.89769556639685e-6</v>
      </c>
    </row>
    <row r="1297" spans="1:55">
      <c r="A1297" s="3">
        <v>43704</v>
      </c>
      <c r="B1297" t="s">
        <v>1390</v>
      </c>
      <c r="C1297">
        <v>0</v>
      </c>
      <c r="D1297">
        <v>0</v>
      </c>
      <c r="E1297" s="4">
        <v>52491336.76</v>
      </c>
      <c r="F1297" s="4">
        <v>0</v>
      </c>
      <c r="G1297" s="4">
        <v>0</v>
      </c>
      <c r="H1297" s="4"/>
      <c r="I1297" s="4">
        <v>52568512.19</v>
      </c>
      <c r="J1297" s="11">
        <v>52491336.76</v>
      </c>
      <c r="K1297" s="11">
        <v>1.001470251</v>
      </c>
      <c r="L1297" s="12">
        <v>0.001470251</v>
      </c>
      <c r="M1297" s="4">
        <v>0.023532907</v>
      </c>
      <c r="N1297" s="4">
        <v>0.0235580226372106</v>
      </c>
      <c r="O1297" s="4">
        <v>3.45993e-5</v>
      </c>
      <c r="P1297" s="4">
        <v>0.021663925</v>
      </c>
      <c r="Q1297" s="4">
        <v>0.25</v>
      </c>
      <c r="R1297" s="4">
        <v>0.542</v>
      </c>
      <c r="S1297" s="4">
        <f t="shared" si="17"/>
        <v>0.00541598125</v>
      </c>
      <c r="T1297" s="4">
        <v>-22.647</v>
      </c>
      <c r="U1297" s="12">
        <v>-0.395</v>
      </c>
      <c r="V1297" s="4"/>
      <c r="W1297" s="4">
        <v>-0.491</v>
      </c>
      <c r="X1297" s="4">
        <v>-0.505</v>
      </c>
      <c r="Y1297" s="4">
        <v>0.601</v>
      </c>
      <c r="Z1297" s="4"/>
      <c r="AA1297" s="4">
        <v>-0.995</v>
      </c>
      <c r="AB1297" s="11">
        <v>52491336.76</v>
      </c>
      <c r="AC1297" s="11">
        <v>0</v>
      </c>
      <c r="AD1297" s="11">
        <v>1.00147025080258</v>
      </c>
      <c r="AE1297" s="11">
        <v>-1.97417859837401e-10</v>
      </c>
      <c r="AF1297" s="4">
        <v>0.00147025080258212</v>
      </c>
      <c r="AG1297" s="12">
        <v>-1.97417881738285e-10</v>
      </c>
      <c r="AH1297" s="11">
        <v>0.0235580226372106</v>
      </c>
      <c r="AI1297" s="11">
        <v>2.51156372106029e-5</v>
      </c>
      <c r="AJ1297" s="11">
        <v>3.46362016896066e-5</v>
      </c>
      <c r="AK1297" s="11">
        <v>3.69016896065977e-8</v>
      </c>
      <c r="AL1297" s="11">
        <v>0.021663925</v>
      </c>
      <c r="AM1297" s="11">
        <v>0</v>
      </c>
      <c r="AN1297" s="11">
        <v>0.25</v>
      </c>
      <c r="AO1297" s="11">
        <v>0</v>
      </c>
      <c r="AP1297" s="11">
        <v>0.00541598125</v>
      </c>
      <c r="AQ1297" s="11">
        <v>-4.0187500000002e-6</v>
      </c>
      <c r="AR1297" s="11">
        <v>-0.226441977362789</v>
      </c>
      <c r="AS1297" s="11">
        <v>2.80226372105785e-5</v>
      </c>
      <c r="AT1297" s="4">
        <v>-0.0201936741974179</v>
      </c>
      <c r="AU1297" s="12">
        <v>-0.0162436741974179</v>
      </c>
      <c r="AV1297" s="11">
        <v>-0.00504841854935447</v>
      </c>
      <c r="AW1297" s="11">
        <v>1.5814506455292e-6</v>
      </c>
      <c r="AX1297" s="11">
        <v>-0.00490562201443917</v>
      </c>
      <c r="AY1297" s="11">
        <v>4.37798556083332e-6</v>
      </c>
      <c r="AZ1297" s="4">
        <v>-0.0102396336336242</v>
      </c>
      <c r="BA1297" s="12">
        <v>-0.0162496336336242</v>
      </c>
      <c r="BB1297" s="11">
        <v>-0.00995404056379364</v>
      </c>
      <c r="BC1297" s="11">
        <v>-4.04056379363707e-6</v>
      </c>
    </row>
    <row r="1298" spans="1:55">
      <c r="A1298" s="3">
        <v>43704</v>
      </c>
      <c r="B1298" t="s">
        <v>1390</v>
      </c>
      <c r="C1298">
        <v>0</v>
      </c>
      <c r="D1298">
        <v>0</v>
      </c>
      <c r="E1298" s="4">
        <v>171674253.1</v>
      </c>
      <c r="F1298" s="4">
        <v>0</v>
      </c>
      <c r="G1298" s="4">
        <v>0</v>
      </c>
      <c r="H1298" s="4"/>
      <c r="I1298" s="4">
        <v>171719345.2</v>
      </c>
      <c r="J1298" s="11">
        <v>171674253.1</v>
      </c>
      <c r="K1298" s="11">
        <v>1.000262661</v>
      </c>
      <c r="L1298" s="12">
        <v>0.000262661</v>
      </c>
      <c r="M1298" s="4">
        <v>0.076964971</v>
      </c>
      <c r="N1298" s="4">
        <v>0.0769542080028303</v>
      </c>
      <c r="O1298" s="4">
        <v>2.02157e-5</v>
      </c>
      <c r="P1298" s="4">
        <v>0.021663925</v>
      </c>
      <c r="Q1298" s="4">
        <v>0.25</v>
      </c>
      <c r="R1298" s="4">
        <v>0.542</v>
      </c>
      <c r="S1298" s="4">
        <f t="shared" si="17"/>
        <v>0.00541598125</v>
      </c>
      <c r="T1298" s="4">
        <v>-17.304</v>
      </c>
      <c r="U1298" s="12">
        <v>-0.515</v>
      </c>
      <c r="V1298" s="4"/>
      <c r="W1298" s="4">
        <v>-0.375</v>
      </c>
      <c r="X1298" s="4">
        <v>-0.535</v>
      </c>
      <c r="Y1298" s="4">
        <v>0.395</v>
      </c>
      <c r="Z1298" s="4"/>
      <c r="AA1298" s="4">
        <v>-0.91</v>
      </c>
      <c r="AB1298" s="11">
        <v>171674253.1</v>
      </c>
      <c r="AC1298" s="11">
        <v>0</v>
      </c>
      <c r="AD1298" s="11">
        <v>1.00026266081946</v>
      </c>
      <c r="AE1298" s="11">
        <v>-1.80536696703371e-10</v>
      </c>
      <c r="AF1298" s="4">
        <v>0.000262660819463356</v>
      </c>
      <c r="AG1298" s="12">
        <v>-1.80536643848515e-10</v>
      </c>
      <c r="AH1298" s="11">
        <v>0.0769542080028303</v>
      </c>
      <c r="AI1298" s="11">
        <v>-1.07629971696638e-5</v>
      </c>
      <c r="AJ1298" s="11">
        <v>2.0212855335177e-5</v>
      </c>
      <c r="AK1298" s="11">
        <v>-2.84466482302424e-9</v>
      </c>
      <c r="AL1298" s="11">
        <v>0.021663925</v>
      </c>
      <c r="AM1298" s="11">
        <v>0</v>
      </c>
      <c r="AN1298" s="11">
        <v>0.25</v>
      </c>
      <c r="AO1298" s="11">
        <v>0</v>
      </c>
      <c r="AP1298" s="11">
        <v>0.00541598125</v>
      </c>
      <c r="AQ1298" s="11">
        <v>-4.0187500000002e-6</v>
      </c>
      <c r="AR1298" s="11">
        <v>-0.17304579199717</v>
      </c>
      <c r="AS1298" s="11">
        <v>-5.7919971697129e-6</v>
      </c>
      <c r="AT1298" s="4">
        <v>-0.0214012641805366</v>
      </c>
      <c r="AU1298" s="12">
        <v>-0.0162512641805366</v>
      </c>
      <c r="AV1298" s="11">
        <v>-0.00535031604513416</v>
      </c>
      <c r="AW1298" s="11">
        <v>-3.16045134160503e-7</v>
      </c>
      <c r="AX1298" s="11">
        <v>-0.00374885105939228</v>
      </c>
      <c r="AY1298" s="11">
        <v>1.14894060771571e-6</v>
      </c>
      <c r="AZ1298" s="4">
        <v>-0.0123020970760102</v>
      </c>
      <c r="BA1298" s="12">
        <v>-0.0162520970760102</v>
      </c>
      <c r="BB1298" s="11">
        <v>-0.00909916710452644</v>
      </c>
      <c r="BC1298" s="11">
        <v>8.32895473555639e-7</v>
      </c>
    </row>
    <row r="1299" spans="1:55">
      <c r="A1299" s="3">
        <v>43704</v>
      </c>
      <c r="B1299" t="s">
        <v>1390</v>
      </c>
      <c r="C1299">
        <v>0</v>
      </c>
      <c r="D1299">
        <v>0</v>
      </c>
      <c r="E1299" s="4">
        <v>329739049.8</v>
      </c>
      <c r="F1299" s="4">
        <v>0</v>
      </c>
      <c r="G1299" s="4">
        <v>0</v>
      </c>
      <c r="H1299" s="4"/>
      <c r="I1299" s="4">
        <v>329823296.4</v>
      </c>
      <c r="J1299" s="11">
        <v>329739049.8</v>
      </c>
      <c r="K1299" s="11">
        <v>1.000255495</v>
      </c>
      <c r="L1299" s="12">
        <v>0.000255495</v>
      </c>
      <c r="M1299" s="4">
        <v>0.147828554</v>
      </c>
      <c r="N1299" s="4">
        <v>0.147806821216232</v>
      </c>
      <c r="O1299" s="4">
        <v>3.77694e-5</v>
      </c>
      <c r="P1299" s="4">
        <v>0.021663925</v>
      </c>
      <c r="Q1299" s="4">
        <v>0.25</v>
      </c>
      <c r="R1299" s="4">
        <v>0.542</v>
      </c>
      <c r="S1299" s="4">
        <f t="shared" si="17"/>
        <v>0.00541598125</v>
      </c>
      <c r="T1299" s="4">
        <v>-10.217</v>
      </c>
      <c r="U1299" s="12">
        <v>-0.516</v>
      </c>
      <c r="V1299" s="4"/>
      <c r="W1299" s="4">
        <v>-0.221</v>
      </c>
      <c r="X1299" s="4">
        <v>-0.535</v>
      </c>
      <c r="Y1299" s="4">
        <v>0.241</v>
      </c>
      <c r="Z1299" s="4"/>
      <c r="AA1299" s="4">
        <v>-0.757</v>
      </c>
      <c r="AB1299" s="11">
        <v>329739049.8</v>
      </c>
      <c r="AC1299" s="11">
        <v>0</v>
      </c>
      <c r="AD1299" s="11">
        <v>1.00025549476185</v>
      </c>
      <c r="AE1299" s="11">
        <v>-2.38153941012342e-10</v>
      </c>
      <c r="AF1299" s="4">
        <v>0.000255494761846053</v>
      </c>
      <c r="AG1299" s="12">
        <v>-2.38153946541773e-10</v>
      </c>
      <c r="AH1299" s="11">
        <v>0.147806821216232</v>
      </c>
      <c r="AI1299" s="11">
        <v>-2.17327837684078e-5</v>
      </c>
      <c r="AJ1299" s="11">
        <v>3.77638685858633e-5</v>
      </c>
      <c r="AK1299" s="11">
        <v>-5.53141413670521e-9</v>
      </c>
      <c r="AL1299" s="11">
        <v>0.021663925</v>
      </c>
      <c r="AM1299" s="11">
        <v>0</v>
      </c>
      <c r="AN1299" s="11">
        <v>0.25</v>
      </c>
      <c r="AO1299" s="11">
        <v>0</v>
      </c>
      <c r="AP1299" s="11">
        <v>0.00541598125</v>
      </c>
      <c r="AQ1299" s="11">
        <v>-4.0187500000002e-6</v>
      </c>
      <c r="AR1299" s="11">
        <v>-0.102193178783768</v>
      </c>
      <c r="AS1299" s="11">
        <v>-2.31787837683961e-5</v>
      </c>
      <c r="AT1299" s="4">
        <v>-0.0214084302381539</v>
      </c>
      <c r="AU1299" s="12">
        <v>-0.0162484302381539</v>
      </c>
      <c r="AV1299" s="11">
        <v>-0.00535210755953849</v>
      </c>
      <c r="AW1299" s="11">
        <v>-2.10755953848618e-6</v>
      </c>
      <c r="AX1299" s="11">
        <v>-0.00221390536068315</v>
      </c>
      <c r="AY1299" s="11">
        <v>-3.90536068314981e-6</v>
      </c>
      <c r="AZ1299" s="4">
        <v>-0.0138424173179323</v>
      </c>
      <c r="BA1299" s="12">
        <v>-0.0162524173179323</v>
      </c>
      <c r="BB1299" s="11">
        <v>-0.00756601292022164</v>
      </c>
      <c r="BC1299" s="11">
        <v>3.98707977836317e-6</v>
      </c>
    </row>
    <row r="1300" spans="1:55">
      <c r="A1300" s="3">
        <v>43704</v>
      </c>
      <c r="B1300" t="s">
        <v>1390</v>
      </c>
      <c r="C1300">
        <v>0</v>
      </c>
      <c r="D1300">
        <v>0</v>
      </c>
      <c r="E1300" s="4">
        <v>213643830.5</v>
      </c>
      <c r="F1300" s="4">
        <v>0</v>
      </c>
      <c r="G1300" s="4">
        <v>0</v>
      </c>
      <c r="H1300" s="4"/>
      <c r="I1300" s="4">
        <v>213698625</v>
      </c>
      <c r="J1300" s="11">
        <v>213643830.5</v>
      </c>
      <c r="K1300" s="11">
        <v>1.000256476</v>
      </c>
      <c r="L1300" s="12">
        <v>0.000256476</v>
      </c>
      <c r="M1300" s="4">
        <v>0.095780765</v>
      </c>
      <c r="N1300" s="4">
        <v>0.0957667781636104</v>
      </c>
      <c r="O1300" s="4">
        <v>2.45655e-5</v>
      </c>
      <c r="P1300" s="4">
        <v>0.021663925</v>
      </c>
      <c r="Q1300" s="4">
        <v>0.25</v>
      </c>
      <c r="R1300" s="4">
        <v>0.542</v>
      </c>
      <c r="S1300" s="4">
        <f t="shared" si="17"/>
        <v>0.00541598125</v>
      </c>
      <c r="T1300" s="4">
        <v>-15.422</v>
      </c>
      <c r="U1300" s="12">
        <v>-0.516</v>
      </c>
      <c r="V1300" s="4"/>
      <c r="W1300" s="4">
        <v>-0.334</v>
      </c>
      <c r="X1300" s="4">
        <v>-0.535</v>
      </c>
      <c r="Y1300" s="4">
        <v>0.353</v>
      </c>
      <c r="Z1300" s="4"/>
      <c r="AA1300" s="4">
        <v>-0.869</v>
      </c>
      <c r="AB1300" s="11">
        <v>213643830.5</v>
      </c>
      <c r="AC1300" s="11">
        <v>0</v>
      </c>
      <c r="AD1300" s="11">
        <v>1.00025647592946</v>
      </c>
      <c r="AE1300" s="11">
        <v>-7.05440150738923e-11</v>
      </c>
      <c r="AF1300" s="4">
        <v>0.000256475929455879</v>
      </c>
      <c r="AG1300" s="12">
        <v>-7.05441206209738e-11</v>
      </c>
      <c r="AH1300" s="11">
        <v>0.0957667781636104</v>
      </c>
      <c r="AI1300" s="11">
        <v>-1.39868363895901e-5</v>
      </c>
      <c r="AJ1300" s="11">
        <v>2.4561873440507e-5</v>
      </c>
      <c r="AK1300" s="11">
        <v>-3.62655949300594e-9</v>
      </c>
      <c r="AL1300" s="11">
        <v>0.021663925</v>
      </c>
      <c r="AM1300" s="11">
        <v>0</v>
      </c>
      <c r="AN1300" s="11">
        <v>0.25</v>
      </c>
      <c r="AO1300" s="11">
        <v>0</v>
      </c>
      <c r="AP1300" s="11">
        <v>0.00541598125</v>
      </c>
      <c r="AQ1300" s="11">
        <v>-4.0187500000002e-6</v>
      </c>
      <c r="AR1300" s="11">
        <v>-0.15423322183639</v>
      </c>
      <c r="AS1300" s="11">
        <v>-1.32218363896042e-5</v>
      </c>
      <c r="AT1300" s="4">
        <v>-0.0214074490705441</v>
      </c>
      <c r="AU1300" s="12">
        <v>-0.0162474490705441</v>
      </c>
      <c r="AV1300" s="11">
        <v>-0.00535186226763603</v>
      </c>
      <c r="AW1300" s="11">
        <v>-1.8622676360297e-6</v>
      </c>
      <c r="AX1300" s="11">
        <v>-0.00334129695037191</v>
      </c>
      <c r="AY1300" s="11">
        <v>-1.29695037190619e-6</v>
      </c>
      <c r="AZ1300" s="4">
        <v>-0.0127142898525362</v>
      </c>
      <c r="BA1300" s="12">
        <v>-0.0162442898525362</v>
      </c>
      <c r="BB1300" s="11">
        <v>-0.00869315921800794</v>
      </c>
      <c r="BC1300" s="11">
        <v>-3.1592180079372e-6</v>
      </c>
    </row>
    <row r="1301" spans="1:55">
      <c r="A1301" s="3">
        <v>43704</v>
      </c>
      <c r="B1301" t="s">
        <v>1390</v>
      </c>
      <c r="C1301">
        <v>0</v>
      </c>
      <c r="D1301">
        <v>0</v>
      </c>
      <c r="E1301" s="4">
        <v>186040544.8</v>
      </c>
      <c r="F1301" s="4">
        <v>0</v>
      </c>
      <c r="G1301" s="4">
        <v>0</v>
      </c>
      <c r="H1301" s="4"/>
      <c r="I1301" s="4">
        <v>186089448.9</v>
      </c>
      <c r="J1301" s="11">
        <v>186040544.8</v>
      </c>
      <c r="K1301" s="11">
        <v>1.000262868</v>
      </c>
      <c r="L1301" s="12">
        <v>0.000262868</v>
      </c>
      <c r="M1301" s="4">
        <v>0.083405665</v>
      </c>
      <c r="N1301" s="4">
        <v>0.0833940179605499</v>
      </c>
      <c r="O1301" s="4">
        <v>2.19247e-5</v>
      </c>
      <c r="P1301" s="4">
        <v>0.021663925</v>
      </c>
      <c r="Q1301" s="4">
        <v>0.25</v>
      </c>
      <c r="R1301" s="4">
        <v>0.542</v>
      </c>
      <c r="S1301" s="4">
        <f t="shared" si="17"/>
        <v>0.00541598125</v>
      </c>
      <c r="T1301" s="4">
        <v>-16.659</v>
      </c>
      <c r="U1301" s="12">
        <v>-0.515</v>
      </c>
      <c r="V1301" s="4"/>
      <c r="W1301" s="4">
        <v>-0.361</v>
      </c>
      <c r="X1301" s="4">
        <v>-0.535</v>
      </c>
      <c r="Y1301" s="4">
        <v>0.381</v>
      </c>
      <c r="Z1301" s="4"/>
      <c r="AA1301" s="4">
        <v>-0.896</v>
      </c>
      <c r="AB1301" s="11">
        <v>186040544.8</v>
      </c>
      <c r="AC1301" s="11">
        <v>0</v>
      </c>
      <c r="AD1301" s="11">
        <v>1.00026286796812</v>
      </c>
      <c r="AE1301" s="11">
        <v>-3.18776116614572e-11</v>
      </c>
      <c r="AF1301" s="4">
        <v>0.000262867968122471</v>
      </c>
      <c r="AG1301" s="12">
        <v>-3.18775289368314e-11</v>
      </c>
      <c r="AH1301" s="11">
        <v>0.0833940179605499</v>
      </c>
      <c r="AI1301" s="11">
        <v>-1.16470394501134e-5</v>
      </c>
      <c r="AJ1301" s="11">
        <v>2.19216160548586e-5</v>
      </c>
      <c r="AK1301" s="11">
        <v>-3.08394514139575e-9</v>
      </c>
      <c r="AL1301" s="11">
        <v>0.021663925</v>
      </c>
      <c r="AM1301" s="11">
        <v>0</v>
      </c>
      <c r="AN1301" s="11">
        <v>0.25</v>
      </c>
      <c r="AO1301" s="11">
        <v>0</v>
      </c>
      <c r="AP1301" s="11">
        <v>0.00541598125</v>
      </c>
      <c r="AQ1301" s="11">
        <v>-4.0187500000002e-6</v>
      </c>
      <c r="AR1301" s="11">
        <v>-0.16660598203945</v>
      </c>
      <c r="AS1301" s="11">
        <v>-1.59820394501076e-5</v>
      </c>
      <c r="AT1301" s="4">
        <v>-0.0214010570318775</v>
      </c>
      <c r="AU1301" s="12">
        <v>-0.0162510570318775</v>
      </c>
      <c r="AV1301" s="11">
        <v>-0.00535026425796938</v>
      </c>
      <c r="AW1301" s="11">
        <v>-2.64257969381787e-7</v>
      </c>
      <c r="AX1301" s="11">
        <v>-0.00360933949945399</v>
      </c>
      <c r="AY1301" s="11">
        <v>6.60500546005669e-7</v>
      </c>
      <c r="AZ1301" s="4">
        <v>-0.0124414532744542</v>
      </c>
      <c r="BA1301" s="12">
        <v>-0.0162514532744542</v>
      </c>
      <c r="BB1301" s="11">
        <v>-0.00895960375742338</v>
      </c>
      <c r="BC1301" s="11">
        <v>3.96242576623448e-7</v>
      </c>
    </row>
    <row r="1302" spans="1:55">
      <c r="A1302" s="3">
        <v>43704</v>
      </c>
      <c r="B1302" t="s">
        <v>1390</v>
      </c>
      <c r="C1302">
        <v>0</v>
      </c>
      <c r="D1302">
        <v>0</v>
      </c>
      <c r="E1302" s="4">
        <v>130093146.9</v>
      </c>
      <c r="F1302" s="4">
        <v>0</v>
      </c>
      <c r="G1302" s="4">
        <v>0</v>
      </c>
      <c r="H1302" s="4"/>
      <c r="I1302" s="4">
        <v>130126023.6</v>
      </c>
      <c r="J1302" s="11">
        <v>130093146.9</v>
      </c>
      <c r="K1302" s="11">
        <v>1.000252717</v>
      </c>
      <c r="L1302" s="12">
        <v>0.000252717</v>
      </c>
      <c r="M1302" s="4">
        <v>0.058323337</v>
      </c>
      <c r="N1302" s="4">
        <v>0.0583146009264867</v>
      </c>
      <c r="O1302" s="4">
        <v>1.47393e-5</v>
      </c>
      <c r="P1302" s="4">
        <v>0.021663925</v>
      </c>
      <c r="Q1302" s="4">
        <v>0.25</v>
      </c>
      <c r="R1302" s="4">
        <v>0.542</v>
      </c>
      <c r="S1302" s="4">
        <f t="shared" si="17"/>
        <v>0.00541598125</v>
      </c>
      <c r="T1302" s="4">
        <v>-19.168</v>
      </c>
      <c r="U1302" s="12">
        <v>-0.516</v>
      </c>
      <c r="V1302" s="4"/>
      <c r="W1302" s="4">
        <v>-0.415</v>
      </c>
      <c r="X1302" s="4">
        <v>-0.535</v>
      </c>
      <c r="Y1302" s="4">
        <v>0.434</v>
      </c>
      <c r="Z1302" s="4"/>
      <c r="AA1302" s="4">
        <v>-0.951</v>
      </c>
      <c r="AB1302" s="11">
        <v>130093146.9</v>
      </c>
      <c r="AC1302" s="11">
        <v>0</v>
      </c>
      <c r="AD1302" s="11">
        <v>1.00025271661716</v>
      </c>
      <c r="AE1302" s="11">
        <v>-3.82842202384381e-10</v>
      </c>
      <c r="AF1302" s="4">
        <v>0.000252716617157756</v>
      </c>
      <c r="AG1302" s="12">
        <v>-3.82842244505636e-10</v>
      </c>
      <c r="AH1302" s="11">
        <v>0.0583146009264867</v>
      </c>
      <c r="AI1302" s="11">
        <v>-8.7360735133088e-6</v>
      </c>
      <c r="AJ1302" s="11">
        <v>1.47370686770462e-5</v>
      </c>
      <c r="AK1302" s="11">
        <v>-2.23132295376722e-9</v>
      </c>
      <c r="AL1302" s="11">
        <v>0.021663925</v>
      </c>
      <c r="AM1302" s="11">
        <v>0</v>
      </c>
      <c r="AN1302" s="11">
        <v>0.25</v>
      </c>
      <c r="AO1302" s="11">
        <v>0</v>
      </c>
      <c r="AP1302" s="11">
        <v>0.00541598125</v>
      </c>
      <c r="AQ1302" s="11">
        <v>-4.0187500000002e-6</v>
      </c>
      <c r="AR1302" s="11">
        <v>-0.191685399073513</v>
      </c>
      <c r="AS1302" s="11">
        <v>-5.39907351332358e-6</v>
      </c>
      <c r="AT1302" s="4">
        <v>-0.0214112083828422</v>
      </c>
      <c r="AU1302" s="12">
        <v>-0.0162512083828422</v>
      </c>
      <c r="AV1302" s="11">
        <v>-0.00535280209571056</v>
      </c>
      <c r="AW1302" s="11">
        <v>-2.80209571056067e-6</v>
      </c>
      <c r="AX1302" s="11">
        <v>-0.00415265810912366</v>
      </c>
      <c r="AY1302" s="11">
        <v>-2.6581091236615e-6</v>
      </c>
      <c r="AZ1302" s="4">
        <v>-0.011905748178008</v>
      </c>
      <c r="BA1302" s="12">
        <v>-0.016245748178008</v>
      </c>
      <c r="BB1302" s="11">
        <v>-0.00950546020483422</v>
      </c>
      <c r="BC1302" s="11">
        <v>4.53979516577656e-6</v>
      </c>
    </row>
    <row r="1303" spans="1:55">
      <c r="A1303" s="3">
        <v>43704</v>
      </c>
      <c r="B1303" t="s">
        <v>1390</v>
      </c>
      <c r="C1303">
        <v>0</v>
      </c>
      <c r="D1303">
        <v>0</v>
      </c>
      <c r="E1303" s="4">
        <v>249849315.5</v>
      </c>
      <c r="F1303" s="4">
        <v>0</v>
      </c>
      <c r="G1303" s="4">
        <v>0</v>
      </c>
      <c r="H1303" s="4"/>
      <c r="I1303" s="4">
        <v>249912329.2</v>
      </c>
      <c r="J1303" s="11">
        <v>249849315.5</v>
      </c>
      <c r="K1303" s="11">
        <v>1.000252207</v>
      </c>
      <c r="L1303" s="12">
        <v>0.000252207</v>
      </c>
      <c r="M1303" s="4">
        <v>0.112012402</v>
      </c>
      <c r="N1303" s="4">
        <v>0.111995566610911</v>
      </c>
      <c r="O1303" s="4">
        <v>2.82503e-5</v>
      </c>
      <c r="P1303" s="4">
        <v>0.021663925</v>
      </c>
      <c r="Q1303" s="4">
        <v>0.25</v>
      </c>
      <c r="R1303" s="4">
        <v>0.542</v>
      </c>
      <c r="S1303" s="4">
        <f t="shared" si="17"/>
        <v>0.00541598125</v>
      </c>
      <c r="T1303" s="4">
        <v>-13.799</v>
      </c>
      <c r="U1303" s="12">
        <v>-0.516</v>
      </c>
      <c r="V1303" s="4"/>
      <c r="W1303" s="4">
        <v>-0.299</v>
      </c>
      <c r="X1303" s="4">
        <v>-0.535</v>
      </c>
      <c r="Y1303" s="4">
        <v>0.318</v>
      </c>
      <c r="Z1303" s="4"/>
      <c r="AA1303" s="4">
        <v>-0.834</v>
      </c>
      <c r="AB1303" s="11">
        <v>249849315.5</v>
      </c>
      <c r="AC1303" s="11">
        <v>0</v>
      </c>
      <c r="AD1303" s="11">
        <v>1.00025220681463</v>
      </c>
      <c r="AE1303" s="11">
        <v>-1.85369053440354e-10</v>
      </c>
      <c r="AF1303" s="4">
        <v>0.000252206814630895</v>
      </c>
      <c r="AG1303" s="12">
        <v>-1.85369104668907e-10</v>
      </c>
      <c r="AH1303" s="11">
        <v>0.111995566610911</v>
      </c>
      <c r="AI1303" s="11">
        <v>-1.68353890890732e-5</v>
      </c>
      <c r="AJ1303" s="11">
        <v>2.82460451077201e-5</v>
      </c>
      <c r="AK1303" s="11">
        <v>-4.25489227989564e-9</v>
      </c>
      <c r="AL1303" s="11">
        <v>0.021663925</v>
      </c>
      <c r="AM1303" s="11">
        <v>0</v>
      </c>
      <c r="AN1303" s="11">
        <v>0.25</v>
      </c>
      <c r="AO1303" s="11">
        <v>0</v>
      </c>
      <c r="AP1303" s="11">
        <v>0.00541598125</v>
      </c>
      <c r="AQ1303" s="11">
        <v>-4.0187500000002e-6</v>
      </c>
      <c r="AR1303" s="11">
        <v>-0.138004433389089</v>
      </c>
      <c r="AS1303" s="11">
        <v>-1.44333890890747e-5</v>
      </c>
      <c r="AT1303" s="4">
        <v>-0.0214117181853691</v>
      </c>
      <c r="AU1303" s="12">
        <v>-0.0162517181853691</v>
      </c>
      <c r="AV1303" s="11">
        <v>-0.00535292954634228</v>
      </c>
      <c r="AW1303" s="11">
        <v>-2.92954634227571e-6</v>
      </c>
      <c r="AX1303" s="11">
        <v>-0.00298971769460872</v>
      </c>
      <c r="AY1303" s="11">
        <v>2.82305391278558e-7</v>
      </c>
      <c r="AZ1303" s="4">
        <v>-0.0130690709444181</v>
      </c>
      <c r="BA1303" s="12">
        <v>-0.0162490709444181</v>
      </c>
      <c r="BB1303" s="11">
        <v>-0.008342647240951</v>
      </c>
      <c r="BC1303" s="11">
        <v>-2.64724095099672e-6</v>
      </c>
    </row>
    <row r="1304" spans="1:55">
      <c r="A1304" s="3">
        <v>43704</v>
      </c>
      <c r="B1304" t="s">
        <v>1390</v>
      </c>
      <c r="C1304">
        <v>0</v>
      </c>
      <c r="D1304">
        <v>0</v>
      </c>
      <c r="E1304" s="4">
        <v>9334778</v>
      </c>
      <c r="F1304" s="4">
        <v>0</v>
      </c>
      <c r="G1304" s="4">
        <v>0</v>
      </c>
      <c r="H1304" s="4"/>
      <c r="I1304" s="4">
        <v>9337252</v>
      </c>
      <c r="J1304" s="11">
        <v>9334778</v>
      </c>
      <c r="K1304" s="11">
        <v>1.00026503</v>
      </c>
      <c r="L1304" s="12">
        <v>0.00026503</v>
      </c>
      <c r="M1304" s="4">
        <v>0.004184966</v>
      </c>
      <c r="N1304" s="4">
        <v>0.00418439070883927</v>
      </c>
      <c r="O1304" s="4">
        <v>1.10914e-6</v>
      </c>
      <c r="P1304" s="4">
        <v>0.021663925</v>
      </c>
      <c r="Q1304" s="4">
        <v>0.25</v>
      </c>
      <c r="R1304" s="4">
        <v>0.542</v>
      </c>
      <c r="S1304" s="4">
        <f t="shared" si="17"/>
        <v>0.00541598125</v>
      </c>
      <c r="T1304" s="4">
        <v>-24.582</v>
      </c>
      <c r="U1304" s="12">
        <v>-0.515</v>
      </c>
      <c r="V1304" s="4"/>
      <c r="W1304" s="4">
        <v>-0.533</v>
      </c>
      <c r="X1304" s="4">
        <v>-0.535</v>
      </c>
      <c r="Y1304" s="4">
        <v>0.552</v>
      </c>
      <c r="Z1304" s="4"/>
      <c r="AA1304" s="4">
        <v>-1.068</v>
      </c>
      <c r="AB1304" s="11">
        <v>9334778</v>
      </c>
      <c r="AC1304" s="11">
        <v>0</v>
      </c>
      <c r="AD1304" s="11">
        <v>1.00026503040565</v>
      </c>
      <c r="AE1304" s="11">
        <v>4.05650846246886e-10</v>
      </c>
      <c r="AF1304" s="4">
        <v>0.000265030405650846</v>
      </c>
      <c r="AG1304" s="12">
        <v>4.05650845704784e-10</v>
      </c>
      <c r="AH1304" s="11">
        <v>0.00418439070883927</v>
      </c>
      <c r="AI1304" s="11">
        <v>-5.75291160728394e-7</v>
      </c>
      <c r="AJ1304" s="11">
        <v>1.1089907669653e-6</v>
      </c>
      <c r="AK1304" s="11">
        <v>-1.49233034698051e-10</v>
      </c>
      <c r="AL1304" s="11">
        <v>0.021663925</v>
      </c>
      <c r="AM1304" s="11">
        <v>0</v>
      </c>
      <c r="AN1304" s="11">
        <v>0.25</v>
      </c>
      <c r="AO1304" s="11">
        <v>0</v>
      </c>
      <c r="AP1304" s="11">
        <v>0.00541598125</v>
      </c>
      <c r="AQ1304" s="11">
        <v>-4.0187500000002e-6</v>
      </c>
      <c r="AR1304" s="11">
        <v>-0.245815609291161</v>
      </c>
      <c r="AS1304" s="11">
        <v>4.39070883928583e-6</v>
      </c>
      <c r="AT1304" s="4">
        <v>-0.0213988945943492</v>
      </c>
      <c r="AU1304" s="12">
        <v>-0.0162488945943492</v>
      </c>
      <c r="AV1304" s="11">
        <v>-0.00534972364858729</v>
      </c>
      <c r="AW1304" s="11">
        <v>2.76351412711873e-7</v>
      </c>
      <c r="AX1304" s="11">
        <v>-0.00532533092351301</v>
      </c>
      <c r="AY1304" s="11">
        <v>4.6690764869909e-6</v>
      </c>
      <c r="AZ1304" s="4">
        <v>-0.0107238400222489</v>
      </c>
      <c r="BA1304" s="12">
        <v>-0.0162438400222489</v>
      </c>
      <c r="BB1304" s="11">
        <v>-0.0106750545721003</v>
      </c>
      <c r="BC1304" s="11">
        <v>4.94542789970277e-6</v>
      </c>
    </row>
    <row r="1305" spans="1:55">
      <c r="A1305" s="3">
        <v>43705</v>
      </c>
      <c r="B1305" t="s">
        <v>1390</v>
      </c>
      <c r="C1305">
        <v>0</v>
      </c>
      <c r="D1305">
        <v>0</v>
      </c>
      <c r="E1305" s="4">
        <v>213698625</v>
      </c>
      <c r="F1305" s="4">
        <v>0</v>
      </c>
      <c r="G1305" s="4">
        <v>0</v>
      </c>
      <c r="H1305" s="4"/>
      <c r="I1305" s="4">
        <v>213753419.5</v>
      </c>
      <c r="J1305" s="11">
        <v>213698625</v>
      </c>
      <c r="K1305" s="11">
        <v>1.00025641</v>
      </c>
      <c r="L1305" s="12">
        <v>0.00025641</v>
      </c>
      <c r="M1305" s="4">
        <v>0.095766778</v>
      </c>
      <c r="N1305" s="4">
        <v>0.0957549306280362</v>
      </c>
      <c r="O1305" s="4">
        <v>2.45556e-5</v>
      </c>
      <c r="P1305" s="4">
        <v>0.021663925</v>
      </c>
      <c r="Q1305" s="4">
        <v>0.25</v>
      </c>
      <c r="R1305" s="4">
        <v>0.542</v>
      </c>
      <c r="S1305" s="4">
        <f t="shared" si="17"/>
        <v>0.00541598125</v>
      </c>
      <c r="T1305" s="4">
        <v>-15.423</v>
      </c>
      <c r="U1305" s="12">
        <v>-0.516</v>
      </c>
      <c r="V1305" s="4"/>
      <c r="W1305" s="4">
        <v>-0.334</v>
      </c>
      <c r="X1305" s="4">
        <v>-0.535</v>
      </c>
      <c r="Y1305" s="4">
        <v>0.353</v>
      </c>
      <c r="Z1305" s="4"/>
      <c r="AA1305" s="4">
        <v>-0.869</v>
      </c>
      <c r="AB1305" s="11">
        <v>213698625</v>
      </c>
      <c r="AC1305" s="11">
        <v>0</v>
      </c>
      <c r="AD1305" s="11">
        <v>1.00025641016642</v>
      </c>
      <c r="AE1305" s="11">
        <v>1.66420210945262e-10</v>
      </c>
      <c r="AF1305" s="4">
        <v>0.000256410166420196</v>
      </c>
      <c r="AG1305" s="12">
        <v>1.66420195658011e-10</v>
      </c>
      <c r="AH1305" s="11">
        <v>0.0957549306280362</v>
      </c>
      <c r="AI1305" s="11">
        <v>-1.18473719637469e-5</v>
      </c>
      <c r="AJ1305" s="11">
        <v>2.45525376978891e-5</v>
      </c>
      <c r="AK1305" s="11">
        <v>-3.06230211093576e-9</v>
      </c>
      <c r="AL1305" s="11">
        <v>0.021663925</v>
      </c>
      <c r="AM1305" s="11">
        <v>0</v>
      </c>
      <c r="AN1305" s="11">
        <v>0.25</v>
      </c>
      <c r="AO1305" s="11">
        <v>0</v>
      </c>
      <c r="AP1305" s="11">
        <v>0.00541598125</v>
      </c>
      <c r="AQ1305" s="11">
        <v>-4.0187500000002e-6</v>
      </c>
      <c r="AR1305" s="11">
        <v>-0.154245069371964</v>
      </c>
      <c r="AS1305" s="11">
        <v>-1.5069371963744e-5</v>
      </c>
      <c r="AT1305" s="4">
        <v>-0.0214075148335798</v>
      </c>
      <c r="AU1305" s="12">
        <v>-0.0162475148335798</v>
      </c>
      <c r="AV1305" s="11">
        <v>-0.00535187870839495</v>
      </c>
      <c r="AW1305" s="11">
        <v>-1.87870839495063e-6</v>
      </c>
      <c r="AX1305" s="11">
        <v>-0.00334155361449402</v>
      </c>
      <c r="AY1305" s="11">
        <v>-1.55361449401996e-6</v>
      </c>
      <c r="AZ1305" s="4">
        <v>-0.0127140825106908</v>
      </c>
      <c r="BA1305" s="12">
        <v>-0.0162440825106908</v>
      </c>
      <c r="BB1305" s="11">
        <v>-0.00869343232288897</v>
      </c>
      <c r="BC1305" s="11">
        <v>-3.4323228889719e-6</v>
      </c>
    </row>
    <row r="1306" spans="1:55">
      <c r="A1306" s="3">
        <v>43705</v>
      </c>
      <c r="B1306" t="s">
        <v>1390</v>
      </c>
      <c r="C1306">
        <v>0</v>
      </c>
      <c r="D1306">
        <v>0</v>
      </c>
      <c r="E1306" s="4">
        <v>34672815.05</v>
      </c>
      <c r="F1306" s="4">
        <v>0</v>
      </c>
      <c r="G1306" s="4">
        <v>0</v>
      </c>
      <c r="H1306" s="4"/>
      <c r="I1306" s="4">
        <v>34681435.6</v>
      </c>
      <c r="J1306" s="11">
        <v>34672815.05</v>
      </c>
      <c r="K1306" s="11">
        <v>1.000248626</v>
      </c>
      <c r="L1306" s="12">
        <v>0.000248626</v>
      </c>
      <c r="M1306" s="4">
        <v>0.015538255</v>
      </c>
      <c r="N1306" s="4">
        <v>0.0155362120883344</v>
      </c>
      <c r="O1306" s="4">
        <v>3.86321e-6</v>
      </c>
      <c r="P1306" s="4">
        <v>0.021663925</v>
      </c>
      <c r="Q1306" s="4">
        <v>0.25</v>
      </c>
      <c r="R1306" s="4">
        <v>0.542</v>
      </c>
      <c r="S1306" s="4">
        <f t="shared" si="17"/>
        <v>0.00541598125</v>
      </c>
      <c r="T1306" s="4">
        <v>-23.446</v>
      </c>
      <c r="U1306" s="12">
        <v>-0.517</v>
      </c>
      <c r="V1306" s="4"/>
      <c r="W1306" s="4">
        <v>-0.508</v>
      </c>
      <c r="X1306" s="4">
        <v>-0.535</v>
      </c>
      <c r="Y1306" s="4">
        <v>0.527</v>
      </c>
      <c r="Z1306" s="4"/>
      <c r="AA1306" s="4">
        <v>-1.043</v>
      </c>
      <c r="AB1306" s="11">
        <v>34672815.05</v>
      </c>
      <c r="AC1306" s="11">
        <v>0</v>
      </c>
      <c r="AD1306" s="11">
        <v>1.00024862561599</v>
      </c>
      <c r="AE1306" s="11">
        <v>-3.84007492471028e-10</v>
      </c>
      <c r="AF1306" s="4">
        <v>0.000248625615992593</v>
      </c>
      <c r="AG1306" s="12">
        <v>-3.84007407415368e-10</v>
      </c>
      <c r="AH1306" s="11">
        <v>0.0155362120883344</v>
      </c>
      <c r="AI1306" s="11">
        <v>-2.04291166563605e-6</v>
      </c>
      <c r="AJ1306" s="11">
        <v>3.86270030065369e-6</v>
      </c>
      <c r="AK1306" s="11">
        <v>-5.09699346305995e-10</v>
      </c>
      <c r="AL1306" s="11">
        <v>0.021663925</v>
      </c>
      <c r="AM1306" s="11">
        <v>0</v>
      </c>
      <c r="AN1306" s="11">
        <v>0.25</v>
      </c>
      <c r="AO1306" s="11">
        <v>0</v>
      </c>
      <c r="AP1306" s="11">
        <v>0.00541598125</v>
      </c>
      <c r="AQ1306" s="11">
        <v>-4.0187500000002e-6</v>
      </c>
      <c r="AR1306" s="11">
        <v>-0.234463787911666</v>
      </c>
      <c r="AS1306" s="11">
        <v>-3.78791166563697e-6</v>
      </c>
      <c r="AT1306" s="4">
        <v>-0.0214152993840074</v>
      </c>
      <c r="AU1306" s="12">
        <v>-0.0162452993840074</v>
      </c>
      <c r="AV1306" s="11">
        <v>-0.00535382484600185</v>
      </c>
      <c r="AW1306" s="11">
        <v>-3.8248460018514e-6</v>
      </c>
      <c r="AX1306" s="11">
        <v>-0.00507940591653423</v>
      </c>
      <c r="AY1306" s="11">
        <v>5.94083465769481e-7</v>
      </c>
      <c r="AZ1306" s="4">
        <v>-0.0109820686214713</v>
      </c>
      <c r="BA1306" s="12">
        <v>-0.0162520686214713</v>
      </c>
      <c r="BB1306" s="11">
        <v>-0.0104332307625361</v>
      </c>
      <c r="BC1306" s="11">
        <v>-3.23076253608279e-6</v>
      </c>
    </row>
    <row r="1307" spans="1:55">
      <c r="A1307" s="3">
        <v>43705</v>
      </c>
      <c r="B1307" t="s">
        <v>1390</v>
      </c>
      <c r="C1307">
        <v>0</v>
      </c>
      <c r="D1307">
        <v>0</v>
      </c>
      <c r="E1307" s="4">
        <v>1020728.1</v>
      </c>
      <c r="F1307" s="4">
        <v>0</v>
      </c>
      <c r="G1307" s="4">
        <v>0</v>
      </c>
      <c r="H1307" s="4"/>
      <c r="I1307" s="4">
        <v>1020961</v>
      </c>
      <c r="J1307" s="11">
        <v>1020728.1</v>
      </c>
      <c r="K1307" s="11">
        <v>1.00022817</v>
      </c>
      <c r="L1307" s="12">
        <v>0.00022817</v>
      </c>
      <c r="M1307" s="4">
        <v>0.000457429</v>
      </c>
      <c r="N1307" s="4">
        <v>0.000457358997847192</v>
      </c>
      <c r="O1307" s="4">
        <v>1.04371e-7</v>
      </c>
      <c r="P1307" s="4">
        <v>0.021663925</v>
      </c>
      <c r="Q1307" s="4">
        <v>0.25</v>
      </c>
      <c r="R1307" s="4">
        <v>0.542</v>
      </c>
      <c r="S1307" s="4">
        <f t="shared" si="17"/>
        <v>0.00541598125</v>
      </c>
      <c r="T1307" s="4">
        <v>-24.954</v>
      </c>
      <c r="U1307" s="12">
        <v>-0.519</v>
      </c>
      <c r="V1307" s="4"/>
      <c r="W1307" s="4">
        <v>-0.541</v>
      </c>
      <c r="X1307" s="4">
        <v>-0.536</v>
      </c>
      <c r="Y1307" s="4">
        <v>0.558</v>
      </c>
      <c r="Z1307" s="4"/>
      <c r="AA1307" s="4">
        <v>-1.077</v>
      </c>
      <c r="AB1307" s="11">
        <v>1020728.1</v>
      </c>
      <c r="AC1307" s="11">
        <v>0</v>
      </c>
      <c r="AD1307" s="11">
        <v>1.00022817045989</v>
      </c>
      <c r="AE1307" s="11">
        <v>4.59890348025738e-10</v>
      </c>
      <c r="AF1307" s="4">
        <v>0.00022817045989032</v>
      </c>
      <c r="AG1307" s="12">
        <v>4.59890320026217e-10</v>
      </c>
      <c r="AH1307" s="11">
        <v>0.000457358997847192</v>
      </c>
      <c r="AI1307" s="11">
        <v>-7.00021528075726e-8</v>
      </c>
      <c r="AJ1307" s="11">
        <v>1.0435581287377e-7</v>
      </c>
      <c r="AK1307" s="11">
        <v>-1.51871262302171e-11</v>
      </c>
      <c r="AL1307" s="11">
        <v>0.021663925</v>
      </c>
      <c r="AM1307" s="11">
        <v>0</v>
      </c>
      <c r="AN1307" s="11">
        <v>0.25</v>
      </c>
      <c r="AO1307" s="11">
        <v>0</v>
      </c>
      <c r="AP1307" s="11">
        <v>0.00541598125</v>
      </c>
      <c r="AQ1307" s="11">
        <v>-4.0187500000002e-6</v>
      </c>
      <c r="AR1307" s="11">
        <v>-0.249542641002153</v>
      </c>
      <c r="AS1307" s="11">
        <v>-2.64100215280338e-6</v>
      </c>
      <c r="AT1307" s="4">
        <v>-0.0214357545401097</v>
      </c>
      <c r="AU1307" s="12">
        <v>-0.0162457545401097</v>
      </c>
      <c r="AV1307" s="11">
        <v>-0.00535893863502742</v>
      </c>
      <c r="AW1307" s="11">
        <v>1.06136497258005e-6</v>
      </c>
      <c r="AX1307" s="11">
        <v>-0.00540607305897256</v>
      </c>
      <c r="AY1307" s="11">
        <v>3.92694102743698e-6</v>
      </c>
      <c r="AZ1307" s="4">
        <v>-0.0106707428461097</v>
      </c>
      <c r="BA1307" s="12">
        <v>-0.0162507428461097</v>
      </c>
      <c r="BB1307" s="11">
        <v>-0.010765011694</v>
      </c>
      <c r="BC1307" s="11">
        <v>4.98830600001617e-6</v>
      </c>
    </row>
    <row r="1308" spans="1:55">
      <c r="A1308" s="3">
        <v>43705</v>
      </c>
      <c r="B1308" t="s">
        <v>1390</v>
      </c>
      <c r="C1308">
        <v>0</v>
      </c>
      <c r="D1308">
        <v>0</v>
      </c>
      <c r="E1308" s="4">
        <v>52568512.19</v>
      </c>
      <c r="F1308" s="4">
        <v>0</v>
      </c>
      <c r="G1308" s="4">
        <v>0</v>
      </c>
      <c r="H1308" s="4"/>
      <c r="I1308" s="4">
        <v>52636336.42</v>
      </c>
      <c r="J1308" s="11">
        <v>52568512.19</v>
      </c>
      <c r="K1308" s="11">
        <v>1.001290206</v>
      </c>
      <c r="L1308" s="12">
        <v>0.001290206</v>
      </c>
      <c r="M1308" s="4">
        <v>0.023558023</v>
      </c>
      <c r="N1308" s="4">
        <v>0.0235794531577591</v>
      </c>
      <c r="O1308" s="4">
        <v>3.03947e-5</v>
      </c>
      <c r="P1308" s="4">
        <v>0.021663925</v>
      </c>
      <c r="Q1308" s="4">
        <v>0.25</v>
      </c>
      <c r="R1308" s="4">
        <v>0.542</v>
      </c>
      <c r="S1308" s="4">
        <f t="shared" si="17"/>
        <v>0.00541598125</v>
      </c>
      <c r="T1308" s="4">
        <v>-22.644</v>
      </c>
      <c r="U1308" s="12">
        <v>-0.413</v>
      </c>
      <c r="V1308" s="4"/>
      <c r="W1308" s="4">
        <v>-0.491</v>
      </c>
      <c r="X1308" s="4">
        <v>-0.509</v>
      </c>
      <c r="Y1308" s="4">
        <v>0.587</v>
      </c>
      <c r="Z1308" s="4"/>
      <c r="AA1308" s="4">
        <v>-1</v>
      </c>
      <c r="AB1308" s="11">
        <v>52568512.19</v>
      </c>
      <c r="AC1308" s="11">
        <v>0</v>
      </c>
      <c r="AD1308" s="11">
        <v>1.00129020638353</v>
      </c>
      <c r="AE1308" s="11">
        <v>3.8352609976755e-10</v>
      </c>
      <c r="AF1308" s="4">
        <v>0.00129020638352606</v>
      </c>
      <c r="AG1308" s="12">
        <v>3.83526060302591e-10</v>
      </c>
      <c r="AH1308" s="11">
        <v>0.0235794531577591</v>
      </c>
      <c r="AI1308" s="11">
        <v>2.14301577590864e-5</v>
      </c>
      <c r="AJ1308" s="11">
        <v>3.04223609841945e-5</v>
      </c>
      <c r="AK1308" s="11">
        <v>2.76609841944937e-8</v>
      </c>
      <c r="AL1308" s="11">
        <v>0.021663925</v>
      </c>
      <c r="AM1308" s="11">
        <v>0</v>
      </c>
      <c r="AN1308" s="11">
        <v>0.25</v>
      </c>
      <c r="AO1308" s="11">
        <v>0</v>
      </c>
      <c r="AP1308" s="11">
        <v>0.00541598125</v>
      </c>
      <c r="AQ1308" s="11">
        <v>-4.0187500000002e-6</v>
      </c>
      <c r="AR1308" s="11">
        <v>-0.226420546842241</v>
      </c>
      <c r="AS1308" s="11">
        <v>1.94531577590584e-5</v>
      </c>
      <c r="AT1308" s="4">
        <v>-0.0203737186164739</v>
      </c>
      <c r="AU1308" s="12">
        <v>-0.0162437186164739</v>
      </c>
      <c r="AV1308" s="11">
        <v>-0.00509342965411849</v>
      </c>
      <c r="AW1308" s="11">
        <v>-3.42965411848518e-6</v>
      </c>
      <c r="AX1308" s="11">
        <v>-0.00490515774524929</v>
      </c>
      <c r="AY1308" s="11">
        <v>4.84225475070633e-6</v>
      </c>
      <c r="AZ1308" s="4">
        <v>-0.0103751312171062</v>
      </c>
      <c r="BA1308" s="12">
        <v>-0.0162451312171062</v>
      </c>
      <c r="BB1308" s="11">
        <v>-0.00999858739936778</v>
      </c>
      <c r="BC1308" s="11">
        <v>1.41260063222202e-6</v>
      </c>
    </row>
    <row r="1309" spans="1:55">
      <c r="A1309" s="3">
        <v>43705</v>
      </c>
      <c r="B1309" t="s">
        <v>1390</v>
      </c>
      <c r="C1309">
        <v>0</v>
      </c>
      <c r="D1309">
        <v>0</v>
      </c>
      <c r="E1309" s="4">
        <v>249912329.2</v>
      </c>
      <c r="F1309" s="4">
        <v>0</v>
      </c>
      <c r="G1309" s="4">
        <v>0</v>
      </c>
      <c r="H1309" s="4"/>
      <c r="I1309" s="4">
        <v>249975342.9</v>
      </c>
      <c r="J1309" s="11">
        <v>249912329.2</v>
      </c>
      <c r="K1309" s="11">
        <v>1.000252143</v>
      </c>
      <c r="L1309" s="12">
        <v>0.000252143</v>
      </c>
      <c r="M1309" s="4">
        <v>0.111995567</v>
      </c>
      <c r="N1309" s="4">
        <v>0.111981233676166</v>
      </c>
      <c r="O1309" s="4">
        <v>2.82389e-5</v>
      </c>
      <c r="P1309" s="4">
        <v>0.021663925</v>
      </c>
      <c r="Q1309" s="4">
        <v>0.25</v>
      </c>
      <c r="R1309" s="4">
        <v>0.542</v>
      </c>
      <c r="S1309" s="4">
        <f t="shared" si="17"/>
        <v>0.00541598125</v>
      </c>
      <c r="T1309" s="4">
        <v>-13.8</v>
      </c>
      <c r="U1309" s="12">
        <v>-0.516</v>
      </c>
      <c r="V1309" s="4"/>
      <c r="W1309" s="4">
        <v>-0.299</v>
      </c>
      <c r="X1309" s="4">
        <v>-0.535</v>
      </c>
      <c r="Y1309" s="4">
        <v>0.318</v>
      </c>
      <c r="Z1309" s="4"/>
      <c r="AA1309" s="4">
        <v>-0.834</v>
      </c>
      <c r="AB1309" s="11">
        <v>249912329.2</v>
      </c>
      <c r="AC1309" s="11">
        <v>0</v>
      </c>
      <c r="AD1309" s="11">
        <v>1.00025214322239</v>
      </c>
      <c r="AE1309" s="11">
        <v>2.22392104731739e-10</v>
      </c>
      <c r="AF1309" s="4">
        <v>0.000252143222392087</v>
      </c>
      <c r="AG1309" s="12">
        <v>2.22392087221874e-10</v>
      </c>
      <c r="AH1309" s="11">
        <v>0.111981233676166</v>
      </c>
      <c r="AI1309" s="11">
        <v>-1.433332383384e-5</v>
      </c>
      <c r="AJ1309" s="11">
        <v>2.82353091065498e-5</v>
      </c>
      <c r="AK1309" s="11">
        <v>-3.59089345015328e-9</v>
      </c>
      <c r="AL1309" s="11">
        <v>0.021663925</v>
      </c>
      <c r="AM1309" s="11">
        <v>0</v>
      </c>
      <c r="AN1309" s="11">
        <v>0.25</v>
      </c>
      <c r="AO1309" s="11">
        <v>0</v>
      </c>
      <c r="AP1309" s="11">
        <v>0.00541598125</v>
      </c>
      <c r="AQ1309" s="11">
        <v>-4.0187500000002e-6</v>
      </c>
      <c r="AR1309" s="11">
        <v>-0.138018766323834</v>
      </c>
      <c r="AS1309" s="11">
        <v>-1.87663238338243e-5</v>
      </c>
      <c r="AT1309" s="4">
        <v>-0.0214117817776079</v>
      </c>
      <c r="AU1309" s="12">
        <v>-0.0162517817776079</v>
      </c>
      <c r="AV1309" s="11">
        <v>-0.00535294544440198</v>
      </c>
      <c r="AW1309" s="11">
        <v>-2.94544440197775e-6</v>
      </c>
      <c r="AX1309" s="11">
        <v>-0.00299002820223206</v>
      </c>
      <c r="AY1309" s="11">
        <v>-2.8202232061833e-8</v>
      </c>
      <c r="AZ1309" s="4">
        <v>-0.0130688081309739</v>
      </c>
      <c r="BA1309" s="12">
        <v>-0.0162488081309739</v>
      </c>
      <c r="BB1309" s="11">
        <v>-0.00834297364663404</v>
      </c>
      <c r="BC1309" s="11">
        <v>-2.97364663403958e-6</v>
      </c>
    </row>
    <row r="1310" spans="1:55">
      <c r="A1310" s="3">
        <v>43705</v>
      </c>
      <c r="B1310" t="s">
        <v>1390</v>
      </c>
      <c r="C1310">
        <v>0</v>
      </c>
      <c r="D1310">
        <v>0</v>
      </c>
      <c r="E1310" s="4">
        <v>20863569.01</v>
      </c>
      <c r="F1310" s="4">
        <v>0</v>
      </c>
      <c r="G1310" s="4">
        <v>0</v>
      </c>
      <c r="H1310" s="4"/>
      <c r="I1310" s="4">
        <v>20890938.32</v>
      </c>
      <c r="J1310" s="11">
        <v>20863569.01</v>
      </c>
      <c r="K1310" s="11">
        <v>1.001311823</v>
      </c>
      <c r="L1310" s="12">
        <v>0.001311823</v>
      </c>
      <c r="M1310" s="4">
        <v>0.009349788</v>
      </c>
      <c r="N1310" s="4">
        <v>0.0093584951963128</v>
      </c>
      <c r="O1310" s="4">
        <v>1.22653e-5</v>
      </c>
      <c r="P1310" s="4">
        <v>0.021663925</v>
      </c>
      <c r="Q1310" s="4">
        <v>0.25</v>
      </c>
      <c r="R1310" s="4">
        <v>0.542</v>
      </c>
      <c r="S1310" s="4">
        <f t="shared" si="17"/>
        <v>0.00541598125</v>
      </c>
      <c r="T1310" s="4">
        <v>-24.065</v>
      </c>
      <c r="U1310" s="12">
        <v>-0.41</v>
      </c>
      <c r="V1310" s="4"/>
      <c r="W1310" s="4">
        <v>-0.521</v>
      </c>
      <c r="X1310" s="4">
        <v>-0.509</v>
      </c>
      <c r="Y1310" s="4">
        <v>0.62</v>
      </c>
      <c r="Z1310" s="4"/>
      <c r="AA1310" s="4">
        <v>-1.03</v>
      </c>
      <c r="AB1310" s="11">
        <v>20863569.01</v>
      </c>
      <c r="AC1310" s="11">
        <v>0</v>
      </c>
      <c r="AD1310" s="11">
        <v>1.00131182301489</v>
      </c>
      <c r="AE1310" s="11">
        <v>1.48869805371987e-11</v>
      </c>
      <c r="AF1310" s="4">
        <v>0.00131182301488697</v>
      </c>
      <c r="AG1310" s="12">
        <v>1.48869703456983e-11</v>
      </c>
      <c r="AH1310" s="11">
        <v>0.0093584951963128</v>
      </c>
      <c r="AI1310" s="11">
        <v>8.70719631279777e-6</v>
      </c>
      <c r="AJ1310" s="11">
        <v>1.22766893832323e-5</v>
      </c>
      <c r="AK1310" s="11">
        <v>1.13893832322841e-8</v>
      </c>
      <c r="AL1310" s="11">
        <v>0.021663925</v>
      </c>
      <c r="AM1310" s="11">
        <v>0</v>
      </c>
      <c r="AN1310" s="11">
        <v>0.25</v>
      </c>
      <c r="AO1310" s="11">
        <v>0</v>
      </c>
      <c r="AP1310" s="11">
        <v>0.00541598125</v>
      </c>
      <c r="AQ1310" s="11">
        <v>-4.0187500000002e-6</v>
      </c>
      <c r="AR1310" s="11">
        <v>-0.240641504803687</v>
      </c>
      <c r="AS1310" s="11">
        <v>8.4951963127966e-6</v>
      </c>
      <c r="AT1310" s="4">
        <v>-0.020352101985113</v>
      </c>
      <c r="AU1310" s="12">
        <v>-0.016252101985113</v>
      </c>
      <c r="AV1310" s="11">
        <v>-0.00508802549627826</v>
      </c>
      <c r="AW1310" s="11">
        <v>1.97450372174234e-6</v>
      </c>
      <c r="AX1310" s="11">
        <v>-0.00521323951195422</v>
      </c>
      <c r="AY1310" s="11">
        <v>-3.23951195421897e-6</v>
      </c>
      <c r="AZ1310" s="4">
        <v>-0.0100508369768806</v>
      </c>
      <c r="BA1310" s="12">
        <v>-0.0162508369768806</v>
      </c>
      <c r="BB1310" s="11">
        <v>-0.0103012650082325</v>
      </c>
      <c r="BC1310" s="11">
        <v>-1.26500823247749e-6</v>
      </c>
    </row>
    <row r="1311" spans="1:55">
      <c r="A1311" s="3">
        <v>43705</v>
      </c>
      <c r="B1311" t="s">
        <v>1390</v>
      </c>
      <c r="C1311">
        <v>0</v>
      </c>
      <c r="D1311">
        <v>0</v>
      </c>
      <c r="E1311" s="4">
        <v>20813303.5</v>
      </c>
      <c r="F1311" s="4">
        <v>0</v>
      </c>
      <c r="G1311" s="4">
        <v>0</v>
      </c>
      <c r="H1311" s="4"/>
      <c r="I1311" s="4">
        <v>20841025.55</v>
      </c>
      <c r="J1311" s="11">
        <v>20813303.5</v>
      </c>
      <c r="K1311" s="11">
        <v>1.001331939</v>
      </c>
      <c r="L1311" s="12">
        <v>0.001331939</v>
      </c>
      <c r="M1311" s="4">
        <v>0.009327262</v>
      </c>
      <c r="N1311" s="4">
        <v>0.00933613581679979</v>
      </c>
      <c r="O1311" s="4">
        <v>1.24233e-5</v>
      </c>
      <c r="P1311" s="4">
        <v>0.021663925</v>
      </c>
      <c r="Q1311" s="4">
        <v>0.25</v>
      </c>
      <c r="R1311" s="4">
        <v>0.542</v>
      </c>
      <c r="S1311" s="4">
        <f t="shared" si="17"/>
        <v>0.00541598125</v>
      </c>
      <c r="T1311" s="4">
        <v>-24.067</v>
      </c>
      <c r="U1311" s="12">
        <v>-0.408</v>
      </c>
      <c r="V1311" s="4"/>
      <c r="W1311" s="4">
        <v>-0.521</v>
      </c>
      <c r="X1311" s="4">
        <v>-0.508</v>
      </c>
      <c r="Y1311" s="4">
        <v>0.621</v>
      </c>
      <c r="Z1311" s="4"/>
      <c r="AA1311" s="4">
        <v>-1.03</v>
      </c>
      <c r="AB1311" s="11">
        <v>20813303.5</v>
      </c>
      <c r="AC1311" s="11">
        <v>0</v>
      </c>
      <c r="AD1311" s="11">
        <v>1.00133193896875</v>
      </c>
      <c r="AE1311" s="11">
        <v>-3.1253222232408e-11</v>
      </c>
      <c r="AF1311" s="4">
        <v>0.00133193896874673</v>
      </c>
      <c r="AG1311" s="12">
        <v>-3.1253273623591e-11</v>
      </c>
      <c r="AH1311" s="11">
        <v>0.00933613581679979</v>
      </c>
      <c r="AI1311" s="11">
        <v>8.87381679979225e-6</v>
      </c>
      <c r="AJ1311" s="11">
        <v>1.24351631119077e-5</v>
      </c>
      <c r="AK1311" s="11">
        <v>1.18631119076902e-8</v>
      </c>
      <c r="AL1311" s="11">
        <v>0.021663925</v>
      </c>
      <c r="AM1311" s="11">
        <v>0</v>
      </c>
      <c r="AN1311" s="11">
        <v>0.25</v>
      </c>
      <c r="AO1311" s="11">
        <v>0</v>
      </c>
      <c r="AP1311" s="11">
        <v>0.00541598125</v>
      </c>
      <c r="AQ1311" s="11">
        <v>-4.0187500000002e-6</v>
      </c>
      <c r="AR1311" s="11">
        <v>-0.2406638641832</v>
      </c>
      <c r="AS1311" s="11">
        <v>6.13581679978492e-6</v>
      </c>
      <c r="AT1311" s="4">
        <v>-0.0203319860312533</v>
      </c>
      <c r="AU1311" s="12">
        <v>-0.0162519860312533</v>
      </c>
      <c r="AV1311" s="11">
        <v>-0.00508299650781332</v>
      </c>
      <c r="AW1311" s="11">
        <v>-2.99650781331821e-6</v>
      </c>
      <c r="AX1311" s="11">
        <v>-0.00521372390387504</v>
      </c>
      <c r="AY1311" s="11">
        <v>-3.72390387503533e-6</v>
      </c>
      <c r="AZ1311" s="4">
        <v>-0.0100352656195649</v>
      </c>
      <c r="BA1311" s="12">
        <v>-0.0162452656195649</v>
      </c>
      <c r="BB1311" s="11">
        <v>-0.0102967204116884</v>
      </c>
      <c r="BC1311" s="11">
        <v>3.27958831164606e-6</v>
      </c>
    </row>
    <row r="1312" spans="1:55">
      <c r="A1312" s="3">
        <v>43705</v>
      </c>
      <c r="B1312" t="s">
        <v>1390</v>
      </c>
      <c r="C1312">
        <v>0</v>
      </c>
      <c r="D1312">
        <v>0</v>
      </c>
      <c r="E1312" s="4">
        <v>26605750.01</v>
      </c>
      <c r="F1312" s="4">
        <v>0</v>
      </c>
      <c r="G1312" s="4">
        <v>0</v>
      </c>
      <c r="H1312" s="4"/>
      <c r="I1312" s="4">
        <v>26605750.01</v>
      </c>
      <c r="J1312" s="11">
        <v>26605750.01</v>
      </c>
      <c r="K1312" s="11">
        <v>1</v>
      </c>
      <c r="L1312" s="12">
        <v>0</v>
      </c>
      <c r="M1312" s="4">
        <v>0.011923085</v>
      </c>
      <c r="N1312" s="4">
        <v>0.0119185543439431</v>
      </c>
      <c r="O1312" s="4">
        <v>0</v>
      </c>
      <c r="P1312" s="4">
        <v>0.021663925</v>
      </c>
      <c r="Q1312" s="4">
        <v>0.25</v>
      </c>
      <c r="R1312" s="4">
        <v>0.542</v>
      </c>
      <c r="S1312" s="4">
        <f t="shared" si="17"/>
        <v>0.00541598125</v>
      </c>
      <c r="T1312" s="4">
        <v>-23.808</v>
      </c>
      <c r="U1312" s="12">
        <v>-0.542</v>
      </c>
      <c r="V1312" s="4"/>
      <c r="W1312" s="4">
        <v>-0.516</v>
      </c>
      <c r="X1312" s="4">
        <v>-0.542</v>
      </c>
      <c r="Y1312" s="4">
        <v>0.516</v>
      </c>
      <c r="Z1312" s="4"/>
      <c r="AA1312" s="4">
        <v>-1.057</v>
      </c>
      <c r="AB1312" s="11">
        <v>26605750.01</v>
      </c>
      <c r="AC1312" s="11">
        <v>0</v>
      </c>
      <c r="AD1312" s="11">
        <v>1</v>
      </c>
      <c r="AE1312" s="11">
        <v>0</v>
      </c>
      <c r="AF1312" s="4">
        <v>0</v>
      </c>
      <c r="AG1312" s="12">
        <v>0</v>
      </c>
      <c r="AH1312" s="11">
        <v>0.0119185543439431</v>
      </c>
      <c r="AI1312" s="11">
        <v>-4.53065605686247e-6</v>
      </c>
      <c r="AJ1312" s="11">
        <v>0</v>
      </c>
      <c r="AK1312" s="11">
        <v>0</v>
      </c>
      <c r="AL1312" s="11">
        <v>0.021663925</v>
      </c>
      <c r="AM1312" s="11">
        <v>0</v>
      </c>
      <c r="AN1312" s="11">
        <v>0.25</v>
      </c>
      <c r="AO1312" s="11">
        <v>0</v>
      </c>
      <c r="AP1312" s="11">
        <v>0.00541598125</v>
      </c>
      <c r="AQ1312" s="11">
        <v>-4.0187500000002e-6</v>
      </c>
      <c r="AR1312" s="11">
        <v>-0.238081445656057</v>
      </c>
      <c r="AS1312" s="11">
        <v>-1.44565605686431e-6</v>
      </c>
      <c r="AT1312" s="4">
        <v>-0.021663925</v>
      </c>
      <c r="AU1312" s="12">
        <v>-0.016243925</v>
      </c>
      <c r="AV1312" s="11">
        <v>-0.00541598125</v>
      </c>
      <c r="AW1312" s="11">
        <v>4.0187500000002e-6</v>
      </c>
      <c r="AX1312" s="11">
        <v>-0.00515777858258439</v>
      </c>
      <c r="AY1312" s="11">
        <v>2.22141741560832e-6</v>
      </c>
      <c r="AZ1312" s="4">
        <v>-0.0110901651674156</v>
      </c>
      <c r="BA1312" s="12">
        <v>-0.0162501651674156</v>
      </c>
      <c r="BB1312" s="11">
        <v>-0.0105737598325844</v>
      </c>
      <c r="BC1312" s="11">
        <v>-3.7598325843928e-6</v>
      </c>
    </row>
    <row r="1313" spans="1:55">
      <c r="A1313" s="3">
        <v>43705</v>
      </c>
      <c r="B1313" t="s">
        <v>1390</v>
      </c>
      <c r="C1313">
        <v>0</v>
      </c>
      <c r="D1313">
        <v>0</v>
      </c>
      <c r="E1313" s="4">
        <v>9202336.9</v>
      </c>
      <c r="F1313" s="4">
        <v>0</v>
      </c>
      <c r="G1313" s="4">
        <v>0</v>
      </c>
      <c r="H1313" s="4"/>
      <c r="I1313" s="4">
        <v>9204412.7</v>
      </c>
      <c r="J1313" s="11">
        <v>9202336.9</v>
      </c>
      <c r="K1313" s="11">
        <v>1.000225573</v>
      </c>
      <c r="L1313" s="12">
        <v>0.000225573</v>
      </c>
      <c r="M1313" s="4">
        <v>0.00412393</v>
      </c>
      <c r="N1313" s="4">
        <v>0.00412329263139725</v>
      </c>
      <c r="O1313" s="4">
        <v>9.30247e-7</v>
      </c>
      <c r="P1313" s="4">
        <v>0.021663925</v>
      </c>
      <c r="Q1313" s="4">
        <v>0.25</v>
      </c>
      <c r="R1313" s="4">
        <v>0.542</v>
      </c>
      <c r="S1313" s="4">
        <f t="shared" si="17"/>
        <v>0.00541598125</v>
      </c>
      <c r="T1313" s="4">
        <v>-24.588</v>
      </c>
      <c r="U1313" s="12">
        <v>-0.519</v>
      </c>
      <c r="V1313" s="4"/>
      <c r="W1313" s="4">
        <v>-0.533</v>
      </c>
      <c r="X1313" s="4">
        <v>-0.536</v>
      </c>
      <c r="Y1313" s="4">
        <v>0.55</v>
      </c>
      <c r="Z1313" s="4"/>
      <c r="AA1313" s="4">
        <v>-1.069</v>
      </c>
      <c r="AB1313" s="11">
        <v>9202336.9</v>
      </c>
      <c r="AC1313" s="11">
        <v>0</v>
      </c>
      <c r="AD1313" s="11">
        <v>1.00022557313675</v>
      </c>
      <c r="AE1313" s="11">
        <v>1.36753941504253e-10</v>
      </c>
      <c r="AF1313" s="4">
        <v>0.000225573136753976</v>
      </c>
      <c r="AG1313" s="12">
        <v>1.36753975954777e-10</v>
      </c>
      <c r="AH1313" s="11">
        <v>0.00412329263139725</v>
      </c>
      <c r="AI1313" s="11">
        <v>-6.37368602747664e-7</v>
      </c>
      <c r="AJ1313" s="11">
        <v>9.30104052618834e-7</v>
      </c>
      <c r="AK1313" s="11">
        <v>-1.42947381166358e-10</v>
      </c>
      <c r="AL1313" s="11">
        <v>0.021663925</v>
      </c>
      <c r="AM1313" s="11">
        <v>0</v>
      </c>
      <c r="AN1313" s="11">
        <v>0.25</v>
      </c>
      <c r="AO1313" s="11">
        <v>0</v>
      </c>
      <c r="AP1313" s="11">
        <v>0.00541598125</v>
      </c>
      <c r="AQ1313" s="11">
        <v>-4.0187500000002e-6</v>
      </c>
      <c r="AR1313" s="11">
        <v>-0.245876707368603</v>
      </c>
      <c r="AS1313" s="11">
        <v>3.29263139725589e-6</v>
      </c>
      <c r="AT1313" s="4">
        <v>-0.021438351863246</v>
      </c>
      <c r="AU1313" s="12">
        <v>-0.016248351863246</v>
      </c>
      <c r="AV1313" s="11">
        <v>-0.00535958796581151</v>
      </c>
      <c r="AW1313" s="11">
        <v>4.12034188494032e-7</v>
      </c>
      <c r="AX1313" s="11">
        <v>-0.00532665454768036</v>
      </c>
      <c r="AY1313" s="11">
        <v>3.34545231964276e-6</v>
      </c>
      <c r="AZ1313" s="4">
        <v>-0.0107521093497542</v>
      </c>
      <c r="BA1313" s="12">
        <v>-0.0162521093497542</v>
      </c>
      <c r="BB1313" s="11">
        <v>-0.0106862425134919</v>
      </c>
      <c r="BC1313" s="11">
        <v>3.75748650813593e-6</v>
      </c>
    </row>
    <row r="1314" spans="1:55">
      <c r="A1314" s="3">
        <v>43705</v>
      </c>
      <c r="B1314" t="s">
        <v>1390</v>
      </c>
      <c r="C1314">
        <v>0</v>
      </c>
      <c r="D1314">
        <v>0</v>
      </c>
      <c r="E1314" s="4">
        <v>186089448.9</v>
      </c>
      <c r="F1314" s="4">
        <v>0</v>
      </c>
      <c r="G1314" s="4">
        <v>0</v>
      </c>
      <c r="H1314" s="4"/>
      <c r="I1314" s="4">
        <v>186138353</v>
      </c>
      <c r="J1314" s="11">
        <v>186089448.9</v>
      </c>
      <c r="K1314" s="11">
        <v>1.000262799</v>
      </c>
      <c r="L1314" s="12">
        <v>0.000262799</v>
      </c>
      <c r="M1314" s="4">
        <v>0.083394018</v>
      </c>
      <c r="N1314" s="4">
        <v>0.0833842336671106</v>
      </c>
      <c r="O1314" s="4">
        <v>2.19159e-5</v>
      </c>
      <c r="P1314" s="4">
        <v>0.021663925</v>
      </c>
      <c r="Q1314" s="4">
        <v>0.25</v>
      </c>
      <c r="R1314" s="4">
        <v>0.542</v>
      </c>
      <c r="S1314" s="4">
        <f t="shared" si="17"/>
        <v>0.00541598125</v>
      </c>
      <c r="T1314" s="4">
        <v>-16.661</v>
      </c>
      <c r="U1314" s="12">
        <v>-0.515</v>
      </c>
      <c r="V1314" s="4"/>
      <c r="W1314" s="4">
        <v>-0.361</v>
      </c>
      <c r="X1314" s="4">
        <v>-0.535</v>
      </c>
      <c r="Y1314" s="4">
        <v>0.381</v>
      </c>
      <c r="Z1314" s="4"/>
      <c r="AA1314" s="4">
        <v>-0.896</v>
      </c>
      <c r="AB1314" s="11">
        <v>186089448.9</v>
      </c>
      <c r="AC1314" s="11">
        <v>0</v>
      </c>
      <c r="AD1314" s="11">
        <v>1.00026279888671</v>
      </c>
      <c r="AE1314" s="11">
        <v>-1.13286713343541e-10</v>
      </c>
      <c r="AF1314" s="4">
        <v>0.000262798886713211</v>
      </c>
      <c r="AG1314" s="12">
        <v>-1.13286788587172e-10</v>
      </c>
      <c r="AH1314" s="11">
        <v>0.0833842336671106</v>
      </c>
      <c r="AI1314" s="11">
        <v>-9.78433288936764e-6</v>
      </c>
      <c r="AJ1314" s="11">
        <v>2.1913283777151e-5</v>
      </c>
      <c r="AK1314" s="11">
        <v>-2.61622284904842e-9</v>
      </c>
      <c r="AL1314" s="11">
        <v>0.021663925</v>
      </c>
      <c r="AM1314" s="11">
        <v>0</v>
      </c>
      <c r="AN1314" s="11">
        <v>0.25</v>
      </c>
      <c r="AO1314" s="11">
        <v>0</v>
      </c>
      <c r="AP1314" s="11">
        <v>0.00541598125</v>
      </c>
      <c r="AQ1314" s="11">
        <v>-4.0187500000002e-6</v>
      </c>
      <c r="AR1314" s="11">
        <v>-0.166615766332889</v>
      </c>
      <c r="AS1314" s="11">
        <v>-5.76633288937312e-6</v>
      </c>
      <c r="AT1314" s="4">
        <v>-0.0214011261132868</v>
      </c>
      <c r="AU1314" s="12">
        <v>-0.0162511261132868</v>
      </c>
      <c r="AV1314" s="11">
        <v>-0.0053502815283217</v>
      </c>
      <c r="AW1314" s="11">
        <v>-2.815283216967e-7</v>
      </c>
      <c r="AX1314" s="11">
        <v>-0.00360955146565324</v>
      </c>
      <c r="AY1314" s="11">
        <v>4.48534346759229e-7</v>
      </c>
      <c r="AZ1314" s="4">
        <v>-0.0124412931193119</v>
      </c>
      <c r="BA1314" s="12">
        <v>-0.0162512931193119</v>
      </c>
      <c r="BB1314" s="11">
        <v>-0.00895983299397494</v>
      </c>
      <c r="BC1314" s="11">
        <v>1.67006025062963e-7</v>
      </c>
    </row>
    <row r="1315" spans="1:55">
      <c r="A1315" s="3">
        <v>43705</v>
      </c>
      <c r="B1315" t="s">
        <v>1390</v>
      </c>
      <c r="C1315">
        <v>0</v>
      </c>
      <c r="D1315">
        <v>0</v>
      </c>
      <c r="E1315" s="4">
        <v>329823296.4</v>
      </c>
      <c r="F1315" s="4">
        <v>0</v>
      </c>
      <c r="G1315" s="4">
        <v>0</v>
      </c>
      <c r="H1315" s="4"/>
      <c r="I1315" s="4">
        <v>329907543</v>
      </c>
      <c r="J1315" s="11">
        <v>329823296.4</v>
      </c>
      <c r="K1315" s="11">
        <v>1.00025543</v>
      </c>
      <c r="L1315" s="12">
        <v>0.00025543</v>
      </c>
      <c r="M1315" s="4">
        <v>0.147806821</v>
      </c>
      <c r="N1315" s="4">
        <v>0.147788390789373</v>
      </c>
      <c r="O1315" s="4">
        <v>3.77542e-5</v>
      </c>
      <c r="P1315" s="4">
        <v>0.021663925</v>
      </c>
      <c r="Q1315" s="4">
        <v>0.25</v>
      </c>
      <c r="R1315" s="4">
        <v>0.542</v>
      </c>
      <c r="S1315" s="4">
        <f t="shared" si="17"/>
        <v>0.00541598125</v>
      </c>
      <c r="T1315" s="4">
        <v>-10.219</v>
      </c>
      <c r="U1315" s="12">
        <v>-0.516</v>
      </c>
      <c r="V1315" s="4"/>
      <c r="W1315" s="4">
        <v>-0.221</v>
      </c>
      <c r="X1315" s="4">
        <v>-0.535</v>
      </c>
      <c r="Y1315" s="4">
        <v>0.241</v>
      </c>
      <c r="Z1315" s="4"/>
      <c r="AA1315" s="4">
        <v>-0.757</v>
      </c>
      <c r="AB1315" s="11">
        <v>329823296.4</v>
      </c>
      <c r="AC1315" s="11">
        <v>0</v>
      </c>
      <c r="AD1315" s="11">
        <v>1.00025542950095</v>
      </c>
      <c r="AE1315" s="11">
        <v>-4.99053243174785e-10</v>
      </c>
      <c r="AF1315" s="4">
        <v>0.000255429500946702</v>
      </c>
      <c r="AG1315" s="12">
        <v>-4.99053297764365e-10</v>
      </c>
      <c r="AH1315" s="11">
        <v>0.147788390789373</v>
      </c>
      <c r="AI1315" s="11">
        <v>-1.84302106265299e-5</v>
      </c>
      <c r="AJ1315" s="11">
        <v>3.77495149050459e-5</v>
      </c>
      <c r="AK1315" s="11">
        <v>-4.68509495412381e-9</v>
      </c>
      <c r="AL1315" s="11">
        <v>0.021663925</v>
      </c>
      <c r="AM1315" s="11">
        <v>0</v>
      </c>
      <c r="AN1315" s="11">
        <v>0.25</v>
      </c>
      <c r="AO1315" s="11">
        <v>0</v>
      </c>
      <c r="AP1315" s="11">
        <v>0.00541598125</v>
      </c>
      <c r="AQ1315" s="11">
        <v>-4.0187500000002e-6</v>
      </c>
      <c r="AR1315" s="11">
        <v>-0.102211609210627</v>
      </c>
      <c r="AS1315" s="11">
        <v>-2.16092106265359e-5</v>
      </c>
      <c r="AT1315" s="4">
        <v>-0.0214084954990533</v>
      </c>
      <c r="AU1315" s="12">
        <v>-0.0162484954990533</v>
      </c>
      <c r="AV1315" s="11">
        <v>-0.00535212387476332</v>
      </c>
      <c r="AW1315" s="11">
        <v>-2.12387476332399e-6</v>
      </c>
      <c r="AX1315" s="11">
        <v>-0.00221430463606832</v>
      </c>
      <c r="AY1315" s="11">
        <v>-4.30463606832226e-6</v>
      </c>
      <c r="AZ1315" s="4">
        <v>-0.0138420669882217</v>
      </c>
      <c r="BA1315" s="12">
        <v>-0.0162520669882216</v>
      </c>
      <c r="BB1315" s="11">
        <v>-0.00756642851083165</v>
      </c>
      <c r="BC1315" s="11">
        <v>3.57148916835335e-6</v>
      </c>
    </row>
    <row r="1316" spans="1:55">
      <c r="A1316" s="3">
        <v>43705</v>
      </c>
      <c r="B1316" t="s">
        <v>1390</v>
      </c>
      <c r="C1316">
        <v>0</v>
      </c>
      <c r="D1316">
        <v>0</v>
      </c>
      <c r="E1316" s="4">
        <v>53130732.87</v>
      </c>
      <c r="F1316" s="4">
        <v>0</v>
      </c>
      <c r="G1316" s="4">
        <v>0</v>
      </c>
      <c r="H1316" s="4"/>
      <c r="I1316" s="4">
        <v>53201014.14</v>
      </c>
      <c r="J1316" s="11">
        <v>53130732.87</v>
      </c>
      <c r="K1316" s="11">
        <v>1.001322799</v>
      </c>
      <c r="L1316" s="12">
        <v>0.001322799</v>
      </c>
      <c r="M1316" s="4">
        <v>0.023809976</v>
      </c>
      <c r="N1316" s="4">
        <v>0.0238324113374798</v>
      </c>
      <c r="O1316" s="4">
        <v>3.14958e-5</v>
      </c>
      <c r="P1316" s="4">
        <v>0.021663925</v>
      </c>
      <c r="Q1316" s="4">
        <v>0.25</v>
      </c>
      <c r="R1316" s="4">
        <v>0.542</v>
      </c>
      <c r="S1316" s="4">
        <f t="shared" si="17"/>
        <v>0.00541598125</v>
      </c>
      <c r="T1316" s="4">
        <v>-22.619</v>
      </c>
      <c r="U1316" s="12">
        <v>-0.409</v>
      </c>
      <c r="V1316" s="4"/>
      <c r="W1316" s="4">
        <v>-0.49</v>
      </c>
      <c r="X1316" s="4">
        <v>-0.509</v>
      </c>
      <c r="Y1316" s="4">
        <v>0.589</v>
      </c>
      <c r="Z1316" s="4"/>
      <c r="AA1316" s="4">
        <v>-0.999</v>
      </c>
      <c r="AB1316" s="11">
        <v>53130732.87</v>
      </c>
      <c r="AC1316" s="11">
        <v>0</v>
      </c>
      <c r="AD1316" s="11">
        <v>1.00132279880596</v>
      </c>
      <c r="AE1316" s="11">
        <v>-1.94043892065565e-10</v>
      </c>
      <c r="AF1316" s="4">
        <v>0.00132279880595609</v>
      </c>
      <c r="AG1316" s="12">
        <v>-1.94043906377034e-10</v>
      </c>
      <c r="AH1316" s="11">
        <v>0.0238324113374798</v>
      </c>
      <c r="AI1316" s="11">
        <v>2.24353374797988e-5</v>
      </c>
      <c r="AJ1316" s="11">
        <v>3.15254852602727e-5</v>
      </c>
      <c r="AK1316" s="11">
        <v>2.96852602727499e-8</v>
      </c>
      <c r="AL1316" s="11">
        <v>0.021663925</v>
      </c>
      <c r="AM1316" s="11">
        <v>0</v>
      </c>
      <c r="AN1316" s="11">
        <v>0.25</v>
      </c>
      <c r="AO1316" s="11">
        <v>0</v>
      </c>
      <c r="AP1316" s="11">
        <v>0.00541598125</v>
      </c>
      <c r="AQ1316" s="11">
        <v>-4.0187500000002e-6</v>
      </c>
      <c r="AR1316" s="11">
        <v>-0.22616758866252</v>
      </c>
      <c r="AS1316" s="11">
        <v>2.24113374797941e-5</v>
      </c>
      <c r="AT1316" s="4">
        <v>-0.0203411261940439</v>
      </c>
      <c r="AU1316" s="12">
        <v>-0.0162511261940439</v>
      </c>
      <c r="AV1316" s="11">
        <v>-0.00508528154851098</v>
      </c>
      <c r="AW1316" s="11">
        <v>4.71845148902316e-6</v>
      </c>
      <c r="AX1316" s="11">
        <v>-0.00489967767821569</v>
      </c>
      <c r="AY1316" s="11">
        <v>3.22321784311519e-7</v>
      </c>
      <c r="AZ1316" s="4">
        <v>-0.0103561669673172</v>
      </c>
      <c r="BA1316" s="12">
        <v>-0.0162461669673172</v>
      </c>
      <c r="BB1316" s="11">
        <v>-0.00998495922672667</v>
      </c>
      <c r="BC1316" s="11">
        <v>5.04077327333555e-6</v>
      </c>
    </row>
    <row r="1317" spans="1:55">
      <c r="A1317" s="3">
        <v>43705</v>
      </c>
      <c r="B1317" t="s">
        <v>1390</v>
      </c>
      <c r="C1317">
        <v>0</v>
      </c>
      <c r="D1317">
        <v>0</v>
      </c>
      <c r="E1317" s="4">
        <v>78420393.36</v>
      </c>
      <c r="F1317" s="4">
        <v>0</v>
      </c>
      <c r="G1317" s="4">
        <v>0</v>
      </c>
      <c r="H1317" s="4"/>
      <c r="I1317" s="4">
        <v>78523228.67</v>
      </c>
      <c r="J1317" s="11">
        <v>78420393.36</v>
      </c>
      <c r="K1317" s="11">
        <v>1.001311334</v>
      </c>
      <c r="L1317" s="12">
        <v>0.001311334</v>
      </c>
      <c r="M1317" s="4">
        <v>0.03514327</v>
      </c>
      <c r="N1317" s="4">
        <v>0.0351759814255756</v>
      </c>
      <c r="O1317" s="4">
        <v>4.60846e-5</v>
      </c>
      <c r="P1317" s="4">
        <v>0.021663925</v>
      </c>
      <c r="Q1317" s="4">
        <v>0.25</v>
      </c>
      <c r="R1317" s="4">
        <v>0.542</v>
      </c>
      <c r="S1317" s="4">
        <f t="shared" ref="S1317:S1380" si="18">Q1317*P1317</f>
        <v>0.00541598125</v>
      </c>
      <c r="T1317" s="4">
        <v>-21.486</v>
      </c>
      <c r="U1317" s="12">
        <v>-0.41</v>
      </c>
      <c r="V1317" s="4"/>
      <c r="W1317" s="4">
        <v>-0.465</v>
      </c>
      <c r="X1317" s="4">
        <v>-0.509</v>
      </c>
      <c r="Y1317" s="4">
        <v>0.564</v>
      </c>
      <c r="Z1317" s="4"/>
      <c r="AA1317" s="4">
        <v>-0.974</v>
      </c>
      <c r="AB1317" s="11">
        <v>78420393.36</v>
      </c>
      <c r="AC1317" s="11">
        <v>0</v>
      </c>
      <c r="AD1317" s="11">
        <v>1.00131133376911</v>
      </c>
      <c r="AE1317" s="11">
        <v>-2.30888197449985e-10</v>
      </c>
      <c r="AF1317" s="4">
        <v>0.00131133376911174</v>
      </c>
      <c r="AG1317" s="12">
        <v>-2.30888255563222e-10</v>
      </c>
      <c r="AH1317" s="11">
        <v>0.0351759814255756</v>
      </c>
      <c r="AI1317" s="11">
        <v>3.27114255756419e-5</v>
      </c>
      <c r="AJ1317" s="11">
        <v>4.61274523050048e-5</v>
      </c>
      <c r="AK1317" s="11">
        <v>4.28523050048088e-8</v>
      </c>
      <c r="AL1317" s="11">
        <v>0.021663925</v>
      </c>
      <c r="AM1317" s="11">
        <v>0</v>
      </c>
      <c r="AN1317" s="11">
        <v>0.25</v>
      </c>
      <c r="AO1317" s="11">
        <v>0</v>
      </c>
      <c r="AP1317" s="11">
        <v>0.00541598125</v>
      </c>
      <c r="AQ1317" s="11">
        <v>-4.0187500000002e-6</v>
      </c>
      <c r="AR1317" s="11">
        <v>-0.214824018574424</v>
      </c>
      <c r="AS1317" s="11">
        <v>3.59814255756485e-5</v>
      </c>
      <c r="AT1317" s="4">
        <v>-0.0203525912308883</v>
      </c>
      <c r="AU1317" s="12">
        <v>-0.0162525912308883</v>
      </c>
      <c r="AV1317" s="11">
        <v>-0.00508814780772206</v>
      </c>
      <c r="AW1317" s="11">
        <v>1.85219227793586e-6</v>
      </c>
      <c r="AX1317" s="11">
        <v>-0.00465393142659494</v>
      </c>
      <c r="AY1317" s="11">
        <v>-3.93142659493601e-6</v>
      </c>
      <c r="AZ1317" s="4">
        <v>-0.0106105119965713</v>
      </c>
      <c r="BA1317" s="12">
        <v>-0.0162505119965713</v>
      </c>
      <c r="BB1317" s="11">
        <v>-0.009742079234317</v>
      </c>
      <c r="BC1317" s="11">
        <v>-2.07923431700015e-6</v>
      </c>
    </row>
    <row r="1318" spans="1:55">
      <c r="A1318" s="3">
        <v>43705</v>
      </c>
      <c r="B1318" t="s">
        <v>1390</v>
      </c>
      <c r="C1318">
        <v>0</v>
      </c>
      <c r="D1318">
        <v>0</v>
      </c>
      <c r="E1318" s="4">
        <v>130126023.6</v>
      </c>
      <c r="F1318" s="4">
        <v>0</v>
      </c>
      <c r="G1318" s="4">
        <v>0</v>
      </c>
      <c r="H1318" s="4"/>
      <c r="I1318" s="4">
        <v>130158900.3</v>
      </c>
      <c r="J1318" s="11">
        <v>130126023.6</v>
      </c>
      <c r="K1318" s="11">
        <v>1.000252653</v>
      </c>
      <c r="L1318" s="12">
        <v>0.000252653</v>
      </c>
      <c r="M1318" s="4">
        <v>0.058314601</v>
      </c>
      <c r="N1318" s="4">
        <v>0.0583071676607634</v>
      </c>
      <c r="O1318" s="4">
        <v>1.47333e-5</v>
      </c>
      <c r="P1318" s="4">
        <v>0.021663925</v>
      </c>
      <c r="Q1318" s="4">
        <v>0.25</v>
      </c>
      <c r="R1318" s="4">
        <v>0.542</v>
      </c>
      <c r="S1318" s="4">
        <f t="shared" si="18"/>
        <v>0.00541598125</v>
      </c>
      <c r="T1318" s="4">
        <v>-19.169</v>
      </c>
      <c r="U1318" s="12">
        <v>-0.516</v>
      </c>
      <c r="V1318" s="4"/>
      <c r="W1318" s="4">
        <v>-0.415</v>
      </c>
      <c r="X1318" s="4">
        <v>-0.535</v>
      </c>
      <c r="Y1318" s="4">
        <v>0.434</v>
      </c>
      <c r="Z1318" s="4"/>
      <c r="AA1318" s="4">
        <v>-0.951</v>
      </c>
      <c r="AB1318" s="11">
        <v>130126023.6</v>
      </c>
      <c r="AC1318" s="11">
        <v>0</v>
      </c>
      <c r="AD1318" s="11">
        <v>1.00025265276761</v>
      </c>
      <c r="AE1318" s="11">
        <v>-2.32394770094402e-10</v>
      </c>
      <c r="AF1318" s="4">
        <v>0.000252652767605221</v>
      </c>
      <c r="AG1318" s="12">
        <v>-2.32394778496969e-10</v>
      </c>
      <c r="AH1318" s="11">
        <v>0.0583071676607634</v>
      </c>
      <c r="AI1318" s="11">
        <v>-7.43333923663297e-6</v>
      </c>
      <c r="AJ1318" s="11">
        <v>1.47314672807135e-5</v>
      </c>
      <c r="AK1318" s="11">
        <v>-1.83271928646689e-9</v>
      </c>
      <c r="AL1318" s="11">
        <v>0.021663925</v>
      </c>
      <c r="AM1318" s="11">
        <v>0</v>
      </c>
      <c r="AN1318" s="11">
        <v>0.25</v>
      </c>
      <c r="AO1318" s="11">
        <v>0</v>
      </c>
      <c r="AP1318" s="11">
        <v>0.00541598125</v>
      </c>
      <c r="AQ1318" s="11">
        <v>-4.0187500000002e-6</v>
      </c>
      <c r="AR1318" s="11">
        <v>-0.191692832339237</v>
      </c>
      <c r="AS1318" s="11">
        <v>-2.83233923661919e-6</v>
      </c>
      <c r="AT1318" s="4">
        <v>-0.0214112722323948</v>
      </c>
      <c r="AU1318" s="12">
        <v>-0.0162512722323948</v>
      </c>
      <c r="AV1318" s="11">
        <v>-0.00535281805809869</v>
      </c>
      <c r="AW1318" s="11">
        <v>-2.81805809869418e-6</v>
      </c>
      <c r="AX1318" s="11">
        <v>-0.0041528191428348</v>
      </c>
      <c r="AY1318" s="11">
        <v>-2.8191428347972e-6</v>
      </c>
      <c r="AZ1318" s="4">
        <v>-0.0119056350314613</v>
      </c>
      <c r="BA1318" s="12">
        <v>-0.0162456350314613</v>
      </c>
      <c r="BB1318" s="11">
        <v>-0.00950563720093349</v>
      </c>
      <c r="BC1318" s="11">
        <v>4.36279906650648e-6</v>
      </c>
    </row>
    <row r="1319" spans="1:55">
      <c r="A1319" s="3">
        <v>43705</v>
      </c>
      <c r="B1319" t="s">
        <v>1390</v>
      </c>
      <c r="C1319">
        <v>0</v>
      </c>
      <c r="D1319">
        <v>0</v>
      </c>
      <c r="E1319" s="4">
        <v>50000000.02</v>
      </c>
      <c r="F1319" s="4">
        <v>0</v>
      </c>
      <c r="G1319" s="4">
        <v>0</v>
      </c>
      <c r="H1319" s="4"/>
      <c r="I1319" s="4">
        <v>50000000.02</v>
      </c>
      <c r="J1319" s="11">
        <v>50000000.02</v>
      </c>
      <c r="K1319" s="11">
        <v>1</v>
      </c>
      <c r="L1319" s="12">
        <v>0</v>
      </c>
      <c r="M1319" s="4">
        <v>0.022406971</v>
      </c>
      <c r="N1319" s="4">
        <v>0.0223984558680565</v>
      </c>
      <c r="O1319" s="4">
        <v>0</v>
      </c>
      <c r="P1319" s="4">
        <v>0.021663925</v>
      </c>
      <c r="Q1319" s="4">
        <v>0.25</v>
      </c>
      <c r="R1319" s="4">
        <v>0.542</v>
      </c>
      <c r="S1319" s="4">
        <f t="shared" si="18"/>
        <v>0.00541598125</v>
      </c>
      <c r="T1319" s="4">
        <v>-22.759</v>
      </c>
      <c r="U1319" s="12">
        <v>-0.542</v>
      </c>
      <c r="V1319" s="4"/>
      <c r="W1319" s="4">
        <v>-0.493</v>
      </c>
      <c r="X1319" s="4">
        <v>-0.542</v>
      </c>
      <c r="Y1319" s="4">
        <v>0.493</v>
      </c>
      <c r="Z1319" s="4"/>
      <c r="AA1319" s="4">
        <v>-1.035</v>
      </c>
      <c r="AB1319" s="11">
        <v>50000000.02</v>
      </c>
      <c r="AC1319" s="11">
        <v>0</v>
      </c>
      <c r="AD1319" s="11">
        <v>1</v>
      </c>
      <c r="AE1319" s="11">
        <v>0</v>
      </c>
      <c r="AF1319" s="4">
        <v>0</v>
      </c>
      <c r="AG1319" s="12">
        <v>0</v>
      </c>
      <c r="AH1319" s="11">
        <v>0.0223984558680565</v>
      </c>
      <c r="AI1319" s="11">
        <v>-8.51513194353309e-6</v>
      </c>
      <c r="AJ1319" s="11">
        <v>0</v>
      </c>
      <c r="AK1319" s="11">
        <v>0</v>
      </c>
      <c r="AL1319" s="11">
        <v>0.021663925</v>
      </c>
      <c r="AM1319" s="11">
        <v>0</v>
      </c>
      <c r="AN1319" s="11">
        <v>0.25</v>
      </c>
      <c r="AO1319" s="11">
        <v>0</v>
      </c>
      <c r="AP1319" s="11">
        <v>0.00541598125</v>
      </c>
      <c r="AQ1319" s="11">
        <v>-4.0187500000002e-6</v>
      </c>
      <c r="AR1319" s="11">
        <v>-0.227601544131944</v>
      </c>
      <c r="AS1319" s="11">
        <v>-1.15441319435139e-5</v>
      </c>
      <c r="AT1319" s="4">
        <v>-0.021663925</v>
      </c>
      <c r="AU1319" s="12">
        <v>-0.016243925</v>
      </c>
      <c r="AV1319" s="11">
        <v>-0.00541598125</v>
      </c>
      <c r="AW1319" s="11">
        <v>4.0187500000002e-6</v>
      </c>
      <c r="AX1319" s="11">
        <v>-0.00493074278195862</v>
      </c>
      <c r="AY1319" s="11">
        <v>-7.42781958614804e-7</v>
      </c>
      <c r="AZ1319" s="4">
        <v>-0.0113172009680414</v>
      </c>
      <c r="BA1319" s="12">
        <v>-0.0162472009680414</v>
      </c>
      <c r="BB1319" s="11">
        <v>-0.0103467240319586</v>
      </c>
      <c r="BC1319" s="11">
        <v>3.2759680413854e-6</v>
      </c>
    </row>
    <row r="1320" spans="1:55">
      <c r="A1320" s="3">
        <v>43705</v>
      </c>
      <c r="B1320" t="s">
        <v>1390</v>
      </c>
      <c r="C1320">
        <v>0</v>
      </c>
      <c r="D1320">
        <v>0</v>
      </c>
      <c r="E1320" s="4">
        <v>9337252</v>
      </c>
      <c r="F1320" s="4">
        <v>0</v>
      </c>
      <c r="G1320" s="4">
        <v>0</v>
      </c>
      <c r="H1320" s="4"/>
      <c r="I1320" s="4">
        <v>9339726</v>
      </c>
      <c r="J1320" s="11">
        <v>9337252</v>
      </c>
      <c r="K1320" s="11">
        <v>1.00026496</v>
      </c>
      <c r="L1320" s="12">
        <v>0.00026496</v>
      </c>
      <c r="M1320" s="4">
        <v>0.004184391</v>
      </c>
      <c r="N1320" s="4">
        <v>0.00418390881094123</v>
      </c>
      <c r="O1320" s="4">
        <v>1.1087e-6</v>
      </c>
      <c r="P1320" s="4">
        <v>0.021663925</v>
      </c>
      <c r="Q1320" s="4">
        <v>0.25</v>
      </c>
      <c r="R1320" s="4">
        <v>0.542</v>
      </c>
      <c r="S1320" s="4">
        <f t="shared" si="18"/>
        <v>0.00541598125</v>
      </c>
      <c r="T1320" s="4">
        <v>-24.582</v>
      </c>
      <c r="U1320" s="12">
        <v>-0.515</v>
      </c>
      <c r="V1320" s="4"/>
      <c r="W1320" s="4">
        <v>-0.533</v>
      </c>
      <c r="X1320" s="4">
        <v>-0.535</v>
      </c>
      <c r="Y1320" s="4">
        <v>0.552</v>
      </c>
      <c r="Z1320" s="4"/>
      <c r="AA1320" s="4">
        <v>-1.068</v>
      </c>
      <c r="AB1320" s="11">
        <v>9337252</v>
      </c>
      <c r="AC1320" s="11">
        <v>0</v>
      </c>
      <c r="AD1320" s="11">
        <v>1.00026496018315</v>
      </c>
      <c r="AE1320" s="11">
        <v>1.83145942855845e-10</v>
      </c>
      <c r="AF1320" s="4">
        <v>0.000264960183145924</v>
      </c>
      <c r="AG1320" s="12">
        <v>1.83145923611256e-10</v>
      </c>
      <c r="AH1320" s="11">
        <v>0.00418390881094123</v>
      </c>
      <c r="AI1320" s="11">
        <v>-4.82189058772543e-7</v>
      </c>
      <c r="AJ1320" s="11">
        <v>1.10856924481283e-6</v>
      </c>
      <c r="AK1320" s="11">
        <v>-1.30755187168951e-10</v>
      </c>
      <c r="AL1320" s="11">
        <v>0.021663925</v>
      </c>
      <c r="AM1320" s="11">
        <v>0</v>
      </c>
      <c r="AN1320" s="11">
        <v>0.25</v>
      </c>
      <c r="AO1320" s="11">
        <v>0</v>
      </c>
      <c r="AP1320" s="11">
        <v>0.00541598125</v>
      </c>
      <c r="AQ1320" s="11">
        <v>-4.0187500000002e-6</v>
      </c>
      <c r="AR1320" s="11">
        <v>-0.245816091189059</v>
      </c>
      <c r="AS1320" s="11">
        <v>3.90881094122775e-6</v>
      </c>
      <c r="AT1320" s="4">
        <v>-0.0213989648168541</v>
      </c>
      <c r="AU1320" s="12">
        <v>-0.0162489648168541</v>
      </c>
      <c r="AV1320" s="11">
        <v>-0.00534974120421352</v>
      </c>
      <c r="AW1320" s="11">
        <v>2.58795786481358e-7</v>
      </c>
      <c r="AX1320" s="11">
        <v>-0.00532534136331293</v>
      </c>
      <c r="AY1320" s="11">
        <v>4.65863668707052e-6</v>
      </c>
      <c r="AZ1320" s="4">
        <v>-0.0107238822493276</v>
      </c>
      <c r="BA1320" s="12">
        <v>-0.0162438822493276</v>
      </c>
      <c r="BB1320" s="11">
        <v>-0.0106750825675264</v>
      </c>
      <c r="BC1320" s="11">
        <v>4.91743247355188e-6</v>
      </c>
    </row>
    <row r="1321" spans="1:55">
      <c r="A1321" s="3">
        <v>43705</v>
      </c>
      <c r="B1321" t="s">
        <v>1390</v>
      </c>
      <c r="C1321">
        <v>0</v>
      </c>
      <c r="D1321">
        <v>0</v>
      </c>
      <c r="E1321" s="4">
        <v>171719345.2</v>
      </c>
      <c r="F1321" s="4">
        <v>0</v>
      </c>
      <c r="G1321" s="4">
        <v>0</v>
      </c>
      <c r="H1321" s="4"/>
      <c r="I1321" s="4">
        <v>171764437.3</v>
      </c>
      <c r="J1321" s="11">
        <v>171719345.2</v>
      </c>
      <c r="K1321" s="11">
        <v>1.000262592</v>
      </c>
      <c r="L1321" s="12">
        <v>0.000262592</v>
      </c>
      <c r="M1321" s="4">
        <v>0.076954208</v>
      </c>
      <c r="N1321" s="4">
        <v>0.076945163340534</v>
      </c>
      <c r="O1321" s="4">
        <v>2.02075e-5</v>
      </c>
      <c r="P1321" s="4">
        <v>0.021663925</v>
      </c>
      <c r="Q1321" s="4">
        <v>0.25</v>
      </c>
      <c r="R1321" s="4">
        <v>0.542</v>
      </c>
      <c r="S1321" s="4">
        <f t="shared" si="18"/>
        <v>0.00541598125</v>
      </c>
      <c r="T1321" s="4">
        <v>-17.305</v>
      </c>
      <c r="U1321" s="12">
        <v>-0.515</v>
      </c>
      <c r="V1321" s="4"/>
      <c r="W1321" s="4">
        <v>-0.375</v>
      </c>
      <c r="X1321" s="4">
        <v>-0.535</v>
      </c>
      <c r="Y1321" s="4">
        <v>0.395</v>
      </c>
      <c r="Z1321" s="4"/>
      <c r="AA1321" s="4">
        <v>-0.91</v>
      </c>
      <c r="AB1321" s="11">
        <v>171719345.2</v>
      </c>
      <c r="AC1321" s="11">
        <v>0</v>
      </c>
      <c r="AD1321" s="11">
        <v>1.00026259184687</v>
      </c>
      <c r="AE1321" s="11">
        <v>-1.53126178403795e-10</v>
      </c>
      <c r="AF1321" s="4">
        <v>0.000262591846873717</v>
      </c>
      <c r="AG1321" s="12">
        <v>-1.53126283517196e-10</v>
      </c>
      <c r="AH1321" s="11">
        <v>0.076945163340534</v>
      </c>
      <c r="AI1321" s="11">
        <v>-9.0446594660093e-6</v>
      </c>
      <c r="AJ1321" s="11">
        <v>2.02051725495906e-5</v>
      </c>
      <c r="AK1321" s="11">
        <v>-2.32745040939242e-9</v>
      </c>
      <c r="AL1321" s="11">
        <v>0.021663925</v>
      </c>
      <c r="AM1321" s="11">
        <v>0</v>
      </c>
      <c r="AN1321" s="11">
        <v>0.25</v>
      </c>
      <c r="AO1321" s="11">
        <v>0</v>
      </c>
      <c r="AP1321" s="11">
        <v>0.00541598125</v>
      </c>
      <c r="AQ1321" s="11">
        <v>-4.0187500000002e-6</v>
      </c>
      <c r="AR1321" s="11">
        <v>-0.173054836659466</v>
      </c>
      <c r="AS1321" s="11">
        <v>-4.83665946601763e-6</v>
      </c>
      <c r="AT1321" s="4">
        <v>-0.0214013331531263</v>
      </c>
      <c r="AU1321" s="12">
        <v>-0.0162513331531263</v>
      </c>
      <c r="AV1321" s="11">
        <v>-0.00535033328828157</v>
      </c>
      <c r="AW1321" s="11">
        <v>-3.33288281570421e-7</v>
      </c>
      <c r="AX1321" s="11">
        <v>-0.00374904700227792</v>
      </c>
      <c r="AY1321" s="11">
        <v>9.52997722077509e-7</v>
      </c>
      <c r="AZ1321" s="4">
        <v>-0.0123019528625668</v>
      </c>
      <c r="BA1321" s="12">
        <v>-0.0162519528625668</v>
      </c>
      <c r="BB1321" s="11">
        <v>-0.00909938029055949</v>
      </c>
      <c r="BC1321" s="11">
        <v>6.19709440506655e-7</v>
      </c>
    </row>
    <row r="1322" spans="1:55">
      <c r="A1322" s="3">
        <v>43705</v>
      </c>
      <c r="B1322" t="s">
        <v>1390</v>
      </c>
      <c r="C1322">
        <v>0</v>
      </c>
      <c r="D1322">
        <v>0</v>
      </c>
      <c r="E1322" s="4">
        <v>203670136.8</v>
      </c>
      <c r="F1322" s="4">
        <v>0</v>
      </c>
      <c r="G1322" s="4">
        <v>0</v>
      </c>
      <c r="H1322" s="4"/>
      <c r="I1322" s="4">
        <v>203724109.4</v>
      </c>
      <c r="J1322" s="11">
        <v>203670136.8</v>
      </c>
      <c r="K1322" s="11">
        <v>1.000265</v>
      </c>
      <c r="L1322" s="12">
        <v>0.000265</v>
      </c>
      <c r="M1322" s="4">
        <v>0.091272617</v>
      </c>
      <c r="N1322" s="4">
        <v>0.0912621094365953</v>
      </c>
      <c r="O1322" s="4">
        <v>2.41872e-5</v>
      </c>
      <c r="P1322" s="4">
        <v>0.021663925</v>
      </c>
      <c r="Q1322" s="4">
        <v>0.25</v>
      </c>
      <c r="R1322" s="4">
        <v>0.542</v>
      </c>
      <c r="S1322" s="4">
        <f t="shared" si="18"/>
        <v>0.00541598125</v>
      </c>
      <c r="T1322" s="4">
        <v>-15.873</v>
      </c>
      <c r="U1322" s="12">
        <v>-0.515</v>
      </c>
      <c r="V1322" s="4"/>
      <c r="W1322" s="4">
        <v>-0.344</v>
      </c>
      <c r="X1322" s="4">
        <v>-0.535</v>
      </c>
      <c r="Y1322" s="4">
        <v>0.364</v>
      </c>
      <c r="Z1322" s="4"/>
      <c r="AA1322" s="4">
        <v>-0.879</v>
      </c>
      <c r="AB1322" s="11">
        <v>203670136.8</v>
      </c>
      <c r="AC1322" s="11">
        <v>0</v>
      </c>
      <c r="AD1322" s="11">
        <v>1.0002650000675</v>
      </c>
      <c r="AE1322" s="11">
        <v>6.75013378526046e-11</v>
      </c>
      <c r="AF1322" s="4">
        <v>0.000265000067501298</v>
      </c>
      <c r="AG1322" s="12">
        <v>6.75012975744939e-11</v>
      </c>
      <c r="AH1322" s="11">
        <v>0.0912621094365953</v>
      </c>
      <c r="AI1322" s="11">
        <v>-1.05075634046908e-5</v>
      </c>
      <c r="AJ1322" s="11">
        <v>2.41844651610086e-5</v>
      </c>
      <c r="AK1322" s="11">
        <v>-2.73483899143888e-9</v>
      </c>
      <c r="AL1322" s="11">
        <v>0.021663925</v>
      </c>
      <c r="AM1322" s="11">
        <v>0</v>
      </c>
      <c r="AN1322" s="11">
        <v>0.25</v>
      </c>
      <c r="AO1322" s="11">
        <v>0</v>
      </c>
      <c r="AP1322" s="11">
        <v>0.00541598125</v>
      </c>
      <c r="AQ1322" s="11">
        <v>-4.0187500000002e-6</v>
      </c>
      <c r="AR1322" s="11">
        <v>-0.158737890563405</v>
      </c>
      <c r="AS1322" s="11">
        <v>-7.89056340472216e-6</v>
      </c>
      <c r="AT1322" s="4">
        <v>-0.0213989249324987</v>
      </c>
      <c r="AU1322" s="12">
        <v>-0.0162489249324987</v>
      </c>
      <c r="AV1322" s="11">
        <v>-0.00534973123312468</v>
      </c>
      <c r="AW1322" s="11">
        <v>2.68766875324844e-7</v>
      </c>
      <c r="AX1322" s="11">
        <v>-0.00343888575582381</v>
      </c>
      <c r="AY1322" s="11">
        <v>1.1142441761927e-6</v>
      </c>
      <c r="AZ1322" s="4">
        <v>-0.0126103079435502</v>
      </c>
      <c r="BA1322" s="12">
        <v>-0.0162503079435502</v>
      </c>
      <c r="BB1322" s="11">
        <v>-0.00878861698894848</v>
      </c>
      <c r="BC1322" s="11">
        <v>1.38301105151624e-6</v>
      </c>
    </row>
    <row r="1323" spans="1:55">
      <c r="A1323" s="3">
        <v>43705</v>
      </c>
      <c r="B1323" t="s">
        <v>1390</v>
      </c>
      <c r="C1323">
        <v>0</v>
      </c>
      <c r="D1323">
        <v>0</v>
      </c>
      <c r="E1323" s="4">
        <v>53199995.31</v>
      </c>
      <c r="F1323" s="4">
        <v>0</v>
      </c>
      <c r="G1323" s="4">
        <v>0</v>
      </c>
      <c r="H1323" s="4"/>
      <c r="I1323" s="4">
        <v>53270102.08</v>
      </c>
      <c r="J1323" s="11">
        <v>53199995.31</v>
      </c>
      <c r="K1323" s="11">
        <v>1.001317797</v>
      </c>
      <c r="L1323" s="12">
        <v>0.001317797</v>
      </c>
      <c r="M1323" s="4">
        <v>0.023841015</v>
      </c>
      <c r="N1323" s="4">
        <v>0.0238633606009695</v>
      </c>
      <c r="O1323" s="4">
        <v>3.14176e-5</v>
      </c>
      <c r="P1323" s="4">
        <v>0.021663925</v>
      </c>
      <c r="Q1323" s="4">
        <v>0.25</v>
      </c>
      <c r="R1323" s="4">
        <v>0.542</v>
      </c>
      <c r="S1323" s="4">
        <f t="shared" si="18"/>
        <v>0.00541598125</v>
      </c>
      <c r="T1323" s="4">
        <v>-22.616</v>
      </c>
      <c r="U1323" s="12">
        <v>-0.41</v>
      </c>
      <c r="V1323" s="4"/>
      <c r="W1323" s="4">
        <v>-0.49</v>
      </c>
      <c r="X1323" s="4">
        <v>-0.509</v>
      </c>
      <c r="Y1323" s="4">
        <v>0.589</v>
      </c>
      <c r="Z1323" s="4"/>
      <c r="AA1323" s="4">
        <v>-0.999</v>
      </c>
      <c r="AB1323" s="11">
        <v>53199995.31</v>
      </c>
      <c r="AC1323" s="11">
        <v>0</v>
      </c>
      <c r="AD1323" s="11">
        <v>1.00131779654475</v>
      </c>
      <c r="AE1323" s="11">
        <v>-4.55254500764113e-10</v>
      </c>
      <c r="AF1323" s="4">
        <v>0.00131779654474551</v>
      </c>
      <c r="AG1323" s="12">
        <v>-4.55254491223134e-10</v>
      </c>
      <c r="AH1323" s="11">
        <v>0.0238633606009695</v>
      </c>
      <c r="AI1323" s="11">
        <v>2.23456009695172e-5</v>
      </c>
      <c r="AJ1323" s="11">
        <v>3.14470541459737e-5</v>
      </c>
      <c r="AK1323" s="11">
        <v>2.94541459737324e-8</v>
      </c>
      <c r="AL1323" s="11">
        <v>0.021663925</v>
      </c>
      <c r="AM1323" s="11">
        <v>0</v>
      </c>
      <c r="AN1323" s="11">
        <v>0.25</v>
      </c>
      <c r="AO1323" s="11">
        <v>0</v>
      </c>
      <c r="AP1323" s="11">
        <v>0.00541598125</v>
      </c>
      <c r="AQ1323" s="11">
        <v>-4.0187500000002e-6</v>
      </c>
      <c r="AR1323" s="11">
        <v>-0.22613663939903</v>
      </c>
      <c r="AS1323" s="11">
        <v>2.33606009695242e-5</v>
      </c>
      <c r="AT1323" s="4">
        <v>-0.0203461284552545</v>
      </c>
      <c r="AU1323" s="12">
        <v>-0.0162461284552545</v>
      </c>
      <c r="AV1323" s="11">
        <v>-0.00508653211381362</v>
      </c>
      <c r="AW1323" s="11">
        <v>3.46788618637694e-6</v>
      </c>
      <c r="AX1323" s="11">
        <v>-0.00489900719569264</v>
      </c>
      <c r="AY1323" s="11">
        <v>9.92804307358569e-7</v>
      </c>
      <c r="AZ1323" s="4">
        <v>-0.0103605891457482</v>
      </c>
      <c r="BA1323" s="12">
        <v>-0.0162505891457482</v>
      </c>
      <c r="BB1323" s="11">
        <v>-0.00998553930950626</v>
      </c>
      <c r="BC1323" s="11">
        <v>4.46069049373637e-6</v>
      </c>
    </row>
    <row r="1324" spans="1:55">
      <c r="A1324" s="3">
        <v>43705</v>
      </c>
      <c r="B1324" t="s">
        <v>1390</v>
      </c>
      <c r="C1324">
        <v>0</v>
      </c>
      <c r="D1324">
        <v>0</v>
      </c>
      <c r="E1324" s="4">
        <v>6582028.4</v>
      </c>
      <c r="F1324" s="4">
        <v>0</v>
      </c>
      <c r="G1324" s="4">
        <v>0</v>
      </c>
      <c r="H1324" s="4"/>
      <c r="I1324" s="4">
        <v>6583668.1</v>
      </c>
      <c r="J1324" s="11">
        <v>6582028.4</v>
      </c>
      <c r="K1324" s="11">
        <v>1.000249118</v>
      </c>
      <c r="L1324" s="12">
        <v>0.000249118</v>
      </c>
      <c r="M1324" s="4">
        <v>0.002949666</v>
      </c>
      <c r="N1324" s="4">
        <v>0.00294927998657591</v>
      </c>
      <c r="O1324" s="4">
        <v>7.34814e-7</v>
      </c>
      <c r="P1324" s="4">
        <v>0.021663925</v>
      </c>
      <c r="Q1324" s="4">
        <v>0.25</v>
      </c>
      <c r="R1324" s="4">
        <v>0.542</v>
      </c>
      <c r="S1324" s="4">
        <f t="shared" si="18"/>
        <v>0.00541598125</v>
      </c>
      <c r="T1324" s="4">
        <v>-24.705</v>
      </c>
      <c r="U1324" s="12">
        <v>-0.517</v>
      </c>
      <c r="V1324" s="4"/>
      <c r="W1324" s="4">
        <v>-0.535</v>
      </c>
      <c r="X1324" s="4">
        <v>-0.535</v>
      </c>
      <c r="Y1324" s="4">
        <v>0.554</v>
      </c>
      <c r="Z1324" s="4"/>
      <c r="AA1324" s="4">
        <v>-1.071</v>
      </c>
      <c r="AB1324" s="11">
        <v>6582028.4</v>
      </c>
      <c r="AC1324" s="11">
        <v>0</v>
      </c>
      <c r="AD1324" s="11">
        <v>1.00024911773398</v>
      </c>
      <c r="AE1324" s="11">
        <v>-2.66020094841224e-10</v>
      </c>
      <c r="AF1324" s="4">
        <v>0.000249117733979842</v>
      </c>
      <c r="AG1324" s="12">
        <v>-2.6602015772495e-10</v>
      </c>
      <c r="AH1324" s="11">
        <v>0.00294927998657591</v>
      </c>
      <c r="AI1324" s="11">
        <v>-3.86013424088887e-7</v>
      </c>
      <c r="AJ1324" s="11">
        <v>7.34717947127891e-7</v>
      </c>
      <c r="AK1324" s="11">
        <v>-9.60528721093375e-11</v>
      </c>
      <c r="AL1324" s="11">
        <v>0.021663925</v>
      </c>
      <c r="AM1324" s="11">
        <v>0</v>
      </c>
      <c r="AN1324" s="11">
        <v>0.25</v>
      </c>
      <c r="AO1324" s="11">
        <v>0</v>
      </c>
      <c r="AP1324" s="11">
        <v>0.00541598125</v>
      </c>
      <c r="AQ1324" s="11">
        <v>-4.0187500000002e-6</v>
      </c>
      <c r="AR1324" s="11">
        <v>-0.247050720013424</v>
      </c>
      <c r="AS1324" s="11">
        <v>-7.20013424104771e-7</v>
      </c>
      <c r="AT1324" s="4">
        <v>-0.0214148072660202</v>
      </c>
      <c r="AU1324" s="12">
        <v>-0.0162448072660202</v>
      </c>
      <c r="AV1324" s="11">
        <v>-0.00535370181650504</v>
      </c>
      <c r="AW1324" s="11">
        <v>-3.70181650503898e-6</v>
      </c>
      <c r="AX1324" s="11">
        <v>-0.00535208826956682</v>
      </c>
      <c r="AY1324" s="11">
        <v>-2.08826956681757e-6</v>
      </c>
      <c r="AZ1324" s="4">
        <v>-0.0107090171799483</v>
      </c>
      <c r="BA1324" s="12">
        <v>-0.0162490171799483</v>
      </c>
      <c r="BB1324" s="11">
        <v>-0.0107057900860719</v>
      </c>
      <c r="BC1324" s="11">
        <v>4.20991392814131e-6</v>
      </c>
    </row>
    <row r="1325" spans="1:55">
      <c r="A1325" s="3">
        <v>43705</v>
      </c>
      <c r="B1325" t="s">
        <v>1390</v>
      </c>
      <c r="C1325">
        <v>0</v>
      </c>
      <c r="D1325">
        <v>0</v>
      </c>
      <c r="E1325" s="4">
        <v>329991789.6</v>
      </c>
      <c r="F1325" s="4">
        <v>0</v>
      </c>
      <c r="G1325" s="4">
        <v>0</v>
      </c>
      <c r="H1325" s="4"/>
      <c r="I1325" s="4">
        <v>330076036.2</v>
      </c>
      <c r="J1325" s="11">
        <v>329991789.6</v>
      </c>
      <c r="K1325" s="11">
        <v>1.000255299</v>
      </c>
      <c r="L1325" s="12">
        <v>0.000255299</v>
      </c>
      <c r="M1325" s="4">
        <v>0.14788233</v>
      </c>
      <c r="N1325" s="4">
        <v>0.147863870539429</v>
      </c>
      <c r="O1325" s="4">
        <v>3.77542e-5</v>
      </c>
      <c r="P1325" s="4">
        <v>0.021663925</v>
      </c>
      <c r="Q1325" s="4">
        <v>0.25</v>
      </c>
      <c r="R1325" s="4">
        <v>0.542</v>
      </c>
      <c r="S1325" s="4">
        <f t="shared" si="18"/>
        <v>0.00541598125</v>
      </c>
      <c r="T1325" s="4">
        <v>-10.212</v>
      </c>
      <c r="U1325" s="12">
        <v>-0.516</v>
      </c>
      <c r="V1325" s="4"/>
      <c r="W1325" s="4">
        <v>-0.221</v>
      </c>
      <c r="X1325" s="4">
        <v>-0.535</v>
      </c>
      <c r="Y1325" s="4">
        <v>0.24</v>
      </c>
      <c r="Z1325" s="4"/>
      <c r="AA1325" s="4">
        <v>-0.756</v>
      </c>
      <c r="AB1325" s="11">
        <v>329991789.6</v>
      </c>
      <c r="AC1325" s="11">
        <v>0</v>
      </c>
      <c r="AD1325" s="11">
        <v>1.00025529907911</v>
      </c>
      <c r="AE1325" s="11">
        <v>7.91138266009739e-11</v>
      </c>
      <c r="AF1325" s="4">
        <v>0.000255299079113813</v>
      </c>
      <c r="AG1325" s="12">
        <v>7.9113813211077e-11</v>
      </c>
      <c r="AH1325" s="11">
        <v>0.147863870539429</v>
      </c>
      <c r="AI1325" s="11">
        <v>-1.8459460571385e-5</v>
      </c>
      <c r="AJ1325" s="11">
        <v>3.77495099829202e-5</v>
      </c>
      <c r="AK1325" s="11">
        <v>-4.69001707977169e-9</v>
      </c>
      <c r="AL1325" s="11">
        <v>0.021663925</v>
      </c>
      <c r="AM1325" s="11">
        <v>0</v>
      </c>
      <c r="AN1325" s="11">
        <v>0.25</v>
      </c>
      <c r="AO1325" s="11">
        <v>0</v>
      </c>
      <c r="AP1325" s="11">
        <v>0.00541598125</v>
      </c>
      <c r="AQ1325" s="11">
        <v>-4.0187500000002e-6</v>
      </c>
      <c r="AR1325" s="11">
        <v>-0.102136129460571</v>
      </c>
      <c r="AS1325" s="11">
        <v>-1.61294605713763e-5</v>
      </c>
      <c r="AT1325" s="4">
        <v>-0.0214086259208862</v>
      </c>
      <c r="AU1325" s="12">
        <v>-0.0162486259208862</v>
      </c>
      <c r="AV1325" s="11">
        <v>-0.00535215648022155</v>
      </c>
      <c r="AW1325" s="11">
        <v>-2.15648022154624e-6</v>
      </c>
      <c r="AX1325" s="11">
        <v>-0.00221266944842411</v>
      </c>
      <c r="AY1325" s="11">
        <v>-2.66944842410889e-6</v>
      </c>
      <c r="AZ1325" s="4">
        <v>-0.0138437999922405</v>
      </c>
      <c r="BA1325" s="12">
        <v>-0.0162437999922405</v>
      </c>
      <c r="BB1325" s="11">
        <v>-0.00756482592864566</v>
      </c>
      <c r="BC1325" s="11">
        <v>-4.825928645656e-6</v>
      </c>
    </row>
    <row r="1326" spans="1:55">
      <c r="A1326" s="3">
        <v>43706</v>
      </c>
      <c r="B1326" t="s">
        <v>1390</v>
      </c>
      <c r="C1326">
        <v>0</v>
      </c>
      <c r="D1326">
        <v>0</v>
      </c>
      <c r="E1326" s="4">
        <v>9204412.7</v>
      </c>
      <c r="F1326" s="4">
        <v>0</v>
      </c>
      <c r="G1326" s="4">
        <v>0</v>
      </c>
      <c r="H1326" s="4"/>
      <c r="I1326" s="4">
        <v>9206488.5</v>
      </c>
      <c r="J1326" s="11">
        <v>9204412.7</v>
      </c>
      <c r="K1326" s="11">
        <v>1.000225522</v>
      </c>
      <c r="L1326" s="12">
        <v>0.000225522</v>
      </c>
      <c r="M1326" s="4">
        <v>0.004123293</v>
      </c>
      <c r="N1326" s="4">
        <v>0.00412310397609519</v>
      </c>
      <c r="O1326" s="4">
        <v>9.29894e-7</v>
      </c>
      <c r="P1326" s="4">
        <v>0.021663925</v>
      </c>
      <c r="Q1326" s="4">
        <v>0.25</v>
      </c>
      <c r="R1326" s="4">
        <v>0.542</v>
      </c>
      <c r="S1326" s="4">
        <f t="shared" si="18"/>
        <v>0.00541598125</v>
      </c>
      <c r="T1326" s="4">
        <v>-24.588</v>
      </c>
      <c r="U1326" s="12">
        <v>-0.519</v>
      </c>
      <c r="V1326" s="4"/>
      <c r="W1326" s="4">
        <v>-0.533</v>
      </c>
      <c r="X1326" s="4">
        <v>-0.536</v>
      </c>
      <c r="Y1326" s="4">
        <v>0.55</v>
      </c>
      <c r="Z1326" s="4"/>
      <c r="AA1326" s="4">
        <v>-1.069</v>
      </c>
      <c r="AB1326" s="11">
        <v>9204412.7</v>
      </c>
      <c r="AC1326" s="11">
        <v>0</v>
      </c>
      <c r="AD1326" s="11">
        <v>1.00022552226499</v>
      </c>
      <c r="AE1326" s="11">
        <v>2.64989363785162e-10</v>
      </c>
      <c r="AF1326" s="4">
        <v>0.000225522264989397</v>
      </c>
      <c r="AG1326" s="12">
        <v>2.64989397314114e-10</v>
      </c>
      <c r="AH1326" s="11">
        <v>0.00412310397609519</v>
      </c>
      <c r="AI1326" s="11">
        <v>-1.89023904807219e-7</v>
      </c>
      <c r="AJ1326" s="11">
        <v>9.29851747475778e-7</v>
      </c>
      <c r="AK1326" s="11">
        <v>-4.22525242222942e-11</v>
      </c>
      <c r="AL1326" s="11">
        <v>0.021663925</v>
      </c>
      <c r="AM1326" s="11">
        <v>0</v>
      </c>
      <c r="AN1326" s="11">
        <v>0.25</v>
      </c>
      <c r="AO1326" s="11">
        <v>0</v>
      </c>
      <c r="AP1326" s="11">
        <v>0.00541598125</v>
      </c>
      <c r="AQ1326" s="11">
        <v>-4.0187500000002e-6</v>
      </c>
      <c r="AR1326" s="11">
        <v>-0.245876896023905</v>
      </c>
      <c r="AS1326" s="11">
        <v>3.10397609520896e-6</v>
      </c>
      <c r="AT1326" s="4">
        <v>-0.0214384027350106</v>
      </c>
      <c r="AU1326" s="12">
        <v>-0.0162484027350106</v>
      </c>
      <c r="AV1326" s="11">
        <v>-0.00535960068375265</v>
      </c>
      <c r="AW1326" s="11">
        <v>3.99316247349374e-7</v>
      </c>
      <c r="AX1326" s="11">
        <v>-0.00532665863469467</v>
      </c>
      <c r="AY1326" s="11">
        <v>3.34136530532811e-6</v>
      </c>
      <c r="AZ1326" s="4">
        <v>-0.0107521434165633</v>
      </c>
      <c r="BA1326" s="12">
        <v>-0.0162521434165633</v>
      </c>
      <c r="BB1326" s="11">
        <v>-0.0106862593184473</v>
      </c>
      <c r="BC1326" s="11">
        <v>3.74068155267575e-6</v>
      </c>
    </row>
    <row r="1327" spans="1:55">
      <c r="A1327" s="3">
        <v>43706</v>
      </c>
      <c r="B1327" t="s">
        <v>1390</v>
      </c>
      <c r="C1327">
        <v>0</v>
      </c>
      <c r="D1327">
        <v>0</v>
      </c>
      <c r="E1327" s="4">
        <v>9339726</v>
      </c>
      <c r="F1327" s="4">
        <v>0</v>
      </c>
      <c r="G1327" s="4">
        <v>0</v>
      </c>
      <c r="H1327" s="4"/>
      <c r="I1327" s="4">
        <v>9342200</v>
      </c>
      <c r="J1327" s="11">
        <v>9339726</v>
      </c>
      <c r="K1327" s="11">
        <v>1.00026489</v>
      </c>
      <c r="L1327" s="12">
        <v>0.00026489</v>
      </c>
      <c r="M1327" s="4">
        <v>0.004183909</v>
      </c>
      <c r="N1327" s="4">
        <v>0.00418388204856569</v>
      </c>
      <c r="O1327" s="4">
        <v>1.10828e-6</v>
      </c>
      <c r="P1327" s="4">
        <v>0.021663925</v>
      </c>
      <c r="Q1327" s="4">
        <v>0.25</v>
      </c>
      <c r="R1327" s="4">
        <v>0.542</v>
      </c>
      <c r="S1327" s="4">
        <f t="shared" si="18"/>
        <v>0.00541598125</v>
      </c>
      <c r="T1327" s="4">
        <v>-24.582</v>
      </c>
      <c r="U1327" s="12">
        <v>-0.515</v>
      </c>
      <c r="V1327" s="4"/>
      <c r="W1327" s="4">
        <v>-0.533</v>
      </c>
      <c r="X1327" s="4">
        <v>-0.535</v>
      </c>
      <c r="Y1327" s="4">
        <v>0.552</v>
      </c>
      <c r="Z1327" s="4"/>
      <c r="AA1327" s="4">
        <v>-1.068</v>
      </c>
      <c r="AB1327" s="11">
        <v>9339726</v>
      </c>
      <c r="AC1327" s="11">
        <v>0</v>
      </c>
      <c r="AD1327" s="11">
        <v>1.00026488999784</v>
      </c>
      <c r="AE1327" s="11">
        <v>-2.15627515842698e-12</v>
      </c>
      <c r="AF1327" s="4">
        <v>0.000264889997843687</v>
      </c>
      <c r="AG1327" s="12">
        <v>-2.15631305129291e-12</v>
      </c>
      <c r="AH1327" s="11">
        <v>0.00418388204856569</v>
      </c>
      <c r="AI1327" s="11">
        <v>-2.69514343056651e-8</v>
      </c>
      <c r="AJ1327" s="11">
        <v>1.10826850682281e-6</v>
      </c>
      <c r="AK1327" s="11">
        <v>-1.14931771925966e-11</v>
      </c>
      <c r="AL1327" s="11">
        <v>0.021663925</v>
      </c>
      <c r="AM1327" s="11">
        <v>0</v>
      </c>
      <c r="AN1327" s="11">
        <v>0.25</v>
      </c>
      <c r="AO1327" s="11">
        <v>0</v>
      </c>
      <c r="AP1327" s="11">
        <v>0.00541598125</v>
      </c>
      <c r="AQ1327" s="11">
        <v>-4.0187500000002e-6</v>
      </c>
      <c r="AR1327" s="11">
        <v>-0.245816117951434</v>
      </c>
      <c r="AS1327" s="11">
        <v>3.88204856571761e-6</v>
      </c>
      <c r="AT1327" s="4">
        <v>-0.0213990350021563</v>
      </c>
      <c r="AU1327" s="12">
        <v>-0.0162490350021563</v>
      </c>
      <c r="AV1327" s="11">
        <v>-0.00534975875053908</v>
      </c>
      <c r="AW1327" s="11">
        <v>2.41249460922188e-7</v>
      </c>
      <c r="AX1327" s="11">
        <v>-0.00532534194309103</v>
      </c>
      <c r="AY1327" s="11">
        <v>4.65805690897433e-6</v>
      </c>
      <c r="AZ1327" s="4">
        <v>-0.0107239343085262</v>
      </c>
      <c r="BA1327" s="12">
        <v>-0.0162439343085262</v>
      </c>
      <c r="BB1327" s="11">
        <v>-0.0106751006936301</v>
      </c>
      <c r="BC1327" s="11">
        <v>4.89930636989565e-6</v>
      </c>
    </row>
    <row r="1328" spans="1:55">
      <c r="A1328" s="3">
        <v>43706</v>
      </c>
      <c r="B1328" t="s">
        <v>1390</v>
      </c>
      <c r="C1328">
        <v>0</v>
      </c>
      <c r="D1328">
        <v>0</v>
      </c>
      <c r="E1328" s="4">
        <v>213753419.5</v>
      </c>
      <c r="F1328" s="4">
        <v>0</v>
      </c>
      <c r="G1328" s="4">
        <v>0</v>
      </c>
      <c r="H1328" s="4"/>
      <c r="I1328" s="4">
        <v>213808214</v>
      </c>
      <c r="J1328" s="11">
        <v>213753419.5</v>
      </c>
      <c r="K1328" s="11">
        <v>1.000256344</v>
      </c>
      <c r="L1328" s="12">
        <v>0.000256344</v>
      </c>
      <c r="M1328" s="4">
        <v>0.095754931</v>
      </c>
      <c r="N1328" s="4">
        <v>0.0957535000739111</v>
      </c>
      <c r="O1328" s="4">
        <v>2.45462e-5</v>
      </c>
      <c r="P1328" s="4">
        <v>0.021663925</v>
      </c>
      <c r="Q1328" s="4">
        <v>0.25</v>
      </c>
      <c r="R1328" s="4">
        <v>0.542</v>
      </c>
      <c r="S1328" s="4">
        <f t="shared" si="18"/>
        <v>0.00541598125</v>
      </c>
      <c r="T1328" s="4">
        <v>-15.425</v>
      </c>
      <c r="U1328" s="12">
        <v>-0.516</v>
      </c>
      <c r="V1328" s="4"/>
      <c r="W1328" s="4">
        <v>-0.334</v>
      </c>
      <c r="X1328" s="4">
        <v>-0.535</v>
      </c>
      <c r="Y1328" s="4">
        <v>0.353</v>
      </c>
      <c r="Z1328" s="4"/>
      <c r="AA1328" s="4">
        <v>-0.869</v>
      </c>
      <c r="AB1328" s="11">
        <v>213753419.5</v>
      </c>
      <c r="AC1328" s="11">
        <v>0</v>
      </c>
      <c r="AD1328" s="11">
        <v>1.0002563444371</v>
      </c>
      <c r="AE1328" s="11">
        <v>4.37100355910047e-10</v>
      </c>
      <c r="AF1328" s="4">
        <v>0.000256344437100431</v>
      </c>
      <c r="AG1328" s="12">
        <v>4.37100430882627e-10</v>
      </c>
      <c r="AH1328" s="11">
        <v>0.0957535000739111</v>
      </c>
      <c r="AI1328" s="11">
        <v>-1.43092608888284e-6</v>
      </c>
      <c r="AJ1328" s="11">
        <v>2.45458770768428e-5</v>
      </c>
      <c r="AK1328" s="11">
        <v>-3.229231571882e-10</v>
      </c>
      <c r="AL1328" s="11">
        <v>0.021663925</v>
      </c>
      <c r="AM1328" s="11">
        <v>0</v>
      </c>
      <c r="AN1328" s="11">
        <v>0.25</v>
      </c>
      <c r="AO1328" s="11">
        <v>0</v>
      </c>
      <c r="AP1328" s="11">
        <v>0.00541598125</v>
      </c>
      <c r="AQ1328" s="11">
        <v>-4.0187500000002e-6</v>
      </c>
      <c r="AR1328" s="11">
        <v>-0.154246499926089</v>
      </c>
      <c r="AS1328" s="11">
        <v>3.50007391111684e-6</v>
      </c>
      <c r="AT1328" s="4">
        <v>-0.0214075805628996</v>
      </c>
      <c r="AU1328" s="12">
        <v>-0.0162475805628996</v>
      </c>
      <c r="AV1328" s="11">
        <v>-0.00535189514072489</v>
      </c>
      <c r="AW1328" s="11">
        <v>-1.89514072489183e-6</v>
      </c>
      <c r="AX1328" s="11">
        <v>-0.00334158460591129</v>
      </c>
      <c r="AY1328" s="11">
        <v>-1.58460591129488e-6</v>
      </c>
      <c r="AZ1328" s="4">
        <v>-0.0127141008162634</v>
      </c>
      <c r="BA1328" s="12">
        <v>-0.0162441008162634</v>
      </c>
      <c r="BB1328" s="11">
        <v>-0.00869347974663619</v>
      </c>
      <c r="BC1328" s="11">
        <v>-3.47974663618758e-6</v>
      </c>
    </row>
    <row r="1329" spans="1:55">
      <c r="A1329" s="3">
        <v>43706</v>
      </c>
      <c r="B1329" t="s">
        <v>1390</v>
      </c>
      <c r="C1329">
        <v>0</v>
      </c>
      <c r="D1329">
        <v>0</v>
      </c>
      <c r="E1329" s="4">
        <v>50000000.02</v>
      </c>
      <c r="F1329" s="4">
        <v>0</v>
      </c>
      <c r="G1329" s="4">
        <v>0</v>
      </c>
      <c r="H1329" s="4"/>
      <c r="I1329" s="4">
        <v>50000000.02</v>
      </c>
      <c r="J1329" s="11">
        <v>50000000.02</v>
      </c>
      <c r="K1329" s="11">
        <v>1</v>
      </c>
      <c r="L1329" s="12">
        <v>0</v>
      </c>
      <c r="M1329" s="4">
        <v>0.022398456</v>
      </c>
      <c r="N1329" s="4">
        <v>0.0223923810785428</v>
      </c>
      <c r="O1329" s="4">
        <v>0</v>
      </c>
      <c r="P1329" s="4">
        <v>0.021663925</v>
      </c>
      <c r="Q1329" s="4">
        <v>0.25</v>
      </c>
      <c r="R1329" s="4">
        <v>0.542</v>
      </c>
      <c r="S1329" s="4">
        <f t="shared" si="18"/>
        <v>0.00541598125</v>
      </c>
      <c r="T1329" s="4">
        <v>-22.76</v>
      </c>
      <c r="U1329" s="12">
        <v>-0.542</v>
      </c>
      <c r="V1329" s="4"/>
      <c r="W1329" s="4">
        <v>-0.493</v>
      </c>
      <c r="X1329" s="4">
        <v>-0.542</v>
      </c>
      <c r="Y1329" s="4">
        <v>0.493</v>
      </c>
      <c r="Z1329" s="4"/>
      <c r="AA1329" s="4">
        <v>-1.035</v>
      </c>
      <c r="AB1329" s="11">
        <v>50000000.02</v>
      </c>
      <c r="AC1329" s="11">
        <v>0</v>
      </c>
      <c r="AD1329" s="11">
        <v>1</v>
      </c>
      <c r="AE1329" s="11">
        <v>0</v>
      </c>
      <c r="AF1329" s="4">
        <v>0</v>
      </c>
      <c r="AG1329" s="12">
        <v>0</v>
      </c>
      <c r="AH1329" s="11">
        <v>0.0223923810785428</v>
      </c>
      <c r="AI1329" s="11">
        <v>-6.07492145721783e-6</v>
      </c>
      <c r="AJ1329" s="11">
        <v>0</v>
      </c>
      <c r="AK1329" s="11">
        <v>0</v>
      </c>
      <c r="AL1329" s="11">
        <v>0.021663925</v>
      </c>
      <c r="AM1329" s="11">
        <v>0</v>
      </c>
      <c r="AN1329" s="11">
        <v>0.25</v>
      </c>
      <c r="AO1329" s="11">
        <v>0</v>
      </c>
      <c r="AP1329" s="11">
        <v>0.00541598125</v>
      </c>
      <c r="AQ1329" s="11">
        <v>-4.0187500000002e-6</v>
      </c>
      <c r="AR1329" s="11">
        <v>-0.227607618921457</v>
      </c>
      <c r="AS1329" s="11">
        <v>-7.61892145720311e-6</v>
      </c>
      <c r="AT1329" s="4">
        <v>-0.021663925</v>
      </c>
      <c r="AU1329" s="12">
        <v>-0.016243925</v>
      </c>
      <c r="AV1329" s="11">
        <v>-0.00541598125</v>
      </c>
      <c r="AW1329" s="11">
        <v>4.0187500000002e-6</v>
      </c>
      <c r="AX1329" s="11">
        <v>-0.00493087438574303</v>
      </c>
      <c r="AY1329" s="11">
        <v>-8.74385743030066e-7</v>
      </c>
      <c r="AZ1329" s="4">
        <v>-0.011317069364257</v>
      </c>
      <c r="BA1329" s="12">
        <v>-0.016247069364257</v>
      </c>
      <c r="BB1329" s="11">
        <v>-0.010346855635743</v>
      </c>
      <c r="BC1329" s="11">
        <v>3.14436425697014e-6</v>
      </c>
    </row>
    <row r="1330" spans="1:55">
      <c r="A1330" s="3">
        <v>43706</v>
      </c>
      <c r="B1330" t="s">
        <v>1390</v>
      </c>
      <c r="C1330">
        <v>0</v>
      </c>
      <c r="D1330">
        <v>0</v>
      </c>
      <c r="E1330" s="4">
        <v>20841025.55</v>
      </c>
      <c r="F1330" s="4">
        <v>0</v>
      </c>
      <c r="G1330" s="4">
        <v>0</v>
      </c>
      <c r="H1330" s="4"/>
      <c r="I1330" s="4">
        <v>20850639.86</v>
      </c>
      <c r="J1330" s="11">
        <v>20841025.55</v>
      </c>
      <c r="K1330" s="11">
        <v>1.000461317</v>
      </c>
      <c r="L1330" s="12">
        <v>0.000461317</v>
      </c>
      <c r="M1330" s="4">
        <v>0.009336136</v>
      </c>
      <c r="N1330" s="4">
        <v>0.00933790946579631</v>
      </c>
      <c r="O1330" s="4">
        <v>4.30691e-6</v>
      </c>
      <c r="P1330" s="4">
        <v>0.021663925</v>
      </c>
      <c r="Q1330" s="4">
        <v>0.25</v>
      </c>
      <c r="R1330" s="4">
        <v>0.542</v>
      </c>
      <c r="S1330" s="4">
        <f t="shared" si="18"/>
        <v>0.00541598125</v>
      </c>
      <c r="T1330" s="4">
        <v>-24.066</v>
      </c>
      <c r="U1330" s="12">
        <v>-0.495</v>
      </c>
      <c r="V1330" s="4"/>
      <c r="W1330" s="4">
        <v>-0.521</v>
      </c>
      <c r="X1330" s="4">
        <v>-0.53</v>
      </c>
      <c r="Y1330" s="4">
        <v>0.556</v>
      </c>
      <c r="Z1330" s="4"/>
      <c r="AA1330" s="4">
        <v>-1.051</v>
      </c>
      <c r="AB1330" s="11">
        <v>20841025.55</v>
      </c>
      <c r="AC1330" s="11">
        <v>0</v>
      </c>
      <c r="AD1330" s="11">
        <v>1.00046131654975</v>
      </c>
      <c r="AE1330" s="11">
        <v>-4.50249171279893e-10</v>
      </c>
      <c r="AF1330" s="4">
        <v>0.000461316549750901</v>
      </c>
      <c r="AG1330" s="12">
        <v>-4.50249099126238e-10</v>
      </c>
      <c r="AH1330" s="11">
        <v>0.00933790946579631</v>
      </c>
      <c r="AI1330" s="11">
        <v>1.77346579631477e-6</v>
      </c>
      <c r="AJ1330" s="11">
        <v>4.30773217664743e-6</v>
      </c>
      <c r="AK1330" s="11">
        <v>8.22176647433904e-10</v>
      </c>
      <c r="AL1330" s="11">
        <v>0.021663925</v>
      </c>
      <c r="AM1330" s="11">
        <v>0</v>
      </c>
      <c r="AN1330" s="11">
        <v>0.25</v>
      </c>
      <c r="AO1330" s="11">
        <v>0</v>
      </c>
      <c r="AP1330" s="11">
        <v>0.00541598125</v>
      </c>
      <c r="AQ1330" s="11">
        <v>-4.0187500000002e-6</v>
      </c>
      <c r="AR1330" s="11">
        <v>-0.240662090534204</v>
      </c>
      <c r="AS1330" s="11">
        <v>-2.09053420369143e-6</v>
      </c>
      <c r="AT1330" s="4">
        <v>-0.0212026084502491</v>
      </c>
      <c r="AU1330" s="12">
        <v>-0.0162526084502491</v>
      </c>
      <c r="AV1330" s="11">
        <v>-0.00530065211256227</v>
      </c>
      <c r="AW1330" s="11">
        <v>-6.52112562274897e-7</v>
      </c>
      <c r="AX1330" s="11">
        <v>-0.0052136854796762</v>
      </c>
      <c r="AY1330" s="11">
        <v>-3.68547967619873e-6</v>
      </c>
      <c r="AZ1330" s="4">
        <v>-0.0106882708580106</v>
      </c>
      <c r="BA1330" s="12">
        <v>-0.0162482708580106</v>
      </c>
      <c r="BB1330" s="11">
        <v>-0.0105143375922385</v>
      </c>
      <c r="BC1330" s="11">
        <v>-4.33759223847537e-6</v>
      </c>
    </row>
    <row r="1331" spans="1:55">
      <c r="A1331" s="3">
        <v>43706</v>
      </c>
      <c r="B1331" t="s">
        <v>1390</v>
      </c>
      <c r="C1331">
        <v>0</v>
      </c>
      <c r="D1331">
        <v>0</v>
      </c>
      <c r="E1331" s="4">
        <v>34681435.6</v>
      </c>
      <c r="F1331" s="4">
        <v>0</v>
      </c>
      <c r="G1331" s="4">
        <v>0</v>
      </c>
      <c r="H1331" s="4"/>
      <c r="I1331" s="4">
        <v>34690056.15</v>
      </c>
      <c r="J1331" s="11">
        <v>34681435.6</v>
      </c>
      <c r="K1331" s="11">
        <v>1.000248564</v>
      </c>
      <c r="L1331" s="12">
        <v>0.000248564</v>
      </c>
      <c r="M1331" s="4">
        <v>0.015536212</v>
      </c>
      <c r="N1331" s="4">
        <v>0.0155358591327226</v>
      </c>
      <c r="O1331" s="4">
        <v>3.86174e-6</v>
      </c>
      <c r="P1331" s="4">
        <v>0.021663925</v>
      </c>
      <c r="Q1331" s="4">
        <v>0.25</v>
      </c>
      <c r="R1331" s="4">
        <v>0.542</v>
      </c>
      <c r="S1331" s="4">
        <f t="shared" si="18"/>
        <v>0.00541598125</v>
      </c>
      <c r="T1331" s="4">
        <v>-23.446</v>
      </c>
      <c r="U1331" s="12">
        <v>-0.517</v>
      </c>
      <c r="V1331" s="4"/>
      <c r="W1331" s="4">
        <v>-0.508</v>
      </c>
      <c r="X1331" s="4">
        <v>-0.535</v>
      </c>
      <c r="Y1331" s="4">
        <v>0.527</v>
      </c>
      <c r="Z1331" s="4"/>
      <c r="AA1331" s="4">
        <v>-1.043</v>
      </c>
      <c r="AB1331" s="11">
        <v>34681435.6</v>
      </c>
      <c r="AC1331" s="11">
        <v>0</v>
      </c>
      <c r="AD1331" s="11">
        <v>1.00024856381666</v>
      </c>
      <c r="AE1331" s="11">
        <v>-1.83339787795944e-10</v>
      </c>
      <c r="AF1331" s="4">
        <v>0.000248563816660274</v>
      </c>
      <c r="AG1331" s="12">
        <v>-1.8333972561695e-10</v>
      </c>
      <c r="AH1331" s="11">
        <v>0.0155358591327226</v>
      </c>
      <c r="AI1331" s="11">
        <v>-3.52867277411684e-7</v>
      </c>
      <c r="AJ1331" s="11">
        <v>3.86165244112591e-6</v>
      </c>
      <c r="AK1331" s="11">
        <v>-8.75588740932993e-11</v>
      </c>
      <c r="AL1331" s="11">
        <v>0.021663925</v>
      </c>
      <c r="AM1331" s="11">
        <v>0</v>
      </c>
      <c r="AN1331" s="11">
        <v>0.25</v>
      </c>
      <c r="AO1331" s="11">
        <v>0</v>
      </c>
      <c r="AP1331" s="11">
        <v>0.00541598125</v>
      </c>
      <c r="AQ1331" s="11">
        <v>-4.0187500000002e-6</v>
      </c>
      <c r="AR1331" s="11">
        <v>-0.234464140867277</v>
      </c>
      <c r="AS1331" s="11">
        <v>-4.14086727740237e-6</v>
      </c>
      <c r="AT1331" s="4">
        <v>-0.0214153611833397</v>
      </c>
      <c r="AU1331" s="12">
        <v>-0.0162453611833397</v>
      </c>
      <c r="AV1331" s="11">
        <v>-0.00535384029583493</v>
      </c>
      <c r="AW1331" s="11">
        <v>-3.84029583493095e-6</v>
      </c>
      <c r="AX1331" s="11">
        <v>-0.00507941356293813</v>
      </c>
      <c r="AY1331" s="11">
        <v>5.86437061867069e-7</v>
      </c>
      <c r="AZ1331" s="4">
        <v>-0.0109821073245667</v>
      </c>
      <c r="BA1331" s="12">
        <v>-0.0162521073245667</v>
      </c>
      <c r="BB1331" s="11">
        <v>-0.0104332538587731</v>
      </c>
      <c r="BC1331" s="11">
        <v>-3.25385877306475e-6</v>
      </c>
    </row>
    <row r="1332" spans="1:55">
      <c r="A1332" s="3">
        <v>43706</v>
      </c>
      <c r="B1332" t="s">
        <v>1390</v>
      </c>
      <c r="C1332">
        <v>0</v>
      </c>
      <c r="D1332">
        <v>0</v>
      </c>
      <c r="E1332" s="4">
        <v>330076036.2</v>
      </c>
      <c r="F1332" s="4">
        <v>0</v>
      </c>
      <c r="G1332" s="4">
        <v>0</v>
      </c>
      <c r="H1332" s="4"/>
      <c r="I1332" s="4">
        <v>330160282.8</v>
      </c>
      <c r="J1332" s="11">
        <v>330076036.2</v>
      </c>
      <c r="K1332" s="11">
        <v>1.000255234</v>
      </c>
      <c r="L1332" s="12">
        <v>0.000255234</v>
      </c>
      <c r="M1332" s="4">
        <v>0.147863871</v>
      </c>
      <c r="N1332" s="4">
        <v>0.147861497329996</v>
      </c>
      <c r="O1332" s="4">
        <v>3.77399e-5</v>
      </c>
      <c r="P1332" s="4">
        <v>0.021663925</v>
      </c>
      <c r="Q1332" s="4">
        <v>0.25</v>
      </c>
      <c r="R1332" s="4">
        <v>0.542</v>
      </c>
      <c r="S1332" s="4">
        <f t="shared" si="18"/>
        <v>0.00541598125</v>
      </c>
      <c r="T1332" s="4">
        <v>-10.214</v>
      </c>
      <c r="U1332" s="12">
        <v>-0.516</v>
      </c>
      <c r="V1332" s="4"/>
      <c r="W1332" s="4">
        <v>-0.221</v>
      </c>
      <c r="X1332" s="4">
        <v>-0.535</v>
      </c>
      <c r="Y1332" s="4">
        <v>0.24</v>
      </c>
      <c r="Z1332" s="4"/>
      <c r="AA1332" s="4">
        <v>-0.756</v>
      </c>
      <c r="AB1332" s="11">
        <v>330076036.2</v>
      </c>
      <c r="AC1332" s="11">
        <v>0</v>
      </c>
      <c r="AD1332" s="11">
        <v>1.00025523391813</v>
      </c>
      <c r="AE1332" s="11">
        <v>-8.18702883265132e-11</v>
      </c>
      <c r="AF1332" s="4">
        <v>0.000255233918129649</v>
      </c>
      <c r="AG1332" s="12">
        <v>-8.18703507765584e-11</v>
      </c>
      <c r="AH1332" s="11">
        <v>0.147861497329996</v>
      </c>
      <c r="AI1332" s="11">
        <v>-2.37367000352484e-6</v>
      </c>
      <c r="AJ1332" s="11">
        <v>3.77392693040517e-5</v>
      </c>
      <c r="AK1332" s="11">
        <v>-6.30695948327612e-10</v>
      </c>
      <c r="AL1332" s="11">
        <v>0.021663925</v>
      </c>
      <c r="AM1332" s="11">
        <v>0</v>
      </c>
      <c r="AN1332" s="11">
        <v>0.25</v>
      </c>
      <c r="AO1332" s="11">
        <v>0</v>
      </c>
      <c r="AP1332" s="11">
        <v>0.00541598125</v>
      </c>
      <c r="AQ1332" s="11">
        <v>-4.0187500000002e-6</v>
      </c>
      <c r="AR1332" s="11">
        <v>-0.102138502670004</v>
      </c>
      <c r="AS1332" s="11">
        <v>1.49732999649155e-6</v>
      </c>
      <c r="AT1332" s="4">
        <v>-0.0214086910818704</v>
      </c>
      <c r="AU1332" s="12">
        <v>-0.0162486910818703</v>
      </c>
      <c r="AV1332" s="11">
        <v>-0.00535217277046759</v>
      </c>
      <c r="AW1332" s="11">
        <v>-2.17277046758724e-6</v>
      </c>
      <c r="AX1332" s="11">
        <v>-0.00221272086145526</v>
      </c>
      <c r="AY1332" s="11">
        <v>-2.72086145525598e-6</v>
      </c>
      <c r="AZ1332" s="4">
        <v>-0.0138437974499475</v>
      </c>
      <c r="BA1332" s="12">
        <v>-0.0162437974499475</v>
      </c>
      <c r="BB1332" s="11">
        <v>-0.00756489363192284</v>
      </c>
      <c r="BC1332" s="11">
        <v>-4.89363192284365e-6</v>
      </c>
    </row>
    <row r="1333" spans="1:55">
      <c r="A1333" s="3">
        <v>43706</v>
      </c>
      <c r="B1333" t="s">
        <v>1390</v>
      </c>
      <c r="C1333">
        <v>0</v>
      </c>
      <c r="D1333">
        <v>0</v>
      </c>
      <c r="E1333" s="4">
        <v>203724109.4</v>
      </c>
      <c r="F1333" s="4">
        <v>0</v>
      </c>
      <c r="G1333" s="4">
        <v>0</v>
      </c>
      <c r="H1333" s="4"/>
      <c r="I1333" s="4">
        <v>203778082</v>
      </c>
      <c r="J1333" s="11">
        <v>203724109.4</v>
      </c>
      <c r="K1333" s="11">
        <v>1.00026493</v>
      </c>
      <c r="L1333" s="12">
        <v>0.00026493</v>
      </c>
      <c r="M1333" s="4">
        <v>0.091262109</v>
      </c>
      <c r="N1333" s="4">
        <v>0.0912615293154662</v>
      </c>
      <c r="O1333" s="4">
        <v>2.41781e-5</v>
      </c>
      <c r="P1333" s="4">
        <v>0.021663925</v>
      </c>
      <c r="Q1333" s="4">
        <v>0.25</v>
      </c>
      <c r="R1333" s="4">
        <v>0.542</v>
      </c>
      <c r="S1333" s="4">
        <f t="shared" si="18"/>
        <v>0.00541598125</v>
      </c>
      <c r="T1333" s="4">
        <v>-15.874</v>
      </c>
      <c r="U1333" s="12">
        <v>-0.515</v>
      </c>
      <c r="V1333" s="4"/>
      <c r="W1333" s="4">
        <v>-0.344</v>
      </c>
      <c r="X1333" s="4">
        <v>-0.535</v>
      </c>
      <c r="Y1333" s="4">
        <v>0.364</v>
      </c>
      <c r="Z1333" s="4"/>
      <c r="AA1333" s="4">
        <v>-0.879</v>
      </c>
      <c r="AB1333" s="11">
        <v>203724109.4</v>
      </c>
      <c r="AC1333" s="11">
        <v>0</v>
      </c>
      <c r="AD1333" s="11">
        <v>1.00026492986107</v>
      </c>
      <c r="AE1333" s="11">
        <v>-1.38929756587913e-10</v>
      </c>
      <c r="AF1333" s="4">
        <v>0.000264929861070184</v>
      </c>
      <c r="AG1333" s="12">
        <v>-1.38929815568511e-10</v>
      </c>
      <c r="AH1333" s="11">
        <v>0.0912615293154662</v>
      </c>
      <c r="AI1333" s="11">
        <v>-5.79684533819069e-7</v>
      </c>
      <c r="AJ1333" s="11">
        <v>2.4177904282599e-5</v>
      </c>
      <c r="AK1333" s="11">
        <v>-1.95717400982052e-10</v>
      </c>
      <c r="AL1333" s="11">
        <v>0.021663925</v>
      </c>
      <c r="AM1333" s="11">
        <v>0</v>
      </c>
      <c r="AN1333" s="11">
        <v>0.25</v>
      </c>
      <c r="AO1333" s="11">
        <v>0</v>
      </c>
      <c r="AP1333" s="11">
        <v>0.00541598125</v>
      </c>
      <c r="AQ1333" s="11">
        <v>-4.0187500000002e-6</v>
      </c>
      <c r="AR1333" s="11">
        <v>-0.158738470684534</v>
      </c>
      <c r="AS1333" s="11">
        <v>1.52931546615331e-6</v>
      </c>
      <c r="AT1333" s="4">
        <v>-0.0213989951389298</v>
      </c>
      <c r="AU1333" s="12">
        <v>-0.0162489951389298</v>
      </c>
      <c r="AV1333" s="11">
        <v>-0.00534974878473245</v>
      </c>
      <c r="AW1333" s="11">
        <v>2.51215267546567e-7</v>
      </c>
      <c r="AX1333" s="11">
        <v>-0.00343889832352444</v>
      </c>
      <c r="AY1333" s="11">
        <v>1.10167647556034e-6</v>
      </c>
      <c r="AZ1333" s="4">
        <v>-0.0126103480306729</v>
      </c>
      <c r="BA1333" s="12">
        <v>-0.0162503480306729</v>
      </c>
      <c r="BB1333" s="11">
        <v>-0.00878864710825689</v>
      </c>
      <c r="BC1333" s="11">
        <v>1.35289174310604e-6</v>
      </c>
    </row>
    <row r="1334" spans="1:55">
      <c r="A1334" s="3">
        <v>43706</v>
      </c>
      <c r="B1334" t="s">
        <v>1390</v>
      </c>
      <c r="C1334">
        <v>0</v>
      </c>
      <c r="D1334">
        <v>0</v>
      </c>
      <c r="E1334" s="4">
        <v>20890938.32</v>
      </c>
      <c r="F1334" s="4">
        <v>0</v>
      </c>
      <c r="G1334" s="4">
        <v>0</v>
      </c>
      <c r="H1334" s="4"/>
      <c r="I1334" s="4">
        <v>20900155.87</v>
      </c>
      <c r="J1334" s="11">
        <v>20890938.32</v>
      </c>
      <c r="K1334" s="11">
        <v>1.000441222</v>
      </c>
      <c r="L1334" s="12">
        <v>0.000441222</v>
      </c>
      <c r="M1334" s="4">
        <v>0.009358495</v>
      </c>
      <c r="N1334" s="4">
        <v>0.00936008509309562</v>
      </c>
      <c r="O1334" s="4">
        <v>4.12918e-6</v>
      </c>
      <c r="P1334" s="4">
        <v>0.021663925</v>
      </c>
      <c r="Q1334" s="4">
        <v>0.25</v>
      </c>
      <c r="R1334" s="4">
        <v>0.542</v>
      </c>
      <c r="S1334" s="4">
        <f t="shared" si="18"/>
        <v>0.00541598125</v>
      </c>
      <c r="T1334" s="4">
        <v>-24.064</v>
      </c>
      <c r="U1334" s="12">
        <v>-0.497</v>
      </c>
      <c r="V1334" s="4"/>
      <c r="W1334" s="4">
        <v>-0.521</v>
      </c>
      <c r="X1334" s="4">
        <v>-0.531</v>
      </c>
      <c r="Y1334" s="4">
        <v>0.554</v>
      </c>
      <c r="Z1334" s="4"/>
      <c r="AA1334" s="4">
        <v>-1.052</v>
      </c>
      <c r="AB1334" s="11">
        <v>20890938.32</v>
      </c>
      <c r="AC1334" s="11">
        <v>0</v>
      </c>
      <c r="AD1334" s="11">
        <v>1.00044122240269</v>
      </c>
      <c r="AE1334" s="11">
        <v>4.02690103484815e-10</v>
      </c>
      <c r="AF1334" s="4">
        <v>0.000441222402690178</v>
      </c>
      <c r="AG1334" s="12">
        <v>4.02690177861084e-10</v>
      </c>
      <c r="AH1334" s="11">
        <v>0.00936008509309562</v>
      </c>
      <c r="AI1334" s="11">
        <v>1.59009309562419e-6</v>
      </c>
      <c r="AJ1334" s="11">
        <v>4.12987923416017e-6</v>
      </c>
      <c r="AK1334" s="11">
        <v>6.99234160169087e-10</v>
      </c>
      <c r="AL1334" s="11">
        <v>0.021663925</v>
      </c>
      <c r="AM1334" s="11">
        <v>0</v>
      </c>
      <c r="AN1334" s="11">
        <v>0.25</v>
      </c>
      <c r="AO1334" s="11">
        <v>0</v>
      </c>
      <c r="AP1334" s="11">
        <v>0.00541598125</v>
      </c>
      <c r="AQ1334" s="11">
        <v>-4.0187500000002e-6</v>
      </c>
      <c r="AR1334" s="11">
        <v>-0.240639914906904</v>
      </c>
      <c r="AS1334" s="11">
        <v>8.50930956253215e-8</v>
      </c>
      <c r="AT1334" s="4">
        <v>-0.0212227025973098</v>
      </c>
      <c r="AU1334" s="12">
        <v>-0.0162527025973098</v>
      </c>
      <c r="AV1334" s="11">
        <v>-0.00530567564932746</v>
      </c>
      <c r="AW1334" s="11">
        <v>4.32435067254482e-6</v>
      </c>
      <c r="AX1334" s="11">
        <v>-0.00521320506854956</v>
      </c>
      <c r="AY1334" s="11">
        <v>-3.20506854955844e-6</v>
      </c>
      <c r="AZ1334" s="4">
        <v>-0.0107038218794328</v>
      </c>
      <c r="BA1334" s="12">
        <v>-0.0162438218794328</v>
      </c>
      <c r="BB1334" s="11">
        <v>-0.010518880717877</v>
      </c>
      <c r="BC1334" s="11">
        <v>1.11928212298551e-6</v>
      </c>
    </row>
    <row r="1335" spans="1:55">
      <c r="A1335" s="3">
        <v>43706</v>
      </c>
      <c r="B1335" t="s">
        <v>1390</v>
      </c>
      <c r="C1335">
        <v>0</v>
      </c>
      <c r="D1335">
        <v>0</v>
      </c>
      <c r="E1335" s="4">
        <v>249975342.9</v>
      </c>
      <c r="F1335" s="4">
        <v>0</v>
      </c>
      <c r="G1335" s="4">
        <v>0</v>
      </c>
      <c r="H1335" s="4"/>
      <c r="I1335" s="4">
        <v>250038356.6</v>
      </c>
      <c r="J1335" s="11">
        <v>249975342.9</v>
      </c>
      <c r="K1335" s="11">
        <v>1.00025208</v>
      </c>
      <c r="L1335" s="12">
        <v>0.00025208</v>
      </c>
      <c r="M1335" s="4">
        <v>0.111981234</v>
      </c>
      <c r="N1335" s="4">
        <v>0.111979083260004</v>
      </c>
      <c r="O1335" s="4">
        <v>2.82282e-5</v>
      </c>
      <c r="P1335" s="4">
        <v>0.021663925</v>
      </c>
      <c r="Q1335" s="4">
        <v>0.25</v>
      </c>
      <c r="R1335" s="4">
        <v>0.542</v>
      </c>
      <c r="S1335" s="4">
        <f t="shared" si="18"/>
        <v>0.00541598125</v>
      </c>
      <c r="T1335" s="4">
        <v>-13.802</v>
      </c>
      <c r="U1335" s="12">
        <v>-0.516</v>
      </c>
      <c r="V1335" s="4"/>
      <c r="W1335" s="4">
        <v>-0.299</v>
      </c>
      <c r="X1335" s="4">
        <v>-0.535</v>
      </c>
      <c r="Y1335" s="4">
        <v>0.318</v>
      </c>
      <c r="Z1335" s="4"/>
      <c r="AA1335" s="4">
        <v>-0.834</v>
      </c>
      <c r="AB1335" s="11">
        <v>249975342.9</v>
      </c>
      <c r="AC1335" s="11">
        <v>0</v>
      </c>
      <c r="AD1335" s="11">
        <v>1.00025207966221</v>
      </c>
      <c r="AE1335" s="11">
        <v>-3.37786465465229e-10</v>
      </c>
      <c r="AF1335" s="4">
        <v>0.000252079662213633</v>
      </c>
      <c r="AG1335" s="12">
        <v>-3.3778636658599e-10</v>
      </c>
      <c r="AH1335" s="11">
        <v>0.111979083260004</v>
      </c>
      <c r="AI1335" s="11">
        <v>-2.15073999618176e-6</v>
      </c>
      <c r="AJ1335" s="11">
        <v>2.82276494831741e-5</v>
      </c>
      <c r="AK1335" s="11">
        <v>-5.50516825902129e-10</v>
      </c>
      <c r="AL1335" s="11">
        <v>0.021663925</v>
      </c>
      <c r="AM1335" s="11">
        <v>0</v>
      </c>
      <c r="AN1335" s="11">
        <v>0.25</v>
      </c>
      <c r="AO1335" s="11">
        <v>0</v>
      </c>
      <c r="AP1335" s="11">
        <v>0.00541598125</v>
      </c>
      <c r="AQ1335" s="11">
        <v>-4.0187500000002e-6</v>
      </c>
      <c r="AR1335" s="11">
        <v>-0.138020916739996</v>
      </c>
      <c r="AS1335" s="11">
        <v>-9.1673999616515e-7</v>
      </c>
      <c r="AT1335" s="4">
        <v>-0.0214118453377864</v>
      </c>
      <c r="AU1335" s="12">
        <v>-0.0162518453377864</v>
      </c>
      <c r="AV1335" s="11">
        <v>-0.00535296133444659</v>
      </c>
      <c r="AW1335" s="11">
        <v>-2.96133444659119e-6</v>
      </c>
      <c r="AX1335" s="11">
        <v>-0.00299007478868652</v>
      </c>
      <c r="AY1335" s="11">
        <v>-7.47886865219878e-8</v>
      </c>
      <c r="AZ1335" s="4">
        <v>-0.0130688092146533</v>
      </c>
      <c r="BA1335" s="12">
        <v>-0.0162488092146533</v>
      </c>
      <c r="BB1335" s="11">
        <v>-0.00834303612313311</v>
      </c>
      <c r="BC1335" s="11">
        <v>-3.03612313311274e-6</v>
      </c>
    </row>
    <row r="1336" spans="1:55">
      <c r="A1336" s="3">
        <v>43706</v>
      </c>
      <c r="B1336" t="s">
        <v>1390</v>
      </c>
      <c r="C1336">
        <v>0</v>
      </c>
      <c r="D1336">
        <v>0</v>
      </c>
      <c r="E1336" s="4">
        <v>78523228.67</v>
      </c>
      <c r="F1336" s="4">
        <v>0</v>
      </c>
      <c r="G1336" s="4">
        <v>0</v>
      </c>
      <c r="H1336" s="4"/>
      <c r="I1336" s="4">
        <v>78557836.49</v>
      </c>
      <c r="J1336" s="11">
        <v>78523228.67</v>
      </c>
      <c r="K1336" s="11">
        <v>1.000440734</v>
      </c>
      <c r="L1336" s="12">
        <v>0.000440734</v>
      </c>
      <c r="M1336" s="4">
        <v>0.035175981</v>
      </c>
      <c r="N1336" s="4">
        <v>0.0351819402137259</v>
      </c>
      <c r="O1336" s="4">
        <v>1.55032e-5</v>
      </c>
      <c r="P1336" s="4">
        <v>0.021663925</v>
      </c>
      <c r="Q1336" s="4">
        <v>0.25</v>
      </c>
      <c r="R1336" s="4">
        <v>0.542</v>
      </c>
      <c r="S1336" s="4">
        <f t="shared" si="18"/>
        <v>0.00541598125</v>
      </c>
      <c r="T1336" s="4">
        <v>-21.482</v>
      </c>
      <c r="U1336" s="12">
        <v>-0.498</v>
      </c>
      <c r="V1336" s="4"/>
      <c r="W1336" s="4">
        <v>-0.465</v>
      </c>
      <c r="X1336" s="4">
        <v>-0.531</v>
      </c>
      <c r="Y1336" s="4">
        <v>0.498</v>
      </c>
      <c r="Z1336" s="4"/>
      <c r="AA1336" s="4">
        <v>-0.996</v>
      </c>
      <c r="AB1336" s="11">
        <v>78523228.67</v>
      </c>
      <c r="AC1336" s="11">
        <v>0</v>
      </c>
      <c r="AD1336" s="11">
        <v>1.00044073353307</v>
      </c>
      <c r="AE1336" s="11">
        <v>-4.66927607689627e-10</v>
      </c>
      <c r="AF1336" s="4">
        <v>0.000440733533072502</v>
      </c>
      <c r="AG1336" s="12">
        <v>-4.66927498510468e-10</v>
      </c>
      <c r="AH1336" s="11">
        <v>0.0351819402137259</v>
      </c>
      <c r="AI1336" s="11">
        <v>5.95921372589098e-6</v>
      </c>
      <c r="AJ1336" s="11">
        <v>1.55058608107409e-5</v>
      </c>
      <c r="AK1336" s="11">
        <v>2.66081074092928e-9</v>
      </c>
      <c r="AL1336" s="11">
        <v>0.021663925</v>
      </c>
      <c r="AM1336" s="11">
        <v>0</v>
      </c>
      <c r="AN1336" s="11">
        <v>0.25</v>
      </c>
      <c r="AO1336" s="11">
        <v>0</v>
      </c>
      <c r="AP1336" s="11">
        <v>0.00541598125</v>
      </c>
      <c r="AQ1336" s="11">
        <v>-4.0187500000002e-6</v>
      </c>
      <c r="AR1336" s="11">
        <v>-0.214818059786274</v>
      </c>
      <c r="AS1336" s="11">
        <v>1.94021372587616e-6</v>
      </c>
      <c r="AT1336" s="4">
        <v>-0.0212231914669275</v>
      </c>
      <c r="AU1336" s="12">
        <v>-0.0162431914669275</v>
      </c>
      <c r="AV1336" s="11">
        <v>-0.00530579786673187</v>
      </c>
      <c r="AW1336" s="11">
        <v>4.20213326812573e-6</v>
      </c>
      <c r="AX1336" s="11">
        <v>-0.00465380233585536</v>
      </c>
      <c r="AY1336" s="11">
        <v>-3.80233585535808e-6</v>
      </c>
      <c r="AZ1336" s="4">
        <v>-0.0112635912643403</v>
      </c>
      <c r="BA1336" s="12">
        <v>-0.0162435912643403</v>
      </c>
      <c r="BB1336" s="11">
        <v>-0.00995960020258723</v>
      </c>
      <c r="BC1336" s="11">
        <v>3.99797412765912e-7</v>
      </c>
    </row>
    <row r="1337" spans="1:55">
      <c r="A1337" s="3">
        <v>43706</v>
      </c>
      <c r="B1337" t="s">
        <v>1390</v>
      </c>
      <c r="C1337">
        <v>0</v>
      </c>
      <c r="D1337">
        <v>0</v>
      </c>
      <c r="E1337" s="4">
        <v>52636336.42</v>
      </c>
      <c r="F1337" s="4">
        <v>0</v>
      </c>
      <c r="G1337" s="4">
        <v>0</v>
      </c>
      <c r="H1337" s="4"/>
      <c r="I1337" s="4">
        <v>52658424.12</v>
      </c>
      <c r="J1337" s="11">
        <v>52636336.42</v>
      </c>
      <c r="K1337" s="11">
        <v>1.000419628</v>
      </c>
      <c r="L1337" s="12">
        <v>0.000419628</v>
      </c>
      <c r="M1337" s="4">
        <v>0.023579453</v>
      </c>
      <c r="N1337" s="4">
        <v>0.0235829499883782</v>
      </c>
      <c r="O1337" s="4">
        <v>9.89461e-6</v>
      </c>
      <c r="P1337" s="4">
        <v>0.021663925</v>
      </c>
      <c r="Q1337" s="4">
        <v>0.25</v>
      </c>
      <c r="R1337" s="4">
        <v>0.542</v>
      </c>
      <c r="S1337" s="4">
        <f t="shared" si="18"/>
        <v>0.00541598125</v>
      </c>
      <c r="T1337" s="4">
        <v>-22.642</v>
      </c>
      <c r="U1337" s="12">
        <v>-0.5</v>
      </c>
      <c r="V1337" s="4"/>
      <c r="W1337" s="4">
        <v>-0.491</v>
      </c>
      <c r="X1337" s="4">
        <v>-0.531</v>
      </c>
      <c r="Y1337" s="4">
        <v>0.522</v>
      </c>
      <c r="Z1337" s="4"/>
      <c r="AA1337" s="4">
        <v>-1.022</v>
      </c>
      <c r="AB1337" s="11">
        <v>52636336.42</v>
      </c>
      <c r="AC1337" s="11">
        <v>0</v>
      </c>
      <c r="AD1337" s="11">
        <v>1.00041962836896</v>
      </c>
      <c r="AE1337" s="11">
        <v>3.68960861862888e-10</v>
      </c>
      <c r="AF1337" s="4">
        <v>0.000419628368960812</v>
      </c>
      <c r="AG1337" s="12">
        <v>3.68960811555907e-10</v>
      </c>
      <c r="AH1337" s="11">
        <v>0.0235829499883782</v>
      </c>
      <c r="AI1337" s="11">
        <v>3.49698837819393e-6</v>
      </c>
      <c r="AJ1337" s="11">
        <v>9.89607483890753e-6</v>
      </c>
      <c r="AK1337" s="11">
        <v>1.46483890753105e-9</v>
      </c>
      <c r="AL1337" s="11">
        <v>0.021663925</v>
      </c>
      <c r="AM1337" s="11">
        <v>0</v>
      </c>
      <c r="AN1337" s="11">
        <v>0.25</v>
      </c>
      <c r="AO1337" s="11">
        <v>0</v>
      </c>
      <c r="AP1337" s="11">
        <v>0.00541598125</v>
      </c>
      <c r="AQ1337" s="11">
        <v>-4.0187500000002e-6</v>
      </c>
      <c r="AR1337" s="11">
        <v>-0.226417050011622</v>
      </c>
      <c r="AS1337" s="11">
        <v>2.94998837818694e-6</v>
      </c>
      <c r="AT1337" s="4">
        <v>-0.0212442966310392</v>
      </c>
      <c r="AU1337" s="12">
        <v>-0.0162442966310392</v>
      </c>
      <c r="AV1337" s="11">
        <v>-0.0053110741577598</v>
      </c>
      <c r="AW1337" s="11">
        <v>-1.07415775979676e-6</v>
      </c>
      <c r="AX1337" s="11">
        <v>-0.00490508199017302</v>
      </c>
      <c r="AY1337" s="11">
        <v>4.9180098269765e-6</v>
      </c>
      <c r="AZ1337" s="4">
        <v>-0.0110281404831064</v>
      </c>
      <c r="BA1337" s="12">
        <v>-0.0162481404831064</v>
      </c>
      <c r="BB1337" s="11">
        <v>-0.0102161561479328</v>
      </c>
      <c r="BC1337" s="11">
        <v>3.84385206717887e-6</v>
      </c>
    </row>
    <row r="1338" spans="1:55">
      <c r="A1338" s="3">
        <v>43706</v>
      </c>
      <c r="B1338" t="s">
        <v>1390</v>
      </c>
      <c r="C1338">
        <v>0</v>
      </c>
      <c r="D1338">
        <v>0</v>
      </c>
      <c r="E1338" s="4">
        <v>329907543</v>
      </c>
      <c r="F1338" s="4">
        <v>0</v>
      </c>
      <c r="G1338" s="4">
        <v>0</v>
      </c>
      <c r="H1338" s="4"/>
      <c r="I1338" s="4">
        <v>329991789.6</v>
      </c>
      <c r="J1338" s="11">
        <v>329907543</v>
      </c>
      <c r="K1338" s="11">
        <v>1.000255364</v>
      </c>
      <c r="L1338" s="12">
        <v>0.000255364</v>
      </c>
      <c r="M1338" s="4">
        <v>0.147788391</v>
      </c>
      <c r="N1338" s="4">
        <v>0.147786038051156</v>
      </c>
      <c r="O1338" s="4">
        <v>3.77399e-5</v>
      </c>
      <c r="P1338" s="4">
        <v>0.021663925</v>
      </c>
      <c r="Q1338" s="4">
        <v>0.25</v>
      </c>
      <c r="R1338" s="4">
        <v>0.542</v>
      </c>
      <c r="S1338" s="4">
        <f t="shared" si="18"/>
        <v>0.00541598125</v>
      </c>
      <c r="T1338" s="4">
        <v>-10.221</v>
      </c>
      <c r="U1338" s="12">
        <v>-0.516</v>
      </c>
      <c r="V1338" s="4"/>
      <c r="W1338" s="4">
        <v>-0.221</v>
      </c>
      <c r="X1338" s="4">
        <v>-0.535</v>
      </c>
      <c r="Y1338" s="4">
        <v>0.241</v>
      </c>
      <c r="Z1338" s="4"/>
      <c r="AA1338" s="4">
        <v>-0.757</v>
      </c>
      <c r="AB1338" s="11">
        <v>329907543</v>
      </c>
      <c r="AC1338" s="11">
        <v>0</v>
      </c>
      <c r="AD1338" s="11">
        <v>1.00025536427338</v>
      </c>
      <c r="AE1338" s="11">
        <v>2.7337776487002e-10</v>
      </c>
      <c r="AF1338" s="4">
        <v>0.000255364273377801</v>
      </c>
      <c r="AG1338" s="12">
        <v>2.73377800540271e-10</v>
      </c>
      <c r="AH1338" s="11">
        <v>0.147786038051156</v>
      </c>
      <c r="AI1338" s="11">
        <v>-2.35294884418091e-6</v>
      </c>
      <c r="AJ1338" s="11">
        <v>3.77392742223174e-5</v>
      </c>
      <c r="AK1338" s="11">
        <v>-6.25777682615653e-10</v>
      </c>
      <c r="AL1338" s="11">
        <v>0.021663925</v>
      </c>
      <c r="AM1338" s="11">
        <v>0</v>
      </c>
      <c r="AN1338" s="11">
        <v>0.25</v>
      </c>
      <c r="AO1338" s="11">
        <v>0</v>
      </c>
      <c r="AP1338" s="11">
        <v>0.00541598125</v>
      </c>
      <c r="AQ1338" s="11">
        <v>-4.0187500000002e-6</v>
      </c>
      <c r="AR1338" s="11">
        <v>-0.102213961948844</v>
      </c>
      <c r="AS1338" s="11">
        <v>-3.96194884419443e-6</v>
      </c>
      <c r="AT1338" s="4">
        <v>-0.0214085607266222</v>
      </c>
      <c r="AU1338" s="12">
        <v>-0.0162485607266222</v>
      </c>
      <c r="AV1338" s="11">
        <v>-0.00535214018165555</v>
      </c>
      <c r="AW1338" s="11">
        <v>-2.14018165554941e-6</v>
      </c>
      <c r="AX1338" s="11">
        <v>-0.00221435560561261</v>
      </c>
      <c r="AY1338" s="11">
        <v>-4.35560561261447e-6</v>
      </c>
      <c r="AZ1338" s="4">
        <v>-0.013842064939354</v>
      </c>
      <c r="BA1338" s="12">
        <v>-0.016252064939354</v>
      </c>
      <c r="BB1338" s="11">
        <v>-0.00756649578726817</v>
      </c>
      <c r="BC1338" s="11">
        <v>3.50421273183528e-6</v>
      </c>
    </row>
    <row r="1339" spans="1:55">
      <c r="A1339" s="3">
        <v>43706</v>
      </c>
      <c r="B1339" t="s">
        <v>1390</v>
      </c>
      <c r="C1339">
        <v>0</v>
      </c>
      <c r="D1339">
        <v>0</v>
      </c>
      <c r="E1339" s="4">
        <v>53270102.08</v>
      </c>
      <c r="F1339" s="4">
        <v>0</v>
      </c>
      <c r="G1339" s="4">
        <v>0</v>
      </c>
      <c r="H1339" s="4"/>
      <c r="I1339" s="4">
        <v>53293923.92</v>
      </c>
      <c r="J1339" s="11">
        <v>53270102.08</v>
      </c>
      <c r="K1339" s="11">
        <v>1.00044719</v>
      </c>
      <c r="L1339" s="12">
        <v>0.00044719</v>
      </c>
      <c r="M1339" s="4">
        <v>0.023863361</v>
      </c>
      <c r="N1339" s="4">
        <v>0.0238675570622031</v>
      </c>
      <c r="O1339" s="4">
        <v>1.06714e-5</v>
      </c>
      <c r="P1339" s="4">
        <v>0.021663925</v>
      </c>
      <c r="Q1339" s="4">
        <v>0.25</v>
      </c>
      <c r="R1339" s="4">
        <v>0.542</v>
      </c>
      <c r="S1339" s="4">
        <f t="shared" si="18"/>
        <v>0.00541598125</v>
      </c>
      <c r="T1339" s="4">
        <v>-22.614</v>
      </c>
      <c r="U1339" s="12">
        <v>-0.497</v>
      </c>
      <c r="V1339" s="4"/>
      <c r="W1339" s="4">
        <v>-0.49</v>
      </c>
      <c r="X1339" s="4">
        <v>-0.53</v>
      </c>
      <c r="Y1339" s="4">
        <v>0.523</v>
      </c>
      <c r="Z1339" s="4"/>
      <c r="AA1339" s="4">
        <v>-1.02</v>
      </c>
      <c r="AB1339" s="11">
        <v>53270102.08</v>
      </c>
      <c r="AC1339" s="11">
        <v>0</v>
      </c>
      <c r="AD1339" s="11">
        <v>1.00044718968183</v>
      </c>
      <c r="AE1339" s="11">
        <v>-3.18173931646015e-10</v>
      </c>
      <c r="AF1339" s="4">
        <v>0.00044718968182611</v>
      </c>
      <c r="AG1339" s="12">
        <v>-3.18173889904232e-10</v>
      </c>
      <c r="AH1339" s="11">
        <v>0.0238675570622031</v>
      </c>
      <c r="AI1339" s="11">
        <v>4.1960622031087e-6</v>
      </c>
      <c r="AJ1339" s="11">
        <v>1.06733252486131e-5</v>
      </c>
      <c r="AK1339" s="11">
        <v>1.92524861313585e-9</v>
      </c>
      <c r="AL1339" s="11">
        <v>0.021663925</v>
      </c>
      <c r="AM1339" s="11">
        <v>0</v>
      </c>
      <c r="AN1339" s="11">
        <v>0.25</v>
      </c>
      <c r="AO1339" s="11">
        <v>0</v>
      </c>
      <c r="AP1339" s="11">
        <v>0.00541598125</v>
      </c>
      <c r="AQ1339" s="11">
        <v>-4.0187500000002e-6</v>
      </c>
      <c r="AR1339" s="11">
        <v>-0.226132442937797</v>
      </c>
      <c r="AS1339" s="11">
        <v>7.55706220312291e-6</v>
      </c>
      <c r="AT1339" s="4">
        <v>-0.0212167353181739</v>
      </c>
      <c r="AU1339" s="12">
        <v>-0.0162467353181739</v>
      </c>
      <c r="AV1339" s="11">
        <v>-0.00530418382954347</v>
      </c>
      <c r="AW1339" s="11">
        <v>-4.18382954347259e-6</v>
      </c>
      <c r="AX1339" s="11">
        <v>-0.00489891628387121</v>
      </c>
      <c r="AY1339" s="11">
        <v>1.08371612878803e-6</v>
      </c>
      <c r="AZ1339" s="4">
        <v>-0.0110136352047592</v>
      </c>
      <c r="BA1339" s="12">
        <v>-0.0162436352047592</v>
      </c>
      <c r="BB1339" s="11">
        <v>-0.0102031001134147</v>
      </c>
      <c r="BC1339" s="11">
        <v>-3.10011341468283e-6</v>
      </c>
    </row>
    <row r="1340" spans="1:55">
      <c r="A1340" s="3">
        <v>43706</v>
      </c>
      <c r="B1340" t="s">
        <v>1390</v>
      </c>
      <c r="C1340">
        <v>0</v>
      </c>
      <c r="D1340">
        <v>0</v>
      </c>
      <c r="E1340" s="4">
        <v>186138353</v>
      </c>
      <c r="F1340" s="4">
        <v>0</v>
      </c>
      <c r="G1340" s="4">
        <v>0</v>
      </c>
      <c r="H1340" s="4"/>
      <c r="I1340" s="4">
        <v>186187257.1</v>
      </c>
      <c r="J1340" s="11">
        <v>186138353</v>
      </c>
      <c r="K1340" s="11">
        <v>1.00026273</v>
      </c>
      <c r="L1340" s="12">
        <v>0.00026273</v>
      </c>
      <c r="M1340" s="4">
        <v>0.083384234</v>
      </c>
      <c r="N1340" s="4">
        <v>0.083383520225683</v>
      </c>
      <c r="O1340" s="4">
        <v>2.19075e-5</v>
      </c>
      <c r="P1340" s="4">
        <v>0.021663925</v>
      </c>
      <c r="Q1340" s="4">
        <v>0.25</v>
      </c>
      <c r="R1340" s="4">
        <v>0.542</v>
      </c>
      <c r="S1340" s="4">
        <f t="shared" si="18"/>
        <v>0.00541598125</v>
      </c>
      <c r="T1340" s="4">
        <v>-16.662</v>
      </c>
      <c r="U1340" s="12">
        <v>-0.515</v>
      </c>
      <c r="V1340" s="4"/>
      <c r="W1340" s="4">
        <v>-0.361</v>
      </c>
      <c r="X1340" s="4">
        <v>-0.535</v>
      </c>
      <c r="Y1340" s="4">
        <v>0.381</v>
      </c>
      <c r="Z1340" s="4"/>
      <c r="AA1340" s="4">
        <v>-0.896</v>
      </c>
      <c r="AB1340" s="11">
        <v>186138353</v>
      </c>
      <c r="AC1340" s="11">
        <v>0</v>
      </c>
      <c r="AD1340" s="11">
        <v>1.0002627298416</v>
      </c>
      <c r="AE1340" s="11">
        <v>-1.58396629146296e-10</v>
      </c>
      <c r="AF1340" s="4">
        <v>0.00026272984160336</v>
      </c>
      <c r="AG1340" s="12">
        <v>-1.58396640313578e-10</v>
      </c>
      <c r="AH1340" s="11">
        <v>0.083383520225683</v>
      </c>
      <c r="AI1340" s="11">
        <v>-7.13774317012694e-7</v>
      </c>
      <c r="AJ1340" s="11">
        <v>2.19073390612242e-5</v>
      </c>
      <c r="AK1340" s="11">
        <v>-1.60938775771202e-10</v>
      </c>
      <c r="AL1340" s="11">
        <v>0.021663925</v>
      </c>
      <c r="AM1340" s="11">
        <v>0</v>
      </c>
      <c r="AN1340" s="11">
        <v>0.25</v>
      </c>
      <c r="AO1340" s="11">
        <v>0</v>
      </c>
      <c r="AP1340" s="11">
        <v>0.00541598125</v>
      </c>
      <c r="AQ1340" s="11">
        <v>-4.0187500000002e-6</v>
      </c>
      <c r="AR1340" s="11">
        <v>-0.166616479774317</v>
      </c>
      <c r="AS1340" s="11">
        <v>3.52022568297916e-6</v>
      </c>
      <c r="AT1340" s="4">
        <v>-0.0214011951583966</v>
      </c>
      <c r="AU1340" s="12">
        <v>-0.0162511951583966</v>
      </c>
      <c r="AV1340" s="11">
        <v>-0.00535029878959916</v>
      </c>
      <c r="AW1340" s="11">
        <v>-2.98789599159632e-7</v>
      </c>
      <c r="AX1340" s="11">
        <v>-0.00360956692159482</v>
      </c>
      <c r="AY1340" s="11">
        <v>4.33078405179255e-7</v>
      </c>
      <c r="AZ1340" s="4">
        <v>-0.0124413294472027</v>
      </c>
      <c r="BA1340" s="12">
        <v>-0.0162513294472027</v>
      </c>
      <c r="BB1340" s="11">
        <v>-0.00895986571119398</v>
      </c>
      <c r="BC1340" s="11">
        <v>1.34288806019622e-7</v>
      </c>
    </row>
    <row r="1341" spans="1:55">
      <c r="A1341" s="3">
        <v>43706</v>
      </c>
      <c r="B1341" t="s">
        <v>1390</v>
      </c>
      <c r="C1341">
        <v>0</v>
      </c>
      <c r="D1341">
        <v>0</v>
      </c>
      <c r="E1341" s="4">
        <v>171764437.3</v>
      </c>
      <c r="F1341" s="4">
        <v>0</v>
      </c>
      <c r="G1341" s="4">
        <v>0</v>
      </c>
      <c r="H1341" s="4"/>
      <c r="I1341" s="4">
        <v>171809529.4</v>
      </c>
      <c r="J1341" s="11">
        <v>171764437.3</v>
      </c>
      <c r="K1341" s="11">
        <v>1.000262523</v>
      </c>
      <c r="L1341" s="12">
        <v>0.000262523</v>
      </c>
      <c r="M1341" s="4">
        <v>0.076945163</v>
      </c>
      <c r="N1341" s="4">
        <v>0.0769444890742202</v>
      </c>
      <c r="O1341" s="4">
        <v>2.01999e-5</v>
      </c>
      <c r="P1341" s="4">
        <v>0.021663925</v>
      </c>
      <c r="Q1341" s="4">
        <v>0.25</v>
      </c>
      <c r="R1341" s="4">
        <v>0.542</v>
      </c>
      <c r="S1341" s="4">
        <f t="shared" si="18"/>
        <v>0.00541598125</v>
      </c>
      <c r="T1341" s="4">
        <v>-17.305</v>
      </c>
      <c r="U1341" s="12">
        <v>-0.515</v>
      </c>
      <c r="V1341" s="4"/>
      <c r="W1341" s="4">
        <v>-0.375</v>
      </c>
      <c r="X1341" s="4">
        <v>-0.535</v>
      </c>
      <c r="Y1341" s="4">
        <v>0.395</v>
      </c>
      <c r="Z1341" s="4"/>
      <c r="AA1341" s="4">
        <v>-0.91</v>
      </c>
      <c r="AB1341" s="11">
        <v>171764437.3</v>
      </c>
      <c r="AC1341" s="11">
        <v>0</v>
      </c>
      <c r="AD1341" s="11">
        <v>1.0002625229105</v>
      </c>
      <c r="AE1341" s="11">
        <v>-8.95021834423915e-11</v>
      </c>
      <c r="AF1341" s="4">
        <v>0.000262522910497776</v>
      </c>
      <c r="AG1341" s="12">
        <v>-8.95022244794437e-11</v>
      </c>
      <c r="AH1341" s="11">
        <v>0.0769444890742202</v>
      </c>
      <c r="AI1341" s="11">
        <v>-6.7392577979275e-7</v>
      </c>
      <c r="AJ1341" s="11">
        <v>2.01996912185286e-5</v>
      </c>
      <c r="AK1341" s="11">
        <v>-2.0878147142042e-10</v>
      </c>
      <c r="AL1341" s="11">
        <v>0.021663925</v>
      </c>
      <c r="AM1341" s="11">
        <v>0</v>
      </c>
      <c r="AN1341" s="11">
        <v>0.25</v>
      </c>
      <c r="AO1341" s="11">
        <v>0</v>
      </c>
      <c r="AP1341" s="11">
        <v>0.00541598125</v>
      </c>
      <c r="AQ1341" s="11">
        <v>-4.0187500000002e-6</v>
      </c>
      <c r="AR1341" s="11">
        <v>-0.17305551092578</v>
      </c>
      <c r="AS1341" s="11">
        <v>-5.51092577980028e-6</v>
      </c>
      <c r="AT1341" s="4">
        <v>-0.0214014020895022</v>
      </c>
      <c r="AU1341" s="12">
        <v>-0.0162514020895022</v>
      </c>
      <c r="AV1341" s="11">
        <v>-0.00535035052237556</v>
      </c>
      <c r="AW1341" s="11">
        <v>-3.50522375555662e-7</v>
      </c>
      <c r="AX1341" s="11">
        <v>-0.00374906160953277</v>
      </c>
      <c r="AY1341" s="11">
        <v>9.38390467225634e-7</v>
      </c>
      <c r="AZ1341" s="4">
        <v>-0.0123019899575939</v>
      </c>
      <c r="BA1341" s="12">
        <v>-0.0162519899575939</v>
      </c>
      <c r="BB1341" s="11">
        <v>-0.00909941213190833</v>
      </c>
      <c r="BC1341" s="11">
        <v>5.87868091669538e-7</v>
      </c>
    </row>
    <row r="1342" spans="1:55">
      <c r="A1342" s="3">
        <v>43706</v>
      </c>
      <c r="B1342" t="s">
        <v>1390</v>
      </c>
      <c r="C1342">
        <v>0</v>
      </c>
      <c r="D1342">
        <v>0</v>
      </c>
      <c r="E1342" s="4">
        <v>6583668.1</v>
      </c>
      <c r="F1342" s="4">
        <v>0</v>
      </c>
      <c r="G1342" s="4">
        <v>0</v>
      </c>
      <c r="H1342" s="4"/>
      <c r="I1342" s="4">
        <v>6585307.8</v>
      </c>
      <c r="J1342" s="11">
        <v>6583668.1</v>
      </c>
      <c r="K1342" s="11">
        <v>1.000249056</v>
      </c>
      <c r="L1342" s="12">
        <v>0.000249056</v>
      </c>
      <c r="M1342" s="4">
        <v>0.00294928</v>
      </c>
      <c r="N1342" s="4">
        <v>0.00294921443436232</v>
      </c>
      <c r="O1342" s="4">
        <v>7.34534e-7</v>
      </c>
      <c r="P1342" s="4">
        <v>0.021663925</v>
      </c>
      <c r="Q1342" s="4">
        <v>0.25</v>
      </c>
      <c r="R1342" s="4">
        <v>0.542</v>
      </c>
      <c r="S1342" s="4">
        <f t="shared" si="18"/>
        <v>0.00541598125</v>
      </c>
      <c r="T1342" s="4">
        <v>-24.705</v>
      </c>
      <c r="U1342" s="12">
        <v>-0.517</v>
      </c>
      <c r="V1342" s="4"/>
      <c r="W1342" s="4">
        <v>-0.535</v>
      </c>
      <c r="X1342" s="4">
        <v>-0.535</v>
      </c>
      <c r="Y1342" s="4">
        <v>0.554</v>
      </c>
      <c r="Z1342" s="4"/>
      <c r="AA1342" s="4">
        <v>-1.071</v>
      </c>
      <c r="AB1342" s="11">
        <v>6583668.1</v>
      </c>
      <c r="AC1342" s="11">
        <v>0</v>
      </c>
      <c r="AD1342" s="11">
        <v>1.00024905568979</v>
      </c>
      <c r="AE1342" s="11">
        <v>-3.10208969622749e-10</v>
      </c>
      <c r="AF1342" s="4">
        <v>0.000249055689790945</v>
      </c>
      <c r="AG1342" s="12">
        <v>-3.10209055383141e-10</v>
      </c>
      <c r="AH1342" s="11">
        <v>0.00294921443436232</v>
      </c>
      <c r="AI1342" s="11">
        <v>-6.55656376817061e-8</v>
      </c>
      <c r="AJ1342" s="11">
        <v>7.34518635291518e-7</v>
      </c>
      <c r="AK1342" s="11">
        <v>-1.53647084823262e-11</v>
      </c>
      <c r="AL1342" s="11">
        <v>0.021663925</v>
      </c>
      <c r="AM1342" s="11">
        <v>0</v>
      </c>
      <c r="AN1342" s="11">
        <v>0.25</v>
      </c>
      <c r="AO1342" s="11">
        <v>0</v>
      </c>
      <c r="AP1342" s="11">
        <v>0.00541598125</v>
      </c>
      <c r="AQ1342" s="11">
        <v>-4.0187500000002e-6</v>
      </c>
      <c r="AR1342" s="11">
        <v>-0.247050785565638</v>
      </c>
      <c r="AS1342" s="11">
        <v>-7.85565637678731e-7</v>
      </c>
      <c r="AT1342" s="4">
        <v>-0.0214148693102091</v>
      </c>
      <c r="AU1342" s="12">
        <v>-0.0162448693102091</v>
      </c>
      <c r="AV1342" s="11">
        <v>-0.00535371732755226</v>
      </c>
      <c r="AW1342" s="11">
        <v>-3.71732755226339e-6</v>
      </c>
      <c r="AX1342" s="11">
        <v>-0.00535208968968506</v>
      </c>
      <c r="AY1342" s="11">
        <v>-2.08968968505672e-6</v>
      </c>
      <c r="AZ1342" s="4">
        <v>-0.0107090622929717</v>
      </c>
      <c r="BA1342" s="12">
        <v>-0.0162490622929717</v>
      </c>
      <c r="BB1342" s="11">
        <v>-0.0107058070172373</v>
      </c>
      <c r="BC1342" s="11">
        <v>4.19298276267861e-6</v>
      </c>
    </row>
    <row r="1343" spans="1:55">
      <c r="A1343" s="3">
        <v>43706</v>
      </c>
      <c r="B1343" t="s">
        <v>1390</v>
      </c>
      <c r="C1343">
        <v>0</v>
      </c>
      <c r="D1343">
        <v>0</v>
      </c>
      <c r="E1343" s="4">
        <v>130158900.3</v>
      </c>
      <c r="F1343" s="4">
        <v>0</v>
      </c>
      <c r="G1343" s="4">
        <v>0</v>
      </c>
      <c r="H1343" s="4"/>
      <c r="I1343" s="4">
        <v>130191777</v>
      </c>
      <c r="J1343" s="11">
        <v>130158900.3</v>
      </c>
      <c r="K1343" s="11">
        <v>1.000252589</v>
      </c>
      <c r="L1343" s="12">
        <v>0.000252589</v>
      </c>
      <c r="M1343" s="4">
        <v>0.058307168</v>
      </c>
      <c r="N1343" s="4">
        <v>0.0583060776542108</v>
      </c>
      <c r="O1343" s="4">
        <v>1.47277e-5</v>
      </c>
      <c r="P1343" s="4">
        <v>0.021663925</v>
      </c>
      <c r="Q1343" s="4">
        <v>0.25</v>
      </c>
      <c r="R1343" s="4">
        <v>0.542</v>
      </c>
      <c r="S1343" s="4">
        <f t="shared" si="18"/>
        <v>0.00541598125</v>
      </c>
      <c r="T1343" s="4">
        <v>-19.169</v>
      </c>
      <c r="U1343" s="12">
        <v>-0.516</v>
      </c>
      <c r="V1343" s="4"/>
      <c r="W1343" s="4">
        <v>-0.415</v>
      </c>
      <c r="X1343" s="4">
        <v>-0.535</v>
      </c>
      <c r="Y1343" s="4">
        <v>0.434</v>
      </c>
      <c r="Z1343" s="4"/>
      <c r="AA1343" s="4">
        <v>-0.951</v>
      </c>
      <c r="AB1343" s="11">
        <v>130158900.3</v>
      </c>
      <c r="AC1343" s="11">
        <v>0</v>
      </c>
      <c r="AD1343" s="11">
        <v>1.00025258895031</v>
      </c>
      <c r="AE1343" s="11">
        <v>-4.96922503145925e-11</v>
      </c>
      <c r="AF1343" s="4">
        <v>0.000252588950307775</v>
      </c>
      <c r="AG1343" s="12">
        <v>-4.96922250526818e-11</v>
      </c>
      <c r="AH1343" s="11">
        <v>0.0583060776542108</v>
      </c>
      <c r="AI1343" s="11">
        <v>-1.09034578920503e-6</v>
      </c>
      <c r="AJ1343" s="11">
        <v>1.47274709512407e-5</v>
      </c>
      <c r="AK1343" s="11">
        <v>-2.29048759281959e-10</v>
      </c>
      <c r="AL1343" s="11">
        <v>0.021663925</v>
      </c>
      <c r="AM1343" s="11">
        <v>0</v>
      </c>
      <c r="AN1343" s="11">
        <v>0.25</v>
      </c>
      <c r="AO1343" s="11">
        <v>0</v>
      </c>
      <c r="AP1343" s="11">
        <v>0.00541598125</v>
      </c>
      <c r="AQ1343" s="11">
        <v>-4.0187500000002e-6</v>
      </c>
      <c r="AR1343" s="11">
        <v>-0.191693922345789</v>
      </c>
      <c r="AS1343" s="11">
        <v>-3.92234578919237e-6</v>
      </c>
      <c r="AT1343" s="4">
        <v>-0.0214113360496922</v>
      </c>
      <c r="AU1343" s="12">
        <v>-0.0162513360496922</v>
      </c>
      <c r="AV1343" s="11">
        <v>-0.00535283401242306</v>
      </c>
      <c r="AW1343" s="11">
        <v>-2.83401242305581e-6</v>
      </c>
      <c r="AX1343" s="11">
        <v>-0.004152842756655</v>
      </c>
      <c r="AY1343" s="11">
        <v>-2.8427566550011e-6</v>
      </c>
      <c r="AZ1343" s="4">
        <v>-0.0119056592806142</v>
      </c>
      <c r="BA1343" s="12">
        <v>-0.0162456592806142</v>
      </c>
      <c r="BB1343" s="11">
        <v>-0.00950567676907806</v>
      </c>
      <c r="BC1343" s="11">
        <v>4.32323092194181e-6</v>
      </c>
    </row>
    <row r="1344" spans="1:55">
      <c r="A1344" s="3">
        <v>43706</v>
      </c>
      <c r="B1344" t="s">
        <v>1390</v>
      </c>
      <c r="C1344">
        <v>0</v>
      </c>
      <c r="D1344">
        <v>0</v>
      </c>
      <c r="E1344" s="4">
        <v>1020961</v>
      </c>
      <c r="F1344" s="4">
        <v>0</v>
      </c>
      <c r="G1344" s="4">
        <v>0</v>
      </c>
      <c r="H1344" s="4"/>
      <c r="I1344" s="4">
        <v>1021193.9</v>
      </c>
      <c r="J1344" s="11">
        <v>1020961</v>
      </c>
      <c r="K1344" s="11">
        <v>1.000228118</v>
      </c>
      <c r="L1344" s="12">
        <v>0.000228118</v>
      </c>
      <c r="M1344" s="4">
        <v>0.000457359</v>
      </c>
      <c r="N1344" s="4">
        <v>0.00045733925909473</v>
      </c>
      <c r="O1344" s="4">
        <v>1.04332e-7</v>
      </c>
      <c r="P1344" s="4">
        <v>0.021663925</v>
      </c>
      <c r="Q1344" s="4">
        <v>0.25</v>
      </c>
      <c r="R1344" s="4">
        <v>0.542</v>
      </c>
      <c r="S1344" s="4">
        <f t="shared" si="18"/>
        <v>0.00541598125</v>
      </c>
      <c r="T1344" s="4">
        <v>-24.954</v>
      </c>
      <c r="U1344" s="12">
        <v>-0.519</v>
      </c>
      <c r="V1344" s="4"/>
      <c r="W1344" s="4">
        <v>-0.541</v>
      </c>
      <c r="X1344" s="4">
        <v>-0.536</v>
      </c>
      <c r="Y1344" s="4">
        <v>0.558</v>
      </c>
      <c r="Z1344" s="4"/>
      <c r="AA1344" s="4">
        <v>-1.077</v>
      </c>
      <c r="AB1344" s="11">
        <v>1020961</v>
      </c>
      <c r="AC1344" s="11">
        <v>0</v>
      </c>
      <c r="AD1344" s="11">
        <v>1.00022811841001</v>
      </c>
      <c r="AE1344" s="11">
        <v>4.10007805484724e-10</v>
      </c>
      <c r="AF1344" s="4">
        <v>0.000228118410007916</v>
      </c>
      <c r="AG1344" s="12">
        <v>4.10007915883611e-10</v>
      </c>
      <c r="AH1344" s="11">
        <v>0.00045733925909473</v>
      </c>
      <c r="AI1344" s="11">
        <v>-1.97409052695103e-8</v>
      </c>
      <c r="AJ1344" s="11">
        <v>1.04327504618888e-7</v>
      </c>
      <c r="AK1344" s="11">
        <v>-4.49538111179426e-12</v>
      </c>
      <c r="AL1344" s="11">
        <v>0.021663925</v>
      </c>
      <c r="AM1344" s="11">
        <v>0</v>
      </c>
      <c r="AN1344" s="11">
        <v>0.25</v>
      </c>
      <c r="AO1344" s="11">
        <v>0</v>
      </c>
      <c r="AP1344" s="11">
        <v>0.00541598125</v>
      </c>
      <c r="AQ1344" s="11">
        <v>-4.0187500000002e-6</v>
      </c>
      <c r="AR1344" s="11">
        <v>-0.249542660740905</v>
      </c>
      <c r="AS1344" s="11">
        <v>-2.66074090526924e-6</v>
      </c>
      <c r="AT1344" s="4">
        <v>-0.0214358065899921</v>
      </c>
      <c r="AU1344" s="12">
        <v>-0.0162458065899921</v>
      </c>
      <c r="AV1344" s="11">
        <v>-0.00535895164749802</v>
      </c>
      <c r="AW1344" s="11">
        <v>1.04835250197902e-6</v>
      </c>
      <c r="AX1344" s="11">
        <v>-0.00540607348659142</v>
      </c>
      <c r="AY1344" s="11">
        <v>3.92651340858433e-6</v>
      </c>
      <c r="AZ1344" s="4">
        <v>-0.0106707814559026</v>
      </c>
      <c r="BA1344" s="12">
        <v>-0.0162507814559026</v>
      </c>
      <c r="BB1344" s="11">
        <v>-0.0107650251340894</v>
      </c>
      <c r="BC1344" s="11">
        <v>4.97486591056161e-6</v>
      </c>
    </row>
    <row r="1345" spans="1:55">
      <c r="A1345" s="3">
        <v>43706</v>
      </c>
      <c r="B1345" t="s">
        <v>1390</v>
      </c>
      <c r="C1345">
        <v>0</v>
      </c>
      <c r="D1345">
        <v>0</v>
      </c>
      <c r="E1345" s="4">
        <v>26605750.01</v>
      </c>
      <c r="F1345" s="4">
        <v>0</v>
      </c>
      <c r="G1345" s="4">
        <v>0</v>
      </c>
      <c r="H1345" s="4"/>
      <c r="I1345" s="4">
        <v>26605750.01</v>
      </c>
      <c r="J1345" s="11">
        <v>26605750.01</v>
      </c>
      <c r="K1345" s="11">
        <v>1</v>
      </c>
      <c r="L1345" s="12">
        <v>0</v>
      </c>
      <c r="M1345" s="4">
        <v>0.011918554</v>
      </c>
      <c r="N1345" s="4">
        <v>0.0119153218573211</v>
      </c>
      <c r="O1345" s="4">
        <v>0</v>
      </c>
      <c r="P1345" s="4">
        <v>0.021663925</v>
      </c>
      <c r="Q1345" s="4">
        <v>0.25</v>
      </c>
      <c r="R1345" s="4">
        <v>0.542</v>
      </c>
      <c r="S1345" s="4">
        <f t="shared" si="18"/>
        <v>0.00541598125</v>
      </c>
      <c r="T1345" s="4">
        <v>-23.808</v>
      </c>
      <c r="U1345" s="12">
        <v>-0.542</v>
      </c>
      <c r="V1345" s="4"/>
      <c r="W1345" s="4">
        <v>-0.516</v>
      </c>
      <c r="X1345" s="4">
        <v>-0.542</v>
      </c>
      <c r="Y1345" s="4">
        <v>0.516</v>
      </c>
      <c r="Z1345" s="4"/>
      <c r="AA1345" s="4">
        <v>-1.057</v>
      </c>
      <c r="AB1345" s="11">
        <v>26605750.01</v>
      </c>
      <c r="AC1345" s="11">
        <v>0</v>
      </c>
      <c r="AD1345" s="11">
        <v>1</v>
      </c>
      <c r="AE1345" s="11">
        <v>0</v>
      </c>
      <c r="AF1345" s="4">
        <v>0</v>
      </c>
      <c r="AG1345" s="12">
        <v>0</v>
      </c>
      <c r="AH1345" s="11">
        <v>0.0119153218573211</v>
      </c>
      <c r="AI1345" s="11">
        <v>-3.23214267885889e-6</v>
      </c>
      <c r="AJ1345" s="11">
        <v>0</v>
      </c>
      <c r="AK1345" s="11">
        <v>0</v>
      </c>
      <c r="AL1345" s="11">
        <v>0.021663925</v>
      </c>
      <c r="AM1345" s="11">
        <v>0</v>
      </c>
      <c r="AN1345" s="11">
        <v>0.25</v>
      </c>
      <c r="AO1345" s="11">
        <v>0</v>
      </c>
      <c r="AP1345" s="11">
        <v>0.00541598125</v>
      </c>
      <c r="AQ1345" s="11">
        <v>-4.0187500000002e-6</v>
      </c>
      <c r="AR1345" s="11">
        <v>-0.238084678142679</v>
      </c>
      <c r="AS1345" s="11">
        <v>-4.67814267887667e-6</v>
      </c>
      <c r="AT1345" s="4">
        <v>-0.021663925</v>
      </c>
      <c r="AU1345" s="12">
        <v>-0.016243925</v>
      </c>
      <c r="AV1345" s="11">
        <v>-0.00541598125</v>
      </c>
      <c r="AW1345" s="11">
        <v>4.0187500000002e-6</v>
      </c>
      <c r="AX1345" s="11">
        <v>-0.00515784861093213</v>
      </c>
      <c r="AY1345" s="11">
        <v>2.15138906786618e-6</v>
      </c>
      <c r="AZ1345" s="4">
        <v>-0.0110900951390679</v>
      </c>
      <c r="BA1345" s="12">
        <v>-0.0162500951390679</v>
      </c>
      <c r="BB1345" s="11">
        <v>-0.0105738298609321</v>
      </c>
      <c r="BC1345" s="11">
        <v>-3.82986093213494e-6</v>
      </c>
    </row>
    <row r="1346" spans="1:55">
      <c r="A1346" s="3">
        <v>43706</v>
      </c>
      <c r="B1346" t="s">
        <v>1390</v>
      </c>
      <c r="C1346">
        <v>0</v>
      </c>
      <c r="D1346">
        <v>0</v>
      </c>
      <c r="E1346" s="4">
        <v>53201014.14</v>
      </c>
      <c r="F1346" s="4">
        <v>0</v>
      </c>
      <c r="G1346" s="4">
        <v>0</v>
      </c>
      <c r="H1346" s="4"/>
      <c r="I1346" s="4">
        <v>53225070.91</v>
      </c>
      <c r="J1346" s="11">
        <v>53201014.14</v>
      </c>
      <c r="K1346" s="11">
        <v>1.000452186</v>
      </c>
      <c r="L1346" s="12">
        <v>0.000452186</v>
      </c>
      <c r="M1346" s="4">
        <v>0.023832411</v>
      </c>
      <c r="N1346" s="4">
        <v>0.0238367214054489</v>
      </c>
      <c r="O1346" s="4">
        <v>1.07767e-5</v>
      </c>
      <c r="P1346" s="4">
        <v>0.021663925</v>
      </c>
      <c r="Q1346" s="4">
        <v>0.25</v>
      </c>
      <c r="R1346" s="4">
        <v>0.542</v>
      </c>
      <c r="S1346" s="4">
        <f t="shared" si="18"/>
        <v>0.00541598125</v>
      </c>
      <c r="T1346" s="4">
        <v>-22.617</v>
      </c>
      <c r="U1346" s="12">
        <v>-0.496</v>
      </c>
      <c r="V1346" s="4"/>
      <c r="W1346" s="4">
        <v>-0.49</v>
      </c>
      <c r="X1346" s="4">
        <v>-0.53</v>
      </c>
      <c r="Y1346" s="4">
        <v>0.524</v>
      </c>
      <c r="Z1346" s="4"/>
      <c r="AA1346" s="4">
        <v>-1.02</v>
      </c>
      <c r="AB1346" s="11">
        <v>53201014.14</v>
      </c>
      <c r="AC1346" s="11">
        <v>0</v>
      </c>
      <c r="AD1346" s="11">
        <v>1.00045218630488</v>
      </c>
      <c r="AE1346" s="11">
        <v>3.04883007729018e-10</v>
      </c>
      <c r="AF1346" s="4">
        <v>0.000452186304882973</v>
      </c>
      <c r="AG1346" s="12">
        <v>3.04882973305599e-10</v>
      </c>
      <c r="AH1346" s="11">
        <v>0.0238367214054489</v>
      </c>
      <c r="AI1346" s="11">
        <v>4.31040544894568e-6</v>
      </c>
      <c r="AJ1346" s="11">
        <v>1.07786389728548e-5</v>
      </c>
      <c r="AK1346" s="11">
        <v>1.9389728548327e-9</v>
      </c>
      <c r="AL1346" s="11">
        <v>0.021663925</v>
      </c>
      <c r="AM1346" s="11">
        <v>0</v>
      </c>
      <c r="AN1346" s="11">
        <v>0.25</v>
      </c>
      <c r="AO1346" s="11">
        <v>0</v>
      </c>
      <c r="AP1346" s="11">
        <v>0.00541598125</v>
      </c>
      <c r="AQ1346" s="11">
        <v>-4.0187500000002e-6</v>
      </c>
      <c r="AR1346" s="11">
        <v>-0.226163278594551</v>
      </c>
      <c r="AS1346" s="11">
        <v>6.72140544896727e-6</v>
      </c>
      <c r="AT1346" s="4">
        <v>-0.021211738695117</v>
      </c>
      <c r="AU1346" s="12">
        <v>-0.016251738695117</v>
      </c>
      <c r="AV1346" s="11">
        <v>-0.00530293467377926</v>
      </c>
      <c r="AW1346" s="11">
        <v>-2.93467377925679e-6</v>
      </c>
      <c r="AX1346" s="11">
        <v>-0.00489958430522646</v>
      </c>
      <c r="AY1346" s="11">
        <v>4.15694773540053e-7</v>
      </c>
      <c r="AZ1346" s="4">
        <v>-0.0110092197161113</v>
      </c>
      <c r="BA1346" s="12">
        <v>-0.0162492197161113</v>
      </c>
      <c r="BB1346" s="11">
        <v>-0.0102025189790057</v>
      </c>
      <c r="BC1346" s="11">
        <v>-2.51897900571674e-6</v>
      </c>
    </row>
    <row r="1347" spans="1:55">
      <c r="A1347" s="3">
        <v>43707</v>
      </c>
      <c r="B1347" t="s">
        <v>1390</v>
      </c>
      <c r="C1347">
        <v>0</v>
      </c>
      <c r="D1347">
        <v>0</v>
      </c>
      <c r="E1347" s="4">
        <v>1021193.9</v>
      </c>
      <c r="F1347" s="4">
        <v>0</v>
      </c>
      <c r="G1347" s="4">
        <v>0</v>
      </c>
      <c r="H1347" s="4"/>
      <c r="I1347" s="4">
        <v>1021426.8</v>
      </c>
      <c r="J1347" s="11">
        <v>1021193.9</v>
      </c>
      <c r="K1347" s="11">
        <v>1.000228066</v>
      </c>
      <c r="L1347" s="12">
        <v>0.000228066</v>
      </c>
      <c r="M1347" s="4">
        <v>0.000457339</v>
      </c>
      <c r="N1347" s="4">
        <v>0.000457302659895535</v>
      </c>
      <c r="O1347" s="4">
        <v>1.04303e-7</v>
      </c>
      <c r="P1347" s="4">
        <v>0.021663925</v>
      </c>
      <c r="Q1347" s="4">
        <v>0.25</v>
      </c>
      <c r="R1347" s="4">
        <v>0.542</v>
      </c>
      <c r="S1347" s="4">
        <f t="shared" si="18"/>
        <v>0.00541598125</v>
      </c>
      <c r="T1347" s="4">
        <v>-24.954</v>
      </c>
      <c r="U1347" s="12">
        <v>-0.519</v>
      </c>
      <c r="V1347" s="4"/>
      <c r="W1347" s="4">
        <v>-0.541</v>
      </c>
      <c r="X1347" s="4">
        <v>-0.536</v>
      </c>
      <c r="Y1347" s="4">
        <v>0.558</v>
      </c>
      <c r="Z1347" s="4"/>
      <c r="AA1347" s="4">
        <v>-1.077</v>
      </c>
      <c r="AB1347" s="11">
        <v>1021193.9</v>
      </c>
      <c r="AC1347" s="11">
        <v>0</v>
      </c>
      <c r="AD1347" s="11">
        <v>1.00022806638387</v>
      </c>
      <c r="AE1347" s="11">
        <v>3.8386693823611e-10</v>
      </c>
      <c r="AF1347" s="4">
        <v>0.000228066383866965</v>
      </c>
      <c r="AG1347" s="12">
        <v>3.83866964988799e-10</v>
      </c>
      <c r="AH1347" s="11">
        <v>0.000457302659895535</v>
      </c>
      <c r="AI1347" s="11">
        <v>-3.63401044652318e-8</v>
      </c>
      <c r="AJ1347" s="11">
        <v>1.04295363975119e-7</v>
      </c>
      <c r="AK1347" s="11">
        <v>-7.63602488083735e-12</v>
      </c>
      <c r="AL1347" s="11">
        <v>0.021663925</v>
      </c>
      <c r="AM1347" s="11">
        <v>0</v>
      </c>
      <c r="AN1347" s="11">
        <v>0.25</v>
      </c>
      <c r="AO1347" s="11">
        <v>0</v>
      </c>
      <c r="AP1347" s="11">
        <v>0.00541598125</v>
      </c>
      <c r="AQ1347" s="11">
        <v>-4.0187500000002e-6</v>
      </c>
      <c r="AR1347" s="11">
        <v>-0.249542697340104</v>
      </c>
      <c r="AS1347" s="11">
        <v>-2.69734010444056e-6</v>
      </c>
      <c r="AT1347" s="4">
        <v>-0.021435858616133</v>
      </c>
      <c r="AU1347" s="12">
        <v>-0.016245858616133</v>
      </c>
      <c r="AV1347" s="11">
        <v>-0.00535896465403326</v>
      </c>
      <c r="AW1347" s="11">
        <v>1.03534596674129e-6</v>
      </c>
      <c r="AX1347" s="11">
        <v>-0.00540607427947372</v>
      </c>
      <c r="AY1347" s="11">
        <v>3.92572052627764e-6</v>
      </c>
      <c r="AZ1347" s="4">
        <v>-0.0106708196826261</v>
      </c>
      <c r="BA1347" s="12">
        <v>-0.0162508196826261</v>
      </c>
      <c r="BB1347" s="11">
        <v>-0.010765038933507</v>
      </c>
      <c r="BC1347" s="11">
        <v>4.96106649301893e-6</v>
      </c>
    </row>
    <row r="1348" spans="1:55">
      <c r="A1348" s="3">
        <v>43707</v>
      </c>
      <c r="B1348" t="s">
        <v>1390</v>
      </c>
      <c r="C1348">
        <v>0</v>
      </c>
      <c r="D1348">
        <v>0</v>
      </c>
      <c r="E1348" s="4">
        <v>52658424.12</v>
      </c>
      <c r="F1348" s="4">
        <v>0</v>
      </c>
      <c r="G1348" s="4">
        <v>0</v>
      </c>
      <c r="H1348" s="4"/>
      <c r="I1348" s="4">
        <v>52696035.83</v>
      </c>
      <c r="J1348" s="11">
        <v>52658424.12</v>
      </c>
      <c r="K1348" s="11">
        <v>1.000714258</v>
      </c>
      <c r="L1348" s="12">
        <v>0.000714258</v>
      </c>
      <c r="M1348" s="4">
        <v>0.02358295</v>
      </c>
      <c r="N1348" s="4">
        <v>0.0235925250355771</v>
      </c>
      <c r="O1348" s="4">
        <v>1.68443e-5</v>
      </c>
      <c r="P1348" s="4">
        <v>0.021663925</v>
      </c>
      <c r="Q1348" s="4">
        <v>0.25</v>
      </c>
      <c r="R1348" s="4">
        <v>0.542</v>
      </c>
      <c r="S1348" s="4">
        <f t="shared" si="18"/>
        <v>0.00541598125</v>
      </c>
      <c r="T1348" s="4">
        <v>-22.642</v>
      </c>
      <c r="U1348" s="12">
        <v>-0.47</v>
      </c>
      <c r="V1348" s="4"/>
      <c r="W1348" s="4">
        <v>-0.491</v>
      </c>
      <c r="X1348" s="4">
        <v>-0.524</v>
      </c>
      <c r="Y1348" s="4">
        <v>0.544</v>
      </c>
      <c r="Z1348" s="4"/>
      <c r="AA1348" s="4">
        <v>-1.014</v>
      </c>
      <c r="AB1348" s="11">
        <v>52658424.12</v>
      </c>
      <c r="AC1348" s="11">
        <v>0</v>
      </c>
      <c r="AD1348" s="11">
        <v>1.0007142581767</v>
      </c>
      <c r="AE1348" s="11">
        <v>1.7670309659934e-10</v>
      </c>
      <c r="AF1348" s="4">
        <v>0.000714258176703009</v>
      </c>
      <c r="AG1348" s="12">
        <v>1.76703008778964e-10</v>
      </c>
      <c r="AH1348" s="11">
        <v>0.0235925250355771</v>
      </c>
      <c r="AI1348" s="11">
        <v>9.57503557710154e-6</v>
      </c>
      <c r="AJ1348" s="11">
        <v>1.68511539157314e-5</v>
      </c>
      <c r="AK1348" s="11">
        <v>6.85391573138468e-9</v>
      </c>
      <c r="AL1348" s="11">
        <v>0.021663925</v>
      </c>
      <c r="AM1348" s="11">
        <v>0</v>
      </c>
      <c r="AN1348" s="11">
        <v>0.25</v>
      </c>
      <c r="AO1348" s="11">
        <v>0</v>
      </c>
      <c r="AP1348" s="11">
        <v>0.00541598125</v>
      </c>
      <c r="AQ1348" s="11">
        <v>-4.0187500000002e-6</v>
      </c>
      <c r="AR1348" s="11">
        <v>-0.226407474964423</v>
      </c>
      <c r="AS1348" s="11">
        <v>1.25250355770823e-5</v>
      </c>
      <c r="AT1348" s="4">
        <v>-0.020949666823297</v>
      </c>
      <c r="AU1348" s="12">
        <v>-0.016249666823297</v>
      </c>
      <c r="AV1348" s="11">
        <v>-0.00523741670582425</v>
      </c>
      <c r="AW1348" s="11">
        <v>2.58329417575191e-6</v>
      </c>
      <c r="AX1348" s="11">
        <v>-0.00490487455706864</v>
      </c>
      <c r="AY1348" s="11">
        <v>5.12544293136512e-6</v>
      </c>
      <c r="AZ1348" s="4">
        <v>-0.0108073755604041</v>
      </c>
      <c r="BA1348" s="12">
        <v>-0.0162473755604041</v>
      </c>
      <c r="BB1348" s="11">
        <v>-0.0101422912628929</v>
      </c>
      <c r="BC1348" s="11">
        <v>-2.29126289288256e-6</v>
      </c>
    </row>
    <row r="1349" spans="1:55">
      <c r="A1349" s="3">
        <v>43707</v>
      </c>
      <c r="B1349" t="s">
        <v>1390</v>
      </c>
      <c r="C1349">
        <v>0</v>
      </c>
      <c r="D1349">
        <v>0</v>
      </c>
      <c r="E1349" s="4">
        <v>130191777</v>
      </c>
      <c r="F1349" s="4">
        <v>0</v>
      </c>
      <c r="G1349" s="4">
        <v>0</v>
      </c>
      <c r="H1349" s="4"/>
      <c r="I1349" s="4">
        <v>130224653.7</v>
      </c>
      <c r="J1349" s="11">
        <v>130191777</v>
      </c>
      <c r="K1349" s="11">
        <v>1.000252525</v>
      </c>
      <c r="L1349" s="12">
        <v>0.000252525</v>
      </c>
      <c r="M1349" s="4">
        <v>0.058306078</v>
      </c>
      <c r="N1349" s="4">
        <v>0.0583028372870037</v>
      </c>
      <c r="O1349" s="4">
        <v>1.47238e-5</v>
      </c>
      <c r="P1349" s="4">
        <v>0.021663925</v>
      </c>
      <c r="Q1349" s="4">
        <v>0.25</v>
      </c>
      <c r="R1349" s="4">
        <v>0.542</v>
      </c>
      <c r="S1349" s="4">
        <f t="shared" si="18"/>
        <v>0.00541598125</v>
      </c>
      <c r="T1349" s="4">
        <v>-19.169</v>
      </c>
      <c r="U1349" s="12">
        <v>-0.516</v>
      </c>
      <c r="V1349" s="4"/>
      <c r="W1349" s="4">
        <v>-0.415</v>
      </c>
      <c r="X1349" s="4">
        <v>-0.535</v>
      </c>
      <c r="Y1349" s="4">
        <v>0.434</v>
      </c>
      <c r="Z1349" s="4"/>
      <c r="AA1349" s="4">
        <v>-0.951</v>
      </c>
      <c r="AB1349" s="11">
        <v>130191777</v>
      </c>
      <c r="AC1349" s="11">
        <v>0</v>
      </c>
      <c r="AD1349" s="11">
        <v>1.00025252516524</v>
      </c>
      <c r="AE1349" s="11">
        <v>1.65241376137715e-10</v>
      </c>
      <c r="AF1349" s="4">
        <v>0.000252525165241435</v>
      </c>
      <c r="AG1349" s="12">
        <v>1.65241435064103e-10</v>
      </c>
      <c r="AH1349" s="11">
        <v>0.0583028372870037</v>
      </c>
      <c r="AI1349" s="11">
        <v>-3.24071299627471e-6</v>
      </c>
      <c r="AJ1349" s="11">
        <v>1.47229336199451e-5</v>
      </c>
      <c r="AK1349" s="11">
        <v>-8.66380054881678e-10</v>
      </c>
      <c r="AL1349" s="11">
        <v>0.021663925</v>
      </c>
      <c r="AM1349" s="11">
        <v>0</v>
      </c>
      <c r="AN1349" s="11">
        <v>0.25</v>
      </c>
      <c r="AO1349" s="11">
        <v>0</v>
      </c>
      <c r="AP1349" s="11">
        <v>0.00541598125</v>
      </c>
      <c r="AQ1349" s="11">
        <v>-4.0187500000002e-6</v>
      </c>
      <c r="AR1349" s="11">
        <v>-0.191697162712996</v>
      </c>
      <c r="AS1349" s="11">
        <v>-7.16271299627813e-6</v>
      </c>
      <c r="AT1349" s="4">
        <v>-0.0214113998347586</v>
      </c>
      <c r="AU1349" s="12">
        <v>-0.0162513998347586</v>
      </c>
      <c r="AV1349" s="11">
        <v>-0.00535284995868964</v>
      </c>
      <c r="AW1349" s="11">
        <v>-2.84995868964077e-6</v>
      </c>
      <c r="AX1349" s="11">
        <v>-0.00415291295572715</v>
      </c>
      <c r="AY1349" s="11">
        <v>-2.91295572714834e-6</v>
      </c>
      <c r="AZ1349" s="4">
        <v>-0.0119056369203418</v>
      </c>
      <c r="BA1349" s="12">
        <v>-0.0162456369203418</v>
      </c>
      <c r="BB1349" s="11">
        <v>-0.00950576291441679</v>
      </c>
      <c r="BC1349" s="11">
        <v>4.23708558320961e-6</v>
      </c>
    </row>
    <row r="1350" spans="1:55">
      <c r="A1350" s="3">
        <v>43707</v>
      </c>
      <c r="B1350" t="s">
        <v>1390</v>
      </c>
      <c r="C1350">
        <v>0</v>
      </c>
      <c r="D1350">
        <v>0</v>
      </c>
      <c r="E1350" s="4">
        <v>203778082</v>
      </c>
      <c r="F1350" s="4">
        <v>0</v>
      </c>
      <c r="G1350" s="4">
        <v>0</v>
      </c>
      <c r="H1350" s="4"/>
      <c r="I1350" s="4">
        <v>203832054.6</v>
      </c>
      <c r="J1350" s="11">
        <v>203778082</v>
      </c>
      <c r="K1350" s="11">
        <v>1.00026486</v>
      </c>
      <c r="L1350" s="12">
        <v>0.00026486</v>
      </c>
      <c r="M1350" s="4">
        <v>0.091261529</v>
      </c>
      <c r="N1350" s="4">
        <v>0.0912575827661384</v>
      </c>
      <c r="O1350" s="4">
        <v>2.41715e-5</v>
      </c>
      <c r="P1350" s="4">
        <v>0.021663925</v>
      </c>
      <c r="Q1350" s="4">
        <v>0.25</v>
      </c>
      <c r="R1350" s="4">
        <v>0.542</v>
      </c>
      <c r="S1350" s="4">
        <f t="shared" si="18"/>
        <v>0.00541598125</v>
      </c>
      <c r="T1350" s="4">
        <v>-15.874</v>
      </c>
      <c r="U1350" s="12">
        <v>-0.515</v>
      </c>
      <c r="V1350" s="4"/>
      <c r="W1350" s="4">
        <v>-0.344</v>
      </c>
      <c r="X1350" s="4">
        <v>-0.535</v>
      </c>
      <c r="Y1350" s="4">
        <v>0.364</v>
      </c>
      <c r="Z1350" s="4"/>
      <c r="AA1350" s="4">
        <v>-0.879</v>
      </c>
      <c r="AB1350" s="11">
        <v>203778082</v>
      </c>
      <c r="AC1350" s="11">
        <v>0</v>
      </c>
      <c r="AD1350" s="11">
        <v>1.00026485969183</v>
      </c>
      <c r="AE1350" s="11">
        <v>-3.08171044238748e-10</v>
      </c>
      <c r="AF1350" s="4">
        <v>0.000264859691828878</v>
      </c>
      <c r="AG1350" s="12">
        <v>-3.08171121867623e-10</v>
      </c>
      <c r="AH1350" s="11">
        <v>0.0912575827661384</v>
      </c>
      <c r="AI1350" s="11">
        <v>-3.9462338616153e-6</v>
      </c>
      <c r="AJ1350" s="11">
        <v>2.41704552484878e-5</v>
      </c>
      <c r="AK1350" s="11">
        <v>-1.04475151224814e-9</v>
      </c>
      <c r="AL1350" s="11">
        <v>0.021663925</v>
      </c>
      <c r="AM1350" s="11">
        <v>0</v>
      </c>
      <c r="AN1350" s="11">
        <v>0.25</v>
      </c>
      <c r="AO1350" s="11">
        <v>0</v>
      </c>
      <c r="AP1350" s="11">
        <v>0.00541598125</v>
      </c>
      <c r="AQ1350" s="11">
        <v>-4.0187500000002e-6</v>
      </c>
      <c r="AR1350" s="11">
        <v>-0.158742417233862</v>
      </c>
      <c r="AS1350" s="11">
        <v>-2.41723386162906e-6</v>
      </c>
      <c r="AT1350" s="4">
        <v>-0.0213990653081711</v>
      </c>
      <c r="AU1350" s="12">
        <v>-0.0162490653081711</v>
      </c>
      <c r="AV1350" s="11">
        <v>-0.00534976632704278</v>
      </c>
      <c r="AW1350" s="11">
        <v>2.33672957219988e-7</v>
      </c>
      <c r="AX1350" s="11">
        <v>-0.00343898382127309</v>
      </c>
      <c r="AY1350" s="11">
        <v>1.0161787269143e-6</v>
      </c>
      <c r="AZ1350" s="4">
        <v>-0.0126103151598553</v>
      </c>
      <c r="BA1350" s="12">
        <v>-0.0162503151598553</v>
      </c>
      <c r="BB1350" s="11">
        <v>-0.00878875014831587</v>
      </c>
      <c r="BC1350" s="11">
        <v>1.24985168413298e-6</v>
      </c>
    </row>
    <row r="1351" spans="1:55">
      <c r="A1351" s="3">
        <v>43707</v>
      </c>
      <c r="B1351" t="s">
        <v>1390</v>
      </c>
      <c r="C1351">
        <v>0</v>
      </c>
      <c r="D1351">
        <v>0</v>
      </c>
      <c r="E1351" s="4">
        <v>9342200</v>
      </c>
      <c r="F1351" s="4">
        <v>0</v>
      </c>
      <c r="G1351" s="4">
        <v>0</v>
      </c>
      <c r="H1351" s="4"/>
      <c r="I1351" s="4">
        <v>9344674</v>
      </c>
      <c r="J1351" s="11">
        <v>9342200</v>
      </c>
      <c r="K1351" s="11">
        <v>1.00026482</v>
      </c>
      <c r="L1351" s="12">
        <v>0.00026482</v>
      </c>
      <c r="M1351" s="4">
        <v>0.004183882</v>
      </c>
      <c r="N1351" s="4">
        <v>0.00418370095248788</v>
      </c>
      <c r="O1351" s="4">
        <v>1.10798e-6</v>
      </c>
      <c r="P1351" s="4">
        <v>0.021663925</v>
      </c>
      <c r="Q1351" s="4">
        <v>0.25</v>
      </c>
      <c r="R1351" s="4">
        <v>0.542</v>
      </c>
      <c r="S1351" s="4">
        <f t="shared" si="18"/>
        <v>0.00541598125</v>
      </c>
      <c r="T1351" s="4">
        <v>-24.582</v>
      </c>
      <c r="U1351" s="12">
        <v>-0.515</v>
      </c>
      <c r="V1351" s="4"/>
      <c r="W1351" s="4">
        <v>-0.533</v>
      </c>
      <c r="X1351" s="4">
        <v>-0.535</v>
      </c>
      <c r="Y1351" s="4">
        <v>0.552</v>
      </c>
      <c r="Z1351" s="4"/>
      <c r="AA1351" s="4">
        <v>-1.068</v>
      </c>
      <c r="AB1351" s="11">
        <v>9342200</v>
      </c>
      <c r="AC1351" s="11">
        <v>0</v>
      </c>
      <c r="AD1351" s="11">
        <v>1.00026481984971</v>
      </c>
      <c r="AE1351" s="11">
        <v>-1.50285783817594e-10</v>
      </c>
      <c r="AF1351" s="4">
        <v>0.00026481984971416</v>
      </c>
      <c r="AG1351" s="12">
        <v>-1.50285840358737e-10</v>
      </c>
      <c r="AH1351" s="11">
        <v>0.00418370095248788</v>
      </c>
      <c r="AI1351" s="11">
        <v>-1.81047512120246e-7</v>
      </c>
      <c r="AJ1351" s="11">
        <v>1.10792705748683e-6</v>
      </c>
      <c r="AK1351" s="11">
        <v>-5.29425131734108e-11</v>
      </c>
      <c r="AL1351" s="11">
        <v>0.021663925</v>
      </c>
      <c r="AM1351" s="11">
        <v>0</v>
      </c>
      <c r="AN1351" s="11">
        <v>0.25</v>
      </c>
      <c r="AO1351" s="11">
        <v>0</v>
      </c>
      <c r="AP1351" s="11">
        <v>0.00541598125</v>
      </c>
      <c r="AQ1351" s="11">
        <v>-4.0187500000002e-6</v>
      </c>
      <c r="AR1351" s="11">
        <v>-0.245816299047512</v>
      </c>
      <c r="AS1351" s="11">
        <v>3.70095248788949e-6</v>
      </c>
      <c r="AT1351" s="4">
        <v>-0.0213991051502858</v>
      </c>
      <c r="AU1351" s="12">
        <v>-0.0162491051502858</v>
      </c>
      <c r="AV1351" s="11">
        <v>-0.00534977628757146</v>
      </c>
      <c r="AW1351" s="11">
        <v>2.23712428540357e-7</v>
      </c>
      <c r="AX1351" s="11">
        <v>-0.00532534586634287</v>
      </c>
      <c r="AY1351" s="11">
        <v>4.6541336571268e-6</v>
      </c>
      <c r="AZ1351" s="4">
        <v>-0.0107239829963715</v>
      </c>
      <c r="BA1351" s="12">
        <v>-0.0162439829963715</v>
      </c>
      <c r="BB1351" s="11">
        <v>-0.0106751221539143</v>
      </c>
      <c r="BC1351" s="11">
        <v>4.87784608566542e-6</v>
      </c>
    </row>
    <row r="1352" spans="1:55">
      <c r="A1352" s="3">
        <v>43707</v>
      </c>
      <c r="B1352" t="s">
        <v>1390</v>
      </c>
      <c r="C1352">
        <v>0</v>
      </c>
      <c r="D1352">
        <v>0</v>
      </c>
      <c r="E1352" s="4">
        <v>6585307.8</v>
      </c>
      <c r="F1352" s="4">
        <v>0</v>
      </c>
      <c r="G1352" s="4">
        <v>0</v>
      </c>
      <c r="H1352" s="4"/>
      <c r="I1352" s="4">
        <v>6586947.5</v>
      </c>
      <c r="J1352" s="11">
        <v>6585307.8</v>
      </c>
      <c r="K1352" s="11">
        <v>1.000248994</v>
      </c>
      <c r="L1352" s="12">
        <v>0.000248994</v>
      </c>
      <c r="M1352" s="4">
        <v>0.002949214</v>
      </c>
      <c r="N1352" s="4">
        <v>0.00294904011950954</v>
      </c>
      <c r="O1352" s="4">
        <v>7.34335e-7</v>
      </c>
      <c r="P1352" s="4">
        <v>0.021663925</v>
      </c>
      <c r="Q1352" s="4">
        <v>0.25</v>
      </c>
      <c r="R1352" s="4">
        <v>0.542</v>
      </c>
      <c r="S1352" s="4">
        <f t="shared" si="18"/>
        <v>0.00541598125</v>
      </c>
      <c r="T1352" s="4">
        <v>-24.705</v>
      </c>
      <c r="U1352" s="12">
        <v>-0.517</v>
      </c>
      <c r="V1352" s="4"/>
      <c r="W1352" s="4">
        <v>-0.535</v>
      </c>
      <c r="X1352" s="4">
        <v>-0.535</v>
      </c>
      <c r="Y1352" s="4">
        <v>0.554</v>
      </c>
      <c r="Z1352" s="4"/>
      <c r="AA1352" s="4">
        <v>-1.071</v>
      </c>
      <c r="AB1352" s="11">
        <v>6585307.8</v>
      </c>
      <c r="AC1352" s="11">
        <v>0</v>
      </c>
      <c r="AD1352" s="11">
        <v>1.0002489936765</v>
      </c>
      <c r="AE1352" s="11">
        <v>-3.23500781718167e-10</v>
      </c>
      <c r="AF1352" s="4">
        <v>0.00024899367649911</v>
      </c>
      <c r="AG1352" s="12">
        <v>-3.23500890355224e-10</v>
      </c>
      <c r="AH1352" s="11">
        <v>0.00294904011950954</v>
      </c>
      <c r="AI1352" s="11">
        <v>-1.73880490463973e-7</v>
      </c>
      <c r="AJ1352" s="11">
        <v>7.34292341500053e-7</v>
      </c>
      <c r="AK1352" s="11">
        <v>-4.26584999469557e-11</v>
      </c>
      <c r="AL1352" s="11">
        <v>0.021663925</v>
      </c>
      <c r="AM1352" s="11">
        <v>0</v>
      </c>
      <c r="AN1352" s="11">
        <v>0.25</v>
      </c>
      <c r="AO1352" s="11">
        <v>0</v>
      </c>
      <c r="AP1352" s="11">
        <v>0.00541598125</v>
      </c>
      <c r="AQ1352" s="11">
        <v>-4.0187500000002e-6</v>
      </c>
      <c r="AR1352" s="11">
        <v>-0.24705095988049</v>
      </c>
      <c r="AS1352" s="11">
        <v>-9.59880490480902e-7</v>
      </c>
      <c r="AT1352" s="4">
        <v>-0.0214149313235009</v>
      </c>
      <c r="AU1352" s="12">
        <v>-0.0162449313235009</v>
      </c>
      <c r="AV1352" s="11">
        <v>-0.00535373283087522</v>
      </c>
      <c r="AW1352" s="11">
        <v>-3.73283087522214e-6</v>
      </c>
      <c r="AX1352" s="11">
        <v>-0.00535209346602895</v>
      </c>
      <c r="AY1352" s="11">
        <v>-2.09346602895403e-6</v>
      </c>
      <c r="AZ1352" s="4">
        <v>-0.0107091050265967</v>
      </c>
      <c r="BA1352" s="12">
        <v>-0.0162491050265967</v>
      </c>
      <c r="BB1352" s="11">
        <v>-0.0107058262969042</v>
      </c>
      <c r="BC1352" s="11">
        <v>4.17370309582256e-6</v>
      </c>
    </row>
    <row r="1353" spans="1:55">
      <c r="A1353" s="3">
        <v>43707</v>
      </c>
      <c r="B1353" t="s">
        <v>1390</v>
      </c>
      <c r="C1353">
        <v>0</v>
      </c>
      <c r="D1353">
        <v>0</v>
      </c>
      <c r="E1353" s="4">
        <v>330160282.8</v>
      </c>
      <c r="F1353" s="4">
        <v>0</v>
      </c>
      <c r="G1353" s="4">
        <v>0</v>
      </c>
      <c r="H1353" s="4"/>
      <c r="I1353" s="4">
        <v>330244529.4</v>
      </c>
      <c r="J1353" s="11">
        <v>330160282.8</v>
      </c>
      <c r="K1353" s="11">
        <v>1.000255169</v>
      </c>
      <c r="L1353" s="12">
        <v>0.000255169</v>
      </c>
      <c r="M1353" s="4">
        <v>0.147861497</v>
      </c>
      <c r="N1353" s="4">
        <v>0.14785367067965</v>
      </c>
      <c r="O1353" s="4">
        <v>3.77296e-5</v>
      </c>
      <c r="P1353" s="4">
        <v>0.021663925</v>
      </c>
      <c r="Q1353" s="4">
        <v>0.25</v>
      </c>
      <c r="R1353" s="4">
        <v>0.542</v>
      </c>
      <c r="S1353" s="4">
        <f t="shared" si="18"/>
        <v>0.00541598125</v>
      </c>
      <c r="T1353" s="4">
        <v>-10.214</v>
      </c>
      <c r="U1353" s="12">
        <v>-0.516</v>
      </c>
      <c r="V1353" s="4"/>
      <c r="W1353" s="4">
        <v>-0.221</v>
      </c>
      <c r="X1353" s="4">
        <v>-0.535</v>
      </c>
      <c r="Y1353" s="4">
        <v>0.24</v>
      </c>
      <c r="Z1353" s="4"/>
      <c r="AA1353" s="4">
        <v>-0.756</v>
      </c>
      <c r="AB1353" s="11">
        <v>330160282.8</v>
      </c>
      <c r="AC1353" s="11">
        <v>0</v>
      </c>
      <c r="AD1353" s="11">
        <v>1.0002551687904</v>
      </c>
      <c r="AE1353" s="11">
        <v>-2.09600781175823e-10</v>
      </c>
      <c r="AF1353" s="4">
        <v>0.000255168790399329</v>
      </c>
      <c r="AG1353" s="12">
        <v>-2.09600670641411e-10</v>
      </c>
      <c r="AH1353" s="11">
        <v>0.14785367067965</v>
      </c>
      <c r="AI1353" s="11">
        <v>-7.82632034962427e-6</v>
      </c>
      <c r="AJ1353" s="11">
        <v>3.77276423034272e-5</v>
      </c>
      <c r="AK1353" s="11">
        <v>-1.95769657281789e-9</v>
      </c>
      <c r="AL1353" s="11">
        <v>0.021663925</v>
      </c>
      <c r="AM1353" s="11">
        <v>0</v>
      </c>
      <c r="AN1353" s="11">
        <v>0.25</v>
      </c>
      <c r="AO1353" s="11">
        <v>0</v>
      </c>
      <c r="AP1353" s="11">
        <v>0.00541598125</v>
      </c>
      <c r="AQ1353" s="11">
        <v>-4.0187500000002e-6</v>
      </c>
      <c r="AR1353" s="11">
        <v>-0.10214632932035</v>
      </c>
      <c r="AS1353" s="11">
        <v>-6.32932034960731e-6</v>
      </c>
      <c r="AT1353" s="4">
        <v>-0.0214087562096007</v>
      </c>
      <c r="AU1353" s="12">
        <v>-0.0162487562096007</v>
      </c>
      <c r="AV1353" s="11">
        <v>-0.00535218905240017</v>
      </c>
      <c r="AW1353" s="11">
        <v>-2.1890524001672e-6</v>
      </c>
      <c r="AX1353" s="11">
        <v>-0.00221289041742136</v>
      </c>
      <c r="AY1353" s="11">
        <v>-2.89041742135504e-6</v>
      </c>
      <c r="AZ1353" s="4">
        <v>-0.0138436767397791</v>
      </c>
      <c r="BA1353" s="12">
        <v>-0.0162436767397791</v>
      </c>
      <c r="BB1353" s="11">
        <v>-0.00756507946982152</v>
      </c>
      <c r="BC1353" s="11">
        <v>-5.07946982152268e-6</v>
      </c>
    </row>
    <row r="1354" spans="1:55">
      <c r="A1354" s="3">
        <v>43707</v>
      </c>
      <c r="B1354" t="s">
        <v>1390</v>
      </c>
      <c r="C1354">
        <v>0</v>
      </c>
      <c r="D1354">
        <v>0</v>
      </c>
      <c r="E1354" s="4">
        <v>186187257.1</v>
      </c>
      <c r="F1354" s="4">
        <v>0</v>
      </c>
      <c r="G1354" s="4">
        <v>0</v>
      </c>
      <c r="H1354" s="4"/>
      <c r="I1354" s="4">
        <v>186236161.2</v>
      </c>
      <c r="J1354" s="11">
        <v>186187257.1</v>
      </c>
      <c r="K1354" s="11">
        <v>1.000262661</v>
      </c>
      <c r="L1354" s="12">
        <v>0.000262661</v>
      </c>
      <c r="M1354" s="4">
        <v>0.08338352</v>
      </c>
      <c r="N1354" s="4">
        <v>0.0833797310639329</v>
      </c>
      <c r="O1354" s="4">
        <v>2.19016e-5</v>
      </c>
      <c r="P1354" s="4">
        <v>0.021663925</v>
      </c>
      <c r="Q1354" s="4">
        <v>0.25</v>
      </c>
      <c r="R1354" s="4">
        <v>0.542</v>
      </c>
      <c r="S1354" s="4">
        <f t="shared" si="18"/>
        <v>0.00541598125</v>
      </c>
      <c r="T1354" s="4">
        <v>-16.662</v>
      </c>
      <c r="U1354" s="12">
        <v>-0.515</v>
      </c>
      <c r="V1354" s="4"/>
      <c r="W1354" s="4">
        <v>-0.361</v>
      </c>
      <c r="X1354" s="4">
        <v>-0.535</v>
      </c>
      <c r="Y1354" s="4">
        <v>0.381</v>
      </c>
      <c r="Z1354" s="4"/>
      <c r="AA1354" s="4">
        <v>-0.896</v>
      </c>
      <c r="AB1354" s="11">
        <v>186187257.1</v>
      </c>
      <c r="AC1354" s="11">
        <v>0</v>
      </c>
      <c r="AD1354" s="11">
        <v>1.00026266083276</v>
      </c>
      <c r="AE1354" s="11">
        <v>-1.67235780779151e-10</v>
      </c>
      <c r="AF1354" s="4">
        <v>0.000262660832764272</v>
      </c>
      <c r="AG1354" s="12">
        <v>-1.67235727924295e-10</v>
      </c>
      <c r="AH1354" s="11">
        <v>0.0833797310639329</v>
      </c>
      <c r="AI1354" s="11">
        <v>-3.78893606708952e-6</v>
      </c>
      <c r="AJ1354" s="11">
        <v>2.19005895969137e-5</v>
      </c>
      <c r="AK1354" s="11">
        <v>-1.01040308633321e-9</v>
      </c>
      <c r="AL1354" s="11">
        <v>0.021663925</v>
      </c>
      <c r="AM1354" s="11">
        <v>0</v>
      </c>
      <c r="AN1354" s="11">
        <v>0.25</v>
      </c>
      <c r="AO1354" s="11">
        <v>0</v>
      </c>
      <c r="AP1354" s="11">
        <v>0.00541598125</v>
      </c>
      <c r="AQ1354" s="11">
        <v>-4.0187500000002e-6</v>
      </c>
      <c r="AR1354" s="11">
        <v>-0.166620268936067</v>
      </c>
      <c r="AS1354" s="11">
        <v>-2.6893606708267e-7</v>
      </c>
      <c r="AT1354" s="4">
        <v>-0.0214012641672357</v>
      </c>
      <c r="AU1354" s="12">
        <v>-0.0162512641672357</v>
      </c>
      <c r="AV1354" s="11">
        <v>-0.00535031604180893</v>
      </c>
      <c r="AW1354" s="11">
        <v>-3.16041808931522e-7</v>
      </c>
      <c r="AX1354" s="11">
        <v>-0.00360964900971079</v>
      </c>
      <c r="AY1354" s="11">
        <v>3.50990289212701e-7</v>
      </c>
      <c r="AZ1354" s="4">
        <v>-0.012441299115716</v>
      </c>
      <c r="BA1354" s="12">
        <v>-0.016251299115716</v>
      </c>
      <c r="BB1354" s="11">
        <v>-0.00895996505151972</v>
      </c>
      <c r="BC1354" s="11">
        <v>3.4948480281613e-8</v>
      </c>
    </row>
    <row r="1355" spans="1:55">
      <c r="A1355" s="3">
        <v>43707</v>
      </c>
      <c r="B1355" t="s">
        <v>1390</v>
      </c>
      <c r="C1355">
        <v>0</v>
      </c>
      <c r="D1355">
        <v>0</v>
      </c>
      <c r="E1355" s="4">
        <v>9206488.5</v>
      </c>
      <c r="F1355" s="4">
        <v>0</v>
      </c>
      <c r="G1355" s="4">
        <v>0</v>
      </c>
      <c r="H1355" s="4"/>
      <c r="I1355" s="4">
        <v>9208564.3</v>
      </c>
      <c r="J1355" s="11">
        <v>9206488.5</v>
      </c>
      <c r="K1355" s="11">
        <v>1.000225471</v>
      </c>
      <c r="L1355" s="12">
        <v>0.000225471</v>
      </c>
      <c r="M1355" s="4">
        <v>0.004123104</v>
      </c>
      <c r="N1355" s="4">
        <v>0.00412276332303897</v>
      </c>
      <c r="O1355" s="4">
        <v>9.29642e-7</v>
      </c>
      <c r="P1355" s="4">
        <v>0.021663925</v>
      </c>
      <c r="Q1355" s="4">
        <v>0.25</v>
      </c>
      <c r="R1355" s="4">
        <v>0.542</v>
      </c>
      <c r="S1355" s="4">
        <f t="shared" si="18"/>
        <v>0.00541598125</v>
      </c>
      <c r="T1355" s="4">
        <v>-24.588</v>
      </c>
      <c r="U1355" s="12">
        <v>-0.519</v>
      </c>
      <c r="V1355" s="4"/>
      <c r="W1355" s="4">
        <v>-0.533</v>
      </c>
      <c r="X1355" s="4">
        <v>-0.536</v>
      </c>
      <c r="Y1355" s="4">
        <v>0.55</v>
      </c>
      <c r="Z1355" s="4"/>
      <c r="AA1355" s="4">
        <v>-1.069</v>
      </c>
      <c r="AB1355" s="11">
        <v>9206488.5</v>
      </c>
      <c r="AC1355" s="11">
        <v>0</v>
      </c>
      <c r="AD1355" s="11">
        <v>1.00022547141616</v>
      </c>
      <c r="AE1355" s="11">
        <v>4.16164880334691e-10</v>
      </c>
      <c r="AF1355" s="4">
        <v>0.000225471416164913</v>
      </c>
      <c r="AG1355" s="12">
        <v>4.16164912942071e-10</v>
      </c>
      <c r="AH1355" s="11">
        <v>0.00412276332303897</v>
      </c>
      <c r="AI1355" s="11">
        <v>-3.40676961027749e-7</v>
      </c>
      <c r="AJ1355" s="11">
        <v>9.2956528495836e-7</v>
      </c>
      <c r="AK1355" s="11">
        <v>-7.67150416403843e-11</v>
      </c>
      <c r="AL1355" s="11">
        <v>0.021663925</v>
      </c>
      <c r="AM1355" s="11">
        <v>0</v>
      </c>
      <c r="AN1355" s="11">
        <v>0.25</v>
      </c>
      <c r="AO1355" s="11">
        <v>0</v>
      </c>
      <c r="AP1355" s="11">
        <v>0.00541598125</v>
      </c>
      <c r="AQ1355" s="11">
        <v>-4.0187500000002e-6</v>
      </c>
      <c r="AR1355" s="11">
        <v>-0.245877236676961</v>
      </c>
      <c r="AS1355" s="11">
        <v>2.76332303897342e-6</v>
      </c>
      <c r="AT1355" s="4">
        <v>-0.0214384535838351</v>
      </c>
      <c r="AU1355" s="12">
        <v>-0.0162484535838351</v>
      </c>
      <c r="AV1355" s="11">
        <v>-0.00535961339595877</v>
      </c>
      <c r="AW1355" s="11">
        <v>3.86604041228283e-7</v>
      </c>
      <c r="AX1355" s="11">
        <v>-0.00532666601457693</v>
      </c>
      <c r="AY1355" s="11">
        <v>3.33398542306726e-6</v>
      </c>
      <c r="AZ1355" s="4">
        <v>-0.0107521741732994</v>
      </c>
      <c r="BA1355" s="12">
        <v>-0.0162521741732994</v>
      </c>
      <c r="BB1355" s="11">
        <v>-0.0106862794105357</v>
      </c>
      <c r="BC1355" s="11">
        <v>3.72058946429381e-6</v>
      </c>
    </row>
    <row r="1356" spans="1:55">
      <c r="A1356" s="3">
        <v>43707</v>
      </c>
      <c r="B1356" t="s">
        <v>1390</v>
      </c>
      <c r="C1356">
        <v>0</v>
      </c>
      <c r="D1356">
        <v>0</v>
      </c>
      <c r="E1356" s="4">
        <v>20850639.86</v>
      </c>
      <c r="F1356" s="4">
        <v>0</v>
      </c>
      <c r="G1356" s="4">
        <v>0</v>
      </c>
      <c r="H1356" s="4"/>
      <c r="I1356" s="4">
        <v>20866401.92</v>
      </c>
      <c r="J1356" s="11">
        <v>20850639.86</v>
      </c>
      <c r="K1356" s="11">
        <v>1.000755951</v>
      </c>
      <c r="L1356" s="12">
        <v>0.000755951</v>
      </c>
      <c r="M1356" s="4">
        <v>0.009337909</v>
      </c>
      <c r="N1356" s="4">
        <v>0.00934209000631792</v>
      </c>
      <c r="O1356" s="4">
        <v>7.059e-6</v>
      </c>
      <c r="P1356" s="4">
        <v>0.021663925</v>
      </c>
      <c r="Q1356" s="4">
        <v>0.25</v>
      </c>
      <c r="R1356" s="4">
        <v>0.542</v>
      </c>
      <c r="S1356" s="4">
        <f t="shared" si="18"/>
        <v>0.00541598125</v>
      </c>
      <c r="T1356" s="4">
        <v>-24.066</v>
      </c>
      <c r="U1356" s="12">
        <v>-0.466</v>
      </c>
      <c r="V1356" s="4"/>
      <c r="W1356" s="4">
        <v>-0.521</v>
      </c>
      <c r="X1356" s="4">
        <v>-0.523</v>
      </c>
      <c r="Y1356" s="4">
        <v>0.578</v>
      </c>
      <c r="Z1356" s="4"/>
      <c r="AA1356" s="4">
        <v>-1.044</v>
      </c>
      <c r="AB1356" s="11">
        <v>20850639.86</v>
      </c>
      <c r="AC1356" s="11">
        <v>0</v>
      </c>
      <c r="AD1356" s="11">
        <v>1.00075595090155</v>
      </c>
      <c r="AE1356" s="11">
        <v>-9.84528014669195e-11</v>
      </c>
      <c r="AF1356" s="4">
        <v>0.00075595090154712</v>
      </c>
      <c r="AG1356" s="12">
        <v>-9.8452880071577e-11</v>
      </c>
      <c r="AH1356" s="11">
        <v>0.00934209000631792</v>
      </c>
      <c r="AI1356" s="11">
        <v>4.18100631792082e-6</v>
      </c>
      <c r="AJ1356" s="11">
        <v>7.06216136261037e-6</v>
      </c>
      <c r="AK1356" s="11">
        <v>3.16136261037242e-9</v>
      </c>
      <c r="AL1356" s="11">
        <v>0.021663925</v>
      </c>
      <c r="AM1356" s="11">
        <v>0</v>
      </c>
      <c r="AN1356" s="11">
        <v>0.25</v>
      </c>
      <c r="AO1356" s="11">
        <v>0</v>
      </c>
      <c r="AP1356" s="11">
        <v>0.00541598125</v>
      </c>
      <c r="AQ1356" s="11">
        <v>-4.0187500000002e-6</v>
      </c>
      <c r="AR1356" s="11">
        <v>-0.240657909993682</v>
      </c>
      <c r="AS1356" s="11">
        <v>2.09000631790079e-6</v>
      </c>
      <c r="AT1356" s="4">
        <v>-0.0209079740984529</v>
      </c>
      <c r="AU1356" s="12">
        <v>-0.0162479740984529</v>
      </c>
      <c r="AV1356" s="11">
        <v>-0.00522699352461322</v>
      </c>
      <c r="AW1356" s="11">
        <v>3.00647538678013e-6</v>
      </c>
      <c r="AX1356" s="11">
        <v>-0.00521359491275988</v>
      </c>
      <c r="AY1356" s="11">
        <v>-3.59491275987896e-6</v>
      </c>
      <c r="AZ1356" s="4">
        <v>-0.0104673856610798</v>
      </c>
      <c r="BA1356" s="12">
        <v>-0.0162473856610798</v>
      </c>
      <c r="BB1356" s="11">
        <v>-0.0104405884373731</v>
      </c>
      <c r="BC1356" s="11">
        <v>-5.88437373100562e-7</v>
      </c>
    </row>
    <row r="1357" spans="1:55">
      <c r="A1357" s="3">
        <v>43707</v>
      </c>
      <c r="B1357" t="s">
        <v>1390</v>
      </c>
      <c r="C1357">
        <v>0</v>
      </c>
      <c r="D1357">
        <v>0</v>
      </c>
      <c r="E1357" s="4">
        <v>53225070.91</v>
      </c>
      <c r="F1357" s="4">
        <v>0</v>
      </c>
      <c r="G1357" s="4">
        <v>0</v>
      </c>
      <c r="H1357" s="4"/>
      <c r="I1357" s="4">
        <v>53264820.45</v>
      </c>
      <c r="J1357" s="11">
        <v>53225070.91</v>
      </c>
      <c r="K1357" s="11">
        <v>1.00074682</v>
      </c>
      <c r="L1357" s="12">
        <v>0.00074682</v>
      </c>
      <c r="M1357" s="4">
        <v>0.023836721</v>
      </c>
      <c r="N1357" s="4">
        <v>0.0238471754125142</v>
      </c>
      <c r="O1357" s="4">
        <v>1.78017e-5</v>
      </c>
      <c r="P1357" s="4">
        <v>0.021663925</v>
      </c>
      <c r="Q1357" s="4">
        <v>0.25</v>
      </c>
      <c r="R1357" s="4">
        <v>0.542</v>
      </c>
      <c r="S1357" s="4">
        <f t="shared" si="18"/>
        <v>0.00541598125</v>
      </c>
      <c r="T1357" s="4">
        <v>-22.616</v>
      </c>
      <c r="U1357" s="12">
        <v>-0.467</v>
      </c>
      <c r="V1357" s="4"/>
      <c r="W1357" s="4">
        <v>-0.49</v>
      </c>
      <c r="X1357" s="4">
        <v>-0.523</v>
      </c>
      <c r="Y1357" s="4">
        <v>0.546</v>
      </c>
      <c r="Z1357" s="4"/>
      <c r="AA1357" s="4">
        <v>-1.013</v>
      </c>
      <c r="AB1357" s="11">
        <v>53225070.91</v>
      </c>
      <c r="AC1357" s="11">
        <v>0</v>
      </c>
      <c r="AD1357" s="11">
        <v>1.0007468198599</v>
      </c>
      <c r="AE1357" s="11">
        <v>-1.40103262324942e-10</v>
      </c>
      <c r="AF1357" s="4">
        <v>0.000746819859896775</v>
      </c>
      <c r="AG1357" s="12">
        <v>-1.40103225462068e-10</v>
      </c>
      <c r="AH1357" s="11">
        <v>0.0238471754125142</v>
      </c>
      <c r="AI1357" s="11">
        <v>1.04544125142172e-5</v>
      </c>
      <c r="AJ1357" s="11">
        <v>1.78095442005077e-5</v>
      </c>
      <c r="AK1357" s="11">
        <v>7.84420050767808e-9</v>
      </c>
      <c r="AL1357" s="11">
        <v>0.021663925</v>
      </c>
      <c r="AM1357" s="11">
        <v>0</v>
      </c>
      <c r="AN1357" s="11">
        <v>0.25</v>
      </c>
      <c r="AO1357" s="11">
        <v>0</v>
      </c>
      <c r="AP1357" s="11">
        <v>0.00541598125</v>
      </c>
      <c r="AQ1357" s="11">
        <v>-4.0187500000002e-6</v>
      </c>
      <c r="AR1357" s="11">
        <v>-0.226152824587486</v>
      </c>
      <c r="AS1357" s="11">
        <v>7.17541251421538e-6</v>
      </c>
      <c r="AT1357" s="4">
        <v>-0.0209171051401032</v>
      </c>
      <c r="AU1357" s="12">
        <v>-0.0162471051401032</v>
      </c>
      <c r="AV1357" s="11">
        <v>-0.00522927628502581</v>
      </c>
      <c r="AW1357" s="11">
        <v>7.23714974193782e-7</v>
      </c>
      <c r="AX1357" s="11">
        <v>-0.00489935783040145</v>
      </c>
      <c r="AY1357" s="11">
        <v>6.42169598551699e-7</v>
      </c>
      <c r="AZ1357" s="4">
        <v>-0.010788471024676</v>
      </c>
      <c r="BA1357" s="12">
        <v>-0.016248471024676</v>
      </c>
      <c r="BB1357" s="11">
        <v>-0.0101286341154273</v>
      </c>
      <c r="BC1357" s="11">
        <v>1.36588457274288e-6</v>
      </c>
    </row>
    <row r="1358" spans="1:55">
      <c r="A1358" s="3">
        <v>43707</v>
      </c>
      <c r="B1358" t="s">
        <v>1390</v>
      </c>
      <c r="C1358">
        <v>0</v>
      </c>
      <c r="D1358">
        <v>0</v>
      </c>
      <c r="E1358" s="4">
        <v>26605750.01</v>
      </c>
      <c r="F1358" s="4">
        <v>0</v>
      </c>
      <c r="G1358" s="4">
        <v>0</v>
      </c>
      <c r="H1358" s="4"/>
      <c r="I1358" s="4">
        <v>26605750.01</v>
      </c>
      <c r="J1358" s="11">
        <v>26605750.01</v>
      </c>
      <c r="K1358" s="11">
        <v>1</v>
      </c>
      <c r="L1358" s="12">
        <v>0</v>
      </c>
      <c r="M1358" s="4">
        <v>0.011915322</v>
      </c>
      <c r="N1358" s="4">
        <v>0.0119116516700841</v>
      </c>
      <c r="O1358" s="4">
        <v>0</v>
      </c>
      <c r="P1358" s="4">
        <v>0.021663925</v>
      </c>
      <c r="Q1358" s="4">
        <v>0.25</v>
      </c>
      <c r="R1358" s="4">
        <v>0.542</v>
      </c>
      <c r="S1358" s="4">
        <f t="shared" si="18"/>
        <v>0.00541598125</v>
      </c>
      <c r="T1358" s="4">
        <v>-23.808</v>
      </c>
      <c r="U1358" s="12">
        <v>-0.542</v>
      </c>
      <c r="V1358" s="4"/>
      <c r="W1358" s="4">
        <v>-0.516</v>
      </c>
      <c r="X1358" s="4">
        <v>-0.542</v>
      </c>
      <c r="Y1358" s="4">
        <v>0.516</v>
      </c>
      <c r="Z1358" s="4"/>
      <c r="AA1358" s="4">
        <v>-1.057</v>
      </c>
      <c r="AB1358" s="11">
        <v>26605750.01</v>
      </c>
      <c r="AC1358" s="11">
        <v>0</v>
      </c>
      <c r="AD1358" s="11">
        <v>1</v>
      </c>
      <c r="AE1358" s="11">
        <v>0</v>
      </c>
      <c r="AF1358" s="4">
        <v>0</v>
      </c>
      <c r="AG1358" s="12">
        <v>0</v>
      </c>
      <c r="AH1358" s="11">
        <v>0.0119116516700841</v>
      </c>
      <c r="AI1358" s="11">
        <v>-3.67032991590611e-6</v>
      </c>
      <c r="AJ1358" s="11">
        <v>0</v>
      </c>
      <c r="AK1358" s="11">
        <v>0</v>
      </c>
      <c r="AL1358" s="11">
        <v>0.021663925</v>
      </c>
      <c r="AM1358" s="11">
        <v>0</v>
      </c>
      <c r="AN1358" s="11">
        <v>0.25</v>
      </c>
      <c r="AO1358" s="11">
        <v>0</v>
      </c>
      <c r="AP1358" s="11">
        <v>0.00541598125</v>
      </c>
      <c r="AQ1358" s="11">
        <v>-4.0187500000002e-6</v>
      </c>
      <c r="AR1358" s="11">
        <v>-0.238088348329916</v>
      </c>
      <c r="AS1358" s="11">
        <v>-8.34832991591927e-6</v>
      </c>
      <c r="AT1358" s="4">
        <v>-0.021663925</v>
      </c>
      <c r="AU1358" s="12">
        <v>-0.016243925</v>
      </c>
      <c r="AV1358" s="11">
        <v>-0.00541598125</v>
      </c>
      <c r="AW1358" s="11">
        <v>4.0187500000002e-6</v>
      </c>
      <c r="AX1358" s="11">
        <v>-0.00515792812159317</v>
      </c>
      <c r="AY1358" s="11">
        <v>2.07187840682663e-6</v>
      </c>
      <c r="AZ1358" s="4">
        <v>-0.0110900156284068</v>
      </c>
      <c r="BA1358" s="12">
        <v>-0.0162500156284068</v>
      </c>
      <c r="BB1358" s="11">
        <v>-0.0105739093715932</v>
      </c>
      <c r="BC1358" s="11">
        <v>-3.90937159317449e-6</v>
      </c>
    </row>
    <row r="1359" spans="1:55">
      <c r="A1359" s="3">
        <v>43707</v>
      </c>
      <c r="B1359" t="s">
        <v>1390</v>
      </c>
      <c r="C1359">
        <v>0</v>
      </c>
      <c r="D1359">
        <v>0</v>
      </c>
      <c r="E1359" s="4">
        <v>50000000.02</v>
      </c>
      <c r="F1359" s="4">
        <v>0</v>
      </c>
      <c r="G1359" s="4">
        <v>0</v>
      </c>
      <c r="H1359" s="4"/>
      <c r="I1359" s="4">
        <v>50000000.02</v>
      </c>
      <c r="J1359" s="11">
        <v>50000000.02</v>
      </c>
      <c r="K1359" s="11">
        <v>1</v>
      </c>
      <c r="L1359" s="12">
        <v>0</v>
      </c>
      <c r="M1359" s="4">
        <v>0.022392381</v>
      </c>
      <c r="N1359" s="4">
        <v>0.0223854837213228</v>
      </c>
      <c r="O1359" s="4">
        <v>0</v>
      </c>
      <c r="P1359" s="4">
        <v>0.021663925</v>
      </c>
      <c r="Q1359" s="4">
        <v>0.25</v>
      </c>
      <c r="R1359" s="4">
        <v>0.542</v>
      </c>
      <c r="S1359" s="4">
        <f t="shared" si="18"/>
        <v>0.00541598125</v>
      </c>
      <c r="T1359" s="4">
        <v>-22.761</v>
      </c>
      <c r="U1359" s="12">
        <v>-0.542</v>
      </c>
      <c r="V1359" s="4"/>
      <c r="W1359" s="4">
        <v>-0.493</v>
      </c>
      <c r="X1359" s="4">
        <v>-0.542</v>
      </c>
      <c r="Y1359" s="4">
        <v>0.493</v>
      </c>
      <c r="Z1359" s="4"/>
      <c r="AA1359" s="4">
        <v>-1.035</v>
      </c>
      <c r="AB1359" s="11">
        <v>50000000.02</v>
      </c>
      <c r="AC1359" s="11">
        <v>0</v>
      </c>
      <c r="AD1359" s="11">
        <v>1</v>
      </c>
      <c r="AE1359" s="11">
        <v>0</v>
      </c>
      <c r="AF1359" s="4">
        <v>0</v>
      </c>
      <c r="AG1359" s="12">
        <v>0</v>
      </c>
      <c r="AH1359" s="11">
        <v>0.0223854837213228</v>
      </c>
      <c r="AI1359" s="11">
        <v>-6.89727867724324e-6</v>
      </c>
      <c r="AJ1359" s="11">
        <v>0</v>
      </c>
      <c r="AK1359" s="11">
        <v>0</v>
      </c>
      <c r="AL1359" s="11">
        <v>0.021663925</v>
      </c>
      <c r="AM1359" s="11">
        <v>0</v>
      </c>
      <c r="AN1359" s="11">
        <v>0.25</v>
      </c>
      <c r="AO1359" s="11">
        <v>0</v>
      </c>
      <c r="AP1359" s="11">
        <v>0.00541598125</v>
      </c>
      <c r="AQ1359" s="11">
        <v>-4.0187500000002e-6</v>
      </c>
      <c r="AR1359" s="11">
        <v>-0.227614516278677</v>
      </c>
      <c r="AS1359" s="11">
        <v>-4.5162786772579e-6</v>
      </c>
      <c r="AT1359" s="4">
        <v>-0.021663925</v>
      </c>
      <c r="AU1359" s="12">
        <v>-0.016243925</v>
      </c>
      <c r="AV1359" s="11">
        <v>-0.00541598125</v>
      </c>
      <c r="AW1359" s="11">
        <v>4.0187500000002e-6</v>
      </c>
      <c r="AX1359" s="11">
        <v>-0.00493102380957254</v>
      </c>
      <c r="AY1359" s="11">
        <v>-1.02380957254285e-6</v>
      </c>
      <c r="AZ1359" s="4">
        <v>-0.0113169199404275</v>
      </c>
      <c r="BA1359" s="12">
        <v>-0.0162469199404275</v>
      </c>
      <c r="BB1359" s="11">
        <v>-0.0103470050595725</v>
      </c>
      <c r="BC1359" s="11">
        <v>2.99494042745561e-6</v>
      </c>
    </row>
    <row r="1360" spans="1:55">
      <c r="A1360" s="3">
        <v>43707</v>
      </c>
      <c r="B1360" t="s">
        <v>1390</v>
      </c>
      <c r="C1360">
        <v>0</v>
      </c>
      <c r="D1360">
        <v>0</v>
      </c>
      <c r="E1360" s="4">
        <v>34690056.15</v>
      </c>
      <c r="F1360" s="4">
        <v>0</v>
      </c>
      <c r="G1360" s="4">
        <v>0</v>
      </c>
      <c r="H1360" s="4"/>
      <c r="I1360" s="4">
        <v>34698676.7</v>
      </c>
      <c r="J1360" s="11">
        <v>34690056.15</v>
      </c>
      <c r="K1360" s="11">
        <v>1.000248502</v>
      </c>
      <c r="L1360" s="12">
        <v>0.000248502</v>
      </c>
      <c r="M1360" s="4">
        <v>0.015535859</v>
      </c>
      <c r="N1360" s="4">
        <v>0.0155349332421719</v>
      </c>
      <c r="O1360" s="4">
        <v>3.86069e-6</v>
      </c>
      <c r="P1360" s="4">
        <v>0.021663925</v>
      </c>
      <c r="Q1360" s="4">
        <v>0.25</v>
      </c>
      <c r="R1360" s="4">
        <v>0.542</v>
      </c>
      <c r="S1360" s="4">
        <f t="shared" si="18"/>
        <v>0.00541598125</v>
      </c>
      <c r="T1360" s="4">
        <v>-23.446</v>
      </c>
      <c r="U1360" s="12">
        <v>-0.517</v>
      </c>
      <c r="V1360" s="4"/>
      <c r="W1360" s="4">
        <v>-0.508</v>
      </c>
      <c r="X1360" s="4">
        <v>-0.535</v>
      </c>
      <c r="Y1360" s="4">
        <v>0.527</v>
      </c>
      <c r="Z1360" s="4"/>
      <c r="AA1360" s="4">
        <v>-1.043</v>
      </c>
      <c r="AB1360" s="11">
        <v>34690056.15</v>
      </c>
      <c r="AC1360" s="11">
        <v>0</v>
      </c>
      <c r="AD1360" s="11">
        <v>1.00024850204804</v>
      </c>
      <c r="AE1360" s="11">
        <v>4.80431250338142e-11</v>
      </c>
      <c r="AF1360" s="4">
        <v>0.000248502048043164</v>
      </c>
      <c r="AG1360" s="12">
        <v>4.8043164336143e-11</v>
      </c>
      <c r="AH1360" s="11">
        <v>0.0155349332421719</v>
      </c>
      <c r="AI1360" s="11">
        <v>-9.2575782814977e-7</v>
      </c>
      <c r="AJ1360" s="11">
        <v>3.86046272689354e-6</v>
      </c>
      <c r="AK1360" s="11">
        <v>-2.27273106459922e-10</v>
      </c>
      <c r="AL1360" s="11">
        <v>0.021663925</v>
      </c>
      <c r="AM1360" s="11">
        <v>0</v>
      </c>
      <c r="AN1360" s="11">
        <v>0.25</v>
      </c>
      <c r="AO1360" s="11">
        <v>0</v>
      </c>
      <c r="AP1360" s="11">
        <v>0.00541598125</v>
      </c>
      <c r="AQ1360" s="11">
        <v>-4.0187500000002e-6</v>
      </c>
      <c r="AR1360" s="11">
        <v>-0.234465066757828</v>
      </c>
      <c r="AS1360" s="11">
        <v>-5.06675782815935e-6</v>
      </c>
      <c r="AT1360" s="4">
        <v>-0.0214154229519568</v>
      </c>
      <c r="AU1360" s="12">
        <v>-0.0162454229519568</v>
      </c>
      <c r="AV1360" s="11">
        <v>-0.00535385573798921</v>
      </c>
      <c r="AW1360" s="11">
        <v>-3.85573798920846e-6</v>
      </c>
      <c r="AX1360" s="11">
        <v>-0.00507943362136158</v>
      </c>
      <c r="AY1360" s="11">
        <v>5.6637863841795e-7</v>
      </c>
      <c r="AZ1360" s="4">
        <v>-0.010982133592606</v>
      </c>
      <c r="BA1360" s="12">
        <v>-0.016252133592606</v>
      </c>
      <c r="BB1360" s="11">
        <v>-0.0104332893593508</v>
      </c>
      <c r="BC1360" s="11">
        <v>-3.28935935079051e-6</v>
      </c>
    </row>
    <row r="1361" spans="1:55">
      <c r="A1361" s="3">
        <v>43707</v>
      </c>
      <c r="B1361" t="s">
        <v>1390</v>
      </c>
      <c r="C1361">
        <v>0</v>
      </c>
      <c r="D1361">
        <v>0</v>
      </c>
      <c r="E1361" s="4">
        <v>20900155.87</v>
      </c>
      <c r="F1361" s="4">
        <v>0</v>
      </c>
      <c r="G1361" s="4">
        <v>0</v>
      </c>
      <c r="H1361" s="4"/>
      <c r="I1361" s="4">
        <v>20915535.36</v>
      </c>
      <c r="J1361" s="11">
        <v>20900155.87</v>
      </c>
      <c r="K1361" s="11">
        <v>1.000735855</v>
      </c>
      <c r="L1361" s="12">
        <v>0.000735855</v>
      </c>
      <c r="M1361" s="4">
        <v>0.009360085</v>
      </c>
      <c r="N1361" s="4">
        <v>0.00936408752273497</v>
      </c>
      <c r="O1361" s="4">
        <v>6.88767e-6</v>
      </c>
      <c r="P1361" s="4">
        <v>0.021663925</v>
      </c>
      <c r="Q1361" s="4">
        <v>0.25</v>
      </c>
      <c r="R1361" s="4">
        <v>0.542</v>
      </c>
      <c r="S1361" s="4">
        <f t="shared" si="18"/>
        <v>0.00541598125</v>
      </c>
      <c r="T1361" s="4">
        <v>-24.064</v>
      </c>
      <c r="U1361" s="12">
        <v>-0.468</v>
      </c>
      <c r="V1361" s="4"/>
      <c r="W1361" s="4">
        <v>-0.521</v>
      </c>
      <c r="X1361" s="4">
        <v>-0.523</v>
      </c>
      <c r="Y1361" s="4">
        <v>0.577</v>
      </c>
      <c r="Z1361" s="4"/>
      <c r="AA1361" s="4">
        <v>-1.045</v>
      </c>
      <c r="AB1361" s="11">
        <v>20900155.87</v>
      </c>
      <c r="AC1361" s="11">
        <v>0</v>
      </c>
      <c r="AD1361" s="11">
        <v>1.00073585527762</v>
      </c>
      <c r="AE1361" s="11">
        <v>2.77618816824088e-10</v>
      </c>
      <c r="AF1361" s="4">
        <v>0.00073585527761888</v>
      </c>
      <c r="AG1361" s="12">
        <v>2.77618879816234e-10</v>
      </c>
      <c r="AH1361" s="11">
        <v>0.00936408752273497</v>
      </c>
      <c r="AI1361" s="11">
        <v>4.00252273497284e-6</v>
      </c>
      <c r="AJ1361" s="11">
        <v>6.89061322368963e-6</v>
      </c>
      <c r="AK1361" s="11">
        <v>2.9432236896324e-9</v>
      </c>
      <c r="AL1361" s="11">
        <v>0.021663925</v>
      </c>
      <c r="AM1361" s="11">
        <v>0</v>
      </c>
      <c r="AN1361" s="11">
        <v>0.25</v>
      </c>
      <c r="AO1361" s="11">
        <v>0</v>
      </c>
      <c r="AP1361" s="11">
        <v>0.00541598125</v>
      </c>
      <c r="AQ1361" s="11">
        <v>-4.0187500000002e-6</v>
      </c>
      <c r="AR1361" s="11">
        <v>-0.240635912477265</v>
      </c>
      <c r="AS1361" s="11">
        <v>4.08752273498014e-6</v>
      </c>
      <c r="AT1361" s="4">
        <v>-0.0209280697223811</v>
      </c>
      <c r="AU1361" s="12">
        <v>-0.0162480697223811</v>
      </c>
      <c r="AV1361" s="11">
        <v>-0.00523201743059528</v>
      </c>
      <c r="AW1361" s="11">
        <v>-2.01743059527991e-6</v>
      </c>
      <c r="AX1361" s="11">
        <v>-0.00521311836021403</v>
      </c>
      <c r="AY1361" s="11">
        <v>-3.11836021403382e-6</v>
      </c>
      <c r="AZ1361" s="4">
        <v>-0.0104829339315718</v>
      </c>
      <c r="BA1361" s="12">
        <v>-0.0162529339315718</v>
      </c>
      <c r="BB1361" s="11">
        <v>-0.0104451357908093</v>
      </c>
      <c r="BC1361" s="11">
        <v>4.86420919068413e-6</v>
      </c>
    </row>
    <row r="1362" spans="1:55">
      <c r="A1362" s="3">
        <v>43707</v>
      </c>
      <c r="B1362" t="s">
        <v>1390</v>
      </c>
      <c r="C1362">
        <v>0</v>
      </c>
      <c r="D1362">
        <v>0</v>
      </c>
      <c r="E1362" s="4">
        <v>250038356.6</v>
      </c>
      <c r="F1362" s="4">
        <v>0</v>
      </c>
      <c r="G1362" s="4">
        <v>0</v>
      </c>
      <c r="H1362" s="4"/>
      <c r="I1362" s="4">
        <v>250101370.3</v>
      </c>
      <c r="J1362" s="11">
        <v>250038356.6</v>
      </c>
      <c r="K1362" s="11">
        <v>1.000252016</v>
      </c>
      <c r="L1362" s="12">
        <v>0.000252016</v>
      </c>
      <c r="M1362" s="4">
        <v>0.111979083</v>
      </c>
      <c r="N1362" s="4">
        <v>0.111972803025834</v>
      </c>
      <c r="O1362" s="4">
        <v>2.82205e-5</v>
      </c>
      <c r="P1362" s="4">
        <v>0.021663925</v>
      </c>
      <c r="Q1362" s="4">
        <v>0.25</v>
      </c>
      <c r="R1362" s="4">
        <v>0.542</v>
      </c>
      <c r="S1362" s="4">
        <f t="shared" si="18"/>
        <v>0.00541598125</v>
      </c>
      <c r="T1362" s="4">
        <v>-13.802</v>
      </c>
      <c r="U1362" s="12">
        <v>-0.516</v>
      </c>
      <c r="V1362" s="4"/>
      <c r="W1362" s="4">
        <v>-0.299</v>
      </c>
      <c r="X1362" s="4">
        <v>-0.535</v>
      </c>
      <c r="Y1362" s="4">
        <v>0.318</v>
      </c>
      <c r="Z1362" s="4"/>
      <c r="AA1362" s="4">
        <v>-0.834</v>
      </c>
      <c r="AB1362" s="11">
        <v>250038356.6</v>
      </c>
      <c r="AC1362" s="11">
        <v>0</v>
      </c>
      <c r="AD1362" s="11">
        <v>1.00025201613407</v>
      </c>
      <c r="AE1362" s="11">
        <v>1.34071864721363e-10</v>
      </c>
      <c r="AF1362" s="4">
        <v>0.000252016134071775</v>
      </c>
      <c r="AG1362" s="12">
        <v>1.34071775274684e-10</v>
      </c>
      <c r="AH1362" s="11">
        <v>0.111972803025834</v>
      </c>
      <c r="AI1362" s="11">
        <v>-6.27997416582926e-6</v>
      </c>
      <c r="AJ1362" s="11">
        <v>2.82189529397511e-5</v>
      </c>
      <c r="AK1362" s="11">
        <v>-1.54706024889294e-9</v>
      </c>
      <c r="AL1362" s="11">
        <v>0.021663925</v>
      </c>
      <c r="AM1362" s="11">
        <v>0</v>
      </c>
      <c r="AN1362" s="11">
        <v>0.25</v>
      </c>
      <c r="AO1362" s="11">
        <v>0</v>
      </c>
      <c r="AP1362" s="11">
        <v>0.00541598125</v>
      </c>
      <c r="AQ1362" s="11">
        <v>-4.0187500000002e-6</v>
      </c>
      <c r="AR1362" s="11">
        <v>-0.138027196974166</v>
      </c>
      <c r="AS1362" s="11">
        <v>-7.19697416581844e-6</v>
      </c>
      <c r="AT1362" s="4">
        <v>-0.0214119088659282</v>
      </c>
      <c r="AU1362" s="12">
        <v>-0.0162519088659282</v>
      </c>
      <c r="AV1362" s="11">
        <v>-0.00535297721648206</v>
      </c>
      <c r="AW1362" s="11">
        <v>-2.97721648205573e-6</v>
      </c>
      <c r="AX1362" s="11">
        <v>-0.00299021084320856</v>
      </c>
      <c r="AY1362" s="11">
        <v>-2.1084320855555e-7</v>
      </c>
      <c r="AZ1362" s="4">
        <v>-0.0130687208062376</v>
      </c>
      <c r="BA1362" s="12">
        <v>-0.0162487208062376</v>
      </c>
      <c r="BB1362" s="11">
        <v>-0.00834318805969061</v>
      </c>
      <c r="BC1362" s="11">
        <v>-3.18805969061128e-6</v>
      </c>
    </row>
    <row r="1363" spans="1:55">
      <c r="A1363" s="3">
        <v>43707</v>
      </c>
      <c r="B1363" t="s">
        <v>1390</v>
      </c>
      <c r="C1363">
        <v>0</v>
      </c>
      <c r="D1363">
        <v>0</v>
      </c>
      <c r="E1363" s="4">
        <v>213808214</v>
      </c>
      <c r="F1363" s="4">
        <v>0</v>
      </c>
      <c r="G1363" s="4">
        <v>0</v>
      </c>
      <c r="H1363" s="4"/>
      <c r="I1363" s="4">
        <v>213863008.5</v>
      </c>
      <c r="J1363" s="11">
        <v>213808214</v>
      </c>
      <c r="K1363" s="11">
        <v>1.000256279</v>
      </c>
      <c r="L1363" s="12">
        <v>0.000256279</v>
      </c>
      <c r="M1363" s="4">
        <v>0.0957535</v>
      </c>
      <c r="N1363" s="4">
        <v>0.0957485378690978</v>
      </c>
      <c r="O1363" s="4">
        <v>2.45396e-5</v>
      </c>
      <c r="P1363" s="4">
        <v>0.021663925</v>
      </c>
      <c r="Q1363" s="4">
        <v>0.25</v>
      </c>
      <c r="R1363" s="4">
        <v>0.542</v>
      </c>
      <c r="S1363" s="4">
        <f t="shared" si="18"/>
        <v>0.00541598125</v>
      </c>
      <c r="T1363" s="4">
        <v>-15.425</v>
      </c>
      <c r="U1363" s="12">
        <v>-0.516</v>
      </c>
      <c r="V1363" s="4"/>
      <c r="W1363" s="4">
        <v>-0.334</v>
      </c>
      <c r="X1363" s="4">
        <v>-0.535</v>
      </c>
      <c r="Y1363" s="4">
        <v>0.353</v>
      </c>
      <c r="Z1363" s="4"/>
      <c r="AA1363" s="4">
        <v>-0.869</v>
      </c>
      <c r="AB1363" s="11">
        <v>213808214</v>
      </c>
      <c r="AC1363" s="11">
        <v>0</v>
      </c>
      <c r="AD1363" s="11">
        <v>1.00025627874147</v>
      </c>
      <c r="AE1363" s="11">
        <v>-2.58529420094078e-10</v>
      </c>
      <c r="AF1363" s="4">
        <v>0.000256278741470606</v>
      </c>
      <c r="AG1363" s="12">
        <v>-2.58529394181646e-10</v>
      </c>
      <c r="AH1363" s="11">
        <v>0.0957485378690978</v>
      </c>
      <c r="AI1363" s="11">
        <v>-4.96213090223074e-6</v>
      </c>
      <c r="AJ1363" s="11">
        <v>2.4538314782743e-5</v>
      </c>
      <c r="AK1363" s="11">
        <v>-1.28521725698338e-9</v>
      </c>
      <c r="AL1363" s="11">
        <v>0.021663925</v>
      </c>
      <c r="AM1363" s="11">
        <v>0</v>
      </c>
      <c r="AN1363" s="11">
        <v>0.25</v>
      </c>
      <c r="AO1363" s="11">
        <v>0</v>
      </c>
      <c r="AP1363" s="11">
        <v>0.00541598125</v>
      </c>
      <c r="AQ1363" s="11">
        <v>-4.0187500000002e-6</v>
      </c>
      <c r="AR1363" s="11">
        <v>-0.154251462130902</v>
      </c>
      <c r="AS1363" s="11">
        <v>-1.46213090224112e-6</v>
      </c>
      <c r="AT1363" s="4">
        <v>-0.0214076462585294</v>
      </c>
      <c r="AU1363" s="12">
        <v>-0.0162476462585294</v>
      </c>
      <c r="AV1363" s="11">
        <v>-0.00535191156463235</v>
      </c>
      <c r="AW1363" s="11">
        <v>-1.9115646323481e-6</v>
      </c>
      <c r="AX1363" s="11">
        <v>-0.00334169210674421</v>
      </c>
      <c r="AY1363" s="11">
        <v>-1.69210674420611e-6</v>
      </c>
      <c r="AZ1363" s="4">
        <v>-0.0127140425871528</v>
      </c>
      <c r="BA1363" s="12">
        <v>-0.0162440425871528</v>
      </c>
      <c r="BB1363" s="11">
        <v>-0.00869360367137655</v>
      </c>
      <c r="BC1363" s="11">
        <v>-3.60367137655464e-6</v>
      </c>
    </row>
    <row r="1364" spans="1:55">
      <c r="A1364" s="3">
        <v>43707</v>
      </c>
      <c r="B1364" t="s">
        <v>1390</v>
      </c>
      <c r="C1364">
        <v>0</v>
      </c>
      <c r="D1364">
        <v>0</v>
      </c>
      <c r="E1364" s="4">
        <v>329991789.6</v>
      </c>
      <c r="F1364" s="4">
        <v>0</v>
      </c>
      <c r="G1364" s="4">
        <v>0</v>
      </c>
      <c r="H1364" s="4"/>
      <c r="I1364" s="4">
        <v>330076036.2</v>
      </c>
      <c r="J1364" s="11">
        <v>329991789.6</v>
      </c>
      <c r="K1364" s="11">
        <v>1.000255299</v>
      </c>
      <c r="L1364" s="12">
        <v>0.000255299</v>
      </c>
      <c r="M1364" s="4">
        <v>0.147786038</v>
      </c>
      <c r="N1364" s="4">
        <v>0.147778234643966</v>
      </c>
      <c r="O1364" s="4">
        <v>3.77296e-5</v>
      </c>
      <c r="P1364" s="4">
        <v>0.021663925</v>
      </c>
      <c r="Q1364" s="4">
        <v>0.25</v>
      </c>
      <c r="R1364" s="4">
        <v>0.542</v>
      </c>
      <c r="S1364" s="4">
        <f t="shared" si="18"/>
        <v>0.00541598125</v>
      </c>
      <c r="T1364" s="4">
        <v>-10.221</v>
      </c>
      <c r="U1364" s="12">
        <v>-0.516</v>
      </c>
      <c r="V1364" s="4"/>
      <c r="W1364" s="4">
        <v>-0.221</v>
      </c>
      <c r="X1364" s="4">
        <v>-0.535</v>
      </c>
      <c r="Y1364" s="4">
        <v>0.241</v>
      </c>
      <c r="Z1364" s="4"/>
      <c r="AA1364" s="4">
        <v>-0.757</v>
      </c>
      <c r="AB1364" s="11">
        <v>329991789.6</v>
      </c>
      <c r="AC1364" s="11">
        <v>0</v>
      </c>
      <c r="AD1364" s="11">
        <v>1.00025529907911</v>
      </c>
      <c r="AE1364" s="11">
        <v>7.91138266009739e-11</v>
      </c>
      <c r="AF1364" s="4">
        <v>0.000255299079113813</v>
      </c>
      <c r="AG1364" s="12">
        <v>7.9113813211077e-11</v>
      </c>
      <c r="AH1364" s="11">
        <v>0.147778234643966</v>
      </c>
      <c r="AI1364" s="11">
        <v>-7.8033560345081e-6</v>
      </c>
      <c r="AJ1364" s="11">
        <v>3.77276472176694e-5</v>
      </c>
      <c r="AK1364" s="11">
        <v>-1.95278233059375e-9</v>
      </c>
      <c r="AL1364" s="11">
        <v>0.021663925</v>
      </c>
      <c r="AM1364" s="11">
        <v>0</v>
      </c>
      <c r="AN1364" s="11">
        <v>0.25</v>
      </c>
      <c r="AO1364" s="11">
        <v>0</v>
      </c>
      <c r="AP1364" s="11">
        <v>0.00541598125</v>
      </c>
      <c r="AQ1364" s="11">
        <v>-4.0187500000002e-6</v>
      </c>
      <c r="AR1364" s="11">
        <v>-0.102221765356034</v>
      </c>
      <c r="AS1364" s="11">
        <v>-1.17653560345043e-5</v>
      </c>
      <c r="AT1364" s="4">
        <v>-0.0214086259208862</v>
      </c>
      <c r="AU1364" s="12">
        <v>-0.0162486259208862</v>
      </c>
      <c r="AV1364" s="11">
        <v>-0.00535215648022155</v>
      </c>
      <c r="AW1364" s="11">
        <v>-2.15648022154624e-6</v>
      </c>
      <c r="AX1364" s="11">
        <v>-0.00221452465804073</v>
      </c>
      <c r="AY1364" s="11">
        <v>-4.52465804072965e-6</v>
      </c>
      <c r="AZ1364" s="4">
        <v>-0.0138419447826239</v>
      </c>
      <c r="BA1364" s="12">
        <v>-0.0162519447826239</v>
      </c>
      <c r="BB1364" s="11">
        <v>-0.00756668113826228</v>
      </c>
      <c r="BC1364" s="11">
        <v>3.31886173772326e-6</v>
      </c>
    </row>
    <row r="1365" spans="1:55">
      <c r="A1365" s="3">
        <v>43707</v>
      </c>
      <c r="B1365" t="s">
        <v>1390</v>
      </c>
      <c r="C1365">
        <v>0</v>
      </c>
      <c r="D1365">
        <v>0</v>
      </c>
      <c r="E1365" s="4">
        <v>53293923.92</v>
      </c>
      <c r="F1365" s="4">
        <v>0</v>
      </c>
      <c r="G1365" s="4">
        <v>0</v>
      </c>
      <c r="H1365" s="4"/>
      <c r="I1365" s="4">
        <v>53333458.57</v>
      </c>
      <c r="J1365" s="11">
        <v>53293923.92</v>
      </c>
      <c r="K1365" s="11">
        <v>1.000741823</v>
      </c>
      <c r="L1365" s="12">
        <v>0.000741823</v>
      </c>
      <c r="M1365" s="4">
        <v>0.023867557</v>
      </c>
      <c r="N1365" s="4">
        <v>0.0238779053628604</v>
      </c>
      <c r="O1365" s="4">
        <v>1.77055e-5</v>
      </c>
      <c r="P1365" s="4">
        <v>0.021663925</v>
      </c>
      <c r="Q1365" s="4">
        <v>0.25</v>
      </c>
      <c r="R1365" s="4">
        <v>0.542</v>
      </c>
      <c r="S1365" s="4">
        <f t="shared" si="18"/>
        <v>0.00541598125</v>
      </c>
      <c r="T1365" s="4">
        <v>-22.613</v>
      </c>
      <c r="U1365" s="12">
        <v>-0.467</v>
      </c>
      <c r="V1365" s="4"/>
      <c r="W1365" s="4">
        <v>-0.49</v>
      </c>
      <c r="X1365" s="4">
        <v>-0.523</v>
      </c>
      <c r="Y1365" s="4">
        <v>0.546</v>
      </c>
      <c r="Z1365" s="4"/>
      <c r="AA1365" s="4">
        <v>-1.013</v>
      </c>
      <c r="AB1365" s="11">
        <v>53293923.92</v>
      </c>
      <c r="AC1365" s="11">
        <v>0</v>
      </c>
      <c r="AD1365" s="11">
        <v>1.00074182284005</v>
      </c>
      <c r="AE1365" s="11">
        <v>-1.59945168221043e-10</v>
      </c>
      <c r="AF1365" s="4">
        <v>0.000741822840054862</v>
      </c>
      <c r="AG1365" s="12">
        <v>-1.59945137863382e-10</v>
      </c>
      <c r="AH1365" s="11">
        <v>0.0238779053628604</v>
      </c>
      <c r="AI1365" s="11">
        <v>1.03483628603671e-5</v>
      </c>
      <c r="AJ1365" s="11">
        <v>1.77131755708383e-5</v>
      </c>
      <c r="AK1365" s="11">
        <v>7.67557083830348e-9</v>
      </c>
      <c r="AL1365" s="11">
        <v>0.021663925</v>
      </c>
      <c r="AM1365" s="11">
        <v>0</v>
      </c>
      <c r="AN1365" s="11">
        <v>0.25</v>
      </c>
      <c r="AO1365" s="11">
        <v>0</v>
      </c>
      <c r="AP1365" s="11">
        <v>0.00541598125</v>
      </c>
      <c r="AQ1365" s="11">
        <v>-4.0187500000002e-6</v>
      </c>
      <c r="AR1365" s="11">
        <v>-0.22612209463714</v>
      </c>
      <c r="AS1365" s="11">
        <v>7.90536286035537e-6</v>
      </c>
      <c r="AT1365" s="4">
        <v>-0.0209221021599451</v>
      </c>
      <c r="AU1365" s="12">
        <v>-0.0162521021599451</v>
      </c>
      <c r="AV1365" s="11">
        <v>-0.00523052553998628</v>
      </c>
      <c r="AW1365" s="11">
        <v>-5.25539986284337e-7</v>
      </c>
      <c r="AX1365" s="11">
        <v>-0.0048986920990619</v>
      </c>
      <c r="AY1365" s="11">
        <v>1.30790093810437e-6</v>
      </c>
      <c r="AZ1365" s="4">
        <v>-0.010792884520897</v>
      </c>
      <c r="BA1365" s="12">
        <v>-0.016252884520897</v>
      </c>
      <c r="BB1365" s="11">
        <v>-0.0101292176390482</v>
      </c>
      <c r="BC1365" s="11">
        <v>7.82360951818301e-7</v>
      </c>
    </row>
    <row r="1366" spans="1:55">
      <c r="A1366" s="3">
        <v>43707</v>
      </c>
      <c r="B1366" t="s">
        <v>1390</v>
      </c>
      <c r="C1366">
        <v>0</v>
      </c>
      <c r="D1366">
        <v>0</v>
      </c>
      <c r="E1366" s="4">
        <v>78557836.49</v>
      </c>
      <c r="F1366" s="4">
        <v>0</v>
      </c>
      <c r="G1366" s="4">
        <v>0</v>
      </c>
      <c r="H1366" s="4"/>
      <c r="I1366" s="4">
        <v>78615605.27</v>
      </c>
      <c r="J1366" s="11">
        <v>78557836.49</v>
      </c>
      <c r="K1366" s="11">
        <v>1.000735366</v>
      </c>
      <c r="L1366" s="12">
        <v>0.000735366</v>
      </c>
      <c r="M1366" s="4">
        <v>0.03518194</v>
      </c>
      <c r="N1366" s="4">
        <v>0.0351969670261916</v>
      </c>
      <c r="O1366" s="4">
        <v>2.58716e-5</v>
      </c>
      <c r="P1366" s="4">
        <v>0.021663925</v>
      </c>
      <c r="Q1366" s="4">
        <v>0.25</v>
      </c>
      <c r="R1366" s="4">
        <v>0.542</v>
      </c>
      <c r="S1366" s="4">
        <f t="shared" si="18"/>
        <v>0.00541598125</v>
      </c>
      <c r="T1366" s="4">
        <v>-21.482</v>
      </c>
      <c r="U1366" s="12">
        <v>-0.468</v>
      </c>
      <c r="V1366" s="4"/>
      <c r="W1366" s="4">
        <v>-0.465</v>
      </c>
      <c r="X1366" s="4">
        <v>-0.523</v>
      </c>
      <c r="Y1366" s="4">
        <v>0.521</v>
      </c>
      <c r="Z1366" s="4"/>
      <c r="AA1366" s="4">
        <v>-0.989</v>
      </c>
      <c r="AB1366" s="11">
        <v>78557836.49</v>
      </c>
      <c r="AC1366" s="11">
        <v>0</v>
      </c>
      <c r="AD1366" s="11">
        <v>1.00073536622928</v>
      </c>
      <c r="AE1366" s="11">
        <v>2.29279484287304e-10</v>
      </c>
      <c r="AF1366" s="4">
        <v>0.000735366229279499</v>
      </c>
      <c r="AG1366" s="12">
        <v>2.29279499357714e-10</v>
      </c>
      <c r="AH1366" s="11">
        <v>0.0351969670261916</v>
      </c>
      <c r="AI1366" s="11">
        <v>1.50270261916122e-5</v>
      </c>
      <c r="AJ1366" s="11">
        <v>2.58826609241254e-5</v>
      </c>
      <c r="AK1366" s="11">
        <v>1.10609241253981e-8</v>
      </c>
      <c r="AL1366" s="11">
        <v>0.021663925</v>
      </c>
      <c r="AM1366" s="11">
        <v>0</v>
      </c>
      <c r="AN1366" s="11">
        <v>0.25</v>
      </c>
      <c r="AO1366" s="11">
        <v>0</v>
      </c>
      <c r="AP1366" s="11">
        <v>0.00541598125</v>
      </c>
      <c r="AQ1366" s="11">
        <v>-4.0187500000002e-6</v>
      </c>
      <c r="AR1366" s="11">
        <v>-0.214803032973808</v>
      </c>
      <c r="AS1366" s="11">
        <v>1.69670261916111e-5</v>
      </c>
      <c r="AT1366" s="4">
        <v>-0.0209285587707205</v>
      </c>
      <c r="AU1366" s="12">
        <v>-0.0162485587707205</v>
      </c>
      <c r="AV1366" s="11">
        <v>-0.00523213969268013</v>
      </c>
      <c r="AW1366" s="11">
        <v>-2.13969268012502e-6</v>
      </c>
      <c r="AX1366" s="11">
        <v>-0.00465347679611711</v>
      </c>
      <c r="AY1366" s="11">
        <v>-3.47679611711112e-6</v>
      </c>
      <c r="AZ1366" s="4">
        <v>-0.0110429422819233</v>
      </c>
      <c r="BA1366" s="12">
        <v>-0.0162529422819233</v>
      </c>
      <c r="BB1366" s="11">
        <v>-0.00988561648879724</v>
      </c>
      <c r="BC1366" s="11">
        <v>4.38351120276258e-6</v>
      </c>
    </row>
    <row r="1367" spans="1:55">
      <c r="A1367" s="3">
        <v>43707</v>
      </c>
      <c r="B1367" t="s">
        <v>1390</v>
      </c>
      <c r="C1367">
        <v>0</v>
      </c>
      <c r="D1367">
        <v>0</v>
      </c>
      <c r="E1367" s="4">
        <v>171809529.4</v>
      </c>
      <c r="F1367" s="4">
        <v>0</v>
      </c>
      <c r="G1367" s="4">
        <v>0</v>
      </c>
      <c r="H1367" s="4"/>
      <c r="I1367" s="4">
        <v>171854621.5</v>
      </c>
      <c r="J1367" s="11">
        <v>171809529.4</v>
      </c>
      <c r="K1367" s="11">
        <v>1.000262454</v>
      </c>
      <c r="L1367" s="12">
        <v>0.000262454</v>
      </c>
      <c r="M1367" s="4">
        <v>0.076944489</v>
      </c>
      <c r="N1367" s="4">
        <v>0.0769409766096703</v>
      </c>
      <c r="O1367" s="4">
        <v>2.01944e-5</v>
      </c>
      <c r="P1367" s="4">
        <v>0.021663925</v>
      </c>
      <c r="Q1367" s="4">
        <v>0.25</v>
      </c>
      <c r="R1367" s="4">
        <v>0.542</v>
      </c>
      <c r="S1367" s="4">
        <f t="shared" si="18"/>
        <v>0.00541598125</v>
      </c>
      <c r="T1367" s="4">
        <v>-17.306</v>
      </c>
      <c r="U1367" s="12">
        <v>-0.515</v>
      </c>
      <c r="V1367" s="4"/>
      <c r="W1367" s="4">
        <v>-0.375</v>
      </c>
      <c r="X1367" s="4">
        <v>-0.535</v>
      </c>
      <c r="Y1367" s="4">
        <v>0.395</v>
      </c>
      <c r="Z1367" s="4"/>
      <c r="AA1367" s="4">
        <v>-0.91</v>
      </c>
      <c r="AB1367" s="11">
        <v>171809529.4</v>
      </c>
      <c r="AC1367" s="11">
        <v>0</v>
      </c>
      <c r="AD1367" s="11">
        <v>1.00026245401031</v>
      </c>
      <c r="AE1367" s="11">
        <v>1.0307088516015e-11</v>
      </c>
      <c r="AF1367" s="4">
        <v>0.000262454010307112</v>
      </c>
      <c r="AG1367" s="12">
        <v>1.03071115553112e-11</v>
      </c>
      <c r="AH1367" s="11">
        <v>0.0769409766096703</v>
      </c>
      <c r="AI1367" s="11">
        <v>-3.51239032972406e-6</v>
      </c>
      <c r="AJ1367" s="11">
        <v>2.01934678681536e-5</v>
      </c>
      <c r="AK1367" s="11">
        <v>-9.32131846366382e-10</v>
      </c>
      <c r="AL1367" s="11">
        <v>0.021663925</v>
      </c>
      <c r="AM1367" s="11">
        <v>0</v>
      </c>
      <c r="AN1367" s="11">
        <v>0.25</v>
      </c>
      <c r="AO1367" s="11">
        <v>0</v>
      </c>
      <c r="AP1367" s="11">
        <v>0.00541598125</v>
      </c>
      <c r="AQ1367" s="11">
        <v>-4.0187500000002e-6</v>
      </c>
      <c r="AR1367" s="11">
        <v>-0.17305902339033</v>
      </c>
      <c r="AS1367" s="11">
        <v>9.7660967030011e-7</v>
      </c>
      <c r="AT1367" s="4">
        <v>-0.0214014709896929</v>
      </c>
      <c r="AU1367" s="12">
        <v>-0.0162514709896929</v>
      </c>
      <c r="AV1367" s="11">
        <v>-0.00535036774742322</v>
      </c>
      <c r="AW1367" s="11">
        <v>-3.67747423221654e-7</v>
      </c>
      <c r="AX1367" s="11">
        <v>-0.00374913770330135</v>
      </c>
      <c r="AY1367" s="11">
        <v>8.62296698650802e-7</v>
      </c>
      <c r="AZ1367" s="4">
        <v>-0.0123019655389683</v>
      </c>
      <c r="BA1367" s="12">
        <v>-0.0162519655389683</v>
      </c>
      <c r="BB1367" s="11">
        <v>-0.00909950545072457</v>
      </c>
      <c r="BC1367" s="11">
        <v>4.94549275429149e-7</v>
      </c>
    </row>
    <row r="1368" spans="1:55">
      <c r="A1368" s="3">
        <v>43708</v>
      </c>
      <c r="B1368" t="s">
        <v>1390</v>
      </c>
      <c r="C1368">
        <v>0</v>
      </c>
      <c r="D1368">
        <v>0</v>
      </c>
      <c r="E1368" s="4">
        <v>34698676.7</v>
      </c>
      <c r="F1368" s="4">
        <v>0</v>
      </c>
      <c r="G1368" s="4">
        <v>0</v>
      </c>
      <c r="H1368" s="4"/>
      <c r="I1368" s="4">
        <v>34707297.25</v>
      </c>
      <c r="J1368" s="11">
        <v>34698676.7</v>
      </c>
      <c r="K1368" s="11">
        <v>1.00024844</v>
      </c>
      <c r="L1368" s="12">
        <v>0.00024844</v>
      </c>
      <c r="M1368" s="4">
        <v>0.015534933</v>
      </c>
      <c r="N1368" s="4">
        <v>0.0155352492020251</v>
      </c>
      <c r="O1368" s="4">
        <v>3.8595e-6</v>
      </c>
      <c r="P1368" s="4">
        <v>0.021663925</v>
      </c>
      <c r="Q1368" s="4">
        <v>0.25</v>
      </c>
      <c r="R1368" s="4">
        <v>0.542</v>
      </c>
      <c r="S1368" s="4">
        <f t="shared" si="18"/>
        <v>0.00541598125</v>
      </c>
      <c r="T1368" s="4">
        <v>-23.447</v>
      </c>
      <c r="U1368" s="12">
        <v>-0.517</v>
      </c>
      <c r="V1368" s="4"/>
      <c r="W1368" s="4">
        <v>-0.508</v>
      </c>
      <c r="X1368" s="4">
        <v>-0.535</v>
      </c>
      <c r="Y1368" s="4">
        <v>0.527</v>
      </c>
      <c r="Z1368" s="4"/>
      <c r="AA1368" s="4">
        <v>-1.043</v>
      </c>
      <c r="AB1368" s="11">
        <v>34698676.7</v>
      </c>
      <c r="AC1368" s="11">
        <v>0</v>
      </c>
      <c r="AD1368" s="11">
        <v>1.00024844031012</v>
      </c>
      <c r="AE1368" s="11">
        <v>3.1011704315631e-10</v>
      </c>
      <c r="AF1368" s="4">
        <v>0.00024844031011706</v>
      </c>
      <c r="AG1368" s="12">
        <v>3.10117059581973e-10</v>
      </c>
      <c r="AH1368" s="11">
        <v>0.0155352492020251</v>
      </c>
      <c r="AI1368" s="11">
        <v>3.16202025132939e-7</v>
      </c>
      <c r="AJ1368" s="11">
        <v>3.85958212949693e-6</v>
      </c>
      <c r="AK1368" s="11">
        <v>8.21294969263625e-11</v>
      </c>
      <c r="AL1368" s="11">
        <v>0.021663925</v>
      </c>
      <c r="AM1368" s="11">
        <v>0</v>
      </c>
      <c r="AN1368" s="11">
        <v>0.25</v>
      </c>
      <c r="AO1368" s="11">
        <v>0</v>
      </c>
      <c r="AP1368" s="11">
        <v>0.00541598125</v>
      </c>
      <c r="AQ1368" s="11">
        <v>-4.0187500000002e-6</v>
      </c>
      <c r="AR1368" s="11">
        <v>-0.234464750797975</v>
      </c>
      <c r="AS1368" s="11">
        <v>5.24920202513157e-6</v>
      </c>
      <c r="AT1368" s="4">
        <v>-0.0214154846898829</v>
      </c>
      <c r="AU1368" s="12">
        <v>-0.0162454846898829</v>
      </c>
      <c r="AV1368" s="11">
        <v>-0.00535387117247074</v>
      </c>
      <c r="AW1368" s="11">
        <v>-3.87117247073465e-6</v>
      </c>
      <c r="AX1368" s="11">
        <v>-0.00507942677643102</v>
      </c>
      <c r="AY1368" s="11">
        <v>5.73223568982144e-7</v>
      </c>
      <c r="AZ1368" s="4">
        <v>-0.0109821867409812</v>
      </c>
      <c r="BA1368" s="12">
        <v>-0.0162521867409812</v>
      </c>
      <c r="BB1368" s="11">
        <v>-0.0104332979489018</v>
      </c>
      <c r="BC1368" s="11">
        <v>-3.29794890175338e-6</v>
      </c>
    </row>
    <row r="1369" spans="1:55">
      <c r="A1369" s="3">
        <v>43708</v>
      </c>
      <c r="B1369" t="s">
        <v>1390</v>
      </c>
      <c r="C1369">
        <v>0</v>
      </c>
      <c r="D1369">
        <v>0</v>
      </c>
      <c r="E1369" s="4">
        <v>6586947.5</v>
      </c>
      <c r="F1369" s="4">
        <v>0</v>
      </c>
      <c r="G1369" s="4">
        <v>0</v>
      </c>
      <c r="H1369" s="4"/>
      <c r="I1369" s="4">
        <v>6588587.2</v>
      </c>
      <c r="J1369" s="11">
        <v>6586947.5</v>
      </c>
      <c r="K1369" s="11">
        <v>1.000248932</v>
      </c>
      <c r="L1369" s="12">
        <v>0.000248932</v>
      </c>
      <c r="M1369" s="4">
        <v>0.00294904</v>
      </c>
      <c r="N1369" s="4">
        <v>0.0029491015478387</v>
      </c>
      <c r="O1369" s="4">
        <v>7.34109e-7</v>
      </c>
      <c r="P1369" s="4">
        <v>0.021663925</v>
      </c>
      <c r="Q1369" s="4">
        <v>0.25</v>
      </c>
      <c r="R1369" s="4">
        <v>0.542</v>
      </c>
      <c r="S1369" s="4">
        <f t="shared" si="18"/>
        <v>0.00541598125</v>
      </c>
      <c r="T1369" s="4">
        <v>-24.705</v>
      </c>
      <c r="U1369" s="12">
        <v>-0.517</v>
      </c>
      <c r="V1369" s="4"/>
      <c r="W1369" s="4">
        <v>-0.535</v>
      </c>
      <c r="X1369" s="4">
        <v>-0.535</v>
      </c>
      <c r="Y1369" s="4">
        <v>0.554</v>
      </c>
      <c r="Z1369" s="4"/>
      <c r="AA1369" s="4">
        <v>-1.071</v>
      </c>
      <c r="AB1369" s="11">
        <v>6586947.5</v>
      </c>
      <c r="AC1369" s="11">
        <v>0</v>
      </c>
      <c r="AD1369" s="11">
        <v>1.00024893169408</v>
      </c>
      <c r="AE1369" s="11">
        <v>-3.05918623766388e-10</v>
      </c>
      <c r="AF1369" s="4">
        <v>0.000248931694081467</v>
      </c>
      <c r="AG1369" s="12">
        <v>-3.05918533235507e-10</v>
      </c>
      <c r="AH1369" s="11">
        <v>0.0029491015478387</v>
      </c>
      <c r="AI1369" s="11">
        <v>6.15478387045072e-8</v>
      </c>
      <c r="AJ1369" s="11">
        <v>7.34124844321765e-7</v>
      </c>
      <c r="AK1369" s="11">
        <v>1.58443217645049e-11</v>
      </c>
      <c r="AL1369" s="11">
        <v>0.021663925</v>
      </c>
      <c r="AM1369" s="11">
        <v>0</v>
      </c>
      <c r="AN1369" s="11">
        <v>0.25</v>
      </c>
      <c r="AO1369" s="11">
        <v>0</v>
      </c>
      <c r="AP1369" s="11">
        <v>0.00541598125</v>
      </c>
      <c r="AQ1369" s="11">
        <v>-4.0187500000002e-6</v>
      </c>
      <c r="AR1369" s="11">
        <v>-0.247050898452161</v>
      </c>
      <c r="AS1369" s="11">
        <v>-8.98452161307572e-7</v>
      </c>
      <c r="AT1369" s="4">
        <v>-0.0214149933059185</v>
      </c>
      <c r="AU1369" s="12">
        <v>-0.0162449933059185</v>
      </c>
      <c r="AV1369" s="11">
        <v>-0.00535374832647963</v>
      </c>
      <c r="AW1369" s="11">
        <v>-3.74832647963286e-6</v>
      </c>
      <c r="AX1369" s="11">
        <v>-0.00535209213525024</v>
      </c>
      <c r="AY1369" s="11">
        <v>-2.09213525023764e-6</v>
      </c>
      <c r="AZ1369" s="4">
        <v>-0.0107091528441887</v>
      </c>
      <c r="BA1369" s="12">
        <v>-0.0162491528441887</v>
      </c>
      <c r="BB1369" s="11">
        <v>-0.0107058404617299</v>
      </c>
      <c r="BC1369" s="11">
        <v>4.15953827012823e-6</v>
      </c>
    </row>
    <row r="1370" spans="1:55">
      <c r="A1370" s="3">
        <v>43708</v>
      </c>
      <c r="B1370" t="s">
        <v>1390</v>
      </c>
      <c r="C1370">
        <v>0</v>
      </c>
      <c r="D1370">
        <v>0</v>
      </c>
      <c r="E1370" s="4">
        <v>1021426.8</v>
      </c>
      <c r="F1370" s="4">
        <v>0</v>
      </c>
      <c r="G1370" s="4">
        <v>0</v>
      </c>
      <c r="H1370" s="4"/>
      <c r="I1370" s="4">
        <v>1021659.7</v>
      </c>
      <c r="J1370" s="11">
        <v>1021426.8</v>
      </c>
      <c r="K1370" s="11">
        <v>1.000228014</v>
      </c>
      <c r="L1370" s="12">
        <v>0.000228014</v>
      </c>
      <c r="M1370" s="4">
        <v>0.000457303</v>
      </c>
      <c r="N1370" s="4">
        <v>0.000457302622121238</v>
      </c>
      <c r="O1370" s="4">
        <v>1.04271e-7</v>
      </c>
      <c r="P1370" s="4">
        <v>0.021663925</v>
      </c>
      <c r="Q1370" s="4">
        <v>0.25</v>
      </c>
      <c r="R1370" s="4">
        <v>0.542</v>
      </c>
      <c r="S1370" s="4">
        <f t="shared" si="18"/>
        <v>0.00541598125</v>
      </c>
      <c r="T1370" s="4">
        <v>-24.954</v>
      </c>
      <c r="U1370" s="12">
        <v>-0.519</v>
      </c>
      <c r="V1370" s="4"/>
      <c r="W1370" s="4">
        <v>-0.541</v>
      </c>
      <c r="X1370" s="4">
        <v>-0.536</v>
      </c>
      <c r="Y1370" s="4">
        <v>0.558</v>
      </c>
      <c r="Z1370" s="4"/>
      <c r="AA1370" s="4">
        <v>-1.077</v>
      </c>
      <c r="AB1370" s="11">
        <v>1021426.8</v>
      </c>
      <c r="AC1370" s="11">
        <v>0</v>
      </c>
      <c r="AD1370" s="11">
        <v>1.00022801438145</v>
      </c>
      <c r="AE1370" s="11">
        <v>3.81451537023736e-10</v>
      </c>
      <c r="AF1370" s="4">
        <v>0.00022801438145148</v>
      </c>
      <c r="AG1370" s="12">
        <v>3.81451480130227e-10</v>
      </c>
      <c r="AH1370" s="11">
        <v>0.000457302622121238</v>
      </c>
      <c r="AI1370" s="11">
        <v>-3.77878761864247e-10</v>
      </c>
      <c r="AJ1370" s="11">
        <v>1.04271574519114e-7</v>
      </c>
      <c r="AK1370" s="11">
        <v>5.74519114072196e-13</v>
      </c>
      <c r="AL1370" s="11">
        <v>0.021663925</v>
      </c>
      <c r="AM1370" s="11">
        <v>0</v>
      </c>
      <c r="AN1370" s="11">
        <v>0.25</v>
      </c>
      <c r="AO1370" s="11">
        <v>0</v>
      </c>
      <c r="AP1370" s="11">
        <v>0.00541598125</v>
      </c>
      <c r="AQ1370" s="11">
        <v>-4.0187500000002e-6</v>
      </c>
      <c r="AR1370" s="11">
        <v>-0.249542697377879</v>
      </c>
      <c r="AS1370" s="11">
        <v>-2.69737787875202e-6</v>
      </c>
      <c r="AT1370" s="4">
        <v>-0.0214359106185485</v>
      </c>
      <c r="AU1370" s="12">
        <v>-0.0162459106185485</v>
      </c>
      <c r="AV1370" s="11">
        <v>-0.00535897765463713</v>
      </c>
      <c r="AW1370" s="11">
        <v>1.02234536287008e-6</v>
      </c>
      <c r="AX1370" s="11">
        <v>-0.00540607428029206</v>
      </c>
      <c r="AY1370" s="11">
        <v>3.92571970793832e-6</v>
      </c>
      <c r="AZ1370" s="4">
        <v>-0.0106708586836193</v>
      </c>
      <c r="BA1370" s="12">
        <v>-0.0162508586836193</v>
      </c>
      <c r="BB1370" s="11">
        <v>-0.0107650519349292</v>
      </c>
      <c r="BC1370" s="11">
        <v>4.94806507080753e-6</v>
      </c>
    </row>
    <row r="1371" spans="1:55">
      <c r="A1371" s="3">
        <v>43708</v>
      </c>
      <c r="B1371" t="s">
        <v>1390</v>
      </c>
      <c r="C1371">
        <v>0</v>
      </c>
      <c r="D1371">
        <v>0</v>
      </c>
      <c r="E1371" s="4">
        <v>53333458.57</v>
      </c>
      <c r="F1371" s="4">
        <v>0</v>
      </c>
      <c r="G1371" s="4">
        <v>0</v>
      </c>
      <c r="H1371" s="4"/>
      <c r="I1371" s="4">
        <v>53338951.89</v>
      </c>
      <c r="J1371" s="11">
        <v>53333458.57</v>
      </c>
      <c r="K1371" s="11">
        <v>1.000103</v>
      </c>
      <c r="L1371" s="12">
        <v>0.000103</v>
      </c>
      <c r="M1371" s="4">
        <v>0.023877905</v>
      </c>
      <c r="N1371" s="4">
        <v>0.0238749189779097</v>
      </c>
      <c r="O1371" s="4">
        <v>2.45942e-6</v>
      </c>
      <c r="P1371" s="4">
        <v>0.021663925</v>
      </c>
      <c r="Q1371" s="4">
        <v>0.25</v>
      </c>
      <c r="R1371" s="4">
        <v>0.542</v>
      </c>
      <c r="S1371" s="4">
        <f t="shared" si="18"/>
        <v>0.00541598125</v>
      </c>
      <c r="T1371" s="4">
        <v>-22.612</v>
      </c>
      <c r="U1371" s="12">
        <v>-0.531</v>
      </c>
      <c r="V1371" s="4"/>
      <c r="W1371" s="4">
        <v>-0.49</v>
      </c>
      <c r="X1371" s="4">
        <v>-0.539</v>
      </c>
      <c r="Y1371" s="4">
        <v>0.498</v>
      </c>
      <c r="Z1371" s="4"/>
      <c r="AA1371" s="4">
        <v>-1.029</v>
      </c>
      <c r="AB1371" s="11">
        <v>53333458.57</v>
      </c>
      <c r="AC1371" s="11">
        <v>0</v>
      </c>
      <c r="AD1371" s="11">
        <v>1.00010299950814</v>
      </c>
      <c r="AE1371" s="11">
        <v>-4.91862106599683e-10</v>
      </c>
      <c r="AF1371" s="4">
        <v>0.000102999508137858</v>
      </c>
      <c r="AG1371" s="12">
        <v>-4.91862142364802e-10</v>
      </c>
      <c r="AH1371" s="11">
        <v>0.0238749189779097</v>
      </c>
      <c r="AI1371" s="11">
        <v>-2.98602209026361e-6</v>
      </c>
      <c r="AJ1371" s="11">
        <v>2.45910491155591e-6</v>
      </c>
      <c r="AK1371" s="11">
        <v>-3.15088444094201e-10</v>
      </c>
      <c r="AL1371" s="11">
        <v>0.021663925</v>
      </c>
      <c r="AM1371" s="11">
        <v>0</v>
      </c>
      <c r="AN1371" s="11">
        <v>0.25</v>
      </c>
      <c r="AO1371" s="11">
        <v>0</v>
      </c>
      <c r="AP1371" s="11">
        <v>0.00541598125</v>
      </c>
      <c r="AQ1371" s="11">
        <v>-4.0187500000002e-6</v>
      </c>
      <c r="AR1371" s="11">
        <v>-0.22612508102209</v>
      </c>
      <c r="AS1371" s="11">
        <v>-5.08102209026418e-6</v>
      </c>
      <c r="AT1371" s="4">
        <v>-0.0215609254918621</v>
      </c>
      <c r="AU1371" s="12">
        <v>-0.0162509254918621</v>
      </c>
      <c r="AV1371" s="11">
        <v>-0.00539023137296554</v>
      </c>
      <c r="AW1371" s="11">
        <v>-2.31372965535034e-7</v>
      </c>
      <c r="AX1371" s="11">
        <v>-0.00489875679588149</v>
      </c>
      <c r="AY1371" s="11">
        <v>1.24320411851262e-6</v>
      </c>
      <c r="AZ1371" s="4">
        <v>-0.0112719373230151</v>
      </c>
      <c r="BA1371" s="12">
        <v>-0.0162519373230151</v>
      </c>
      <c r="BB1371" s="11">
        <v>-0.010288988168847</v>
      </c>
      <c r="BC1371" s="11">
        <v>1.01183115297672e-6</v>
      </c>
    </row>
    <row r="1372" spans="1:55">
      <c r="A1372" s="3">
        <v>43708</v>
      </c>
      <c r="B1372" t="s">
        <v>1390</v>
      </c>
      <c r="C1372">
        <v>0</v>
      </c>
      <c r="D1372">
        <v>0</v>
      </c>
      <c r="E1372" s="4">
        <v>186236161.2</v>
      </c>
      <c r="F1372" s="4">
        <v>0</v>
      </c>
      <c r="G1372" s="4">
        <v>0</v>
      </c>
      <c r="H1372" s="4"/>
      <c r="I1372" s="4">
        <v>186285065.3</v>
      </c>
      <c r="J1372" s="11">
        <v>186236161.2</v>
      </c>
      <c r="K1372" s="11">
        <v>1.000262592</v>
      </c>
      <c r="L1372" s="12">
        <v>0.000262592</v>
      </c>
      <c r="M1372" s="4">
        <v>0.083379731</v>
      </c>
      <c r="N1372" s="4">
        <v>0.0833826065799758</v>
      </c>
      <c r="O1372" s="4">
        <v>2.18948e-5</v>
      </c>
      <c r="P1372" s="4">
        <v>0.021663925</v>
      </c>
      <c r="Q1372" s="4">
        <v>0.25</v>
      </c>
      <c r="R1372" s="4">
        <v>0.542</v>
      </c>
      <c r="S1372" s="4">
        <f t="shared" si="18"/>
        <v>0.00541598125</v>
      </c>
      <c r="T1372" s="4">
        <v>-16.662</v>
      </c>
      <c r="U1372" s="12">
        <v>-0.515</v>
      </c>
      <c r="V1372" s="4"/>
      <c r="W1372" s="4">
        <v>-0.361</v>
      </c>
      <c r="X1372" s="4">
        <v>-0.535</v>
      </c>
      <c r="Y1372" s="4">
        <v>0.381</v>
      </c>
      <c r="Z1372" s="4"/>
      <c r="AA1372" s="4">
        <v>-0.896</v>
      </c>
      <c r="AB1372" s="11">
        <v>186236161.2</v>
      </c>
      <c r="AC1372" s="11">
        <v>0</v>
      </c>
      <c r="AD1372" s="11">
        <v>1.00026259186017</v>
      </c>
      <c r="AE1372" s="11">
        <v>-1.39832145862329e-10</v>
      </c>
      <c r="AF1372" s="4">
        <v>0.000262591860167749</v>
      </c>
      <c r="AG1372" s="12">
        <v>-1.39832250975729e-10</v>
      </c>
      <c r="AH1372" s="11">
        <v>0.0833826065799758</v>
      </c>
      <c r="AI1372" s="11">
        <v>2.87557997577514e-6</v>
      </c>
      <c r="AJ1372" s="11">
        <v>2.18955937674714e-5</v>
      </c>
      <c r="AK1372" s="11">
        <v>7.93767471429742e-10</v>
      </c>
      <c r="AL1372" s="11">
        <v>0.021663925</v>
      </c>
      <c r="AM1372" s="11">
        <v>0</v>
      </c>
      <c r="AN1372" s="11">
        <v>0.25</v>
      </c>
      <c r="AO1372" s="11">
        <v>0</v>
      </c>
      <c r="AP1372" s="11">
        <v>0.00541598125</v>
      </c>
      <c r="AQ1372" s="11">
        <v>-4.0187500000002e-6</v>
      </c>
      <c r="AR1372" s="11">
        <v>-0.166617393420024</v>
      </c>
      <c r="AS1372" s="11">
        <v>2.6065799757502e-6</v>
      </c>
      <c r="AT1372" s="4">
        <v>-0.0214013331398323</v>
      </c>
      <c r="AU1372" s="12">
        <v>-0.0162513331398322</v>
      </c>
      <c r="AV1372" s="11">
        <v>-0.00535033328495806</v>
      </c>
      <c r="AW1372" s="11">
        <v>-3.33284958062285e-7</v>
      </c>
      <c r="AX1372" s="11">
        <v>-0.0036095867147469</v>
      </c>
      <c r="AY1372" s="11">
        <v>4.13285253101411e-7</v>
      </c>
      <c r="AZ1372" s="4">
        <v>-0.0124414131401273</v>
      </c>
      <c r="BA1372" s="12">
        <v>-0.0162514131401273</v>
      </c>
      <c r="BB1372" s="11">
        <v>-0.00895991999970496</v>
      </c>
      <c r="BC1372" s="11">
        <v>8.0000295039559e-8</v>
      </c>
    </row>
    <row r="1373" spans="1:55">
      <c r="A1373" s="3">
        <v>43708</v>
      </c>
      <c r="B1373" t="s">
        <v>1390</v>
      </c>
      <c r="C1373">
        <v>0</v>
      </c>
      <c r="D1373">
        <v>0</v>
      </c>
      <c r="E1373" s="4">
        <v>26605750.01</v>
      </c>
      <c r="F1373" s="4">
        <v>0</v>
      </c>
      <c r="G1373" s="4">
        <v>0</v>
      </c>
      <c r="H1373" s="4"/>
      <c r="I1373" s="4">
        <v>26605750.01</v>
      </c>
      <c r="J1373" s="11">
        <v>26605750.01</v>
      </c>
      <c r="K1373" s="11">
        <v>1</v>
      </c>
      <c r="L1373" s="12">
        <v>0</v>
      </c>
      <c r="M1373" s="4">
        <v>0.011911652</v>
      </c>
      <c r="N1373" s="4">
        <v>0.011908935277642</v>
      </c>
      <c r="O1373" s="4">
        <v>0</v>
      </c>
      <c r="P1373" s="4">
        <v>0.021663925</v>
      </c>
      <c r="Q1373" s="4">
        <v>0.25</v>
      </c>
      <c r="R1373" s="4">
        <v>0.542</v>
      </c>
      <c r="S1373" s="4">
        <f t="shared" si="18"/>
        <v>0.00541598125</v>
      </c>
      <c r="T1373" s="4">
        <v>-23.809</v>
      </c>
      <c r="U1373" s="12">
        <v>-0.542</v>
      </c>
      <c r="V1373" s="4"/>
      <c r="W1373" s="4">
        <v>-0.516</v>
      </c>
      <c r="X1373" s="4">
        <v>-0.542</v>
      </c>
      <c r="Y1373" s="4">
        <v>0.516</v>
      </c>
      <c r="Z1373" s="4"/>
      <c r="AA1373" s="4">
        <v>-1.057</v>
      </c>
      <c r="AB1373" s="11">
        <v>26605750.01</v>
      </c>
      <c r="AC1373" s="11">
        <v>0</v>
      </c>
      <c r="AD1373" s="11">
        <v>1</v>
      </c>
      <c r="AE1373" s="11">
        <v>0</v>
      </c>
      <c r="AF1373" s="4">
        <v>0</v>
      </c>
      <c r="AG1373" s="12">
        <v>0</v>
      </c>
      <c r="AH1373" s="11">
        <v>0.011908935277642</v>
      </c>
      <c r="AI1373" s="11">
        <v>-2.71672235798402e-6</v>
      </c>
      <c r="AJ1373" s="11">
        <v>0</v>
      </c>
      <c r="AK1373" s="11">
        <v>0</v>
      </c>
      <c r="AL1373" s="11">
        <v>0.021663925</v>
      </c>
      <c r="AM1373" s="11">
        <v>0</v>
      </c>
      <c r="AN1373" s="11">
        <v>0.25</v>
      </c>
      <c r="AO1373" s="11">
        <v>0</v>
      </c>
      <c r="AP1373" s="11">
        <v>0.00541598125</v>
      </c>
      <c r="AQ1373" s="11">
        <v>-4.0187500000002e-6</v>
      </c>
      <c r="AR1373" s="11">
        <v>-0.238091064722358</v>
      </c>
      <c r="AS1373" s="11">
        <v>-1.0647223579463e-6</v>
      </c>
      <c r="AT1373" s="4">
        <v>-0.021663925</v>
      </c>
      <c r="AU1373" s="12">
        <v>-0.016243925</v>
      </c>
      <c r="AV1373" s="11">
        <v>-0.00541598125</v>
      </c>
      <c r="AW1373" s="11">
        <v>4.0187500000002e-6</v>
      </c>
      <c r="AX1373" s="11">
        <v>-0.00515798696931531</v>
      </c>
      <c r="AY1373" s="11">
        <v>2.01303068469126e-6</v>
      </c>
      <c r="AZ1373" s="4">
        <v>-0.0110899567806847</v>
      </c>
      <c r="BA1373" s="12">
        <v>-0.0162499567806847</v>
      </c>
      <c r="BB1373" s="11">
        <v>-0.0105739682193153</v>
      </c>
      <c r="BC1373" s="11">
        <v>-3.968219315309e-6</v>
      </c>
    </row>
    <row r="1374" spans="1:55">
      <c r="A1374" s="3">
        <v>43708</v>
      </c>
      <c r="B1374" t="s">
        <v>1390</v>
      </c>
      <c r="C1374">
        <v>0</v>
      </c>
      <c r="D1374">
        <v>0</v>
      </c>
      <c r="E1374" s="4">
        <v>213863008.5</v>
      </c>
      <c r="F1374" s="4">
        <v>0</v>
      </c>
      <c r="G1374" s="4">
        <v>0</v>
      </c>
      <c r="H1374" s="4"/>
      <c r="I1374" s="4">
        <v>213917803</v>
      </c>
      <c r="J1374" s="11">
        <v>213863008.5</v>
      </c>
      <c r="K1374" s="11">
        <v>1.000256213</v>
      </c>
      <c r="L1374" s="12">
        <v>0.000256213</v>
      </c>
      <c r="M1374" s="4">
        <v>0.095748538</v>
      </c>
      <c r="N1374" s="4">
        <v>0.0957512293284295</v>
      </c>
      <c r="O1374" s="4">
        <v>2.4532e-5</v>
      </c>
      <c r="P1374" s="4">
        <v>0.021663925</v>
      </c>
      <c r="Q1374" s="4">
        <v>0.25</v>
      </c>
      <c r="R1374" s="4">
        <v>0.542</v>
      </c>
      <c r="S1374" s="4">
        <f t="shared" si="18"/>
        <v>0.00541598125</v>
      </c>
      <c r="T1374" s="4">
        <v>-15.425</v>
      </c>
      <c r="U1374" s="12">
        <v>-0.516</v>
      </c>
      <c r="V1374" s="4"/>
      <c r="W1374" s="4">
        <v>-0.334</v>
      </c>
      <c r="X1374" s="4">
        <v>-0.535</v>
      </c>
      <c r="Y1374" s="4">
        <v>0.353</v>
      </c>
      <c r="Z1374" s="4"/>
      <c r="AA1374" s="4">
        <v>-0.869</v>
      </c>
      <c r="AB1374" s="11">
        <v>213863008.5</v>
      </c>
      <c r="AC1374" s="11">
        <v>0</v>
      </c>
      <c r="AD1374" s="11">
        <v>1.0002562130795</v>
      </c>
      <c r="AE1374" s="11">
        <v>7.95050691948518e-11</v>
      </c>
      <c r="AF1374" s="4">
        <v>0.000256213079504963</v>
      </c>
      <c r="AG1374" s="12">
        <v>7.95049633225096e-11</v>
      </c>
      <c r="AH1374" s="11">
        <v>0.0957512293284295</v>
      </c>
      <c r="AI1374" s="11">
        <v>2.69132842947717e-6</v>
      </c>
      <c r="AJ1374" s="11">
        <v>2.45327173326229e-5</v>
      </c>
      <c r="AK1374" s="11">
        <v>7.17332622873757e-10</v>
      </c>
      <c r="AL1374" s="11">
        <v>0.021663925</v>
      </c>
      <c r="AM1374" s="11">
        <v>0</v>
      </c>
      <c r="AN1374" s="11">
        <v>0.25</v>
      </c>
      <c r="AO1374" s="11">
        <v>0</v>
      </c>
      <c r="AP1374" s="11">
        <v>0.00541598125</v>
      </c>
      <c r="AQ1374" s="11">
        <v>-4.0187500000002e-6</v>
      </c>
      <c r="AR1374" s="11">
        <v>-0.154248770671571</v>
      </c>
      <c r="AS1374" s="11">
        <v>1.22932842946955e-6</v>
      </c>
      <c r="AT1374" s="4">
        <v>-0.021407711920495</v>
      </c>
      <c r="AU1374" s="12">
        <v>-0.016247711920495</v>
      </c>
      <c r="AV1374" s="11">
        <v>-0.00535192798012376</v>
      </c>
      <c r="AW1374" s="11">
        <v>-1.92798012375872e-6</v>
      </c>
      <c r="AX1374" s="11">
        <v>-0.0033416337991711</v>
      </c>
      <c r="AY1374" s="11">
        <v>-1.63379917110344e-6</v>
      </c>
      <c r="AZ1374" s="4">
        <v>-0.0127141501412002</v>
      </c>
      <c r="BA1374" s="12">
        <v>-0.0162441501412002</v>
      </c>
      <c r="BB1374" s="11">
        <v>-0.00869356177929486</v>
      </c>
      <c r="BC1374" s="11">
        <v>-3.5617792948639e-6</v>
      </c>
    </row>
    <row r="1375" spans="1:55">
      <c r="A1375" s="3">
        <v>43708</v>
      </c>
      <c r="B1375" t="s">
        <v>1390</v>
      </c>
      <c r="C1375">
        <v>0</v>
      </c>
      <c r="D1375">
        <v>0</v>
      </c>
      <c r="E1375" s="4">
        <v>50000000.02</v>
      </c>
      <c r="F1375" s="4">
        <v>0</v>
      </c>
      <c r="G1375" s="4">
        <v>0</v>
      </c>
      <c r="H1375" s="4"/>
      <c r="I1375" s="4">
        <v>50000000.02</v>
      </c>
      <c r="J1375" s="11">
        <v>50000000.02</v>
      </c>
      <c r="K1375" s="11">
        <v>1</v>
      </c>
      <c r="L1375" s="12">
        <v>0</v>
      </c>
      <c r="M1375" s="4">
        <v>0.022385484</v>
      </c>
      <c r="N1375" s="4">
        <v>0.0223803788239939</v>
      </c>
      <c r="O1375" s="4">
        <v>0</v>
      </c>
      <c r="P1375" s="4">
        <v>0.021663925</v>
      </c>
      <c r="Q1375" s="4">
        <v>0.25</v>
      </c>
      <c r="R1375" s="4">
        <v>0.542</v>
      </c>
      <c r="S1375" s="4">
        <f t="shared" si="18"/>
        <v>0.00541598125</v>
      </c>
      <c r="T1375" s="4">
        <v>-22.761</v>
      </c>
      <c r="U1375" s="12">
        <v>-0.542</v>
      </c>
      <c r="V1375" s="4"/>
      <c r="W1375" s="4">
        <v>-0.493</v>
      </c>
      <c r="X1375" s="4">
        <v>-0.542</v>
      </c>
      <c r="Y1375" s="4">
        <v>0.493</v>
      </c>
      <c r="Z1375" s="4"/>
      <c r="AA1375" s="4">
        <v>-1.035</v>
      </c>
      <c r="AB1375" s="11">
        <v>50000000.02</v>
      </c>
      <c r="AC1375" s="11">
        <v>0</v>
      </c>
      <c r="AD1375" s="11">
        <v>1</v>
      </c>
      <c r="AE1375" s="11">
        <v>0</v>
      </c>
      <c r="AF1375" s="4">
        <v>0</v>
      </c>
      <c r="AG1375" s="12">
        <v>0</v>
      </c>
      <c r="AH1375" s="11">
        <v>0.0223803788239939</v>
      </c>
      <c r="AI1375" s="11">
        <v>-5.10517600610036e-6</v>
      </c>
      <c r="AJ1375" s="11">
        <v>0</v>
      </c>
      <c r="AK1375" s="11">
        <v>0</v>
      </c>
      <c r="AL1375" s="11">
        <v>0.021663925</v>
      </c>
      <c r="AM1375" s="11">
        <v>0</v>
      </c>
      <c r="AN1375" s="11">
        <v>0.25</v>
      </c>
      <c r="AO1375" s="11">
        <v>0</v>
      </c>
      <c r="AP1375" s="11">
        <v>0.00541598125</v>
      </c>
      <c r="AQ1375" s="11">
        <v>-4.0187500000002e-6</v>
      </c>
      <c r="AR1375" s="11">
        <v>-0.227619621176006</v>
      </c>
      <c r="AS1375" s="11">
        <v>-9.62117600611379e-6</v>
      </c>
      <c r="AT1375" s="4">
        <v>-0.021663925</v>
      </c>
      <c r="AU1375" s="12">
        <v>-0.016243925</v>
      </c>
      <c r="AV1375" s="11">
        <v>-0.00541598125</v>
      </c>
      <c r="AW1375" s="11">
        <v>4.0187500000002e-6</v>
      </c>
      <c r="AX1375" s="11">
        <v>-0.00493113440168541</v>
      </c>
      <c r="AY1375" s="11">
        <v>-1.13440168540788e-6</v>
      </c>
      <c r="AZ1375" s="4">
        <v>-0.0113168093483146</v>
      </c>
      <c r="BA1375" s="12">
        <v>-0.0162468093483146</v>
      </c>
      <c r="BB1375" s="11">
        <v>-0.0103471156516854</v>
      </c>
      <c r="BC1375" s="11">
        <v>2.88434831459232e-6</v>
      </c>
    </row>
    <row r="1376" spans="1:55">
      <c r="A1376" s="3">
        <v>43708</v>
      </c>
      <c r="B1376" t="s">
        <v>1390</v>
      </c>
      <c r="C1376">
        <v>0</v>
      </c>
      <c r="D1376">
        <v>0</v>
      </c>
      <c r="E1376" s="4">
        <v>330076036.2</v>
      </c>
      <c r="F1376" s="4">
        <v>0</v>
      </c>
      <c r="G1376" s="4">
        <v>0</v>
      </c>
      <c r="H1376" s="4"/>
      <c r="I1376" s="4">
        <v>330160282.8</v>
      </c>
      <c r="J1376" s="11">
        <v>330076036.2</v>
      </c>
      <c r="K1376" s="11">
        <v>1.000255234</v>
      </c>
      <c r="L1376" s="12">
        <v>0.000255234</v>
      </c>
      <c r="M1376" s="4">
        <v>0.147778235</v>
      </c>
      <c r="N1376" s="4">
        <v>0.147782243974906</v>
      </c>
      <c r="O1376" s="4">
        <v>3.7718e-5</v>
      </c>
      <c r="P1376" s="4">
        <v>0.021663925</v>
      </c>
      <c r="Q1376" s="4">
        <v>0.25</v>
      </c>
      <c r="R1376" s="4">
        <v>0.542</v>
      </c>
      <c r="S1376" s="4">
        <f t="shared" si="18"/>
        <v>0.00541598125</v>
      </c>
      <c r="T1376" s="4">
        <v>-10.222</v>
      </c>
      <c r="U1376" s="12">
        <v>-0.516</v>
      </c>
      <c r="V1376" s="4"/>
      <c r="W1376" s="4">
        <v>-0.221</v>
      </c>
      <c r="X1376" s="4">
        <v>-0.535</v>
      </c>
      <c r="Y1376" s="4">
        <v>0.241</v>
      </c>
      <c r="Z1376" s="4"/>
      <c r="AA1376" s="4">
        <v>-0.757</v>
      </c>
      <c r="AB1376" s="11">
        <v>330076036.2</v>
      </c>
      <c r="AC1376" s="11">
        <v>0</v>
      </c>
      <c r="AD1376" s="11">
        <v>1.00025523391813</v>
      </c>
      <c r="AE1376" s="11">
        <v>-8.18702883265132e-11</v>
      </c>
      <c r="AF1376" s="4">
        <v>0.000255233918129649</v>
      </c>
      <c r="AG1376" s="12">
        <v>-8.18703507765584e-11</v>
      </c>
      <c r="AH1376" s="11">
        <v>0.147782243974906</v>
      </c>
      <c r="AI1376" s="11">
        <v>4.00897490623886e-6</v>
      </c>
      <c r="AJ1376" s="11">
        <v>3.77190411597071e-5</v>
      </c>
      <c r="AK1376" s="11">
        <v>1.04115970706709e-9</v>
      </c>
      <c r="AL1376" s="11">
        <v>0.021663925</v>
      </c>
      <c r="AM1376" s="11">
        <v>0</v>
      </c>
      <c r="AN1376" s="11">
        <v>0.25</v>
      </c>
      <c r="AO1376" s="11">
        <v>0</v>
      </c>
      <c r="AP1376" s="11">
        <v>0.00541598125</v>
      </c>
      <c r="AQ1376" s="11">
        <v>-4.0187500000002e-6</v>
      </c>
      <c r="AR1376" s="11">
        <v>-0.102217756025094</v>
      </c>
      <c r="AS1376" s="11">
        <v>2.24397490623807e-6</v>
      </c>
      <c r="AT1376" s="4">
        <v>-0.0214086910818704</v>
      </c>
      <c r="AU1376" s="12">
        <v>-0.0162486910818703</v>
      </c>
      <c r="AV1376" s="11">
        <v>-0.00535217277046759</v>
      </c>
      <c r="AW1376" s="11">
        <v>-2.17277046758724e-6</v>
      </c>
      <c r="AX1376" s="11">
        <v>-0.00221443780019593</v>
      </c>
      <c r="AY1376" s="11">
        <v>-4.43780019592898e-6</v>
      </c>
      <c r="AZ1376" s="4">
        <v>-0.0138420805112068</v>
      </c>
      <c r="BA1376" s="12">
        <v>-0.0162520805112068</v>
      </c>
      <c r="BB1376" s="11">
        <v>-0.00756661057066352</v>
      </c>
      <c r="BC1376" s="11">
        <v>3.38942933648338e-6</v>
      </c>
    </row>
    <row r="1377" spans="1:55">
      <c r="A1377" s="3">
        <v>43708</v>
      </c>
      <c r="B1377" t="s">
        <v>1390</v>
      </c>
      <c r="C1377">
        <v>0</v>
      </c>
      <c r="D1377">
        <v>0</v>
      </c>
      <c r="E1377" s="4">
        <v>78615605.27</v>
      </c>
      <c r="F1377" s="4">
        <v>0</v>
      </c>
      <c r="G1377" s="4">
        <v>0</v>
      </c>
      <c r="H1377" s="4"/>
      <c r="I1377" s="4">
        <v>78623195.48</v>
      </c>
      <c r="J1377" s="11">
        <v>78615605.27</v>
      </c>
      <c r="K1377" s="11">
        <v>1.000096548</v>
      </c>
      <c r="L1377" s="12">
        <v>9.65485e-5</v>
      </c>
      <c r="M1377" s="4">
        <v>0.035196967</v>
      </c>
      <c r="N1377" s="4">
        <v>0.0351923379698296</v>
      </c>
      <c r="O1377" s="4">
        <v>3.39821e-6</v>
      </c>
      <c r="P1377" s="4">
        <v>0.021663925</v>
      </c>
      <c r="Q1377" s="4">
        <v>0.25</v>
      </c>
      <c r="R1377" s="4">
        <v>0.542</v>
      </c>
      <c r="S1377" s="4">
        <f t="shared" si="18"/>
        <v>0.00541598125</v>
      </c>
      <c r="T1377" s="4">
        <v>-21.48</v>
      </c>
      <c r="U1377" s="12">
        <v>-0.532</v>
      </c>
      <c r="V1377" s="4"/>
      <c r="W1377" s="4">
        <v>-0.465</v>
      </c>
      <c r="X1377" s="4">
        <v>-0.539</v>
      </c>
      <c r="Y1377" s="4">
        <v>0.473</v>
      </c>
      <c r="Z1377" s="4"/>
      <c r="AA1377" s="4">
        <v>-1.005</v>
      </c>
      <c r="AB1377" s="11">
        <v>78615605.27</v>
      </c>
      <c r="AC1377" s="11">
        <v>0</v>
      </c>
      <c r="AD1377" s="11">
        <v>1.0000965483885</v>
      </c>
      <c r="AE1377" s="11">
        <v>3.8850300754234e-10</v>
      </c>
      <c r="AF1377" s="4">
        <v>9.65483885029261e-5</v>
      </c>
      <c r="AG1377" s="12">
        <v>-1.11497073875563e-10</v>
      </c>
      <c r="AH1377" s="11">
        <v>0.0351923379698296</v>
      </c>
      <c r="AI1377" s="11">
        <v>-4.62903017044158e-6</v>
      </c>
      <c r="AJ1377" s="11">
        <v>3.39776351863738e-6</v>
      </c>
      <c r="AK1377" s="11">
        <v>-4.46481362616896e-10</v>
      </c>
      <c r="AL1377" s="11">
        <v>0.021663925</v>
      </c>
      <c r="AM1377" s="11">
        <v>0</v>
      </c>
      <c r="AN1377" s="11">
        <v>0.25</v>
      </c>
      <c r="AO1377" s="11">
        <v>0</v>
      </c>
      <c r="AP1377" s="11">
        <v>0.00541598125</v>
      </c>
      <c r="AQ1377" s="11">
        <v>-4.0187500000002e-6</v>
      </c>
      <c r="AR1377" s="11">
        <v>-0.21480766203017</v>
      </c>
      <c r="AS1377" s="11">
        <v>-7.66203017044109e-6</v>
      </c>
      <c r="AT1377" s="4">
        <v>-0.0215673766114971</v>
      </c>
      <c r="AU1377" s="12">
        <v>-0.0162473766114971</v>
      </c>
      <c r="AV1377" s="11">
        <v>-0.00539184415287427</v>
      </c>
      <c r="AW1377" s="11">
        <v>-1.84415287426791e-6</v>
      </c>
      <c r="AX1377" s="11">
        <v>-0.00465357707964696</v>
      </c>
      <c r="AY1377" s="11">
        <v>-3.57707964695943e-6</v>
      </c>
      <c r="AZ1377" s="4">
        <v>-0.0115219553789758</v>
      </c>
      <c r="BA1377" s="12">
        <v>-0.0162519553789758</v>
      </c>
      <c r="BB1377" s="11">
        <v>-0.0100454212325212</v>
      </c>
      <c r="BC1377" s="11">
        <v>4.57876747876965e-6</v>
      </c>
    </row>
    <row r="1378" spans="1:55">
      <c r="A1378" s="3">
        <v>43708</v>
      </c>
      <c r="B1378" t="s">
        <v>1390</v>
      </c>
      <c r="C1378">
        <v>0</v>
      </c>
      <c r="D1378">
        <v>0</v>
      </c>
      <c r="E1378" s="4">
        <v>330244529.4</v>
      </c>
      <c r="F1378" s="4">
        <v>0</v>
      </c>
      <c r="G1378" s="4">
        <v>0</v>
      </c>
      <c r="H1378" s="4"/>
      <c r="I1378" s="4">
        <v>330328776</v>
      </c>
      <c r="J1378" s="11">
        <v>330244529.4</v>
      </c>
      <c r="K1378" s="11">
        <v>1.000255104</v>
      </c>
      <c r="L1378" s="12">
        <v>0.000255104</v>
      </c>
      <c r="M1378" s="4">
        <v>0.147853671</v>
      </c>
      <c r="N1378" s="4">
        <v>0.147857662807781</v>
      </c>
      <c r="O1378" s="4">
        <v>3.7718e-5</v>
      </c>
      <c r="P1378" s="4">
        <v>0.021663925</v>
      </c>
      <c r="Q1378" s="4">
        <v>0.25</v>
      </c>
      <c r="R1378" s="4">
        <v>0.542</v>
      </c>
      <c r="S1378" s="4">
        <f t="shared" si="18"/>
        <v>0.00541598125</v>
      </c>
      <c r="T1378" s="4">
        <v>-10.215</v>
      </c>
      <c r="U1378" s="12">
        <v>-0.516</v>
      </c>
      <c r="V1378" s="4"/>
      <c r="W1378" s="4">
        <v>-0.221</v>
      </c>
      <c r="X1378" s="4">
        <v>-0.535</v>
      </c>
      <c r="Y1378" s="4">
        <v>0.24</v>
      </c>
      <c r="Z1378" s="4"/>
      <c r="AA1378" s="4">
        <v>-0.757</v>
      </c>
      <c r="AB1378" s="11">
        <v>330244529.4</v>
      </c>
      <c r="AC1378" s="11">
        <v>0</v>
      </c>
      <c r="AD1378" s="11">
        <v>1.0002551036959</v>
      </c>
      <c r="AE1378" s="11">
        <v>-3.04102076853496e-10</v>
      </c>
      <c r="AF1378" s="4">
        <v>0.000255103695897985</v>
      </c>
      <c r="AG1378" s="12">
        <v>-3.04102015325023e-10</v>
      </c>
      <c r="AH1378" s="11">
        <v>0.147857662807781</v>
      </c>
      <c r="AI1378" s="11">
        <v>3.99180778143382e-6</v>
      </c>
      <c r="AJ1378" s="11">
        <v>3.7719036249103e-5</v>
      </c>
      <c r="AK1378" s="11">
        <v>1.03624910302564e-9</v>
      </c>
      <c r="AL1378" s="11">
        <v>0.021663925</v>
      </c>
      <c r="AM1378" s="11">
        <v>0</v>
      </c>
      <c r="AN1378" s="11">
        <v>0.25</v>
      </c>
      <c r="AO1378" s="11">
        <v>0</v>
      </c>
      <c r="AP1378" s="11">
        <v>0.00541598125</v>
      </c>
      <c r="AQ1378" s="11">
        <v>-4.0187500000002e-6</v>
      </c>
      <c r="AR1378" s="11">
        <v>-0.102142337192219</v>
      </c>
      <c r="AS1378" s="11">
        <v>7.66280778143058e-6</v>
      </c>
      <c r="AT1378" s="4">
        <v>-0.021408821304102</v>
      </c>
      <c r="AU1378" s="12">
        <v>-0.016248821304102</v>
      </c>
      <c r="AV1378" s="11">
        <v>-0.0053522053260255</v>
      </c>
      <c r="AW1378" s="11">
        <v>-2.20532602550338e-6</v>
      </c>
      <c r="AX1378" s="11">
        <v>-0.00221280393225693</v>
      </c>
      <c r="AY1378" s="11">
        <v>-2.80393225693355e-6</v>
      </c>
      <c r="AZ1378" s="4">
        <v>-0.0138438120458196</v>
      </c>
      <c r="BA1378" s="12">
        <v>-0.0162438120458196</v>
      </c>
      <c r="BB1378" s="11">
        <v>-0.00756500925828244</v>
      </c>
      <c r="BC1378" s="11">
        <v>4.99074171756222e-6</v>
      </c>
    </row>
    <row r="1379" spans="1:55">
      <c r="A1379" s="3">
        <v>43708</v>
      </c>
      <c r="B1379" t="s">
        <v>1390</v>
      </c>
      <c r="C1379">
        <v>0</v>
      </c>
      <c r="D1379">
        <v>0</v>
      </c>
      <c r="E1379" s="4">
        <v>20915535.36</v>
      </c>
      <c r="F1379" s="4">
        <v>0</v>
      </c>
      <c r="G1379" s="4">
        <v>0</v>
      </c>
      <c r="H1379" s="4"/>
      <c r="I1379" s="4">
        <v>20917564.94</v>
      </c>
      <c r="J1379" s="11">
        <v>20915535.36</v>
      </c>
      <c r="K1379" s="11">
        <v>1.000097037</v>
      </c>
      <c r="L1379" s="12">
        <v>9.7037e-5</v>
      </c>
      <c r="M1379" s="4">
        <v>0.009364088</v>
      </c>
      <c r="N1379" s="4">
        <v>0.00936286054490872</v>
      </c>
      <c r="O1379" s="4">
        <v>9.08662e-7</v>
      </c>
      <c r="P1379" s="4">
        <v>0.021663925</v>
      </c>
      <c r="Q1379" s="4">
        <v>0.25</v>
      </c>
      <c r="R1379" s="4">
        <v>0.542</v>
      </c>
      <c r="S1379" s="4">
        <f t="shared" si="18"/>
        <v>0.00541598125</v>
      </c>
      <c r="T1379" s="4">
        <v>-24.064</v>
      </c>
      <c r="U1379" s="12">
        <v>-0.532</v>
      </c>
      <c r="V1379" s="4"/>
      <c r="W1379" s="4">
        <v>-0.521</v>
      </c>
      <c r="X1379" s="4">
        <v>-0.539</v>
      </c>
      <c r="Y1379" s="4">
        <v>0.529</v>
      </c>
      <c r="Z1379" s="4"/>
      <c r="AA1379" s="4">
        <v>-1.06</v>
      </c>
      <c r="AB1379" s="11">
        <v>20915535.36</v>
      </c>
      <c r="AC1379" s="11">
        <v>0</v>
      </c>
      <c r="AD1379" s="11">
        <v>1.00009703696152</v>
      </c>
      <c r="AE1379" s="11">
        <v>-3.84750009629897e-11</v>
      </c>
      <c r="AF1379" s="4">
        <v>9.70369615249655e-5</v>
      </c>
      <c r="AG1379" s="12">
        <v>-3.84750344512843e-11</v>
      </c>
      <c r="AH1379" s="11">
        <v>0.00936286054490872</v>
      </c>
      <c r="AI1379" s="11">
        <v>-1.22745509127838e-6</v>
      </c>
      <c r="AJ1379" s="11">
        <v>9.08543538459926e-7</v>
      </c>
      <c r="AK1379" s="11">
        <v>-1.18461540074407e-10</v>
      </c>
      <c r="AL1379" s="11">
        <v>0.021663925</v>
      </c>
      <c r="AM1379" s="11">
        <v>0</v>
      </c>
      <c r="AN1379" s="11">
        <v>0.25</v>
      </c>
      <c r="AO1379" s="11">
        <v>0</v>
      </c>
      <c r="AP1379" s="11">
        <v>0.00541598125</v>
      </c>
      <c r="AQ1379" s="11">
        <v>-4.0187500000002e-6</v>
      </c>
      <c r="AR1379" s="11">
        <v>-0.240637139455091</v>
      </c>
      <c r="AS1379" s="11">
        <v>2.86054490872267e-6</v>
      </c>
      <c r="AT1379" s="4">
        <v>-0.021566888038475</v>
      </c>
      <c r="AU1379" s="12">
        <v>-0.016246888038475</v>
      </c>
      <c r="AV1379" s="11">
        <v>-0.00539172200961876</v>
      </c>
      <c r="AW1379" s="11">
        <v>-1.72200961875806e-6</v>
      </c>
      <c r="AX1379" s="11">
        <v>-0.00521314494136964</v>
      </c>
      <c r="AY1379" s="11">
        <v>-3.14494136963855e-6</v>
      </c>
      <c r="AZ1379" s="4">
        <v>-0.0109620210874866</v>
      </c>
      <c r="BA1379" s="12">
        <v>-0.0162520210874866</v>
      </c>
      <c r="BB1379" s="11">
        <v>-0.0106048669509884</v>
      </c>
      <c r="BC1379" s="11">
        <v>-4.86695098839661e-6</v>
      </c>
    </row>
    <row r="1380" spans="1:55">
      <c r="A1380" s="3">
        <v>43708</v>
      </c>
      <c r="B1380" t="s">
        <v>1390</v>
      </c>
      <c r="C1380">
        <v>0</v>
      </c>
      <c r="D1380">
        <v>0</v>
      </c>
      <c r="E1380" s="4">
        <v>53264820.45</v>
      </c>
      <c r="F1380" s="4">
        <v>0</v>
      </c>
      <c r="G1380" s="4">
        <v>0</v>
      </c>
      <c r="H1380" s="4"/>
      <c r="I1380" s="4">
        <v>53270572.65</v>
      </c>
      <c r="J1380" s="11">
        <v>53264820.45</v>
      </c>
      <c r="K1380" s="11">
        <v>1.000107993</v>
      </c>
      <c r="L1380" s="12">
        <v>0.000107993</v>
      </c>
      <c r="M1380" s="4">
        <v>0.023847175</v>
      </c>
      <c r="N1380" s="4">
        <v>0.023844311912024</v>
      </c>
      <c r="O1380" s="4">
        <v>2.57532e-6</v>
      </c>
      <c r="P1380" s="4">
        <v>0.021663925</v>
      </c>
      <c r="Q1380" s="4">
        <v>0.25</v>
      </c>
      <c r="R1380" s="4">
        <v>0.542</v>
      </c>
      <c r="S1380" s="4">
        <f t="shared" si="18"/>
        <v>0.00541598125</v>
      </c>
      <c r="T1380" s="4">
        <v>-22.615</v>
      </c>
      <c r="U1380" s="12">
        <v>-0.531</v>
      </c>
      <c r="V1380" s="4"/>
      <c r="W1380" s="4">
        <v>-0.49</v>
      </c>
      <c r="X1380" s="4">
        <v>-0.539</v>
      </c>
      <c r="Y1380" s="4">
        <v>0.498</v>
      </c>
      <c r="Z1380" s="4"/>
      <c r="AA1380" s="4">
        <v>-1.029</v>
      </c>
      <c r="AB1380" s="11">
        <v>53264820.45</v>
      </c>
      <c r="AC1380" s="11">
        <v>0</v>
      </c>
      <c r="AD1380" s="11">
        <v>1.00010799247893</v>
      </c>
      <c r="AE1380" s="11">
        <v>-5.21073184600596e-10</v>
      </c>
      <c r="AF1380" s="4">
        <v>0.000107992478926899</v>
      </c>
      <c r="AG1380" s="12">
        <v>-5.21073100656242e-10</v>
      </c>
      <c r="AH1380" s="11">
        <v>0.023844311912024</v>
      </c>
      <c r="AI1380" s="11">
        <v>-2.86308797595516e-6</v>
      </c>
      <c r="AJ1380" s="11">
        <v>2.57500635168567e-6</v>
      </c>
      <c r="AK1380" s="11">
        <v>-3.13648314328188e-10</v>
      </c>
      <c r="AL1380" s="11">
        <v>0.021663925</v>
      </c>
      <c r="AM1380" s="11">
        <v>0</v>
      </c>
      <c r="AN1380" s="11">
        <v>0.25</v>
      </c>
      <c r="AO1380" s="11">
        <v>0</v>
      </c>
      <c r="AP1380" s="11">
        <v>0.00541598125</v>
      </c>
      <c r="AQ1380" s="11">
        <v>-4.0187500000002e-6</v>
      </c>
      <c r="AR1380" s="11">
        <v>-0.226155688087976</v>
      </c>
      <c r="AS1380" s="11">
        <v>-5.68808797596354e-6</v>
      </c>
      <c r="AT1380" s="4">
        <v>-0.0215559325210731</v>
      </c>
      <c r="AU1380" s="12">
        <v>-0.0162459325210731</v>
      </c>
      <c r="AV1380" s="11">
        <v>-0.00538898313026828</v>
      </c>
      <c r="AW1380" s="11">
        <v>1.01686973172539e-6</v>
      </c>
      <c r="AX1380" s="11">
        <v>-0.0048994198650613</v>
      </c>
      <c r="AY1380" s="11">
        <v>5.80134938695659e-7</v>
      </c>
      <c r="AZ1380" s="4">
        <v>-0.0112675295257435</v>
      </c>
      <c r="BA1380" s="12">
        <v>-0.0162475295257435</v>
      </c>
      <c r="BB1380" s="11">
        <v>-0.0102884029953296</v>
      </c>
      <c r="BC1380" s="11">
        <v>1.59700467041932e-6</v>
      </c>
    </row>
    <row r="1381" spans="1:55">
      <c r="A1381" s="3">
        <v>43708</v>
      </c>
      <c r="B1381" t="s">
        <v>1390</v>
      </c>
      <c r="C1381">
        <v>0</v>
      </c>
      <c r="D1381">
        <v>0</v>
      </c>
      <c r="E1381" s="4">
        <v>171854621.5</v>
      </c>
      <c r="F1381" s="4">
        <v>0</v>
      </c>
      <c r="G1381" s="4">
        <v>0</v>
      </c>
      <c r="H1381" s="4"/>
      <c r="I1381" s="4">
        <v>171899713.6</v>
      </c>
      <c r="J1381" s="11">
        <v>171854621.5</v>
      </c>
      <c r="K1381" s="11">
        <v>1.000262385</v>
      </c>
      <c r="L1381" s="12">
        <v>0.000262385</v>
      </c>
      <c r="M1381" s="4">
        <v>0.076940977</v>
      </c>
      <c r="N1381" s="4">
        <v>0.0769436141713037</v>
      </c>
      <c r="O1381" s="4">
        <v>2.01882e-5</v>
      </c>
      <c r="P1381" s="4">
        <v>0.021663925</v>
      </c>
      <c r="Q1381" s="4">
        <v>0.25</v>
      </c>
      <c r="R1381" s="4">
        <v>0.542</v>
      </c>
      <c r="S1381" s="4">
        <f t="shared" ref="S1381:S1444" si="19">Q1381*P1381</f>
        <v>0.00541598125</v>
      </c>
      <c r="T1381" s="4">
        <v>-17.306</v>
      </c>
      <c r="U1381" s="12">
        <v>-0.515</v>
      </c>
      <c r="V1381" s="4"/>
      <c r="W1381" s="4">
        <v>-0.375</v>
      </c>
      <c r="X1381" s="4">
        <v>-0.535</v>
      </c>
      <c r="Y1381" s="4">
        <v>0.395</v>
      </c>
      <c r="Z1381" s="4"/>
      <c r="AA1381" s="4">
        <v>-0.91</v>
      </c>
      <c r="AB1381" s="11">
        <v>171854621.5</v>
      </c>
      <c r="AC1381" s="11">
        <v>0</v>
      </c>
      <c r="AD1381" s="11">
        <v>1.00026238514627</v>
      </c>
      <c r="AE1381" s="11">
        <v>1.46272993717389e-10</v>
      </c>
      <c r="AF1381" s="4">
        <v>0.000262385146273081</v>
      </c>
      <c r="AG1381" s="12">
        <v>1.46273080833034e-10</v>
      </c>
      <c r="AH1381" s="11">
        <v>0.0769436141713037</v>
      </c>
      <c r="AI1381" s="11">
        <v>2.63717130367935e-6</v>
      </c>
      <c r="AJ1381" s="11">
        <v>2.0188861459117e-5</v>
      </c>
      <c r="AK1381" s="11">
        <v>6.61459117009031e-10</v>
      </c>
      <c r="AL1381" s="11">
        <v>0.021663925</v>
      </c>
      <c r="AM1381" s="11">
        <v>0</v>
      </c>
      <c r="AN1381" s="11">
        <v>0.25</v>
      </c>
      <c r="AO1381" s="11">
        <v>0</v>
      </c>
      <c r="AP1381" s="11">
        <v>0.00541598125</v>
      </c>
      <c r="AQ1381" s="11">
        <v>-4.0187500000002e-6</v>
      </c>
      <c r="AR1381" s="11">
        <v>-0.173056385828696</v>
      </c>
      <c r="AS1381" s="11">
        <v>3.61417130370634e-6</v>
      </c>
      <c r="AT1381" s="4">
        <v>-0.0214015398537269</v>
      </c>
      <c r="AU1381" s="12">
        <v>-0.0162515398537269</v>
      </c>
      <c r="AV1381" s="11">
        <v>-0.00535038496343173</v>
      </c>
      <c r="AW1381" s="11">
        <v>-3.84963431729335e-7</v>
      </c>
      <c r="AX1381" s="11">
        <v>-0.00374908056336394</v>
      </c>
      <c r="AY1381" s="11">
        <v>9.19436636059607e-7</v>
      </c>
      <c r="AZ1381" s="4">
        <v>-0.0123020743269312</v>
      </c>
      <c r="BA1381" s="12">
        <v>-0.0162520743269313</v>
      </c>
      <c r="BB1381" s="11">
        <v>-0.00909946552679567</v>
      </c>
      <c r="BC1381" s="11">
        <v>5.34473204329838e-7</v>
      </c>
    </row>
    <row r="1382" spans="1:55">
      <c r="A1382" s="3">
        <v>43708</v>
      </c>
      <c r="B1382" t="s">
        <v>1390</v>
      </c>
      <c r="C1382">
        <v>0</v>
      </c>
      <c r="D1382">
        <v>0</v>
      </c>
      <c r="E1382" s="4">
        <v>130224653.7</v>
      </c>
      <c r="F1382" s="4">
        <v>0</v>
      </c>
      <c r="G1382" s="4">
        <v>0</v>
      </c>
      <c r="H1382" s="4"/>
      <c r="I1382" s="4">
        <v>130257530.4</v>
      </c>
      <c r="J1382" s="11">
        <v>130224653.7</v>
      </c>
      <c r="K1382" s="11">
        <v>1.000252461</v>
      </c>
      <c r="L1382" s="12">
        <v>0.000252461</v>
      </c>
      <c r="M1382" s="4">
        <v>0.058302837</v>
      </c>
      <c r="N1382" s="4">
        <v>0.0583042574772763</v>
      </c>
      <c r="O1382" s="4">
        <v>1.47192e-5</v>
      </c>
      <c r="P1382" s="4">
        <v>0.021663925</v>
      </c>
      <c r="Q1382" s="4">
        <v>0.25</v>
      </c>
      <c r="R1382" s="4">
        <v>0.542</v>
      </c>
      <c r="S1382" s="4">
        <f t="shared" si="19"/>
        <v>0.00541598125</v>
      </c>
      <c r="T1382" s="4">
        <v>-19.17</v>
      </c>
      <c r="U1382" s="12">
        <v>-0.516</v>
      </c>
      <c r="V1382" s="4"/>
      <c r="W1382" s="4">
        <v>-0.415</v>
      </c>
      <c r="X1382" s="4">
        <v>-0.535</v>
      </c>
      <c r="Y1382" s="4">
        <v>0.434</v>
      </c>
      <c r="Z1382" s="4"/>
      <c r="AA1382" s="4">
        <v>-0.951</v>
      </c>
      <c r="AB1382" s="11">
        <v>130224653.7</v>
      </c>
      <c r="AC1382" s="11">
        <v>0</v>
      </c>
      <c r="AD1382" s="11">
        <v>1.00025246141238</v>
      </c>
      <c r="AE1382" s="11">
        <v>4.12381462311373e-10</v>
      </c>
      <c r="AF1382" s="4">
        <v>0.000252461412381555</v>
      </c>
      <c r="AG1382" s="12">
        <v>4.12381554956449e-10</v>
      </c>
      <c r="AH1382" s="11">
        <v>0.0583042574772763</v>
      </c>
      <c r="AI1382" s="11">
        <v>1.42047727632461e-6</v>
      </c>
      <c r="AJ1382" s="11">
        <v>1.4719575190571e-5</v>
      </c>
      <c r="AK1382" s="11">
        <v>3.75190571017973e-10</v>
      </c>
      <c r="AL1382" s="11">
        <v>0.021663925</v>
      </c>
      <c r="AM1382" s="11">
        <v>0</v>
      </c>
      <c r="AN1382" s="11">
        <v>0.25</v>
      </c>
      <c r="AO1382" s="11">
        <v>0</v>
      </c>
      <c r="AP1382" s="11">
        <v>0.00541598125</v>
      </c>
      <c r="AQ1382" s="11">
        <v>-4.0187500000002e-6</v>
      </c>
      <c r="AR1382" s="11">
        <v>-0.191695742522724</v>
      </c>
      <c r="AS1382" s="11">
        <v>4.25747727633707e-6</v>
      </c>
      <c r="AT1382" s="4">
        <v>-0.0214114635876184</v>
      </c>
      <c r="AU1382" s="12">
        <v>-0.0162514635876184</v>
      </c>
      <c r="AV1382" s="11">
        <v>-0.00535286589690461</v>
      </c>
      <c r="AW1382" s="11">
        <v>-2.86589690461081e-6</v>
      </c>
      <c r="AX1382" s="11">
        <v>-0.0041528821888316</v>
      </c>
      <c r="AY1382" s="11">
        <v>-2.88218883159625e-6</v>
      </c>
      <c r="AZ1382" s="4">
        <v>-0.0119057155018822</v>
      </c>
      <c r="BA1382" s="12">
        <v>-0.0162457155018822</v>
      </c>
      <c r="BB1382" s="11">
        <v>-0.00950574808573621</v>
      </c>
      <c r="BC1382" s="11">
        <v>4.25191426379166e-6</v>
      </c>
    </row>
    <row r="1383" spans="1:55">
      <c r="A1383" s="3">
        <v>43708</v>
      </c>
      <c r="B1383" t="s">
        <v>1390</v>
      </c>
      <c r="C1383">
        <v>0</v>
      </c>
      <c r="D1383">
        <v>0</v>
      </c>
      <c r="E1383" s="4">
        <v>203832054.6</v>
      </c>
      <c r="F1383" s="4">
        <v>0</v>
      </c>
      <c r="G1383" s="4">
        <v>0</v>
      </c>
      <c r="H1383" s="4"/>
      <c r="I1383" s="4">
        <v>203886027.2</v>
      </c>
      <c r="J1383" s="11">
        <v>203832054.6</v>
      </c>
      <c r="K1383" s="11">
        <v>1.00026479</v>
      </c>
      <c r="L1383" s="12">
        <v>0.00026479</v>
      </c>
      <c r="M1383" s="4">
        <v>0.091257583</v>
      </c>
      <c r="N1383" s="4">
        <v>0.0912609304765981</v>
      </c>
      <c r="O1383" s="4">
        <v>2.41641e-5</v>
      </c>
      <c r="P1383" s="4">
        <v>0.021663925</v>
      </c>
      <c r="Q1383" s="4">
        <v>0.25</v>
      </c>
      <c r="R1383" s="4">
        <v>0.542</v>
      </c>
      <c r="S1383" s="4">
        <f t="shared" si="19"/>
        <v>0.00541598125</v>
      </c>
      <c r="T1383" s="4">
        <v>-15.874</v>
      </c>
      <c r="U1383" s="12">
        <v>-0.515</v>
      </c>
      <c r="V1383" s="4"/>
      <c r="W1383" s="4">
        <v>-0.344</v>
      </c>
      <c r="X1383" s="4">
        <v>-0.535</v>
      </c>
      <c r="Y1383" s="4">
        <v>0.364</v>
      </c>
      <c r="Z1383" s="4"/>
      <c r="AA1383" s="4">
        <v>-0.879</v>
      </c>
      <c r="AB1383" s="11">
        <v>203832054.6</v>
      </c>
      <c r="AC1383" s="11">
        <v>0</v>
      </c>
      <c r="AD1383" s="11">
        <v>1.00026478955975</v>
      </c>
      <c r="AE1383" s="11">
        <v>-4.40252279076958e-10</v>
      </c>
      <c r="AF1383" s="4">
        <v>0.000264789559747625</v>
      </c>
      <c r="AG1383" s="12">
        <v>-4.40252375354111e-10</v>
      </c>
      <c r="AH1383" s="11">
        <v>0.0912609304765981</v>
      </c>
      <c r="AI1383" s="11">
        <v>3.34747659809509e-6</v>
      </c>
      <c r="AJ1383" s="11">
        <v>2.4164941603057e-5</v>
      </c>
      <c r="AK1383" s="11">
        <v>8.41603056989532e-10</v>
      </c>
      <c r="AL1383" s="11">
        <v>0.021663925</v>
      </c>
      <c r="AM1383" s="11">
        <v>0</v>
      </c>
      <c r="AN1383" s="11">
        <v>0.25</v>
      </c>
      <c r="AO1383" s="11">
        <v>0</v>
      </c>
      <c r="AP1383" s="11">
        <v>0.00541598125</v>
      </c>
      <c r="AQ1383" s="11">
        <v>-4.0187500000002e-6</v>
      </c>
      <c r="AR1383" s="11">
        <v>-0.158739069523402</v>
      </c>
      <c r="AS1383" s="11">
        <v>9.30476598104413e-7</v>
      </c>
      <c r="AT1383" s="4">
        <v>-0.0213991354402524</v>
      </c>
      <c r="AU1383" s="12">
        <v>-0.0162491354402524</v>
      </c>
      <c r="AV1383" s="11">
        <v>-0.00534978386006309</v>
      </c>
      <c r="AW1383" s="11">
        <v>2.16139936906612e-7</v>
      </c>
      <c r="AX1383" s="11">
        <v>-0.00343891129672476</v>
      </c>
      <c r="AY1383" s="11">
        <v>1.08870327523514e-6</v>
      </c>
      <c r="AZ1383" s="4">
        <v>-0.0126104402834645</v>
      </c>
      <c r="BA1383" s="12">
        <v>-0.0162504402834645</v>
      </c>
      <c r="BB1383" s="11">
        <v>-0.00878869515678786</v>
      </c>
      <c r="BC1383" s="11">
        <v>1.30484321213958e-6</v>
      </c>
    </row>
    <row r="1384" spans="1:55">
      <c r="A1384" s="3">
        <v>43708</v>
      </c>
      <c r="B1384" t="s">
        <v>1390</v>
      </c>
      <c r="C1384">
        <v>0</v>
      </c>
      <c r="D1384">
        <v>0</v>
      </c>
      <c r="E1384" s="4">
        <v>250101370.3</v>
      </c>
      <c r="F1384" s="4">
        <v>0</v>
      </c>
      <c r="G1384" s="4">
        <v>0</v>
      </c>
      <c r="H1384" s="4"/>
      <c r="I1384" s="4">
        <v>250164384</v>
      </c>
      <c r="J1384" s="11">
        <v>250101370.3</v>
      </c>
      <c r="K1384" s="11">
        <v>1.000251953</v>
      </c>
      <c r="L1384" s="12">
        <v>0.000251953</v>
      </c>
      <c r="M1384" s="4">
        <v>0.111972803</v>
      </c>
      <c r="N1384" s="4">
        <v>0.111975473599031</v>
      </c>
      <c r="O1384" s="4">
        <v>2.82118e-5</v>
      </c>
      <c r="P1384" s="4">
        <v>0.021663925</v>
      </c>
      <c r="Q1384" s="4">
        <v>0.25</v>
      </c>
      <c r="R1384" s="4">
        <v>0.542</v>
      </c>
      <c r="S1384" s="4">
        <f t="shared" si="19"/>
        <v>0.00541598125</v>
      </c>
      <c r="T1384" s="4">
        <v>-13.803</v>
      </c>
      <c r="U1384" s="12">
        <v>-0.516</v>
      </c>
      <c r="V1384" s="4"/>
      <c r="W1384" s="4">
        <v>-0.299</v>
      </c>
      <c r="X1384" s="4">
        <v>-0.535</v>
      </c>
      <c r="Y1384" s="4">
        <v>0.318</v>
      </c>
      <c r="Z1384" s="4"/>
      <c r="AA1384" s="4">
        <v>-0.834</v>
      </c>
      <c r="AB1384" s="11">
        <v>250101370.3</v>
      </c>
      <c r="AC1384" s="11">
        <v>0</v>
      </c>
      <c r="AD1384" s="11">
        <v>1.00025195263794</v>
      </c>
      <c r="AE1384" s="11">
        <v>-3.62058161229584e-10</v>
      </c>
      <c r="AF1384" s="4">
        <v>0.000251952637941866</v>
      </c>
      <c r="AG1384" s="12">
        <v>-3.6205813428716e-10</v>
      </c>
      <c r="AH1384" s="11">
        <v>0.111975473599031</v>
      </c>
      <c r="AI1384" s="11">
        <v>2.67059903137634e-6</v>
      </c>
      <c r="AJ1384" s="11">
        <v>2.82125159580657e-5</v>
      </c>
      <c r="AK1384" s="11">
        <v>7.15958065697911e-10</v>
      </c>
      <c r="AL1384" s="11">
        <v>0.021663925</v>
      </c>
      <c r="AM1384" s="11">
        <v>0</v>
      </c>
      <c r="AN1384" s="11">
        <v>0.25</v>
      </c>
      <c r="AO1384" s="11">
        <v>0</v>
      </c>
      <c r="AP1384" s="11">
        <v>0.00541598125</v>
      </c>
      <c r="AQ1384" s="11">
        <v>-4.0187500000002e-6</v>
      </c>
      <c r="AR1384" s="11">
        <v>-0.138024526400969</v>
      </c>
      <c r="AS1384" s="11">
        <v>5.47359903138589e-6</v>
      </c>
      <c r="AT1384" s="4">
        <v>-0.0214119723620581</v>
      </c>
      <c r="AU1384" s="12">
        <v>-0.0162519723620581</v>
      </c>
      <c r="AV1384" s="11">
        <v>-0.00535299309051453</v>
      </c>
      <c r="AW1384" s="11">
        <v>-2.99309051453311e-6</v>
      </c>
      <c r="AX1384" s="11">
        <v>-0.0029901529881111</v>
      </c>
      <c r="AY1384" s="11">
        <v>-1.52988111104448e-7</v>
      </c>
      <c r="AZ1384" s="4">
        <v>-0.0130688262834325</v>
      </c>
      <c r="BA1384" s="12">
        <v>-0.0162488262834325</v>
      </c>
      <c r="BB1384" s="11">
        <v>-0.00834314607862564</v>
      </c>
      <c r="BC1384" s="11">
        <v>-3.146078625638e-6</v>
      </c>
    </row>
    <row r="1385" spans="1:55">
      <c r="A1385" s="3">
        <v>43708</v>
      </c>
      <c r="B1385" t="s">
        <v>1390</v>
      </c>
      <c r="C1385">
        <v>0</v>
      </c>
      <c r="D1385">
        <v>0</v>
      </c>
      <c r="E1385" s="4">
        <v>20866401.92</v>
      </c>
      <c r="F1385" s="4">
        <v>0</v>
      </c>
      <c r="G1385" s="4">
        <v>0</v>
      </c>
      <c r="H1385" s="4"/>
      <c r="I1385" s="4">
        <v>20868845.7</v>
      </c>
      <c r="J1385" s="11">
        <v>20866401.92</v>
      </c>
      <c r="K1385" s="11">
        <v>1.000117116</v>
      </c>
      <c r="L1385" s="12">
        <v>0.000117116</v>
      </c>
      <c r="M1385" s="4">
        <v>0.00934209</v>
      </c>
      <c r="N1385" s="4">
        <v>0.0093410534439731</v>
      </c>
      <c r="O1385" s="4">
        <v>1.0941e-6</v>
      </c>
      <c r="P1385" s="4">
        <v>0.021663925</v>
      </c>
      <c r="Q1385" s="4">
        <v>0.25</v>
      </c>
      <c r="R1385" s="4">
        <v>0.542</v>
      </c>
      <c r="S1385" s="4">
        <f t="shared" si="19"/>
        <v>0.00541598125</v>
      </c>
      <c r="T1385" s="4">
        <v>-24.066</v>
      </c>
      <c r="U1385" s="12">
        <v>-0.53</v>
      </c>
      <c r="V1385" s="4"/>
      <c r="W1385" s="4">
        <v>-0.521</v>
      </c>
      <c r="X1385" s="4">
        <v>-0.539</v>
      </c>
      <c r="Y1385" s="4">
        <v>0.53</v>
      </c>
      <c r="Z1385" s="4"/>
      <c r="AA1385" s="4">
        <v>-1.06</v>
      </c>
      <c r="AB1385" s="11">
        <v>20866401.92</v>
      </c>
      <c r="AC1385" s="11">
        <v>0</v>
      </c>
      <c r="AD1385" s="11">
        <v>1.00011711554342</v>
      </c>
      <c r="AE1385" s="11">
        <v>-4.56583881813799e-10</v>
      </c>
      <c r="AF1385" s="4">
        <v>0.000117115543416091</v>
      </c>
      <c r="AG1385" s="12">
        <v>-4.56583909122141e-10</v>
      </c>
      <c r="AH1385" s="11">
        <v>0.0093410534439731</v>
      </c>
      <c r="AI1385" s="11">
        <v>-1.03655602689927e-6</v>
      </c>
      <c r="AJ1385" s="11">
        <v>1.09398255016966e-6</v>
      </c>
      <c r="AK1385" s="11">
        <v>-1.17449830343104e-10</v>
      </c>
      <c r="AL1385" s="11">
        <v>0.021663925</v>
      </c>
      <c r="AM1385" s="11">
        <v>0</v>
      </c>
      <c r="AN1385" s="11">
        <v>0.25</v>
      </c>
      <c r="AO1385" s="11">
        <v>0</v>
      </c>
      <c r="AP1385" s="11">
        <v>0.00541598125</v>
      </c>
      <c r="AQ1385" s="11">
        <v>-4.0187500000002e-6</v>
      </c>
      <c r="AR1385" s="11">
        <v>-0.240658946556027</v>
      </c>
      <c r="AS1385" s="11">
        <v>1.05344397308138e-6</v>
      </c>
      <c r="AT1385" s="4">
        <v>-0.0215468094565839</v>
      </c>
      <c r="AU1385" s="12">
        <v>-0.0162468094565839</v>
      </c>
      <c r="AV1385" s="11">
        <v>-0.00538670236414598</v>
      </c>
      <c r="AW1385" s="11">
        <v>3.29763585402328e-6</v>
      </c>
      <c r="AX1385" s="11">
        <v>-0.00521361736876878</v>
      </c>
      <c r="AY1385" s="11">
        <v>-3.61736876877509e-6</v>
      </c>
      <c r="AZ1385" s="4">
        <v>-0.0109464897236692</v>
      </c>
      <c r="BA1385" s="12">
        <v>-0.0162464897236692</v>
      </c>
      <c r="BB1385" s="11">
        <v>-0.0106003197329148</v>
      </c>
      <c r="BC1385" s="11">
        <v>-3.19732914753554e-7</v>
      </c>
    </row>
    <row r="1386" spans="1:55">
      <c r="A1386" s="3">
        <v>43708</v>
      </c>
      <c r="B1386" t="s">
        <v>1390</v>
      </c>
      <c r="C1386">
        <v>0</v>
      </c>
      <c r="D1386">
        <v>0</v>
      </c>
      <c r="E1386" s="4">
        <v>52696035.83</v>
      </c>
      <c r="F1386" s="4">
        <v>0</v>
      </c>
      <c r="G1386" s="4">
        <v>0</v>
      </c>
      <c r="H1386" s="4"/>
      <c r="I1386" s="4">
        <v>52700012.15</v>
      </c>
      <c r="J1386" s="11">
        <v>52696035.83</v>
      </c>
      <c r="K1386" s="11">
        <v>1.000075458</v>
      </c>
      <c r="L1386" s="12">
        <v>7.54577e-5</v>
      </c>
      <c r="M1386" s="4">
        <v>0.023592525</v>
      </c>
      <c r="N1386" s="4">
        <v>0.0235889247094861</v>
      </c>
      <c r="O1386" s="4">
        <v>1.78024e-6</v>
      </c>
      <c r="P1386" s="4">
        <v>0.021663925</v>
      </c>
      <c r="Q1386" s="4">
        <v>0.25</v>
      </c>
      <c r="R1386" s="4">
        <v>0.542</v>
      </c>
      <c r="S1386" s="4">
        <f t="shared" si="19"/>
        <v>0.00541598125</v>
      </c>
      <c r="T1386" s="4">
        <v>-22.641</v>
      </c>
      <c r="U1386" s="12">
        <v>-0.534</v>
      </c>
      <c r="V1386" s="4"/>
      <c r="W1386" s="4">
        <v>-0.49</v>
      </c>
      <c r="X1386" s="4">
        <v>-0.54</v>
      </c>
      <c r="Y1386" s="4">
        <v>0.496</v>
      </c>
      <c r="Z1386" s="4"/>
      <c r="AA1386" s="4">
        <v>-1.03</v>
      </c>
      <c r="AB1386" s="11">
        <v>52696035.83</v>
      </c>
      <c r="AC1386" s="11">
        <v>0</v>
      </c>
      <c r="AD1386" s="11">
        <v>1.00007545766844</v>
      </c>
      <c r="AE1386" s="11">
        <v>-3.31555449761822e-10</v>
      </c>
      <c r="AF1386" s="4">
        <v>7.5457668444523e-5</v>
      </c>
      <c r="AG1386" s="12">
        <v>-3.15554770491779e-11</v>
      </c>
      <c r="AH1386" s="11">
        <v>0.0235889247094861</v>
      </c>
      <c r="AI1386" s="11">
        <v>-3.60029051394567e-6</v>
      </c>
      <c r="AJ1386" s="11">
        <v>1.77996525969121e-6</v>
      </c>
      <c r="AK1386" s="11">
        <v>-2.74740308786368e-10</v>
      </c>
      <c r="AL1386" s="11">
        <v>0.021663925</v>
      </c>
      <c r="AM1386" s="11">
        <v>0</v>
      </c>
      <c r="AN1386" s="11">
        <v>0.25</v>
      </c>
      <c r="AO1386" s="11">
        <v>0</v>
      </c>
      <c r="AP1386" s="11">
        <v>0.00541598125</v>
      </c>
      <c r="AQ1386" s="11">
        <v>-4.0187500000002e-6</v>
      </c>
      <c r="AR1386" s="11">
        <v>-0.226411075290514</v>
      </c>
      <c r="AS1386" s="11">
        <v>-1.07529051396327e-6</v>
      </c>
      <c r="AT1386" s="4">
        <v>-0.0215884673315555</v>
      </c>
      <c r="AU1386" s="12">
        <v>-0.0162484673315555</v>
      </c>
      <c r="AV1386" s="11">
        <v>-0.00539711683288887</v>
      </c>
      <c r="AW1386" s="11">
        <v>2.88316711113089e-6</v>
      </c>
      <c r="AX1386" s="11">
        <v>-0.00490495255426305</v>
      </c>
      <c r="AY1386" s="11">
        <v>-4.95255426304769e-6</v>
      </c>
      <c r="AZ1386" s="4">
        <v>-0.0112863979444036</v>
      </c>
      <c r="BA1386" s="12">
        <v>-0.0162463979444036</v>
      </c>
      <c r="BB1386" s="11">
        <v>-0.0103020693871519</v>
      </c>
      <c r="BC1386" s="11">
        <v>-2.0693871519168e-6</v>
      </c>
    </row>
    <row r="1387" spans="1:55">
      <c r="A1387" s="3">
        <v>43708</v>
      </c>
      <c r="B1387" t="s">
        <v>1390</v>
      </c>
      <c r="C1387">
        <v>0</v>
      </c>
      <c r="D1387">
        <v>0</v>
      </c>
      <c r="E1387" s="4">
        <v>9344674</v>
      </c>
      <c r="F1387" s="4">
        <v>0</v>
      </c>
      <c r="G1387" s="4">
        <v>0</v>
      </c>
      <c r="H1387" s="4"/>
      <c r="I1387" s="4">
        <v>9347148</v>
      </c>
      <c r="J1387" s="11">
        <v>9344674</v>
      </c>
      <c r="K1387" s="11">
        <v>1.00026475</v>
      </c>
      <c r="L1387" s="12">
        <v>0.00026475</v>
      </c>
      <c r="M1387" s="4">
        <v>0.004183701</v>
      </c>
      <c r="N1387" s="4">
        <v>0.0041838542616052</v>
      </c>
      <c r="O1387" s="4">
        <v>1.10763e-6</v>
      </c>
      <c r="P1387" s="4">
        <v>0.021663925</v>
      </c>
      <c r="Q1387" s="4">
        <v>0.25</v>
      </c>
      <c r="R1387" s="4">
        <v>0.542</v>
      </c>
      <c r="S1387" s="4">
        <f t="shared" si="19"/>
        <v>0.00541598125</v>
      </c>
      <c r="T1387" s="4">
        <v>-24.582</v>
      </c>
      <c r="U1387" s="12">
        <v>-0.515</v>
      </c>
      <c r="V1387" s="4"/>
      <c r="W1387" s="4">
        <v>-0.533</v>
      </c>
      <c r="X1387" s="4">
        <v>-0.535</v>
      </c>
      <c r="Y1387" s="4">
        <v>0.552</v>
      </c>
      <c r="Z1387" s="4"/>
      <c r="AA1387" s="4">
        <v>-1.068</v>
      </c>
      <c r="AB1387" s="11">
        <v>9344674</v>
      </c>
      <c r="AC1387" s="11">
        <v>0</v>
      </c>
      <c r="AD1387" s="11">
        <v>1.00026474973873</v>
      </c>
      <c r="AE1387" s="11">
        <v>-2.61271670964902e-10</v>
      </c>
      <c r="AF1387" s="4">
        <v>0.000264749738728254</v>
      </c>
      <c r="AG1387" s="12">
        <v>-2.61271746208533e-10</v>
      </c>
      <c r="AH1387" s="11">
        <v>0.0041838542616052</v>
      </c>
      <c r="AI1387" s="11">
        <v>1.53261605196839e-7</v>
      </c>
      <c r="AJ1387" s="11">
        <v>1.10767432263707e-6</v>
      </c>
      <c r="AK1387" s="11">
        <v>4.43226370670854e-11</v>
      </c>
      <c r="AL1387" s="11">
        <v>0.021663925</v>
      </c>
      <c r="AM1387" s="11">
        <v>0</v>
      </c>
      <c r="AN1387" s="11">
        <v>0.25</v>
      </c>
      <c r="AO1387" s="11">
        <v>0</v>
      </c>
      <c r="AP1387" s="11">
        <v>0.00541598125</v>
      </c>
      <c r="AQ1387" s="11">
        <v>-4.0187500000002e-6</v>
      </c>
      <c r="AR1387" s="11">
        <v>-0.245816145738395</v>
      </c>
      <c r="AS1387" s="11">
        <v>3.8542616052073e-6</v>
      </c>
      <c r="AT1387" s="4">
        <v>-0.0213991752612717</v>
      </c>
      <c r="AU1387" s="12">
        <v>-0.0162491752612717</v>
      </c>
      <c r="AV1387" s="11">
        <v>-0.00534979381531794</v>
      </c>
      <c r="AW1387" s="11">
        <v>2.06184682063904e-7</v>
      </c>
      <c r="AX1387" s="11">
        <v>-0.00532534254506565</v>
      </c>
      <c r="AY1387" s="11">
        <v>4.6574549343462e-6</v>
      </c>
      <c r="AZ1387" s="4">
        <v>-0.0107240389008882</v>
      </c>
      <c r="BA1387" s="12">
        <v>-0.0162440389008882</v>
      </c>
      <c r="BB1387" s="11">
        <v>-0.0106751363603836</v>
      </c>
      <c r="BC1387" s="11">
        <v>4.86363961640923e-6</v>
      </c>
    </row>
    <row r="1388" spans="1:55">
      <c r="A1388" s="3">
        <v>43708</v>
      </c>
      <c r="B1388" t="s">
        <v>1390</v>
      </c>
      <c r="C1388">
        <v>0</v>
      </c>
      <c r="D1388">
        <v>0</v>
      </c>
      <c r="E1388" s="4">
        <v>9208564.3</v>
      </c>
      <c r="F1388" s="4">
        <v>0</v>
      </c>
      <c r="G1388" s="4">
        <v>0</v>
      </c>
      <c r="H1388" s="4"/>
      <c r="I1388" s="4">
        <v>9210640.1</v>
      </c>
      <c r="J1388" s="11">
        <v>9208564.3</v>
      </c>
      <c r="K1388" s="11">
        <v>1.000225421</v>
      </c>
      <c r="L1388" s="12">
        <v>0.000225421</v>
      </c>
      <c r="M1388" s="4">
        <v>0.004122763</v>
      </c>
      <c r="N1388" s="4">
        <v>0.00412275229134028</v>
      </c>
      <c r="O1388" s="4">
        <v>9.29355e-7</v>
      </c>
      <c r="P1388" s="4">
        <v>0.021663925</v>
      </c>
      <c r="Q1388" s="4">
        <v>0.25</v>
      </c>
      <c r="R1388" s="4">
        <v>0.542</v>
      </c>
      <c r="S1388" s="4">
        <f t="shared" si="19"/>
        <v>0.00541598125</v>
      </c>
      <c r="T1388" s="4">
        <v>-24.588</v>
      </c>
      <c r="U1388" s="12">
        <v>-0.519</v>
      </c>
      <c r="V1388" s="4"/>
      <c r="W1388" s="4">
        <v>-0.533</v>
      </c>
      <c r="X1388" s="4">
        <v>-0.536</v>
      </c>
      <c r="Y1388" s="4">
        <v>0.55</v>
      </c>
      <c r="Z1388" s="4"/>
      <c r="AA1388" s="4">
        <v>-1.069</v>
      </c>
      <c r="AB1388" s="11">
        <v>9208564.3</v>
      </c>
      <c r="AC1388" s="11">
        <v>0</v>
      </c>
      <c r="AD1388" s="11">
        <v>1.00022542059026</v>
      </c>
      <c r="AE1388" s="11">
        <v>-4.09734912665272e-10</v>
      </c>
      <c r="AF1388" s="4">
        <v>0.00022542059026498</v>
      </c>
      <c r="AG1388" s="12">
        <v>-4.09735020272337e-10</v>
      </c>
      <c r="AH1388" s="11">
        <v>0.00412275229134028</v>
      </c>
      <c r="AI1388" s="11">
        <v>-1.07086597202558e-8</v>
      </c>
      <c r="AJ1388" s="11">
        <v>9.29353255030224e-7</v>
      </c>
      <c r="AK1388" s="11">
        <v>-1.74496977646524e-12</v>
      </c>
      <c r="AL1388" s="11">
        <v>0.021663925</v>
      </c>
      <c r="AM1388" s="11">
        <v>0</v>
      </c>
      <c r="AN1388" s="11">
        <v>0.25</v>
      </c>
      <c r="AO1388" s="11">
        <v>0</v>
      </c>
      <c r="AP1388" s="11">
        <v>0.00541598125</v>
      </c>
      <c r="AQ1388" s="11">
        <v>-4.0187500000002e-6</v>
      </c>
      <c r="AR1388" s="11">
        <v>-0.24587724770866</v>
      </c>
      <c r="AS1388" s="11">
        <v>2.75229134030774e-6</v>
      </c>
      <c r="AT1388" s="4">
        <v>-0.021438504409735</v>
      </c>
      <c r="AU1388" s="12">
        <v>-0.016248504409735</v>
      </c>
      <c r="AV1388" s="11">
        <v>-0.00535962610243376</v>
      </c>
      <c r="AW1388" s="11">
        <v>3.73897566244979e-7</v>
      </c>
      <c r="AX1388" s="11">
        <v>-0.00532666625356683</v>
      </c>
      <c r="AY1388" s="11">
        <v>3.33374643317428e-6</v>
      </c>
      <c r="AZ1388" s="4">
        <v>-0.0107522120537344</v>
      </c>
      <c r="BA1388" s="12">
        <v>-0.0162522120537344</v>
      </c>
      <c r="BB1388" s="11">
        <v>-0.0106862923560006</v>
      </c>
      <c r="BC1388" s="11">
        <v>3.70764399941839e-6</v>
      </c>
    </row>
    <row r="1389" spans="1:55">
      <c r="A1389" s="3">
        <v>43709</v>
      </c>
      <c r="B1389" t="s">
        <v>1390</v>
      </c>
      <c r="C1389">
        <v>0</v>
      </c>
      <c r="D1389">
        <v>0</v>
      </c>
      <c r="E1389" s="4">
        <v>330160282.8</v>
      </c>
      <c r="F1389" s="4">
        <v>0</v>
      </c>
      <c r="G1389" s="4">
        <v>0</v>
      </c>
      <c r="H1389" s="4"/>
      <c r="I1389" s="4">
        <v>330244529.4</v>
      </c>
      <c r="J1389" s="11">
        <v>330160282.8</v>
      </c>
      <c r="K1389" s="11">
        <v>1.000255169</v>
      </c>
      <c r="L1389" s="12">
        <v>0.000255169</v>
      </c>
      <c r="M1389" s="4">
        <v>0.147782244</v>
      </c>
      <c r="N1389" s="4">
        <v>0.147786251476326</v>
      </c>
      <c r="O1389" s="4">
        <v>3.77094e-5</v>
      </c>
      <c r="P1389" s="4">
        <v>0.021663925</v>
      </c>
      <c r="Q1389" s="4">
        <v>0.25</v>
      </c>
      <c r="R1389" s="4">
        <v>0.542</v>
      </c>
      <c r="S1389" s="4">
        <f t="shared" si="19"/>
        <v>0.00541598125</v>
      </c>
      <c r="T1389" s="4">
        <v>-10.222</v>
      </c>
      <c r="U1389" s="12">
        <v>-0.516</v>
      </c>
      <c r="V1389" s="4"/>
      <c r="W1389" s="4">
        <v>-0.221</v>
      </c>
      <c r="X1389" s="4">
        <v>-0.535</v>
      </c>
      <c r="Y1389" s="4">
        <v>0.241</v>
      </c>
      <c r="Z1389" s="4"/>
      <c r="AA1389" s="4">
        <v>-0.757</v>
      </c>
      <c r="AB1389" s="11">
        <v>330160282.8</v>
      </c>
      <c r="AC1389" s="11">
        <v>0</v>
      </c>
      <c r="AD1389" s="11">
        <v>1.0002551687904</v>
      </c>
      <c r="AE1389" s="11">
        <v>-2.09600781175823e-10</v>
      </c>
      <c r="AF1389" s="4">
        <v>0.000255168790399329</v>
      </c>
      <c r="AG1389" s="12">
        <v>-2.09600670641411e-10</v>
      </c>
      <c r="AH1389" s="11">
        <v>0.147786251476326</v>
      </c>
      <c r="AI1389" s="11">
        <v>4.00747632550713e-6</v>
      </c>
      <c r="AJ1389" s="11">
        <v>3.77104390268651e-5</v>
      </c>
      <c r="AK1389" s="11">
        <v>1.0390268650887e-9</v>
      </c>
      <c r="AL1389" s="11">
        <v>0.021663925</v>
      </c>
      <c r="AM1389" s="11">
        <v>0</v>
      </c>
      <c r="AN1389" s="11">
        <v>0.25</v>
      </c>
      <c r="AO1389" s="11">
        <v>0</v>
      </c>
      <c r="AP1389" s="11">
        <v>0.00541598125</v>
      </c>
      <c r="AQ1389" s="11">
        <v>-4.0187500000002e-6</v>
      </c>
      <c r="AR1389" s="11">
        <v>-0.102213748523674</v>
      </c>
      <c r="AS1389" s="11">
        <v>6.2514763255056e-6</v>
      </c>
      <c r="AT1389" s="4">
        <v>-0.0214087562096007</v>
      </c>
      <c r="AU1389" s="12">
        <v>-0.0162487562096007</v>
      </c>
      <c r="AV1389" s="11">
        <v>-0.00535218905240017</v>
      </c>
      <c r="AW1389" s="11">
        <v>-2.1890524001672e-6</v>
      </c>
      <c r="AX1389" s="11">
        <v>-0.00221435098198574</v>
      </c>
      <c r="AY1389" s="11">
        <v>-4.35098198574464e-6</v>
      </c>
      <c r="AZ1389" s="4">
        <v>-0.0138422161752148</v>
      </c>
      <c r="BA1389" s="12">
        <v>-0.0162522161752148</v>
      </c>
      <c r="BB1389" s="11">
        <v>-0.00756654003438591</v>
      </c>
      <c r="BC1389" s="11">
        <v>3.45996561408775e-6</v>
      </c>
    </row>
    <row r="1390" spans="1:55">
      <c r="A1390" s="3">
        <v>43709</v>
      </c>
      <c r="B1390" t="s">
        <v>1390</v>
      </c>
      <c r="C1390">
        <v>0</v>
      </c>
      <c r="D1390">
        <v>0</v>
      </c>
      <c r="E1390" s="4">
        <v>52700012.15</v>
      </c>
      <c r="F1390" s="4">
        <v>0</v>
      </c>
      <c r="G1390" s="4">
        <v>0</v>
      </c>
      <c r="H1390" s="4"/>
      <c r="I1390" s="4">
        <v>52703988.47</v>
      </c>
      <c r="J1390" s="11">
        <v>52700012.15</v>
      </c>
      <c r="K1390" s="11">
        <v>1.000075452</v>
      </c>
      <c r="L1390" s="12">
        <v>7.5452e-5</v>
      </c>
      <c r="M1390" s="4">
        <v>0.023588925</v>
      </c>
      <c r="N1390" s="4">
        <v>0.0235853260248822</v>
      </c>
      <c r="O1390" s="4">
        <v>1.77983e-6</v>
      </c>
      <c r="P1390" s="4">
        <v>0.021663925</v>
      </c>
      <c r="Q1390" s="4">
        <v>0.25</v>
      </c>
      <c r="R1390" s="4">
        <v>0.542</v>
      </c>
      <c r="S1390" s="4">
        <f t="shared" si="19"/>
        <v>0.00541598125</v>
      </c>
      <c r="T1390" s="4">
        <v>-22.641</v>
      </c>
      <c r="U1390" s="12">
        <v>-0.534</v>
      </c>
      <c r="V1390" s="4"/>
      <c r="W1390" s="4">
        <v>-0.49</v>
      </c>
      <c r="X1390" s="4">
        <v>-0.54</v>
      </c>
      <c r="Y1390" s="4">
        <v>0.496</v>
      </c>
      <c r="Z1390" s="4"/>
      <c r="AA1390" s="4">
        <v>-1.03</v>
      </c>
      <c r="AB1390" s="11">
        <v>52700012.15</v>
      </c>
      <c r="AC1390" s="11">
        <v>0</v>
      </c>
      <c r="AD1390" s="11">
        <v>1.00007545197501</v>
      </c>
      <c r="AE1390" s="11">
        <v>-2.49855691691891e-11</v>
      </c>
      <c r="AF1390" s="4">
        <v>7.54519750143512e-5</v>
      </c>
      <c r="AG1390" s="12">
        <v>-2.49856488038387e-11</v>
      </c>
      <c r="AH1390" s="11">
        <v>0.0235853260248822</v>
      </c>
      <c r="AI1390" s="11">
        <v>-3.5989751178446e-6</v>
      </c>
      <c r="AJ1390" s="11">
        <v>1.77955942993474e-6</v>
      </c>
      <c r="AK1390" s="11">
        <v>-2.70570065264727e-10</v>
      </c>
      <c r="AL1390" s="11">
        <v>0.021663925</v>
      </c>
      <c r="AM1390" s="11">
        <v>0</v>
      </c>
      <c r="AN1390" s="11">
        <v>0.25</v>
      </c>
      <c r="AO1390" s="11">
        <v>0</v>
      </c>
      <c r="AP1390" s="11">
        <v>0.00541598125</v>
      </c>
      <c r="AQ1390" s="11">
        <v>-4.0187500000002e-6</v>
      </c>
      <c r="AR1390" s="11">
        <v>-0.226414673975118</v>
      </c>
      <c r="AS1390" s="11">
        <v>-4.67397511785816e-6</v>
      </c>
      <c r="AT1390" s="4">
        <v>-0.0215884730249856</v>
      </c>
      <c r="AU1390" s="12">
        <v>-0.0162484730249856</v>
      </c>
      <c r="AV1390" s="11">
        <v>-0.00539711825624641</v>
      </c>
      <c r="AW1390" s="11">
        <v>2.88174375358795e-6</v>
      </c>
      <c r="AX1390" s="11">
        <v>-0.0049050305158964</v>
      </c>
      <c r="AY1390" s="11">
        <v>-5.03051589640507e-6</v>
      </c>
      <c r="AZ1390" s="4">
        <v>-0.0112863242528428</v>
      </c>
      <c r="BA1390" s="12">
        <v>-0.0162463242528428</v>
      </c>
      <c r="BB1390" s="11">
        <v>-0.0103021487721428</v>
      </c>
      <c r="BC1390" s="11">
        <v>-2.14877214281713e-6</v>
      </c>
    </row>
    <row r="1391" spans="1:55">
      <c r="A1391" s="3">
        <v>43709</v>
      </c>
      <c r="B1391" t="s">
        <v>1390</v>
      </c>
      <c r="C1391">
        <v>0</v>
      </c>
      <c r="D1391">
        <v>0</v>
      </c>
      <c r="E1391" s="4">
        <v>330328776</v>
      </c>
      <c r="F1391" s="4">
        <v>0</v>
      </c>
      <c r="G1391" s="4">
        <v>0</v>
      </c>
      <c r="H1391" s="4"/>
      <c r="I1391" s="4">
        <v>330413022.6</v>
      </c>
      <c r="J1391" s="11">
        <v>330328776</v>
      </c>
      <c r="K1391" s="11">
        <v>1.000255039</v>
      </c>
      <c r="L1391" s="12">
        <v>0.000255039</v>
      </c>
      <c r="M1391" s="4">
        <v>0.147857663</v>
      </c>
      <c r="N1391" s="4">
        <v>0.147861653114235</v>
      </c>
      <c r="O1391" s="4">
        <v>3.77094e-5</v>
      </c>
      <c r="P1391" s="4">
        <v>0.021663925</v>
      </c>
      <c r="Q1391" s="4">
        <v>0.25</v>
      </c>
      <c r="R1391" s="4">
        <v>0.542</v>
      </c>
      <c r="S1391" s="4">
        <f t="shared" si="19"/>
        <v>0.00541598125</v>
      </c>
      <c r="T1391" s="4">
        <v>-10.214</v>
      </c>
      <c r="U1391" s="12">
        <v>-0.516</v>
      </c>
      <c r="V1391" s="4"/>
      <c r="W1391" s="4">
        <v>-0.221</v>
      </c>
      <c r="X1391" s="4">
        <v>-0.535</v>
      </c>
      <c r="Y1391" s="4">
        <v>0.24</v>
      </c>
      <c r="Z1391" s="4"/>
      <c r="AA1391" s="4">
        <v>-0.757</v>
      </c>
      <c r="AB1391" s="11">
        <v>330328776</v>
      </c>
      <c r="AC1391" s="11">
        <v>0</v>
      </c>
      <c r="AD1391" s="11">
        <v>1.0002550386346</v>
      </c>
      <c r="AE1391" s="11">
        <v>-3.65400376622915e-10</v>
      </c>
      <c r="AF1391" s="4">
        <v>0.000255038634599636</v>
      </c>
      <c r="AG1391" s="12">
        <v>-3.6540036415459e-10</v>
      </c>
      <c r="AH1391" s="11">
        <v>0.147861653114235</v>
      </c>
      <c r="AI1391" s="11">
        <v>3.99011423454776e-6</v>
      </c>
      <c r="AJ1391" s="11">
        <v>3.77104341198994e-5</v>
      </c>
      <c r="AK1391" s="11">
        <v>1.03411989936546e-9</v>
      </c>
      <c r="AL1391" s="11">
        <v>0.021663925</v>
      </c>
      <c r="AM1391" s="11">
        <v>0</v>
      </c>
      <c r="AN1391" s="11">
        <v>0.25</v>
      </c>
      <c r="AO1391" s="11">
        <v>0</v>
      </c>
      <c r="AP1391" s="11">
        <v>0.00541598125</v>
      </c>
      <c r="AQ1391" s="11">
        <v>-4.0187500000002e-6</v>
      </c>
      <c r="AR1391" s="11">
        <v>-0.102138346885765</v>
      </c>
      <c r="AS1391" s="11">
        <v>1.65311423455661e-6</v>
      </c>
      <c r="AT1391" s="4">
        <v>-0.0214088863654004</v>
      </c>
      <c r="AU1391" s="12">
        <v>-0.0162488863654004</v>
      </c>
      <c r="AV1391" s="11">
        <v>-0.00535222159135009</v>
      </c>
      <c r="AW1391" s="11">
        <v>-2.22159135009059e-6</v>
      </c>
      <c r="AX1391" s="11">
        <v>-0.00221271748655721</v>
      </c>
      <c r="AY1391" s="11">
        <v>-2.71748655720615e-6</v>
      </c>
      <c r="AZ1391" s="4">
        <v>-0.0138439472874931</v>
      </c>
      <c r="BA1391" s="12">
        <v>-0.0162439472874931</v>
      </c>
      <c r="BB1391" s="11">
        <v>-0.0075649390779073</v>
      </c>
      <c r="BC1391" s="11">
        <v>5.06092209270285e-6</v>
      </c>
    </row>
    <row r="1392" spans="1:55">
      <c r="A1392" s="3">
        <v>43709</v>
      </c>
      <c r="B1392" t="s">
        <v>1390</v>
      </c>
      <c r="C1392">
        <v>0</v>
      </c>
      <c r="D1392">
        <v>0</v>
      </c>
      <c r="E1392" s="4">
        <v>9347148</v>
      </c>
      <c r="F1392" s="4">
        <v>0</v>
      </c>
      <c r="G1392" s="4">
        <v>0</v>
      </c>
      <c r="H1392" s="4"/>
      <c r="I1392" s="4">
        <v>9349622</v>
      </c>
      <c r="J1392" s="11">
        <v>9347148</v>
      </c>
      <c r="K1392" s="11">
        <v>1.00026468</v>
      </c>
      <c r="L1392" s="12">
        <v>0.00026468</v>
      </c>
      <c r="M1392" s="4">
        <v>0.004183854</v>
      </c>
      <c r="N1392" s="4">
        <v>0.00418400750077826</v>
      </c>
      <c r="O1392" s="4">
        <v>1.10738e-6</v>
      </c>
      <c r="P1392" s="4">
        <v>0.021663925</v>
      </c>
      <c r="Q1392" s="4">
        <v>0.25</v>
      </c>
      <c r="R1392" s="4">
        <v>0.542</v>
      </c>
      <c r="S1392" s="4">
        <f t="shared" si="19"/>
        <v>0.00541598125</v>
      </c>
      <c r="T1392" s="4">
        <v>-24.582</v>
      </c>
      <c r="U1392" s="12">
        <v>-0.515</v>
      </c>
      <c r="V1392" s="4"/>
      <c r="W1392" s="4">
        <v>-0.533</v>
      </c>
      <c r="X1392" s="4">
        <v>-0.535</v>
      </c>
      <c r="Y1392" s="4">
        <v>0.552</v>
      </c>
      <c r="Z1392" s="4"/>
      <c r="AA1392" s="4">
        <v>-1.068</v>
      </c>
      <c r="AB1392" s="11">
        <v>9347148</v>
      </c>
      <c r="AC1392" s="11">
        <v>0</v>
      </c>
      <c r="AD1392" s="11">
        <v>1.00026467966486</v>
      </c>
      <c r="AE1392" s="11">
        <v>-3.35143912622016e-10</v>
      </c>
      <c r="AF1392" s="4">
        <v>0.000264679664855993</v>
      </c>
      <c r="AG1392" s="12">
        <v>-3.35144006513924e-10</v>
      </c>
      <c r="AH1392" s="11">
        <v>0.00418400750077826</v>
      </c>
      <c r="AI1392" s="11">
        <v>1.53500778256668e-7</v>
      </c>
      <c r="AJ1392" s="11">
        <v>1.10742170306095e-6</v>
      </c>
      <c r="AK1392" s="11">
        <v>4.17030609518317e-11</v>
      </c>
      <c r="AL1392" s="11">
        <v>0.021663925</v>
      </c>
      <c r="AM1392" s="11">
        <v>0</v>
      </c>
      <c r="AN1392" s="11">
        <v>0.25</v>
      </c>
      <c r="AO1392" s="11">
        <v>0</v>
      </c>
      <c r="AP1392" s="11">
        <v>0.00541598125</v>
      </c>
      <c r="AQ1392" s="11">
        <v>-4.0187500000002e-6</v>
      </c>
      <c r="AR1392" s="11">
        <v>-0.245815992499222</v>
      </c>
      <c r="AS1392" s="11">
        <v>4.00750077828027e-6</v>
      </c>
      <c r="AT1392" s="4">
        <v>-0.021399245335144</v>
      </c>
      <c r="AU1392" s="12">
        <v>-0.016249245335144</v>
      </c>
      <c r="AV1392" s="11">
        <v>-0.005349811333786</v>
      </c>
      <c r="AW1392" s="11">
        <v>1.88666213998823e-7</v>
      </c>
      <c r="AX1392" s="11">
        <v>-0.0053253392253037</v>
      </c>
      <c r="AY1392" s="11">
        <v>4.66077469629764e-6</v>
      </c>
      <c r="AZ1392" s="4">
        <v>-0.0107240947760543</v>
      </c>
      <c r="BA1392" s="12">
        <v>-0.0162440947760543</v>
      </c>
      <c r="BB1392" s="11">
        <v>-0.0106751505590897</v>
      </c>
      <c r="BC1392" s="11">
        <v>4.8494409102956e-6</v>
      </c>
    </row>
    <row r="1393" spans="1:55">
      <c r="A1393" s="3">
        <v>43709</v>
      </c>
      <c r="B1393" t="s">
        <v>1390</v>
      </c>
      <c r="C1393">
        <v>0</v>
      </c>
      <c r="D1393">
        <v>0</v>
      </c>
      <c r="E1393" s="4">
        <v>6588587.2</v>
      </c>
      <c r="F1393" s="4">
        <v>0</v>
      </c>
      <c r="G1393" s="4">
        <v>0</v>
      </c>
      <c r="H1393" s="4"/>
      <c r="I1393" s="4">
        <v>6590226.9</v>
      </c>
      <c r="J1393" s="11">
        <v>6588587.2</v>
      </c>
      <c r="K1393" s="11">
        <v>1.00024887</v>
      </c>
      <c r="L1393" s="12">
        <v>0.00024887</v>
      </c>
      <c r="M1393" s="4">
        <v>0.002949102</v>
      </c>
      <c r="N1393" s="4">
        <v>0.00294916294813102</v>
      </c>
      <c r="O1393" s="4">
        <v>7.33942e-7</v>
      </c>
      <c r="P1393" s="4">
        <v>0.021663925</v>
      </c>
      <c r="Q1393" s="4">
        <v>0.25</v>
      </c>
      <c r="R1393" s="4">
        <v>0.542</v>
      </c>
      <c r="S1393" s="4">
        <f t="shared" si="19"/>
        <v>0.00541598125</v>
      </c>
      <c r="T1393" s="4">
        <v>-24.705</v>
      </c>
      <c r="U1393" s="12">
        <v>-0.517</v>
      </c>
      <c r="V1393" s="4"/>
      <c r="W1393" s="4">
        <v>-0.535</v>
      </c>
      <c r="X1393" s="4">
        <v>-0.535</v>
      </c>
      <c r="Y1393" s="4">
        <v>0.554</v>
      </c>
      <c r="Z1393" s="4"/>
      <c r="AA1393" s="4">
        <v>-1.071</v>
      </c>
      <c r="AB1393" s="11">
        <v>6588587.2</v>
      </c>
      <c r="AC1393" s="11">
        <v>0</v>
      </c>
      <c r="AD1393" s="11">
        <v>1.00024886974251</v>
      </c>
      <c r="AE1393" s="11">
        <v>-2.5748536636172e-10</v>
      </c>
      <c r="AF1393" s="4">
        <v>0.000248869742514701</v>
      </c>
      <c r="AG1393" s="12">
        <v>-2.57485298707505e-10</v>
      </c>
      <c r="AH1393" s="11">
        <v>0.00294916294813102</v>
      </c>
      <c r="AI1393" s="11">
        <v>6.09481310195198e-8</v>
      </c>
      <c r="AJ1393" s="11">
        <v>7.33957423535264e-7</v>
      </c>
      <c r="AK1393" s="11">
        <v>1.54235352641966e-11</v>
      </c>
      <c r="AL1393" s="11">
        <v>0.021663925</v>
      </c>
      <c r="AM1393" s="11">
        <v>0</v>
      </c>
      <c r="AN1393" s="11">
        <v>0.25</v>
      </c>
      <c r="AO1393" s="11">
        <v>0</v>
      </c>
      <c r="AP1393" s="11">
        <v>0.00541598125</v>
      </c>
      <c r="AQ1393" s="11">
        <v>-4.0187500000002e-6</v>
      </c>
      <c r="AR1393" s="11">
        <v>-0.247050837051869</v>
      </c>
      <c r="AS1393" s="11">
        <v>-8.37051868984862e-7</v>
      </c>
      <c r="AT1393" s="4">
        <v>-0.0214150552574853</v>
      </c>
      <c r="AU1393" s="12">
        <v>-0.0162450552574853</v>
      </c>
      <c r="AV1393" s="11">
        <v>-0.00535376381437132</v>
      </c>
      <c r="AW1393" s="11">
        <v>-3.76381437132423e-6</v>
      </c>
      <c r="AX1393" s="11">
        <v>-0.00535209080507891</v>
      </c>
      <c r="AY1393" s="11">
        <v>-2.09080507891039e-6</v>
      </c>
      <c r="AZ1393" s="4">
        <v>-0.0107092006380351</v>
      </c>
      <c r="BA1393" s="12">
        <v>-0.0162492006380351</v>
      </c>
      <c r="BB1393" s="11">
        <v>-0.0107058546194502</v>
      </c>
      <c r="BC1393" s="11">
        <v>4.14538054976411e-6</v>
      </c>
    </row>
    <row r="1394" spans="1:55">
      <c r="A1394" s="3">
        <v>43709</v>
      </c>
      <c r="B1394" t="s">
        <v>1390</v>
      </c>
      <c r="C1394">
        <v>0</v>
      </c>
      <c r="D1394">
        <v>0</v>
      </c>
      <c r="E1394" s="4">
        <v>53270572.65</v>
      </c>
      <c r="F1394" s="4">
        <v>0</v>
      </c>
      <c r="G1394" s="4">
        <v>0</v>
      </c>
      <c r="H1394" s="4"/>
      <c r="I1394" s="4">
        <v>53276324.85</v>
      </c>
      <c r="J1394" s="11">
        <v>53270572.65</v>
      </c>
      <c r="K1394" s="11">
        <v>1.000107981</v>
      </c>
      <c r="L1394" s="12">
        <v>0.000107981</v>
      </c>
      <c r="M1394" s="4">
        <v>0.023844312</v>
      </c>
      <c r="N1394" s="4">
        <v>0.0238414497170366</v>
      </c>
      <c r="O1394" s="4">
        <v>2.57473e-6</v>
      </c>
      <c r="P1394" s="4">
        <v>0.021663925</v>
      </c>
      <c r="Q1394" s="4">
        <v>0.25</v>
      </c>
      <c r="R1394" s="4">
        <v>0.542</v>
      </c>
      <c r="S1394" s="4">
        <f t="shared" si="19"/>
        <v>0.00541598125</v>
      </c>
      <c r="T1394" s="4">
        <v>-22.616</v>
      </c>
      <c r="U1394" s="12">
        <v>-0.531</v>
      </c>
      <c r="V1394" s="4"/>
      <c r="W1394" s="4">
        <v>-0.49</v>
      </c>
      <c r="X1394" s="4">
        <v>-0.539</v>
      </c>
      <c r="Y1394" s="4">
        <v>0.498</v>
      </c>
      <c r="Z1394" s="4"/>
      <c r="AA1394" s="4">
        <v>-1.029</v>
      </c>
      <c r="AB1394" s="11">
        <v>53270572.65</v>
      </c>
      <c r="AC1394" s="11">
        <v>0</v>
      </c>
      <c r="AD1394" s="11">
        <v>1.00010798081781</v>
      </c>
      <c r="AE1394" s="11">
        <v>-1.82189152653223e-10</v>
      </c>
      <c r="AF1394" s="4">
        <v>0.000107980817810827</v>
      </c>
      <c r="AG1394" s="12">
        <v>-1.82189173415694e-10</v>
      </c>
      <c r="AH1394" s="11">
        <v>0.0238414497170366</v>
      </c>
      <c r="AI1394" s="11">
        <v>-2.86228296341243e-6</v>
      </c>
      <c r="AJ1394" s="11">
        <v>2.57441923824131e-6</v>
      </c>
      <c r="AK1394" s="11">
        <v>-3.10761758689305e-10</v>
      </c>
      <c r="AL1394" s="11">
        <v>0.021663925</v>
      </c>
      <c r="AM1394" s="11">
        <v>0</v>
      </c>
      <c r="AN1394" s="11">
        <v>0.25</v>
      </c>
      <c r="AO1394" s="11">
        <v>0</v>
      </c>
      <c r="AP1394" s="11">
        <v>0.00541598125</v>
      </c>
      <c r="AQ1394" s="11">
        <v>-4.0187500000002e-6</v>
      </c>
      <c r="AR1394" s="11">
        <v>-0.226158550282963</v>
      </c>
      <c r="AS1394" s="11">
        <v>1.44971703658348e-6</v>
      </c>
      <c r="AT1394" s="4">
        <v>-0.0215559441821892</v>
      </c>
      <c r="AU1394" s="12">
        <v>-0.0162459441821892</v>
      </c>
      <c r="AV1394" s="11">
        <v>-0.00538898604554729</v>
      </c>
      <c r="AW1394" s="11">
        <v>1.0139544527072e-6</v>
      </c>
      <c r="AX1394" s="11">
        <v>-0.00489948187143885</v>
      </c>
      <c r="AY1394" s="11">
        <v>5.18128561151875e-7</v>
      </c>
      <c r="AZ1394" s="4">
        <v>-0.011267476265203</v>
      </c>
      <c r="BA1394" s="12">
        <v>-0.016247476265203</v>
      </c>
      <c r="BB1394" s="11">
        <v>-0.0102884679169861</v>
      </c>
      <c r="BC1394" s="11">
        <v>1.53208301385648e-6</v>
      </c>
    </row>
    <row r="1395" spans="1:55">
      <c r="A1395" s="3">
        <v>43709</v>
      </c>
      <c r="B1395" t="s">
        <v>1390</v>
      </c>
      <c r="C1395">
        <v>0</v>
      </c>
      <c r="D1395">
        <v>0</v>
      </c>
      <c r="E1395" s="4">
        <v>203886027.2</v>
      </c>
      <c r="F1395" s="4">
        <v>0</v>
      </c>
      <c r="G1395" s="4">
        <v>0</v>
      </c>
      <c r="H1395" s="4"/>
      <c r="I1395" s="4">
        <v>203939999.8</v>
      </c>
      <c r="J1395" s="11">
        <v>203886027.2</v>
      </c>
      <c r="K1395" s="11">
        <v>1.000264719</v>
      </c>
      <c r="L1395" s="12">
        <v>0.000264719</v>
      </c>
      <c r="M1395" s="4">
        <v>0.09126093</v>
      </c>
      <c r="N1395" s="4">
        <v>0.0912642766597319</v>
      </c>
      <c r="O1395" s="4">
        <v>2.41585e-5</v>
      </c>
      <c r="P1395" s="4">
        <v>0.021663925</v>
      </c>
      <c r="Q1395" s="4">
        <v>0.25</v>
      </c>
      <c r="R1395" s="4">
        <v>0.542</v>
      </c>
      <c r="S1395" s="4">
        <f t="shared" si="19"/>
        <v>0.00541598125</v>
      </c>
      <c r="T1395" s="4">
        <v>-15.874</v>
      </c>
      <c r="U1395" s="12">
        <v>-0.515</v>
      </c>
      <c r="V1395" s="4"/>
      <c r="W1395" s="4">
        <v>-0.344</v>
      </c>
      <c r="X1395" s="4">
        <v>-0.535</v>
      </c>
      <c r="Y1395" s="4">
        <v>0.364</v>
      </c>
      <c r="Z1395" s="4"/>
      <c r="AA1395" s="4">
        <v>-0.879</v>
      </c>
      <c r="AB1395" s="11">
        <v>203886027.2</v>
      </c>
      <c r="AC1395" s="11">
        <v>0</v>
      </c>
      <c r="AD1395" s="11">
        <v>1.0002647194648</v>
      </c>
      <c r="AE1395" s="11">
        <v>4.64797311749976e-10</v>
      </c>
      <c r="AF1395" s="4">
        <v>0.000264719464797336</v>
      </c>
      <c r="AG1395" s="12">
        <v>4.64797336090315e-10</v>
      </c>
      <c r="AH1395" s="11">
        <v>0.0912642766597319</v>
      </c>
      <c r="AI1395" s="11">
        <v>3.34665973193704e-6</v>
      </c>
      <c r="AJ1395" s="11">
        <v>2.41594304724803e-5</v>
      </c>
      <c r="AK1395" s="11">
        <v>9.30472480253984e-10</v>
      </c>
      <c r="AL1395" s="11">
        <v>0.021663925</v>
      </c>
      <c r="AM1395" s="11">
        <v>0</v>
      </c>
      <c r="AN1395" s="11">
        <v>0.25</v>
      </c>
      <c r="AO1395" s="11">
        <v>0</v>
      </c>
      <c r="AP1395" s="11">
        <v>0.00541598125</v>
      </c>
      <c r="AQ1395" s="11">
        <v>-4.0187500000002e-6</v>
      </c>
      <c r="AR1395" s="11">
        <v>-0.158735723340268</v>
      </c>
      <c r="AS1395" s="11">
        <v>4.27665973193325e-6</v>
      </c>
      <c r="AT1395" s="4">
        <v>-0.0213992055352027</v>
      </c>
      <c r="AU1395" s="12">
        <v>-0.0162492055352027</v>
      </c>
      <c r="AV1395" s="11">
        <v>-0.00534980138380067</v>
      </c>
      <c r="AW1395" s="11">
        <v>1.98616199334478e-7</v>
      </c>
      <c r="AX1395" s="11">
        <v>-0.00343883880526432</v>
      </c>
      <c r="AY1395" s="11">
        <v>1.16119473568327e-6</v>
      </c>
      <c r="AZ1395" s="4">
        <v>-0.0126105653461377</v>
      </c>
      <c r="BA1395" s="12">
        <v>-0.0162505653461377</v>
      </c>
      <c r="BB1395" s="11">
        <v>-0.00878864018906498</v>
      </c>
      <c r="BC1395" s="11">
        <v>1.35981093501644e-6</v>
      </c>
    </row>
    <row r="1396" spans="1:55">
      <c r="A1396" s="3">
        <v>43709</v>
      </c>
      <c r="B1396" t="s">
        <v>1390</v>
      </c>
      <c r="C1396">
        <v>0</v>
      </c>
      <c r="D1396">
        <v>0</v>
      </c>
      <c r="E1396" s="4">
        <v>213917803</v>
      </c>
      <c r="F1396" s="4">
        <v>0</v>
      </c>
      <c r="G1396" s="4">
        <v>0</v>
      </c>
      <c r="H1396" s="4"/>
      <c r="I1396" s="4">
        <v>213972597.5</v>
      </c>
      <c r="J1396" s="11">
        <v>213917803</v>
      </c>
      <c r="K1396" s="11">
        <v>1.000256147</v>
      </c>
      <c r="L1396" s="12">
        <v>0.000256147</v>
      </c>
      <c r="M1396" s="4">
        <v>0.095751229</v>
      </c>
      <c r="N1396" s="4">
        <v>0.0957539195596364</v>
      </c>
      <c r="O1396" s="4">
        <v>2.45264e-5</v>
      </c>
      <c r="P1396" s="4">
        <v>0.021663925</v>
      </c>
      <c r="Q1396" s="4">
        <v>0.25</v>
      </c>
      <c r="R1396" s="4">
        <v>0.542</v>
      </c>
      <c r="S1396" s="4">
        <f t="shared" si="19"/>
        <v>0.00541598125</v>
      </c>
      <c r="T1396" s="4">
        <v>-15.425</v>
      </c>
      <c r="U1396" s="12">
        <v>-0.516</v>
      </c>
      <c r="V1396" s="4"/>
      <c r="W1396" s="4">
        <v>-0.334</v>
      </c>
      <c r="X1396" s="4">
        <v>-0.535</v>
      </c>
      <c r="Y1396" s="4">
        <v>0.353</v>
      </c>
      <c r="Z1396" s="4"/>
      <c r="AA1396" s="4">
        <v>-0.869</v>
      </c>
      <c r="AB1396" s="11">
        <v>213917803</v>
      </c>
      <c r="AC1396" s="11">
        <v>0</v>
      </c>
      <c r="AD1396" s="11">
        <v>1.00025614745118</v>
      </c>
      <c r="AE1396" s="11">
        <v>4.51177761817689e-10</v>
      </c>
      <c r="AF1396" s="4">
        <v>0.000256147451177746</v>
      </c>
      <c r="AG1396" s="12">
        <v>4.51177746150968e-10</v>
      </c>
      <c r="AH1396" s="11">
        <v>0.0957539195596364</v>
      </c>
      <c r="AI1396" s="11">
        <v>2.69055963642018e-6</v>
      </c>
      <c r="AJ1396" s="11">
        <v>2.45271224354798e-5</v>
      </c>
      <c r="AK1396" s="11">
        <v>7.22435479802674e-10</v>
      </c>
      <c r="AL1396" s="11">
        <v>0.021663925</v>
      </c>
      <c r="AM1396" s="11">
        <v>0</v>
      </c>
      <c r="AN1396" s="11">
        <v>0.25</v>
      </c>
      <c r="AO1396" s="11">
        <v>0</v>
      </c>
      <c r="AP1396" s="11">
        <v>0.00541598125</v>
      </c>
      <c r="AQ1396" s="11">
        <v>-4.0187500000002e-6</v>
      </c>
      <c r="AR1396" s="11">
        <v>-0.154246080440364</v>
      </c>
      <c r="AS1396" s="11">
        <v>3.91955963641166e-6</v>
      </c>
      <c r="AT1396" s="4">
        <v>-0.0214077775488223</v>
      </c>
      <c r="AU1396" s="12">
        <v>-0.0162477775488223</v>
      </c>
      <c r="AV1396" s="11">
        <v>-0.00535194438720556</v>
      </c>
      <c r="AW1396" s="11">
        <v>-1.944387205563e-6</v>
      </c>
      <c r="AX1396" s="11">
        <v>-0.003341575518204</v>
      </c>
      <c r="AY1396" s="11">
        <v>-1.57551820400377e-6</v>
      </c>
      <c r="AZ1396" s="4">
        <v>-0.0127142576434127</v>
      </c>
      <c r="BA1396" s="12">
        <v>-0.0162442576434127</v>
      </c>
      <c r="BB1396" s="11">
        <v>-0.00869351990540957</v>
      </c>
      <c r="BC1396" s="11">
        <v>-3.5199054095672e-6</v>
      </c>
    </row>
    <row r="1397" spans="1:55">
      <c r="A1397" s="3">
        <v>43709</v>
      </c>
      <c r="B1397" t="s">
        <v>1390</v>
      </c>
      <c r="C1397">
        <v>0</v>
      </c>
      <c r="D1397">
        <v>0</v>
      </c>
      <c r="E1397" s="4">
        <v>130257530.4</v>
      </c>
      <c r="F1397" s="4">
        <v>0</v>
      </c>
      <c r="G1397" s="4">
        <v>0</v>
      </c>
      <c r="H1397" s="4"/>
      <c r="I1397" s="4">
        <v>130290407.1</v>
      </c>
      <c r="J1397" s="11">
        <v>130257530.4</v>
      </c>
      <c r="K1397" s="11">
        <v>1.000252398</v>
      </c>
      <c r="L1397" s="12">
        <v>0.000252398</v>
      </c>
      <c r="M1397" s="4">
        <v>0.058304257</v>
      </c>
      <c r="N1397" s="4">
        <v>0.0583056770194402</v>
      </c>
      <c r="O1397" s="4">
        <v>1.47159e-5</v>
      </c>
      <c r="P1397" s="4">
        <v>0.021663925</v>
      </c>
      <c r="Q1397" s="4">
        <v>0.25</v>
      </c>
      <c r="R1397" s="4">
        <v>0.542</v>
      </c>
      <c r="S1397" s="4">
        <f t="shared" si="19"/>
        <v>0.00541598125</v>
      </c>
      <c r="T1397" s="4">
        <v>-19.17</v>
      </c>
      <c r="U1397" s="12">
        <v>-0.516</v>
      </c>
      <c r="V1397" s="4"/>
      <c r="W1397" s="4">
        <v>-0.415</v>
      </c>
      <c r="X1397" s="4">
        <v>-0.535</v>
      </c>
      <c r="Y1397" s="4">
        <v>0.434</v>
      </c>
      <c r="Z1397" s="4"/>
      <c r="AA1397" s="4">
        <v>-0.951</v>
      </c>
      <c r="AB1397" s="11">
        <v>130257530.4</v>
      </c>
      <c r="AC1397" s="11">
        <v>0</v>
      </c>
      <c r="AD1397" s="11">
        <v>1.0002523976917</v>
      </c>
      <c r="AE1397" s="11">
        <v>-3.08296277395925e-10</v>
      </c>
      <c r="AF1397" s="4">
        <v>0.00025239769170371</v>
      </c>
      <c r="AG1397" s="12">
        <v>-3.08296290352141e-10</v>
      </c>
      <c r="AH1397" s="11">
        <v>0.0583056770194402</v>
      </c>
      <c r="AI1397" s="11">
        <v>1.42001944020836e-6</v>
      </c>
      <c r="AJ1397" s="11">
        <v>1.47162182929287e-5</v>
      </c>
      <c r="AK1397" s="11">
        <v>3.18292928736571e-10</v>
      </c>
      <c r="AL1397" s="11">
        <v>0.021663925</v>
      </c>
      <c r="AM1397" s="11">
        <v>0</v>
      </c>
      <c r="AN1397" s="11">
        <v>0.25</v>
      </c>
      <c r="AO1397" s="11">
        <v>0</v>
      </c>
      <c r="AP1397" s="11">
        <v>0.00541598125</v>
      </c>
      <c r="AQ1397" s="11">
        <v>-4.0187500000002e-6</v>
      </c>
      <c r="AR1397" s="11">
        <v>-0.19169432298056</v>
      </c>
      <c r="AS1397" s="11">
        <v>5.67701944020893e-6</v>
      </c>
      <c r="AT1397" s="4">
        <v>-0.0214115273082963</v>
      </c>
      <c r="AU1397" s="12">
        <v>-0.0162515273082963</v>
      </c>
      <c r="AV1397" s="11">
        <v>-0.00535288182707407</v>
      </c>
      <c r="AW1397" s="11">
        <v>-2.88182707407214e-6</v>
      </c>
      <c r="AX1397" s="11">
        <v>-0.00415285143597662</v>
      </c>
      <c r="AY1397" s="11">
        <v>-2.85143597662362e-6</v>
      </c>
      <c r="AZ1397" s="4">
        <v>-0.0119057940452456</v>
      </c>
      <c r="BA1397" s="12">
        <v>-0.0162457940452456</v>
      </c>
      <c r="BB1397" s="11">
        <v>-0.0095057332630507</v>
      </c>
      <c r="BC1397" s="11">
        <v>4.26673694930296e-6</v>
      </c>
    </row>
    <row r="1398" spans="1:55">
      <c r="A1398" s="3">
        <v>43709</v>
      </c>
      <c r="B1398" t="s">
        <v>1390</v>
      </c>
      <c r="C1398">
        <v>0</v>
      </c>
      <c r="D1398">
        <v>0</v>
      </c>
      <c r="E1398" s="4">
        <v>20917564.94</v>
      </c>
      <c r="F1398" s="4">
        <v>0</v>
      </c>
      <c r="G1398" s="4">
        <v>0</v>
      </c>
      <c r="H1398" s="4"/>
      <c r="I1398" s="4">
        <v>20919594.52</v>
      </c>
      <c r="J1398" s="11">
        <v>20917564.94</v>
      </c>
      <c r="K1398" s="11">
        <v>1.000097028</v>
      </c>
      <c r="L1398" s="12">
        <v>9.70275e-5</v>
      </c>
      <c r="M1398" s="4">
        <v>0.009362861</v>
      </c>
      <c r="N1398" s="4">
        <v>0.00936163412648337</v>
      </c>
      <c r="O1398" s="4">
        <v>9.08455e-7</v>
      </c>
      <c r="P1398" s="4">
        <v>0.021663925</v>
      </c>
      <c r="Q1398" s="4">
        <v>0.25</v>
      </c>
      <c r="R1398" s="4">
        <v>0.542</v>
      </c>
      <c r="S1398" s="4">
        <f t="shared" si="19"/>
        <v>0.00541598125</v>
      </c>
      <c r="T1398" s="4">
        <v>-24.064</v>
      </c>
      <c r="U1398" s="12">
        <v>-0.532</v>
      </c>
      <c r="V1398" s="4"/>
      <c r="W1398" s="4">
        <v>-0.521</v>
      </c>
      <c r="X1398" s="4">
        <v>-0.539</v>
      </c>
      <c r="Y1398" s="4">
        <v>0.529</v>
      </c>
      <c r="Z1398" s="4"/>
      <c r="AA1398" s="4">
        <v>-1.06</v>
      </c>
      <c r="AB1398" s="11">
        <v>20917564.94</v>
      </c>
      <c r="AC1398" s="11">
        <v>0</v>
      </c>
      <c r="AD1398" s="11">
        <v>1.00009702754627</v>
      </c>
      <c r="AE1398" s="11">
        <v>-4.53733717264981e-10</v>
      </c>
      <c r="AF1398" s="4">
        <v>9.70275462663928e-5</v>
      </c>
      <c r="AG1398" s="12">
        <v>4.62663927623067e-11</v>
      </c>
      <c r="AH1398" s="11">
        <v>0.00936163412648337</v>
      </c>
      <c r="AI1398" s="11">
        <v>-1.22687351662883e-6</v>
      </c>
      <c r="AJ1398" s="11">
        <v>9.08336388336407e-7</v>
      </c>
      <c r="AK1398" s="11">
        <v>-1.18611663593319e-10</v>
      </c>
      <c r="AL1398" s="11">
        <v>0.021663925</v>
      </c>
      <c r="AM1398" s="11">
        <v>0</v>
      </c>
      <c r="AN1398" s="11">
        <v>0.25</v>
      </c>
      <c r="AO1398" s="11">
        <v>0</v>
      </c>
      <c r="AP1398" s="11">
        <v>0.00541598125</v>
      </c>
      <c r="AQ1398" s="11">
        <v>-4.0187500000002e-6</v>
      </c>
      <c r="AR1398" s="11">
        <v>-0.240638365873517</v>
      </c>
      <c r="AS1398" s="11">
        <v>1.63412648335193e-6</v>
      </c>
      <c r="AT1398" s="4">
        <v>-0.0215668974537336</v>
      </c>
      <c r="AU1398" s="12">
        <v>-0.0162468974537336</v>
      </c>
      <c r="AV1398" s="11">
        <v>-0.0053917243634334</v>
      </c>
      <c r="AW1398" s="11">
        <v>-1.72436343340125e-6</v>
      </c>
      <c r="AX1398" s="11">
        <v>-0.00521317151040642</v>
      </c>
      <c r="AY1398" s="11">
        <v>-3.17151040642345e-6</v>
      </c>
      <c r="AZ1398" s="4">
        <v>-0.0109620015798938</v>
      </c>
      <c r="BA1398" s="12">
        <v>-0.0162520015798938</v>
      </c>
      <c r="BB1398" s="11">
        <v>-0.0106048958738398</v>
      </c>
      <c r="BC1398" s="11">
        <v>-4.89587383982644e-6</v>
      </c>
    </row>
    <row r="1399" spans="1:55">
      <c r="A1399" s="3">
        <v>43709</v>
      </c>
      <c r="B1399" t="s">
        <v>1390</v>
      </c>
      <c r="C1399">
        <v>0</v>
      </c>
      <c r="D1399">
        <v>0</v>
      </c>
      <c r="E1399" s="4">
        <v>53338951.89</v>
      </c>
      <c r="F1399" s="4">
        <v>0</v>
      </c>
      <c r="G1399" s="4">
        <v>0</v>
      </c>
      <c r="H1399" s="4"/>
      <c r="I1399" s="4">
        <v>53344445.22</v>
      </c>
      <c r="J1399" s="11">
        <v>53338951.89</v>
      </c>
      <c r="K1399" s="11">
        <v>1.000102989</v>
      </c>
      <c r="L1399" s="12">
        <v>0.000102989</v>
      </c>
      <c r="M1399" s="4">
        <v>0.023874919</v>
      </c>
      <c r="N1399" s="4">
        <v>0.0238719339589702</v>
      </c>
      <c r="O1399" s="4">
        <v>2.45886e-6</v>
      </c>
      <c r="P1399" s="4">
        <v>0.021663925</v>
      </c>
      <c r="Q1399" s="4">
        <v>0.25</v>
      </c>
      <c r="R1399" s="4">
        <v>0.542</v>
      </c>
      <c r="S1399" s="4">
        <f t="shared" si="19"/>
        <v>0.00541598125</v>
      </c>
      <c r="T1399" s="4">
        <v>-22.613</v>
      </c>
      <c r="U1399" s="12">
        <v>-0.531</v>
      </c>
      <c r="V1399" s="4"/>
      <c r="W1399" s="4">
        <v>-0.49</v>
      </c>
      <c r="X1399" s="4">
        <v>-0.539</v>
      </c>
      <c r="Y1399" s="4">
        <v>0.498</v>
      </c>
      <c r="Z1399" s="4"/>
      <c r="AA1399" s="4">
        <v>-1.029</v>
      </c>
      <c r="AB1399" s="11">
        <v>53338951.89</v>
      </c>
      <c r="AC1399" s="11">
        <v>0</v>
      </c>
      <c r="AD1399" s="11">
        <v>1.00010298908781</v>
      </c>
      <c r="AE1399" s="11">
        <v>8.78119799097021e-11</v>
      </c>
      <c r="AF1399" s="4">
        <v>0.000102989087811922</v>
      </c>
      <c r="AG1399" s="12">
        <v>8.78119221759364e-11</v>
      </c>
      <c r="AH1399" s="11">
        <v>0.0238719339589702</v>
      </c>
      <c r="AI1399" s="11">
        <v>-2.98504102980851e-6</v>
      </c>
      <c r="AJ1399" s="11">
        <v>2.45854870274079e-6</v>
      </c>
      <c r="AK1399" s="11">
        <v>-3.11297259212014e-10</v>
      </c>
      <c r="AL1399" s="11">
        <v>0.021663925</v>
      </c>
      <c r="AM1399" s="11">
        <v>0</v>
      </c>
      <c r="AN1399" s="11">
        <v>0.25</v>
      </c>
      <c r="AO1399" s="11">
        <v>0</v>
      </c>
      <c r="AP1399" s="11">
        <v>0.00541598125</v>
      </c>
      <c r="AQ1399" s="11">
        <v>-4.0187500000002e-6</v>
      </c>
      <c r="AR1399" s="11">
        <v>-0.22612806604103</v>
      </c>
      <c r="AS1399" s="11">
        <v>1.93395897019055e-6</v>
      </c>
      <c r="AT1399" s="4">
        <v>-0.0215609359121881</v>
      </c>
      <c r="AU1399" s="12">
        <v>-0.0162509359121881</v>
      </c>
      <c r="AV1399" s="11">
        <v>-0.00539023397804702</v>
      </c>
      <c r="AW1399" s="11">
        <v>-2.33978047018898e-7</v>
      </c>
      <c r="AX1399" s="11">
        <v>-0.00489882146310792</v>
      </c>
      <c r="AY1399" s="11">
        <v>1.17853689208299e-6</v>
      </c>
      <c r="AZ1399" s="4">
        <v>-0.0112718804710331</v>
      </c>
      <c r="BA1399" s="12">
        <v>-0.0162518804710331</v>
      </c>
      <c r="BB1399" s="11">
        <v>-0.0102890554411549</v>
      </c>
      <c r="BC1399" s="11">
        <v>9.44558845061491e-7</v>
      </c>
    </row>
    <row r="1400" spans="1:55">
      <c r="A1400" s="3">
        <v>43709</v>
      </c>
      <c r="B1400" t="s">
        <v>1390</v>
      </c>
      <c r="C1400">
        <v>0</v>
      </c>
      <c r="D1400">
        <v>0</v>
      </c>
      <c r="E1400" s="4">
        <v>78623195.48</v>
      </c>
      <c r="F1400" s="4">
        <v>0</v>
      </c>
      <c r="G1400" s="4">
        <v>0</v>
      </c>
      <c r="H1400" s="4"/>
      <c r="I1400" s="4">
        <v>78630785.7</v>
      </c>
      <c r="J1400" s="11">
        <v>78623195.48</v>
      </c>
      <c r="K1400" s="11">
        <v>1.000096539</v>
      </c>
      <c r="L1400" s="12">
        <v>9.65391e-5</v>
      </c>
      <c r="M1400" s="4">
        <v>0.035192338</v>
      </c>
      <c r="N1400" s="4">
        <v>0.0351877110284125</v>
      </c>
      <c r="O1400" s="4">
        <v>3.39744e-6</v>
      </c>
      <c r="P1400" s="4">
        <v>0.021663925</v>
      </c>
      <c r="Q1400" s="4">
        <v>0.25</v>
      </c>
      <c r="R1400" s="4">
        <v>0.542</v>
      </c>
      <c r="S1400" s="4">
        <f t="shared" si="19"/>
        <v>0.00541598125</v>
      </c>
      <c r="T1400" s="4">
        <v>-21.481</v>
      </c>
      <c r="U1400" s="12">
        <v>-0.532</v>
      </c>
      <c r="V1400" s="4"/>
      <c r="W1400" s="4">
        <v>-0.465</v>
      </c>
      <c r="X1400" s="4">
        <v>-0.539</v>
      </c>
      <c r="Y1400" s="4">
        <v>0.473</v>
      </c>
      <c r="Z1400" s="4"/>
      <c r="AA1400" s="4">
        <v>-1.005</v>
      </c>
      <c r="AB1400" s="11">
        <v>78623195.48</v>
      </c>
      <c r="AC1400" s="11">
        <v>0</v>
      </c>
      <c r="AD1400" s="11">
        <v>1.000096539195</v>
      </c>
      <c r="AE1400" s="11">
        <v>1.95000238178977e-10</v>
      </c>
      <c r="AF1400" s="4">
        <v>9.65391950003003e-5</v>
      </c>
      <c r="AG1400" s="12">
        <v>9.50003002832137e-11</v>
      </c>
      <c r="AH1400" s="11">
        <v>0.0351877110284125</v>
      </c>
      <c r="AI1400" s="11">
        <v>-4.62697158754022e-6</v>
      </c>
      <c r="AJ1400" s="11">
        <v>3.39699329658613e-6</v>
      </c>
      <c r="AK1400" s="11">
        <v>-4.46703413873148e-10</v>
      </c>
      <c r="AL1400" s="11">
        <v>0.021663925</v>
      </c>
      <c r="AM1400" s="11">
        <v>0</v>
      </c>
      <c r="AN1400" s="11">
        <v>0.25</v>
      </c>
      <c r="AO1400" s="11">
        <v>0</v>
      </c>
      <c r="AP1400" s="11">
        <v>0.00541598125</v>
      </c>
      <c r="AQ1400" s="11">
        <v>-4.0187500000002e-6</v>
      </c>
      <c r="AR1400" s="11">
        <v>-0.214812288971588</v>
      </c>
      <c r="AS1400" s="11">
        <v>-2.28897158752184e-6</v>
      </c>
      <c r="AT1400" s="4">
        <v>-0.0215673858049997</v>
      </c>
      <c r="AU1400" s="12">
        <v>-0.0162473858049997</v>
      </c>
      <c r="AV1400" s="11">
        <v>-0.00539184645124993</v>
      </c>
      <c r="AW1400" s="11">
        <v>-1.84645124992437e-6</v>
      </c>
      <c r="AX1400" s="11">
        <v>-0.0046536773173588</v>
      </c>
      <c r="AY1400" s="11">
        <v>-3.6773173587995e-6</v>
      </c>
      <c r="AZ1400" s="4">
        <v>-0.011521862036391</v>
      </c>
      <c r="BA1400" s="12">
        <v>-0.016251862036391</v>
      </c>
      <c r="BB1400" s="11">
        <v>-0.0100455237686087</v>
      </c>
      <c r="BC1400" s="11">
        <v>4.47623139127225e-6</v>
      </c>
    </row>
    <row r="1401" spans="1:55">
      <c r="A1401" s="3">
        <v>43709</v>
      </c>
      <c r="B1401" t="s">
        <v>1390</v>
      </c>
      <c r="C1401">
        <v>0</v>
      </c>
      <c r="D1401">
        <v>0</v>
      </c>
      <c r="E1401" s="4">
        <v>9210640.1</v>
      </c>
      <c r="F1401" s="4">
        <v>0</v>
      </c>
      <c r="G1401" s="4">
        <v>0</v>
      </c>
      <c r="H1401" s="4"/>
      <c r="I1401" s="4">
        <v>9212715.9</v>
      </c>
      <c r="J1401" s="11">
        <v>9210640.1</v>
      </c>
      <c r="K1401" s="11">
        <v>1.00022537</v>
      </c>
      <c r="L1401" s="12">
        <v>0.00022537</v>
      </c>
      <c r="M1401" s="4">
        <v>0.004122752</v>
      </c>
      <c r="N1401" s="4">
        <v>0.00412274126463499</v>
      </c>
      <c r="O1401" s="4">
        <v>9.29143e-7</v>
      </c>
      <c r="P1401" s="4">
        <v>0.021663925</v>
      </c>
      <c r="Q1401" s="4">
        <v>0.25</v>
      </c>
      <c r="R1401" s="4">
        <v>0.542</v>
      </c>
      <c r="S1401" s="4">
        <f t="shared" si="19"/>
        <v>0.00541598125</v>
      </c>
      <c r="T1401" s="4">
        <v>-24.588</v>
      </c>
      <c r="U1401" s="12">
        <v>-0.519</v>
      </c>
      <c r="V1401" s="4"/>
      <c r="W1401" s="4">
        <v>-0.533</v>
      </c>
      <c r="X1401" s="4">
        <v>-0.536</v>
      </c>
      <c r="Y1401" s="4">
        <v>0.55</v>
      </c>
      <c r="Z1401" s="4"/>
      <c r="AA1401" s="4">
        <v>-1.069</v>
      </c>
      <c r="AB1401" s="11">
        <v>9210640.1</v>
      </c>
      <c r="AC1401" s="11">
        <v>0</v>
      </c>
      <c r="AD1401" s="11">
        <v>1.00022536978727</v>
      </c>
      <c r="AE1401" s="11">
        <v>-2.12725170811723e-10</v>
      </c>
      <c r="AF1401" s="4">
        <v>0.000225369787274721</v>
      </c>
      <c r="AG1401" s="12">
        <v>-2.12725279313255e-10</v>
      </c>
      <c r="AH1401" s="11">
        <v>0.00412274126463499</v>
      </c>
      <c r="AI1401" s="11">
        <v>-1.07353650118797e-8</v>
      </c>
      <c r="AJ1401" s="11">
        <v>9.291413217995e-7</v>
      </c>
      <c r="AK1401" s="11">
        <v>-1.67820049973846e-12</v>
      </c>
      <c r="AL1401" s="11">
        <v>0.021663925</v>
      </c>
      <c r="AM1401" s="11">
        <v>0</v>
      </c>
      <c r="AN1401" s="11">
        <v>0.25</v>
      </c>
      <c r="AO1401" s="11">
        <v>0</v>
      </c>
      <c r="AP1401" s="11">
        <v>0.00541598125</v>
      </c>
      <c r="AQ1401" s="11">
        <v>-4.0187500000002e-6</v>
      </c>
      <c r="AR1401" s="11">
        <v>-0.245877258735365</v>
      </c>
      <c r="AS1401" s="11">
        <v>2.7412646350089e-6</v>
      </c>
      <c r="AT1401" s="4">
        <v>-0.0214385552127253</v>
      </c>
      <c r="AU1401" s="12">
        <v>-0.0162485552127253</v>
      </c>
      <c r="AV1401" s="11">
        <v>-0.00535963880318132</v>
      </c>
      <c r="AW1401" s="11">
        <v>3.61196818680215e-7</v>
      </c>
      <c r="AX1401" s="11">
        <v>-0.00532666649244854</v>
      </c>
      <c r="AY1401" s="11">
        <v>3.33350755145779e-6</v>
      </c>
      <c r="AZ1401" s="4">
        <v>-0.0107522499170954</v>
      </c>
      <c r="BA1401" s="12">
        <v>-0.0162522499170954</v>
      </c>
      <c r="BB1401" s="11">
        <v>-0.0106863052956299</v>
      </c>
      <c r="BC1401" s="11">
        <v>3.69470437013714e-6</v>
      </c>
    </row>
    <row r="1402" spans="1:55">
      <c r="A1402" s="3">
        <v>43709</v>
      </c>
      <c r="B1402" t="s">
        <v>1390</v>
      </c>
      <c r="C1402">
        <v>0</v>
      </c>
      <c r="D1402">
        <v>0</v>
      </c>
      <c r="E1402" s="4">
        <v>250164384</v>
      </c>
      <c r="F1402" s="4">
        <v>0</v>
      </c>
      <c r="G1402" s="4">
        <v>0</v>
      </c>
      <c r="H1402" s="4"/>
      <c r="I1402" s="4">
        <v>250227397.7</v>
      </c>
      <c r="J1402" s="11">
        <v>250164384</v>
      </c>
      <c r="K1402" s="11">
        <v>1.000251889</v>
      </c>
      <c r="L1402" s="12">
        <v>0.000251889</v>
      </c>
      <c r="M1402" s="4">
        <v>0.111975474</v>
      </c>
      <c r="N1402" s="4">
        <v>0.111978142953482</v>
      </c>
      <c r="O1402" s="4">
        <v>2.82054e-5</v>
      </c>
      <c r="P1402" s="4">
        <v>0.021663925</v>
      </c>
      <c r="Q1402" s="4">
        <v>0.25</v>
      </c>
      <c r="R1402" s="4">
        <v>0.542</v>
      </c>
      <c r="S1402" s="4">
        <f t="shared" si="19"/>
        <v>0.00541598125</v>
      </c>
      <c r="T1402" s="4">
        <v>-13.802</v>
      </c>
      <c r="U1402" s="12">
        <v>-0.516</v>
      </c>
      <c r="V1402" s="4"/>
      <c r="W1402" s="4">
        <v>-0.299</v>
      </c>
      <c r="X1402" s="4">
        <v>-0.535</v>
      </c>
      <c r="Y1402" s="4">
        <v>0.318</v>
      </c>
      <c r="Z1402" s="4"/>
      <c r="AA1402" s="4">
        <v>-0.834</v>
      </c>
      <c r="AB1402" s="11">
        <v>250164384</v>
      </c>
      <c r="AC1402" s="11">
        <v>0</v>
      </c>
      <c r="AD1402" s="11">
        <v>1.0002518891738</v>
      </c>
      <c r="AE1402" s="11">
        <v>1.7380008543455e-10</v>
      </c>
      <c r="AF1402" s="4">
        <v>0.000251889173800146</v>
      </c>
      <c r="AG1402" s="12">
        <v>1.73800146095662e-10</v>
      </c>
      <c r="AH1402" s="11">
        <v>0.111978142953482</v>
      </c>
      <c r="AI1402" s="11">
        <v>2.66895348237373e-6</v>
      </c>
      <c r="AJ1402" s="11">
        <v>2.82060819122273e-5</v>
      </c>
      <c r="AK1402" s="11">
        <v>6.81912227327845e-10</v>
      </c>
      <c r="AL1402" s="11">
        <v>0.021663925</v>
      </c>
      <c r="AM1402" s="11">
        <v>0</v>
      </c>
      <c r="AN1402" s="11">
        <v>0.25</v>
      </c>
      <c r="AO1402" s="11">
        <v>0</v>
      </c>
      <c r="AP1402" s="11">
        <v>0.00541598125</v>
      </c>
      <c r="AQ1402" s="11">
        <v>-4.0187500000002e-6</v>
      </c>
      <c r="AR1402" s="11">
        <v>-0.138021857046518</v>
      </c>
      <c r="AS1402" s="11">
        <v>-1.85704651761709e-6</v>
      </c>
      <c r="AT1402" s="4">
        <v>-0.0214120358261999</v>
      </c>
      <c r="AU1402" s="12">
        <v>-0.0162520358261999</v>
      </c>
      <c r="AV1402" s="11">
        <v>-0.00535300895654996</v>
      </c>
      <c r="AW1402" s="11">
        <v>-3.00895654996303e-6</v>
      </c>
      <c r="AX1402" s="11">
        <v>-0.00299009515941648</v>
      </c>
      <c r="AY1402" s="11">
        <v>-9.51594164794525e-8</v>
      </c>
      <c r="AZ1402" s="4">
        <v>-0.0130689317102334</v>
      </c>
      <c r="BA1402" s="12">
        <v>-0.0162489317102334</v>
      </c>
      <c r="BB1402" s="11">
        <v>-0.00834310411596644</v>
      </c>
      <c r="BC1402" s="11">
        <v>-3.10411596644335e-6</v>
      </c>
    </row>
    <row r="1403" spans="1:55">
      <c r="A1403" s="3">
        <v>43709</v>
      </c>
      <c r="B1403" t="s">
        <v>1390</v>
      </c>
      <c r="C1403">
        <v>0</v>
      </c>
      <c r="D1403">
        <v>0</v>
      </c>
      <c r="E1403" s="4">
        <v>50000000.02</v>
      </c>
      <c r="F1403" s="4">
        <v>0</v>
      </c>
      <c r="G1403" s="4">
        <v>0</v>
      </c>
      <c r="H1403" s="4"/>
      <c r="I1403" s="4">
        <v>50000000.02</v>
      </c>
      <c r="J1403" s="11">
        <v>50000000.02</v>
      </c>
      <c r="K1403" s="11">
        <v>1</v>
      </c>
      <c r="L1403" s="12">
        <v>0</v>
      </c>
      <c r="M1403" s="4">
        <v>0.022380379</v>
      </c>
      <c r="N1403" s="4">
        <v>0.0223752762542264</v>
      </c>
      <c r="O1403" s="4">
        <v>0</v>
      </c>
      <c r="P1403" s="4">
        <v>0.021663925</v>
      </c>
      <c r="Q1403" s="4">
        <v>0.25</v>
      </c>
      <c r="R1403" s="4">
        <v>0.542</v>
      </c>
      <c r="S1403" s="4">
        <f t="shared" si="19"/>
        <v>0.00541598125</v>
      </c>
      <c r="T1403" s="4">
        <v>-22.762</v>
      </c>
      <c r="U1403" s="12">
        <v>-0.542</v>
      </c>
      <c r="V1403" s="4"/>
      <c r="W1403" s="4">
        <v>-0.493</v>
      </c>
      <c r="X1403" s="4">
        <v>-0.542</v>
      </c>
      <c r="Y1403" s="4">
        <v>0.493</v>
      </c>
      <c r="Z1403" s="4"/>
      <c r="AA1403" s="4">
        <v>-1.035</v>
      </c>
      <c r="AB1403" s="11">
        <v>50000000.02</v>
      </c>
      <c r="AC1403" s="11">
        <v>0</v>
      </c>
      <c r="AD1403" s="11">
        <v>1</v>
      </c>
      <c r="AE1403" s="11">
        <v>0</v>
      </c>
      <c r="AF1403" s="4">
        <v>0</v>
      </c>
      <c r="AG1403" s="12">
        <v>0</v>
      </c>
      <c r="AH1403" s="11">
        <v>0.0223752762542264</v>
      </c>
      <c r="AI1403" s="11">
        <v>-5.10274577357125e-6</v>
      </c>
      <c r="AJ1403" s="11">
        <v>0</v>
      </c>
      <c r="AK1403" s="11">
        <v>0</v>
      </c>
      <c r="AL1403" s="11">
        <v>0.021663925</v>
      </c>
      <c r="AM1403" s="11">
        <v>0</v>
      </c>
      <c r="AN1403" s="11">
        <v>0.25</v>
      </c>
      <c r="AO1403" s="11">
        <v>0</v>
      </c>
      <c r="AP1403" s="11">
        <v>0.00541598125</v>
      </c>
      <c r="AQ1403" s="11">
        <v>-4.0187500000002e-6</v>
      </c>
      <c r="AR1403" s="11">
        <v>-0.227624723745774</v>
      </c>
      <c r="AS1403" s="11">
        <v>-4.72374577356605e-6</v>
      </c>
      <c r="AT1403" s="4">
        <v>-0.021663925</v>
      </c>
      <c r="AU1403" s="12">
        <v>-0.016243925</v>
      </c>
      <c r="AV1403" s="11">
        <v>-0.00541598125</v>
      </c>
      <c r="AW1403" s="11">
        <v>4.0187500000002e-6</v>
      </c>
      <c r="AX1403" s="11">
        <v>-0.00493124494337416</v>
      </c>
      <c r="AY1403" s="11">
        <v>-1.24494337415751e-6</v>
      </c>
      <c r="AZ1403" s="4">
        <v>-0.0113166988066258</v>
      </c>
      <c r="BA1403" s="12">
        <v>-0.0162466988066258</v>
      </c>
      <c r="BB1403" s="11">
        <v>-0.0103472261933742</v>
      </c>
      <c r="BC1403" s="11">
        <v>2.77380662584183e-6</v>
      </c>
    </row>
    <row r="1404" spans="1:55">
      <c r="A1404" s="3">
        <v>43709</v>
      </c>
      <c r="B1404" t="s">
        <v>1390</v>
      </c>
      <c r="C1404">
        <v>0</v>
      </c>
      <c r="D1404">
        <v>0</v>
      </c>
      <c r="E1404" s="4">
        <v>26605750.01</v>
      </c>
      <c r="F1404" s="4">
        <v>0</v>
      </c>
      <c r="G1404" s="4">
        <v>0</v>
      </c>
      <c r="H1404" s="4"/>
      <c r="I1404" s="4">
        <v>26605750.01</v>
      </c>
      <c r="J1404" s="11">
        <v>26605750.01</v>
      </c>
      <c r="K1404" s="11">
        <v>1</v>
      </c>
      <c r="L1404" s="12">
        <v>0</v>
      </c>
      <c r="M1404" s="4">
        <v>0.011908935</v>
      </c>
      <c r="N1404" s="4">
        <v>0.0119062201237303</v>
      </c>
      <c r="O1404" s="4">
        <v>0</v>
      </c>
      <c r="P1404" s="4">
        <v>0.021663925</v>
      </c>
      <c r="Q1404" s="4">
        <v>0.25</v>
      </c>
      <c r="R1404" s="4">
        <v>0.542</v>
      </c>
      <c r="S1404" s="4">
        <f t="shared" si="19"/>
        <v>0.00541598125</v>
      </c>
      <c r="T1404" s="4">
        <v>-23.809</v>
      </c>
      <c r="U1404" s="12">
        <v>-0.542</v>
      </c>
      <c r="V1404" s="4"/>
      <c r="W1404" s="4">
        <v>-0.516</v>
      </c>
      <c r="X1404" s="4">
        <v>-0.542</v>
      </c>
      <c r="Y1404" s="4">
        <v>0.516</v>
      </c>
      <c r="Z1404" s="4"/>
      <c r="AA1404" s="4">
        <v>-1.057</v>
      </c>
      <c r="AB1404" s="11">
        <v>26605750.01</v>
      </c>
      <c r="AC1404" s="11">
        <v>0</v>
      </c>
      <c r="AD1404" s="11">
        <v>1</v>
      </c>
      <c r="AE1404" s="11">
        <v>0</v>
      </c>
      <c r="AF1404" s="4">
        <v>0</v>
      </c>
      <c r="AG1404" s="12">
        <v>0</v>
      </c>
      <c r="AH1404" s="11">
        <v>0.0119062201237303</v>
      </c>
      <c r="AI1404" s="11">
        <v>-2.71487626973821e-6</v>
      </c>
      <c r="AJ1404" s="11">
        <v>0</v>
      </c>
      <c r="AK1404" s="11">
        <v>0</v>
      </c>
      <c r="AL1404" s="11">
        <v>0.021663925</v>
      </c>
      <c r="AM1404" s="11">
        <v>0</v>
      </c>
      <c r="AN1404" s="11">
        <v>0.25</v>
      </c>
      <c r="AO1404" s="11">
        <v>0</v>
      </c>
      <c r="AP1404" s="11">
        <v>0.00541598125</v>
      </c>
      <c r="AQ1404" s="11">
        <v>-4.0187500000002e-6</v>
      </c>
      <c r="AR1404" s="11">
        <v>-0.23809377987627</v>
      </c>
      <c r="AS1404" s="11">
        <v>-3.779876269705e-6</v>
      </c>
      <c r="AT1404" s="4">
        <v>-0.021663925</v>
      </c>
      <c r="AU1404" s="12">
        <v>-0.016243925</v>
      </c>
      <c r="AV1404" s="11">
        <v>-0.00541598125</v>
      </c>
      <c r="AW1404" s="11">
        <v>4.0187500000002e-6</v>
      </c>
      <c r="AX1404" s="11">
        <v>-0.00515804579020602</v>
      </c>
      <c r="AY1404" s="11">
        <v>1.95420979398359e-6</v>
      </c>
      <c r="AZ1404" s="4">
        <v>-0.011089897959794</v>
      </c>
      <c r="BA1404" s="12">
        <v>-0.016249897959794</v>
      </c>
      <c r="BB1404" s="11">
        <v>-0.010574027040206</v>
      </c>
      <c r="BC1404" s="11">
        <v>-4.02704020601753e-6</v>
      </c>
    </row>
    <row r="1405" spans="1:55">
      <c r="A1405" s="3">
        <v>43709</v>
      </c>
      <c r="B1405" t="s">
        <v>1390</v>
      </c>
      <c r="C1405">
        <v>0</v>
      </c>
      <c r="D1405">
        <v>0</v>
      </c>
      <c r="E1405" s="4">
        <v>34707297.25</v>
      </c>
      <c r="F1405" s="4">
        <v>0</v>
      </c>
      <c r="G1405" s="4">
        <v>0</v>
      </c>
      <c r="H1405" s="4"/>
      <c r="I1405" s="4">
        <v>34715917.8</v>
      </c>
      <c r="J1405" s="11">
        <v>34707297.25</v>
      </c>
      <c r="K1405" s="11">
        <v>1.000248379</v>
      </c>
      <c r="L1405" s="12">
        <v>0.000248379</v>
      </c>
      <c r="M1405" s="4">
        <v>0.015535249</v>
      </c>
      <c r="N1405" s="4">
        <v>0.0155355650176661</v>
      </c>
      <c r="O1405" s="4">
        <v>3.85862e-6</v>
      </c>
      <c r="P1405" s="4">
        <v>0.021663925</v>
      </c>
      <c r="Q1405" s="4">
        <v>0.25</v>
      </c>
      <c r="R1405" s="4">
        <v>0.542</v>
      </c>
      <c r="S1405" s="4">
        <f t="shared" si="19"/>
        <v>0.00541598125</v>
      </c>
      <c r="T1405" s="4">
        <v>-23.446</v>
      </c>
      <c r="U1405" s="12">
        <v>-0.517</v>
      </c>
      <c r="V1405" s="4"/>
      <c r="W1405" s="4">
        <v>-0.508</v>
      </c>
      <c r="X1405" s="4">
        <v>-0.535</v>
      </c>
      <c r="Y1405" s="4">
        <v>0.527</v>
      </c>
      <c r="Z1405" s="4"/>
      <c r="AA1405" s="4">
        <v>-1.043</v>
      </c>
      <c r="AB1405" s="11">
        <v>34707297.25</v>
      </c>
      <c r="AC1405" s="11">
        <v>0</v>
      </c>
      <c r="AD1405" s="11">
        <v>1.00024837860286</v>
      </c>
      <c r="AE1405" s="11">
        <v>-3.97140320629319e-10</v>
      </c>
      <c r="AF1405" s="4">
        <v>0.000248378602859756</v>
      </c>
      <c r="AG1405" s="12">
        <v>-3.97140244355696e-10</v>
      </c>
      <c r="AH1405" s="11">
        <v>0.0155355650176661</v>
      </c>
      <c r="AI1405" s="11">
        <v>3.16017666103161e-7</v>
      </c>
      <c r="AJ1405" s="11">
        <v>3.8587019337248e-6</v>
      </c>
      <c r="AK1405" s="11">
        <v>8.19337248016548e-11</v>
      </c>
      <c r="AL1405" s="11">
        <v>0.021663925</v>
      </c>
      <c r="AM1405" s="11">
        <v>0</v>
      </c>
      <c r="AN1405" s="11">
        <v>0.25</v>
      </c>
      <c r="AO1405" s="11">
        <v>0</v>
      </c>
      <c r="AP1405" s="11">
        <v>0.00541598125</v>
      </c>
      <c r="AQ1405" s="11">
        <v>-4.0187500000002e-6</v>
      </c>
      <c r="AR1405" s="11">
        <v>-0.234464434982334</v>
      </c>
      <c r="AS1405" s="11">
        <v>-4.43498233390627e-6</v>
      </c>
      <c r="AT1405" s="4">
        <v>-0.0214155463971402</v>
      </c>
      <c r="AU1405" s="12">
        <v>-0.0162455463971402</v>
      </c>
      <c r="AV1405" s="11">
        <v>-0.00535388659928506</v>
      </c>
      <c r="AW1405" s="11">
        <v>-3.88659928506063e-6</v>
      </c>
      <c r="AX1405" s="11">
        <v>-0.00507941993462466</v>
      </c>
      <c r="AY1405" s="11">
        <v>5.80065375342317e-7</v>
      </c>
      <c r="AZ1405" s="4">
        <v>-0.0109822398632305</v>
      </c>
      <c r="BA1405" s="12">
        <v>-0.0162522398632305</v>
      </c>
      <c r="BB1405" s="11">
        <v>-0.0104333065339097</v>
      </c>
      <c r="BC1405" s="11">
        <v>-3.30653390971831e-6</v>
      </c>
    </row>
    <row r="1406" spans="1:55">
      <c r="A1406" s="3">
        <v>43709</v>
      </c>
      <c r="B1406" t="s">
        <v>1390</v>
      </c>
      <c r="C1406">
        <v>0</v>
      </c>
      <c r="D1406">
        <v>0</v>
      </c>
      <c r="E1406" s="4">
        <v>1021659.7</v>
      </c>
      <c r="F1406" s="4">
        <v>0</v>
      </c>
      <c r="G1406" s="4">
        <v>0</v>
      </c>
      <c r="H1406" s="4"/>
      <c r="I1406" s="4">
        <v>1021892.6</v>
      </c>
      <c r="J1406" s="11">
        <v>1021659.7</v>
      </c>
      <c r="K1406" s="11">
        <v>1.000227962</v>
      </c>
      <c r="L1406" s="12">
        <v>0.000227962</v>
      </c>
      <c r="M1406" s="4">
        <v>0.000457303</v>
      </c>
      <c r="N1406" s="4">
        <v>0.000457302584360073</v>
      </c>
      <c r="O1406" s="4">
        <v>1.04247e-7</v>
      </c>
      <c r="P1406" s="4">
        <v>0.021663925</v>
      </c>
      <c r="Q1406" s="4">
        <v>0.25</v>
      </c>
      <c r="R1406" s="4">
        <v>0.542</v>
      </c>
      <c r="S1406" s="4">
        <f t="shared" si="19"/>
        <v>0.00541598125</v>
      </c>
      <c r="T1406" s="4">
        <v>-24.954</v>
      </c>
      <c r="U1406" s="12">
        <v>-0.519</v>
      </c>
      <c r="V1406" s="4"/>
      <c r="W1406" s="4">
        <v>-0.541</v>
      </c>
      <c r="X1406" s="4">
        <v>-0.536</v>
      </c>
      <c r="Y1406" s="4">
        <v>0.558</v>
      </c>
      <c r="Z1406" s="4"/>
      <c r="AA1406" s="4">
        <v>-1.077</v>
      </c>
      <c r="AB1406" s="11">
        <v>1021659.7</v>
      </c>
      <c r="AC1406" s="11">
        <v>0</v>
      </c>
      <c r="AD1406" s="11">
        <v>1.00022796240275</v>
      </c>
      <c r="AE1406" s="11">
        <v>4.02745170546837e-10</v>
      </c>
      <c r="AF1406" s="4">
        <v>0.000227962402745252</v>
      </c>
      <c r="AG1406" s="12">
        <v>4.0274525202463e-10</v>
      </c>
      <c r="AH1406" s="11">
        <v>0.000457302584360073</v>
      </c>
      <c r="AI1406" s="11">
        <v>-4.15639926990008e-10</v>
      </c>
      <c r="AJ1406" s="11">
        <v>1.04247795912336e-7</v>
      </c>
      <c r="AK1406" s="11">
        <v>7.95912335559779e-13</v>
      </c>
      <c r="AL1406" s="11">
        <v>0.021663925</v>
      </c>
      <c r="AM1406" s="11">
        <v>0</v>
      </c>
      <c r="AN1406" s="11">
        <v>0.25</v>
      </c>
      <c r="AO1406" s="11">
        <v>0</v>
      </c>
      <c r="AP1406" s="11">
        <v>0.00541598125</v>
      </c>
      <c r="AQ1406" s="11">
        <v>-4.0187500000002e-6</v>
      </c>
      <c r="AR1406" s="11">
        <v>-0.24954269741564</v>
      </c>
      <c r="AS1406" s="11">
        <v>-2.69741563990733e-6</v>
      </c>
      <c r="AT1406" s="4">
        <v>-0.0214359625972547</v>
      </c>
      <c r="AU1406" s="12">
        <v>-0.0162459625972547</v>
      </c>
      <c r="AV1406" s="11">
        <v>-0.00535899064931369</v>
      </c>
      <c r="AW1406" s="11">
        <v>1.00935068631305e-6</v>
      </c>
      <c r="AX1406" s="11">
        <v>-0.00540607428111012</v>
      </c>
      <c r="AY1406" s="11">
        <v>3.92571888988349e-6</v>
      </c>
      <c r="AZ1406" s="4">
        <v>-0.0106708976668309</v>
      </c>
      <c r="BA1406" s="12">
        <v>-0.0162508976668309</v>
      </c>
      <c r="BB1406" s="11">
        <v>-0.0107650649304238</v>
      </c>
      <c r="BC1406" s="11">
        <v>4.93506957619481e-6</v>
      </c>
    </row>
    <row r="1407" spans="1:55">
      <c r="A1407" s="3">
        <v>43709</v>
      </c>
      <c r="B1407" t="s">
        <v>1390</v>
      </c>
      <c r="C1407">
        <v>0</v>
      </c>
      <c r="D1407">
        <v>0</v>
      </c>
      <c r="E1407" s="4">
        <v>171899713.6</v>
      </c>
      <c r="F1407" s="4">
        <v>0</v>
      </c>
      <c r="G1407" s="4">
        <v>0</v>
      </c>
      <c r="H1407" s="4"/>
      <c r="I1407" s="4">
        <v>171944805.7</v>
      </c>
      <c r="J1407" s="11">
        <v>171899713.6</v>
      </c>
      <c r="K1407" s="11">
        <v>1.000262316</v>
      </c>
      <c r="L1407" s="12">
        <v>0.000262316</v>
      </c>
      <c r="M1407" s="4">
        <v>0.076943614</v>
      </c>
      <c r="N1407" s="4">
        <v>0.0769462505295572</v>
      </c>
      <c r="O1407" s="4">
        <v>2.01836e-5</v>
      </c>
      <c r="P1407" s="4">
        <v>0.021663925</v>
      </c>
      <c r="Q1407" s="4">
        <v>0.25</v>
      </c>
      <c r="R1407" s="4">
        <v>0.542</v>
      </c>
      <c r="S1407" s="4">
        <f t="shared" si="19"/>
        <v>0.00541598125</v>
      </c>
      <c r="T1407" s="4">
        <v>-17.306</v>
      </c>
      <c r="U1407" s="12">
        <v>-0.515</v>
      </c>
      <c r="V1407" s="4"/>
      <c r="W1407" s="4">
        <v>-0.375</v>
      </c>
      <c r="X1407" s="4">
        <v>-0.535</v>
      </c>
      <c r="Y1407" s="4">
        <v>0.395</v>
      </c>
      <c r="Z1407" s="4"/>
      <c r="AA1407" s="4">
        <v>-0.91</v>
      </c>
      <c r="AB1407" s="11">
        <v>171899713.6</v>
      </c>
      <c r="AC1407" s="11">
        <v>0</v>
      </c>
      <c r="AD1407" s="11">
        <v>1.00026231631837</v>
      </c>
      <c r="AE1407" s="11">
        <v>3.1836755454151e-10</v>
      </c>
      <c r="AF1407" s="4">
        <v>0.000262316318367484</v>
      </c>
      <c r="AG1407" s="12">
        <v>3.18367483688898e-10</v>
      </c>
      <c r="AH1407" s="11">
        <v>0.0769462505295572</v>
      </c>
      <c r="AI1407" s="11">
        <v>2.6365295572317e-6</v>
      </c>
      <c r="AJ1407" s="11">
        <v>2.01842571510955e-5</v>
      </c>
      <c r="AK1407" s="11">
        <v>6.57151095492743e-10</v>
      </c>
      <c r="AL1407" s="11">
        <v>0.021663925</v>
      </c>
      <c r="AM1407" s="11">
        <v>0</v>
      </c>
      <c r="AN1407" s="11">
        <v>0.25</v>
      </c>
      <c r="AO1407" s="11">
        <v>0</v>
      </c>
      <c r="AP1407" s="11">
        <v>0.00541598125</v>
      </c>
      <c r="AQ1407" s="11">
        <v>-4.0187500000002e-6</v>
      </c>
      <c r="AR1407" s="11">
        <v>-0.173053749470443</v>
      </c>
      <c r="AS1407" s="11">
        <v>6.25052955724459e-6</v>
      </c>
      <c r="AT1407" s="4">
        <v>-0.0214016086816325</v>
      </c>
      <c r="AU1407" s="12">
        <v>-0.0162516086816325</v>
      </c>
      <c r="AV1407" s="11">
        <v>-0.00535040217040813</v>
      </c>
      <c r="AW1407" s="11">
        <v>-4.02170408128621e-7</v>
      </c>
      <c r="AX1407" s="11">
        <v>-0.00374902344949646</v>
      </c>
      <c r="AY1407" s="11">
        <v>9.76550503537475e-7</v>
      </c>
      <c r="AZ1407" s="4">
        <v>-0.0123021830617279</v>
      </c>
      <c r="BA1407" s="12">
        <v>-0.0162521830617279</v>
      </c>
      <c r="BB1407" s="11">
        <v>-0.00909942561990459</v>
      </c>
      <c r="BC1407" s="11">
        <v>5.74380095409721e-7</v>
      </c>
    </row>
    <row r="1408" spans="1:55">
      <c r="A1408" s="3">
        <v>43709</v>
      </c>
      <c r="B1408" t="s">
        <v>1390</v>
      </c>
      <c r="C1408">
        <v>0</v>
      </c>
      <c r="D1408">
        <v>0</v>
      </c>
      <c r="E1408" s="4">
        <v>20868845.7</v>
      </c>
      <c r="F1408" s="4">
        <v>0</v>
      </c>
      <c r="G1408" s="4">
        <v>0</v>
      </c>
      <c r="H1408" s="4"/>
      <c r="I1408" s="4">
        <v>20871289.48</v>
      </c>
      <c r="J1408" s="11">
        <v>20868845.7</v>
      </c>
      <c r="K1408" s="11">
        <v>1.000117102</v>
      </c>
      <c r="L1408" s="12">
        <v>0.000117102</v>
      </c>
      <c r="M1408" s="4">
        <v>0.009341053</v>
      </c>
      <c r="N1408" s="4">
        <v>0.00934001735420259</v>
      </c>
      <c r="O1408" s="4">
        <v>1.09385e-6</v>
      </c>
      <c r="P1408" s="4">
        <v>0.021663925</v>
      </c>
      <c r="Q1408" s="4">
        <v>0.25</v>
      </c>
      <c r="R1408" s="4">
        <v>0.542</v>
      </c>
      <c r="S1408" s="4">
        <f t="shared" si="19"/>
        <v>0.00541598125</v>
      </c>
      <c r="T1408" s="4">
        <v>-24.066</v>
      </c>
      <c r="U1408" s="12">
        <v>-0.53</v>
      </c>
      <c r="V1408" s="4"/>
      <c r="W1408" s="4">
        <v>-0.521</v>
      </c>
      <c r="X1408" s="4">
        <v>-0.539</v>
      </c>
      <c r="Y1408" s="4">
        <v>0.53</v>
      </c>
      <c r="Z1408" s="4"/>
      <c r="AA1408" s="4">
        <v>-1.06</v>
      </c>
      <c r="AB1408" s="11">
        <v>20868845.7</v>
      </c>
      <c r="AC1408" s="11">
        <v>0</v>
      </c>
      <c r="AD1408" s="11">
        <v>1.00011710182897</v>
      </c>
      <c r="AE1408" s="11">
        <v>-1.71028080586666e-10</v>
      </c>
      <c r="AF1408" s="4">
        <v>0.000117101828971844</v>
      </c>
      <c r="AG1408" s="12">
        <v>-1.71028156047137e-10</v>
      </c>
      <c r="AH1408" s="11">
        <v>0.00934001735420259</v>
      </c>
      <c r="AI1408" s="11">
        <v>-1.03564579741026e-6</v>
      </c>
      <c r="AJ1408" s="11">
        <v>1.09373311480589e-6</v>
      </c>
      <c r="AK1408" s="11">
        <v>-1.16885194113647e-10</v>
      </c>
      <c r="AL1408" s="11">
        <v>0.021663925</v>
      </c>
      <c r="AM1408" s="11">
        <v>0</v>
      </c>
      <c r="AN1408" s="11">
        <v>0.25</v>
      </c>
      <c r="AO1408" s="11">
        <v>0</v>
      </c>
      <c r="AP1408" s="11">
        <v>0.00541598125</v>
      </c>
      <c r="AQ1408" s="11">
        <v>-4.0187500000002e-6</v>
      </c>
      <c r="AR1408" s="11">
        <v>-0.240659982645797</v>
      </c>
      <c r="AS1408" s="11">
        <v>1.73542025749818e-8</v>
      </c>
      <c r="AT1408" s="4">
        <v>-0.0215468231710282</v>
      </c>
      <c r="AU1408" s="12">
        <v>-0.0162468231710282</v>
      </c>
      <c r="AV1408" s="11">
        <v>-0.00538670579275704</v>
      </c>
      <c r="AW1408" s="11">
        <v>3.29420724296155e-6</v>
      </c>
      <c r="AX1408" s="11">
        <v>-0.00521363981453986</v>
      </c>
      <c r="AY1408" s="11">
        <v>-3.6398145398563e-6</v>
      </c>
      <c r="AZ1408" s="4">
        <v>-0.0109464775637313</v>
      </c>
      <c r="BA1408" s="12">
        <v>-0.0162464775637313</v>
      </c>
      <c r="BB1408" s="11">
        <v>-0.0106003456072969</v>
      </c>
      <c r="BC1408" s="11">
        <v>-3.45607296895617e-7</v>
      </c>
    </row>
    <row r="1409" spans="1:55">
      <c r="A1409" s="3">
        <v>43709</v>
      </c>
      <c r="B1409" t="s">
        <v>1390</v>
      </c>
      <c r="C1409">
        <v>0</v>
      </c>
      <c r="D1409">
        <v>0</v>
      </c>
      <c r="E1409" s="4">
        <v>186285065.3</v>
      </c>
      <c r="F1409" s="4">
        <v>0</v>
      </c>
      <c r="G1409" s="4">
        <v>0</v>
      </c>
      <c r="H1409" s="4"/>
      <c r="I1409" s="4">
        <v>186333969.4</v>
      </c>
      <c r="J1409" s="11">
        <v>186285065.3</v>
      </c>
      <c r="K1409" s="11">
        <v>1.000262523</v>
      </c>
      <c r="L1409" s="12">
        <v>0.000262523</v>
      </c>
      <c r="M1409" s="4">
        <v>0.083382607</v>
      </c>
      <c r="N1409" s="4">
        <v>0.0833854807840773</v>
      </c>
      <c r="O1409" s="4">
        <v>2.18898e-5</v>
      </c>
      <c r="P1409" s="4">
        <v>0.021663925</v>
      </c>
      <c r="Q1409" s="4">
        <v>0.25</v>
      </c>
      <c r="R1409" s="4">
        <v>0.542</v>
      </c>
      <c r="S1409" s="4">
        <f t="shared" si="19"/>
        <v>0.00541598125</v>
      </c>
      <c r="T1409" s="4">
        <v>-16.662</v>
      </c>
      <c r="U1409" s="12">
        <v>-0.515</v>
      </c>
      <c r="V1409" s="4"/>
      <c r="W1409" s="4">
        <v>-0.361</v>
      </c>
      <c r="X1409" s="4">
        <v>-0.535</v>
      </c>
      <c r="Y1409" s="4">
        <v>0.381</v>
      </c>
      <c r="Z1409" s="4"/>
      <c r="AA1409" s="4">
        <v>-0.896</v>
      </c>
      <c r="AB1409" s="11">
        <v>186285065.3</v>
      </c>
      <c r="AC1409" s="11">
        <v>0</v>
      </c>
      <c r="AD1409" s="11">
        <v>1.00026252292378</v>
      </c>
      <c r="AE1409" s="11">
        <v>-7.62152563282825e-11</v>
      </c>
      <c r="AF1409" s="4">
        <v>0.000262522923784703</v>
      </c>
      <c r="AG1409" s="12">
        <v>-7.62152973653347e-11</v>
      </c>
      <c r="AH1409" s="11">
        <v>0.0833854807840773</v>
      </c>
      <c r="AI1409" s="11">
        <v>2.87378407727579e-6</v>
      </c>
      <c r="AJ1409" s="11">
        <v>2.18906002166291e-5</v>
      </c>
      <c r="AK1409" s="11">
        <v>8.00216629108307e-10</v>
      </c>
      <c r="AL1409" s="11">
        <v>0.021663925</v>
      </c>
      <c r="AM1409" s="11">
        <v>0</v>
      </c>
      <c r="AN1409" s="11">
        <v>0.25</v>
      </c>
      <c r="AO1409" s="11">
        <v>0</v>
      </c>
      <c r="AP1409" s="11">
        <v>0.00541598125</v>
      </c>
      <c r="AQ1409" s="11">
        <v>-4.0187500000002e-6</v>
      </c>
      <c r="AR1409" s="11">
        <v>-0.166614519215923</v>
      </c>
      <c r="AS1409" s="11">
        <v>5.48078407724972e-6</v>
      </c>
      <c r="AT1409" s="4">
        <v>-0.0214014020762153</v>
      </c>
      <c r="AU1409" s="12">
        <v>-0.0162514020762153</v>
      </c>
      <c r="AV1409" s="11">
        <v>-0.00535035051905382</v>
      </c>
      <c r="AW1409" s="11">
        <v>-3.50519053823883e-7</v>
      </c>
      <c r="AX1409" s="11">
        <v>-0.00360952444820481</v>
      </c>
      <c r="AY1409" s="11">
        <v>4.75551795191351e-7</v>
      </c>
      <c r="AZ1409" s="4">
        <v>-0.0124415271089567</v>
      </c>
      <c r="BA1409" s="12">
        <v>-0.0162515271089567</v>
      </c>
      <c r="BB1409" s="11">
        <v>-0.00895987496725863</v>
      </c>
      <c r="BC1409" s="11">
        <v>1.25032741367034e-7</v>
      </c>
    </row>
    <row r="1410" spans="1:55">
      <c r="A1410" s="3">
        <v>43710</v>
      </c>
      <c r="B1410" t="s">
        <v>1390</v>
      </c>
      <c r="C1410">
        <v>0</v>
      </c>
      <c r="D1410">
        <v>0</v>
      </c>
      <c r="E1410" s="4">
        <v>1021892.6</v>
      </c>
      <c r="F1410" s="4">
        <v>0</v>
      </c>
      <c r="G1410" s="4">
        <v>0</v>
      </c>
      <c r="H1410" s="4"/>
      <c r="I1410" s="4">
        <v>1022125.5</v>
      </c>
      <c r="J1410" s="11">
        <v>1021892.6</v>
      </c>
      <c r="K1410" s="11">
        <v>1.00022791</v>
      </c>
      <c r="L1410" s="12">
        <v>0.00022791</v>
      </c>
      <c r="M1410" s="4">
        <v>0.000457303</v>
      </c>
      <c r="N1410" s="4">
        <v>0.000457281983772712</v>
      </c>
      <c r="O1410" s="4">
        <v>1.04224e-7</v>
      </c>
      <c r="P1410" s="4">
        <v>0.021663925</v>
      </c>
      <c r="Q1410" s="4">
        <v>0.25</v>
      </c>
      <c r="R1410" s="4">
        <v>0.542</v>
      </c>
      <c r="S1410" s="4">
        <f t="shared" si="19"/>
        <v>0.00541598125</v>
      </c>
      <c r="T1410" s="4">
        <v>-24.954</v>
      </c>
      <c r="U1410" s="12">
        <v>-0.519</v>
      </c>
      <c r="V1410" s="4"/>
      <c r="W1410" s="4">
        <v>-0.541</v>
      </c>
      <c r="X1410" s="4">
        <v>-0.536</v>
      </c>
      <c r="Y1410" s="4">
        <v>0.558</v>
      </c>
      <c r="Z1410" s="4"/>
      <c r="AA1410" s="4">
        <v>-1.077</v>
      </c>
      <c r="AB1410" s="11">
        <v>1021892.6</v>
      </c>
      <c r="AC1410" s="11">
        <v>0</v>
      </c>
      <c r="AD1410" s="11">
        <v>1.00022791044773</v>
      </c>
      <c r="AE1410" s="11">
        <v>4.47732073638463e-10</v>
      </c>
      <c r="AF1410" s="4">
        <v>0.000227910447732071</v>
      </c>
      <c r="AG1410" s="12">
        <v>4.47732071470058e-10</v>
      </c>
      <c r="AH1410" s="11">
        <v>0.000457281983772712</v>
      </c>
      <c r="AI1410" s="11">
        <v>-2.10162272875855e-8</v>
      </c>
      <c r="AJ1410" s="11">
        <v>1.04219341661449e-7</v>
      </c>
      <c r="AK1410" s="11">
        <v>-4.65833855126958e-12</v>
      </c>
      <c r="AL1410" s="11">
        <v>0.021663925</v>
      </c>
      <c r="AM1410" s="11">
        <v>0</v>
      </c>
      <c r="AN1410" s="11">
        <v>0.25</v>
      </c>
      <c r="AO1410" s="11">
        <v>0</v>
      </c>
      <c r="AP1410" s="11">
        <v>0.00541598125</v>
      </c>
      <c r="AQ1410" s="11">
        <v>-4.0187500000002e-6</v>
      </c>
      <c r="AR1410" s="11">
        <v>-0.249542718016227</v>
      </c>
      <c r="AS1410" s="11">
        <v>-2.71801622728218e-6</v>
      </c>
      <c r="AT1410" s="4">
        <v>-0.0214360145522679</v>
      </c>
      <c r="AU1410" s="12">
        <v>-0.0162460145522679</v>
      </c>
      <c r="AV1410" s="11">
        <v>-0.00535900363806698</v>
      </c>
      <c r="AW1410" s="11">
        <v>9.96361933017914e-7</v>
      </c>
      <c r="AX1410" s="11">
        <v>-0.0054060747273997</v>
      </c>
      <c r="AY1410" s="11">
        <v>3.92527260030355e-6</v>
      </c>
      <c r="AZ1410" s="4">
        <v>-0.0106709361868013</v>
      </c>
      <c r="BA1410" s="12">
        <v>-0.0162509361868013</v>
      </c>
      <c r="BB1410" s="11">
        <v>-0.0107650783654667</v>
      </c>
      <c r="BC1410" s="11">
        <v>4.92163453332146e-6</v>
      </c>
    </row>
    <row r="1411" spans="1:55">
      <c r="A1411" s="3">
        <v>43710</v>
      </c>
      <c r="B1411" t="s">
        <v>1390</v>
      </c>
      <c r="C1411">
        <v>0</v>
      </c>
      <c r="D1411">
        <v>0</v>
      </c>
      <c r="E1411" s="4">
        <v>330413022.6</v>
      </c>
      <c r="F1411" s="4">
        <v>0</v>
      </c>
      <c r="G1411" s="4">
        <v>0</v>
      </c>
      <c r="H1411" s="4"/>
      <c r="I1411" s="4">
        <v>330497269.2</v>
      </c>
      <c r="J1411" s="11">
        <v>330413022.6</v>
      </c>
      <c r="K1411" s="11">
        <v>1.000254974</v>
      </c>
      <c r="L1411" s="12">
        <v>0.000254974</v>
      </c>
      <c r="M1411" s="4">
        <v>0.147861653</v>
      </c>
      <c r="N1411" s="4">
        <v>0.147858992747212</v>
      </c>
      <c r="O1411" s="4">
        <v>3.77008e-5</v>
      </c>
      <c r="P1411" s="4">
        <v>0.021663925</v>
      </c>
      <c r="Q1411" s="4">
        <v>0.25</v>
      </c>
      <c r="R1411" s="4">
        <v>0.542</v>
      </c>
      <c r="S1411" s="4">
        <f t="shared" si="19"/>
        <v>0.00541598125</v>
      </c>
      <c r="T1411" s="4">
        <v>-10.214</v>
      </c>
      <c r="U1411" s="12">
        <v>-0.516</v>
      </c>
      <c r="V1411" s="4"/>
      <c r="W1411" s="4">
        <v>-0.221</v>
      </c>
      <c r="X1411" s="4">
        <v>-0.535</v>
      </c>
      <c r="Y1411" s="4">
        <v>0.24</v>
      </c>
      <c r="Z1411" s="4"/>
      <c r="AA1411" s="4">
        <v>-0.756</v>
      </c>
      <c r="AB1411" s="11">
        <v>330413022.6</v>
      </c>
      <c r="AC1411" s="11">
        <v>0</v>
      </c>
      <c r="AD1411" s="11">
        <v>1.00025497360648</v>
      </c>
      <c r="AE1411" s="11">
        <v>-3.93520993569041e-10</v>
      </c>
      <c r="AF1411" s="4">
        <v>0.00025497360647897</v>
      </c>
      <c r="AG1411" s="12">
        <v>-3.93521030160864e-10</v>
      </c>
      <c r="AH1411" s="11">
        <v>0.147858992747212</v>
      </c>
      <c r="AI1411" s="11">
        <v>-2.66025278827797e-6</v>
      </c>
      <c r="AJ1411" s="11">
        <v>3.77001406311044e-5</v>
      </c>
      <c r="AK1411" s="11">
        <v>-6.59368895583861e-10</v>
      </c>
      <c r="AL1411" s="11">
        <v>0.021663925</v>
      </c>
      <c r="AM1411" s="11">
        <v>0</v>
      </c>
      <c r="AN1411" s="11">
        <v>0.25</v>
      </c>
      <c r="AO1411" s="11">
        <v>0</v>
      </c>
      <c r="AP1411" s="11">
        <v>0.00541598125</v>
      </c>
      <c r="AQ1411" s="11">
        <v>-4.0187500000002e-6</v>
      </c>
      <c r="AR1411" s="11">
        <v>-0.102141007252788</v>
      </c>
      <c r="AS1411" s="11">
        <v>-1.00725278825986e-6</v>
      </c>
      <c r="AT1411" s="4">
        <v>-0.021408951393521</v>
      </c>
      <c r="AU1411" s="12">
        <v>-0.016248951393521</v>
      </c>
      <c r="AV1411" s="11">
        <v>-0.00535223784838026</v>
      </c>
      <c r="AW1411" s="11">
        <v>-2.23784838025709e-6</v>
      </c>
      <c r="AX1411" s="11">
        <v>-0.00221277512054886</v>
      </c>
      <c r="AY1411" s="11">
        <v>-2.77512054886082e-6</v>
      </c>
      <c r="AZ1411" s="4">
        <v>-0.0138439384245919</v>
      </c>
      <c r="BA1411" s="12">
        <v>-0.0162439384245919</v>
      </c>
      <c r="BB1411" s="11">
        <v>-0.00756501296892912</v>
      </c>
      <c r="BC1411" s="11">
        <v>-5.01296892911878e-6</v>
      </c>
    </row>
    <row r="1412" spans="1:55">
      <c r="A1412" s="3">
        <v>43710</v>
      </c>
      <c r="B1412" t="s">
        <v>1390</v>
      </c>
      <c r="C1412">
        <v>0</v>
      </c>
      <c r="D1412">
        <v>0</v>
      </c>
      <c r="E1412" s="4">
        <v>53276324.85</v>
      </c>
      <c r="F1412" s="4">
        <v>0</v>
      </c>
      <c r="G1412" s="4">
        <v>0</v>
      </c>
      <c r="H1412" s="4"/>
      <c r="I1412" s="4">
        <v>53301218.47</v>
      </c>
      <c r="J1412" s="11">
        <v>53276324.85</v>
      </c>
      <c r="K1412" s="11">
        <v>1.000467255</v>
      </c>
      <c r="L1412" s="12">
        <v>0.000467255</v>
      </c>
      <c r="M1412" s="4">
        <v>0.02384145</v>
      </c>
      <c r="N1412" s="4">
        <v>0.0238460804661114</v>
      </c>
      <c r="O1412" s="4">
        <v>1.114e-5</v>
      </c>
      <c r="P1412" s="4">
        <v>0.021663925</v>
      </c>
      <c r="Q1412" s="4">
        <v>0.25</v>
      </c>
      <c r="R1412" s="4">
        <v>0.542</v>
      </c>
      <c r="S1412" s="4">
        <f t="shared" si="19"/>
        <v>0.00541598125</v>
      </c>
      <c r="T1412" s="4">
        <v>-22.616</v>
      </c>
      <c r="U1412" s="12">
        <v>-0.495</v>
      </c>
      <c r="V1412" s="4"/>
      <c r="W1412" s="4">
        <v>-0.49</v>
      </c>
      <c r="X1412" s="4">
        <v>-0.53</v>
      </c>
      <c r="Y1412" s="4">
        <v>0.525</v>
      </c>
      <c r="Z1412" s="4"/>
      <c r="AA1412" s="4">
        <v>-1.02</v>
      </c>
      <c r="AB1412" s="11">
        <v>53276324.85</v>
      </c>
      <c r="AC1412" s="11">
        <v>0</v>
      </c>
      <c r="AD1412" s="11">
        <v>1.00046725482792</v>
      </c>
      <c r="AE1412" s="11">
        <v>-1.72079905880196e-10</v>
      </c>
      <c r="AF1412" s="4">
        <v>0.000467254827920094</v>
      </c>
      <c r="AG1412" s="12">
        <v>-1.72079906151246e-10</v>
      </c>
      <c r="AH1412" s="11">
        <v>0.0238460804661114</v>
      </c>
      <c r="AI1412" s="11">
        <v>4.63046611139106e-6</v>
      </c>
      <c r="AJ1412" s="11">
        <v>1.11421962247616e-5</v>
      </c>
      <c r="AK1412" s="11">
        <v>2.19622476159064e-9</v>
      </c>
      <c r="AL1412" s="11">
        <v>0.021663925</v>
      </c>
      <c r="AM1412" s="11">
        <v>0</v>
      </c>
      <c r="AN1412" s="11">
        <v>0.25</v>
      </c>
      <c r="AO1412" s="11">
        <v>0</v>
      </c>
      <c r="AP1412" s="11">
        <v>0.00541598125</v>
      </c>
      <c r="AQ1412" s="11">
        <v>-4.0187500000002e-6</v>
      </c>
      <c r="AR1412" s="11">
        <v>-0.226153919533889</v>
      </c>
      <c r="AS1412" s="11">
        <v>6.08046611139113e-6</v>
      </c>
      <c r="AT1412" s="4">
        <v>-0.0211966701720799</v>
      </c>
      <c r="AU1412" s="12">
        <v>-0.0162466701720799</v>
      </c>
      <c r="AV1412" s="11">
        <v>-0.00529916754301998</v>
      </c>
      <c r="AW1412" s="11">
        <v>8.32456980023356e-7</v>
      </c>
      <c r="AX1412" s="11">
        <v>-0.0048993815512382</v>
      </c>
      <c r="AY1412" s="11">
        <v>6.18448761801997e-7</v>
      </c>
      <c r="AZ1412" s="4">
        <v>-0.0109981210778217</v>
      </c>
      <c r="BA1412" s="12">
        <v>-0.0162481210778217</v>
      </c>
      <c r="BB1412" s="11">
        <v>-0.0101985490942582</v>
      </c>
      <c r="BC1412" s="11">
        <v>1.45090574182535e-6</v>
      </c>
    </row>
    <row r="1413" spans="1:55">
      <c r="A1413" s="3">
        <v>43710</v>
      </c>
      <c r="B1413" t="s">
        <v>1390</v>
      </c>
      <c r="C1413">
        <v>0</v>
      </c>
      <c r="D1413">
        <v>0</v>
      </c>
      <c r="E1413" s="4">
        <v>9212715.9</v>
      </c>
      <c r="F1413" s="4">
        <v>0</v>
      </c>
      <c r="G1413" s="4">
        <v>0</v>
      </c>
      <c r="H1413" s="4"/>
      <c r="I1413" s="4">
        <v>9214791.7</v>
      </c>
      <c r="J1413" s="11">
        <v>9212715.9</v>
      </c>
      <c r="K1413" s="11">
        <v>1.000225319</v>
      </c>
      <c r="L1413" s="12">
        <v>0.000225319</v>
      </c>
      <c r="M1413" s="4">
        <v>0.004122741</v>
      </c>
      <c r="N1413" s="4">
        <v>0.00412254486227799</v>
      </c>
      <c r="O1413" s="4">
        <v>9.28931e-7</v>
      </c>
      <c r="P1413" s="4">
        <v>0.021663925</v>
      </c>
      <c r="Q1413" s="4">
        <v>0.25</v>
      </c>
      <c r="R1413" s="4">
        <v>0.542</v>
      </c>
      <c r="S1413" s="4">
        <f t="shared" si="19"/>
        <v>0.00541598125</v>
      </c>
      <c r="T1413" s="4">
        <v>-24.588</v>
      </c>
      <c r="U1413" s="12">
        <v>-0.519</v>
      </c>
      <c r="V1413" s="4"/>
      <c r="W1413" s="4">
        <v>-0.533</v>
      </c>
      <c r="X1413" s="4">
        <v>-0.536</v>
      </c>
      <c r="Y1413" s="4">
        <v>0.55</v>
      </c>
      <c r="Z1413" s="4"/>
      <c r="AA1413" s="4">
        <v>-1.069</v>
      </c>
      <c r="AB1413" s="11">
        <v>9212715.9</v>
      </c>
      <c r="AC1413" s="11">
        <v>0</v>
      </c>
      <c r="AD1413" s="11">
        <v>1.00022531900718</v>
      </c>
      <c r="AE1413" s="11">
        <v>7.17781389880656e-12</v>
      </c>
      <c r="AF1413" s="4">
        <v>0.000225319007177704</v>
      </c>
      <c r="AG1413" s="12">
        <v>7.1777044757023e-12</v>
      </c>
      <c r="AH1413" s="11">
        <v>0.00412254486227799</v>
      </c>
      <c r="AI1413" s="11">
        <v>-1.9613772200746e-7</v>
      </c>
      <c r="AJ1413" s="11">
        <v>9.28887715414024e-7</v>
      </c>
      <c r="AK1413" s="11">
        <v>-4.32845859763278e-11</v>
      </c>
      <c r="AL1413" s="11">
        <v>0.021663925</v>
      </c>
      <c r="AM1413" s="11">
        <v>0</v>
      </c>
      <c r="AN1413" s="11">
        <v>0.25</v>
      </c>
      <c r="AO1413" s="11">
        <v>0</v>
      </c>
      <c r="AP1413" s="11">
        <v>0.00541598125</v>
      </c>
      <c r="AQ1413" s="11">
        <v>-4.0187500000002e-6</v>
      </c>
      <c r="AR1413" s="11">
        <v>-0.245877455137722</v>
      </c>
      <c r="AS1413" s="11">
        <v>2.54486227801998e-6</v>
      </c>
      <c r="AT1413" s="4">
        <v>-0.0214386059928223</v>
      </c>
      <c r="AU1413" s="12">
        <v>-0.0162486059928223</v>
      </c>
      <c r="AV1413" s="11">
        <v>-0.00535965149820557</v>
      </c>
      <c r="AW1413" s="11">
        <v>3.48501794426165e-7</v>
      </c>
      <c r="AX1413" s="11">
        <v>-0.00532667074729447</v>
      </c>
      <c r="AY1413" s="11">
        <v>3.32925270552648e-6</v>
      </c>
      <c r="AZ1413" s="4">
        <v>-0.0107522837473222</v>
      </c>
      <c r="BA1413" s="12">
        <v>-0.0162522837473222</v>
      </c>
      <c r="BB1413" s="11">
        <v>-0.0106863222455</v>
      </c>
      <c r="BC1413" s="11">
        <v>3.67775449995091e-6</v>
      </c>
    </row>
    <row r="1414" spans="1:55">
      <c r="A1414" s="3">
        <v>43710</v>
      </c>
      <c r="B1414" t="s">
        <v>1390</v>
      </c>
      <c r="C1414">
        <v>0</v>
      </c>
      <c r="D1414">
        <v>0</v>
      </c>
      <c r="E1414" s="4">
        <v>186333969.4</v>
      </c>
      <c r="F1414" s="4">
        <v>0</v>
      </c>
      <c r="G1414" s="4">
        <v>0</v>
      </c>
      <c r="H1414" s="4"/>
      <c r="I1414" s="4">
        <v>186382873.5</v>
      </c>
      <c r="J1414" s="11">
        <v>186333969.4</v>
      </c>
      <c r="K1414" s="11">
        <v>1.000262454</v>
      </c>
      <c r="L1414" s="12">
        <v>0.000262454</v>
      </c>
      <c r="M1414" s="4">
        <v>0.083385481</v>
      </c>
      <c r="N1414" s="4">
        <v>0.0833846040778148</v>
      </c>
      <c r="O1414" s="4">
        <v>2.18849e-5</v>
      </c>
      <c r="P1414" s="4">
        <v>0.021663925</v>
      </c>
      <c r="Q1414" s="4">
        <v>0.25</v>
      </c>
      <c r="R1414" s="4">
        <v>0.542</v>
      </c>
      <c r="S1414" s="4">
        <f t="shared" si="19"/>
        <v>0.00541598125</v>
      </c>
      <c r="T1414" s="4">
        <v>-16.661</v>
      </c>
      <c r="U1414" s="12">
        <v>-0.515</v>
      </c>
      <c r="V1414" s="4"/>
      <c r="W1414" s="4">
        <v>-0.361</v>
      </c>
      <c r="X1414" s="4">
        <v>-0.535</v>
      </c>
      <c r="Y1414" s="4">
        <v>0.381</v>
      </c>
      <c r="Z1414" s="4"/>
      <c r="AA1414" s="4">
        <v>-0.896</v>
      </c>
      <c r="AB1414" s="11">
        <v>186333969.4</v>
      </c>
      <c r="AC1414" s="11">
        <v>0</v>
      </c>
      <c r="AD1414" s="11">
        <v>1.00026245402359</v>
      </c>
      <c r="AE1414" s="11">
        <v>2.35871322473713e-11</v>
      </c>
      <c r="AF1414" s="4">
        <v>0.000262454023587155</v>
      </c>
      <c r="AG1414" s="12">
        <v>2.35871552866675e-11</v>
      </c>
      <c r="AH1414" s="11">
        <v>0.0833846040778148</v>
      </c>
      <c r="AI1414" s="11">
        <v>-8.76922185186202e-7</v>
      </c>
      <c r="AJ1414" s="11">
        <v>2.18846248454444e-5</v>
      </c>
      <c r="AK1414" s="11">
        <v>-2.75154555586801e-10</v>
      </c>
      <c r="AL1414" s="11">
        <v>0.021663925</v>
      </c>
      <c r="AM1414" s="11">
        <v>0</v>
      </c>
      <c r="AN1414" s="11">
        <v>0.25</v>
      </c>
      <c r="AO1414" s="11">
        <v>0</v>
      </c>
      <c r="AP1414" s="11">
        <v>0.00541598125</v>
      </c>
      <c r="AQ1414" s="11">
        <v>-4.0187500000002e-6</v>
      </c>
      <c r="AR1414" s="11">
        <v>-0.166615395922185</v>
      </c>
      <c r="AS1414" s="11">
        <v>-5.3959221851807e-6</v>
      </c>
      <c r="AT1414" s="4">
        <v>-0.0214014709764128</v>
      </c>
      <c r="AU1414" s="12">
        <v>-0.0162514709764128</v>
      </c>
      <c r="AV1414" s="11">
        <v>-0.00535036774410321</v>
      </c>
      <c r="AW1414" s="11">
        <v>-3.67744103210721e-7</v>
      </c>
      <c r="AX1414" s="11">
        <v>-0.00360954344110353</v>
      </c>
      <c r="AY1414" s="11">
        <v>4.56558896474047e-7</v>
      </c>
      <c r="AZ1414" s="4">
        <v>-0.0124415597912061</v>
      </c>
      <c r="BA1414" s="12">
        <v>-0.0162515597912061</v>
      </c>
      <c r="BB1414" s="11">
        <v>-0.00895991118520674</v>
      </c>
      <c r="BC1414" s="11">
        <v>8.88147932646272e-8</v>
      </c>
    </row>
    <row r="1415" spans="1:55">
      <c r="A1415" s="3">
        <v>43710</v>
      </c>
      <c r="B1415" t="s">
        <v>1390</v>
      </c>
      <c r="C1415">
        <v>0</v>
      </c>
      <c r="D1415">
        <v>0</v>
      </c>
      <c r="E1415" s="4">
        <v>53344445.22</v>
      </c>
      <c r="F1415" s="4">
        <v>0</v>
      </c>
      <c r="G1415" s="4">
        <v>0</v>
      </c>
      <c r="H1415" s="4"/>
      <c r="I1415" s="4">
        <v>53369104.34</v>
      </c>
      <c r="J1415" s="11">
        <v>53344445.22</v>
      </c>
      <c r="K1415" s="11">
        <v>1.000462262</v>
      </c>
      <c r="L1415" s="12">
        <v>0.000462262</v>
      </c>
      <c r="M1415" s="4">
        <v>0.023871934</v>
      </c>
      <c r="N1415" s="4">
        <v>0.0238764514776004</v>
      </c>
      <c r="O1415" s="4">
        <v>1.10351e-5</v>
      </c>
      <c r="P1415" s="4">
        <v>0.021663925</v>
      </c>
      <c r="Q1415" s="4">
        <v>0.25</v>
      </c>
      <c r="R1415" s="4">
        <v>0.542</v>
      </c>
      <c r="S1415" s="4">
        <f t="shared" si="19"/>
        <v>0.00541598125</v>
      </c>
      <c r="T1415" s="4">
        <v>-22.613</v>
      </c>
      <c r="U1415" s="12">
        <v>-0.495</v>
      </c>
      <c r="V1415" s="4"/>
      <c r="W1415" s="4">
        <v>-0.49</v>
      </c>
      <c r="X1415" s="4">
        <v>-0.53</v>
      </c>
      <c r="Y1415" s="4">
        <v>0.525</v>
      </c>
      <c r="Z1415" s="4"/>
      <c r="AA1415" s="4">
        <v>-1.02</v>
      </c>
      <c r="AB1415" s="11">
        <v>53344445.22</v>
      </c>
      <c r="AC1415" s="11">
        <v>0</v>
      </c>
      <c r="AD1415" s="11">
        <v>1.00046226218866</v>
      </c>
      <c r="AE1415" s="11">
        <v>1.88655313593245e-10</v>
      </c>
      <c r="AF1415" s="4">
        <v>0.000462262188655416</v>
      </c>
      <c r="AG1415" s="12">
        <v>1.88655415670879e-10</v>
      </c>
      <c r="AH1415" s="11">
        <v>0.0238764514776004</v>
      </c>
      <c r="AI1415" s="11">
        <v>4.51747760042698e-6</v>
      </c>
      <c r="AJ1415" s="11">
        <v>1.10371807173604e-5</v>
      </c>
      <c r="AK1415" s="11">
        <v>2.08071736040721e-9</v>
      </c>
      <c r="AL1415" s="11">
        <v>0.021663925</v>
      </c>
      <c r="AM1415" s="11">
        <v>0</v>
      </c>
      <c r="AN1415" s="11">
        <v>0.25</v>
      </c>
      <c r="AO1415" s="11">
        <v>0</v>
      </c>
      <c r="AP1415" s="11">
        <v>0.00541598125</v>
      </c>
      <c r="AQ1415" s="11">
        <v>-4.0187500000002e-6</v>
      </c>
      <c r="AR1415" s="11">
        <v>-0.2261235485224</v>
      </c>
      <c r="AS1415" s="11">
        <v>6.45147760042208e-6</v>
      </c>
      <c r="AT1415" s="4">
        <v>-0.0212016628113446</v>
      </c>
      <c r="AU1415" s="12">
        <v>-0.0162516628113446</v>
      </c>
      <c r="AV1415" s="11">
        <v>-0.00530041570283615</v>
      </c>
      <c r="AW1415" s="11">
        <v>-4.15702836146191e-7</v>
      </c>
      <c r="AX1415" s="11">
        <v>-0.00489872359592313</v>
      </c>
      <c r="AY1415" s="11">
        <v>1.2764040768741e-6</v>
      </c>
      <c r="AZ1415" s="4">
        <v>-0.0110025235125853</v>
      </c>
      <c r="BA1415" s="12">
        <v>-0.0162525235125853</v>
      </c>
      <c r="BB1415" s="11">
        <v>-0.0101991392987593</v>
      </c>
      <c r="BC1415" s="11">
        <v>8.60701240728776e-7</v>
      </c>
    </row>
    <row r="1416" spans="1:55">
      <c r="A1416" s="3">
        <v>43710</v>
      </c>
      <c r="B1416" t="s">
        <v>1390</v>
      </c>
      <c r="C1416">
        <v>0</v>
      </c>
      <c r="D1416">
        <v>0</v>
      </c>
      <c r="E1416" s="4">
        <v>250227397.7</v>
      </c>
      <c r="F1416" s="4">
        <v>0</v>
      </c>
      <c r="G1416" s="4">
        <v>0</v>
      </c>
      <c r="H1416" s="4"/>
      <c r="I1416" s="4">
        <v>250290411.4</v>
      </c>
      <c r="J1416" s="11">
        <v>250227397.7</v>
      </c>
      <c r="K1416" s="11">
        <v>1.000251826</v>
      </c>
      <c r="L1416" s="12">
        <v>0.000251826</v>
      </c>
      <c r="M1416" s="4">
        <v>0.111978143</v>
      </c>
      <c r="N1416" s="4">
        <v>0.111975775816453</v>
      </c>
      <c r="O1416" s="4">
        <v>2.8199e-5</v>
      </c>
      <c r="P1416" s="4">
        <v>0.021663925</v>
      </c>
      <c r="Q1416" s="4">
        <v>0.25</v>
      </c>
      <c r="R1416" s="4">
        <v>0.542</v>
      </c>
      <c r="S1416" s="4">
        <f t="shared" si="19"/>
        <v>0.00541598125</v>
      </c>
      <c r="T1416" s="4">
        <v>-13.802</v>
      </c>
      <c r="U1416" s="12">
        <v>-0.516</v>
      </c>
      <c r="V1416" s="4"/>
      <c r="W1416" s="4">
        <v>-0.299</v>
      </c>
      <c r="X1416" s="4">
        <v>-0.535</v>
      </c>
      <c r="Y1416" s="4">
        <v>0.318</v>
      </c>
      <c r="Z1416" s="4"/>
      <c r="AA1416" s="4">
        <v>-0.834</v>
      </c>
      <c r="AB1416" s="11">
        <v>250227397.7</v>
      </c>
      <c r="AC1416" s="11">
        <v>0</v>
      </c>
      <c r="AD1416" s="11">
        <v>1.00025182574162</v>
      </c>
      <c r="AE1416" s="11">
        <v>-2.58377763628914e-10</v>
      </c>
      <c r="AF1416" s="4">
        <v>0.000251825741622191</v>
      </c>
      <c r="AG1416" s="12">
        <v>-2.58377808623304e-10</v>
      </c>
      <c r="AH1416" s="11">
        <v>0.111975775816453</v>
      </c>
      <c r="AI1416" s="11">
        <v>-2.36718354662546e-6</v>
      </c>
      <c r="AJ1416" s="11">
        <v>2.81983827886986e-5</v>
      </c>
      <c r="AK1416" s="11">
        <v>-6.17211301382273e-10</v>
      </c>
      <c r="AL1416" s="11">
        <v>0.021663925</v>
      </c>
      <c r="AM1416" s="11">
        <v>0</v>
      </c>
      <c r="AN1416" s="11">
        <v>0.25</v>
      </c>
      <c r="AO1416" s="11">
        <v>0</v>
      </c>
      <c r="AP1416" s="11">
        <v>0.00541598125</v>
      </c>
      <c r="AQ1416" s="11">
        <v>-4.0187500000002e-6</v>
      </c>
      <c r="AR1416" s="11">
        <v>-0.138024224183547</v>
      </c>
      <c r="AS1416" s="11">
        <v>-4.22418354661946e-6</v>
      </c>
      <c r="AT1416" s="4">
        <v>-0.0214120992583778</v>
      </c>
      <c r="AU1416" s="12">
        <v>-0.0162520992583778</v>
      </c>
      <c r="AV1416" s="11">
        <v>-0.00535302481459445</v>
      </c>
      <c r="AW1416" s="11">
        <v>-3.0248145944517e-6</v>
      </c>
      <c r="AX1416" s="11">
        <v>-0.00299014644089554</v>
      </c>
      <c r="AY1416" s="11">
        <v>-1.46440895540476e-7</v>
      </c>
      <c r="AZ1416" s="4">
        <v>-0.0130689280028878</v>
      </c>
      <c r="BA1416" s="12">
        <v>-0.0162489280028878</v>
      </c>
      <c r="BB1416" s="11">
        <v>-0.00834317125548999</v>
      </c>
      <c r="BC1416" s="11">
        <v>-3.17125548999347e-6</v>
      </c>
    </row>
    <row r="1417" spans="1:55">
      <c r="A1417" s="3">
        <v>43710</v>
      </c>
      <c r="B1417" t="s">
        <v>1390</v>
      </c>
      <c r="C1417">
        <v>0</v>
      </c>
      <c r="D1417">
        <v>0</v>
      </c>
      <c r="E1417" s="4">
        <v>130290407.1</v>
      </c>
      <c r="F1417" s="4">
        <v>0</v>
      </c>
      <c r="G1417" s="4">
        <v>0</v>
      </c>
      <c r="H1417" s="4"/>
      <c r="I1417" s="4">
        <v>130323283.8</v>
      </c>
      <c r="J1417" s="11">
        <v>130290407.1</v>
      </c>
      <c r="K1417" s="11">
        <v>1.000252334</v>
      </c>
      <c r="L1417" s="12">
        <v>0.000252334</v>
      </c>
      <c r="M1417" s="4">
        <v>0.058305677</v>
      </c>
      <c r="N1417" s="4">
        <v>0.0583044741060058</v>
      </c>
      <c r="O1417" s="4">
        <v>1.47125e-5</v>
      </c>
      <c r="P1417" s="4">
        <v>0.021663925</v>
      </c>
      <c r="Q1417" s="4">
        <v>0.25</v>
      </c>
      <c r="R1417" s="4">
        <v>0.542</v>
      </c>
      <c r="S1417" s="4">
        <f t="shared" si="19"/>
        <v>0.00541598125</v>
      </c>
      <c r="T1417" s="4">
        <v>-19.169</v>
      </c>
      <c r="U1417" s="12">
        <v>-0.516</v>
      </c>
      <c r="V1417" s="4"/>
      <c r="W1417" s="4">
        <v>-0.415</v>
      </c>
      <c r="X1417" s="4">
        <v>-0.535</v>
      </c>
      <c r="Y1417" s="4">
        <v>0.434</v>
      </c>
      <c r="Z1417" s="4"/>
      <c r="AA1417" s="4">
        <v>-0.951</v>
      </c>
      <c r="AB1417" s="11">
        <v>130290407.1</v>
      </c>
      <c r="AC1417" s="11">
        <v>0</v>
      </c>
      <c r="AD1417" s="11">
        <v>1.00025233400318</v>
      </c>
      <c r="AE1417" s="11">
        <v>3.18389759002002e-12</v>
      </c>
      <c r="AF1417" s="4">
        <v>0.000252334003183918</v>
      </c>
      <c r="AG1417" s="12">
        <v>3.18391829828152e-12</v>
      </c>
      <c r="AH1417" s="11">
        <v>0.0583044741060058</v>
      </c>
      <c r="AI1417" s="11">
        <v>-1.20289399423851e-6</v>
      </c>
      <c r="AJ1417" s="11">
        <v>1.47122013547015e-5</v>
      </c>
      <c r="AK1417" s="11">
        <v>-2.98645298459554e-10</v>
      </c>
      <c r="AL1417" s="11">
        <v>0.021663925</v>
      </c>
      <c r="AM1417" s="11">
        <v>0</v>
      </c>
      <c r="AN1417" s="11">
        <v>0.25</v>
      </c>
      <c r="AO1417" s="11">
        <v>0</v>
      </c>
      <c r="AP1417" s="11">
        <v>0.00541598125</v>
      </c>
      <c r="AQ1417" s="11">
        <v>-4.0187500000002e-6</v>
      </c>
      <c r="AR1417" s="11">
        <v>-0.191695525893994</v>
      </c>
      <c r="AS1417" s="11">
        <v>-5.52589399424597e-6</v>
      </c>
      <c r="AT1417" s="4">
        <v>-0.0214115909968161</v>
      </c>
      <c r="AU1417" s="12">
        <v>-0.0162515909968161</v>
      </c>
      <c r="AV1417" s="11">
        <v>-0.00535289774920402</v>
      </c>
      <c r="AW1417" s="11">
        <v>-2.89774920401997e-6</v>
      </c>
      <c r="AX1417" s="11">
        <v>-0.00415287749580305</v>
      </c>
      <c r="AY1417" s="11">
        <v>-2.87749580304888e-6</v>
      </c>
      <c r="AZ1417" s="4">
        <v>-0.011905815751809</v>
      </c>
      <c r="BA1417" s="12">
        <v>-0.016245815751809</v>
      </c>
      <c r="BB1417" s="11">
        <v>-0.00950577524500707</v>
      </c>
      <c r="BC1417" s="11">
        <v>4.22475499292987e-6</v>
      </c>
    </row>
    <row r="1418" spans="1:55">
      <c r="A1418" s="3">
        <v>43710</v>
      </c>
      <c r="B1418" t="s">
        <v>1390</v>
      </c>
      <c r="C1418">
        <v>0</v>
      </c>
      <c r="D1418">
        <v>0</v>
      </c>
      <c r="E1418" s="4">
        <v>20871289.48</v>
      </c>
      <c r="F1418" s="4">
        <v>0</v>
      </c>
      <c r="G1418" s="4">
        <v>0</v>
      </c>
      <c r="H1418" s="4"/>
      <c r="I1418" s="4">
        <v>20881232.08</v>
      </c>
      <c r="J1418" s="11">
        <v>20871289.48</v>
      </c>
      <c r="K1418" s="11">
        <v>1.000476377</v>
      </c>
      <c r="L1418" s="12">
        <v>0.000476377</v>
      </c>
      <c r="M1418" s="4">
        <v>0.009340017</v>
      </c>
      <c r="N1418" s="4">
        <v>0.00934191665227098</v>
      </c>
      <c r="O1418" s="4">
        <v>4.44937e-6</v>
      </c>
      <c r="P1418" s="4">
        <v>0.021663925</v>
      </c>
      <c r="Q1418" s="4">
        <v>0.25</v>
      </c>
      <c r="R1418" s="4">
        <v>0.542</v>
      </c>
      <c r="S1418" s="4">
        <f t="shared" si="19"/>
        <v>0.00541598125</v>
      </c>
      <c r="T1418" s="4">
        <v>-24.066</v>
      </c>
      <c r="U1418" s="12">
        <v>-0.494</v>
      </c>
      <c r="V1418" s="4"/>
      <c r="W1418" s="4">
        <v>-0.521</v>
      </c>
      <c r="X1418" s="4">
        <v>-0.53</v>
      </c>
      <c r="Y1418" s="4">
        <v>0.557</v>
      </c>
      <c r="Z1418" s="4"/>
      <c r="AA1418" s="4">
        <v>-1.051</v>
      </c>
      <c r="AB1418" s="11">
        <v>20871289.48</v>
      </c>
      <c r="AC1418" s="11">
        <v>0</v>
      </c>
      <c r="AD1418" s="11">
        <v>1.0004763768913</v>
      </c>
      <c r="AE1418" s="11">
        <v>-1.08695497047506e-10</v>
      </c>
      <c r="AF1418" s="4">
        <v>0.000476376891304531</v>
      </c>
      <c r="AG1418" s="12">
        <v>-1.08695469237721e-10</v>
      </c>
      <c r="AH1418" s="11">
        <v>0.00934191665227098</v>
      </c>
      <c r="AI1418" s="11">
        <v>1.8996522709782e-6</v>
      </c>
      <c r="AJ1418" s="11">
        <v>4.45027321363488e-6</v>
      </c>
      <c r="AK1418" s="11">
        <v>9.03213634878269e-10</v>
      </c>
      <c r="AL1418" s="11">
        <v>0.021663925</v>
      </c>
      <c r="AM1418" s="11">
        <v>0</v>
      </c>
      <c r="AN1418" s="11">
        <v>0.25</v>
      </c>
      <c r="AO1418" s="11">
        <v>0</v>
      </c>
      <c r="AP1418" s="11">
        <v>0.00541598125</v>
      </c>
      <c r="AQ1418" s="11">
        <v>-4.0187500000002e-6</v>
      </c>
      <c r="AR1418" s="11">
        <v>-0.240658083347729</v>
      </c>
      <c r="AS1418" s="11">
        <v>1.91665227095017e-6</v>
      </c>
      <c r="AT1418" s="4">
        <v>-0.0211875481086955</v>
      </c>
      <c r="AU1418" s="12">
        <v>-0.0162475481086955</v>
      </c>
      <c r="AV1418" s="11">
        <v>-0.00529688702717387</v>
      </c>
      <c r="AW1418" s="11">
        <v>3.11297282613258e-6</v>
      </c>
      <c r="AX1418" s="11">
        <v>-0.00521359866828895</v>
      </c>
      <c r="AY1418" s="11">
        <v>-3.59866828895071e-6</v>
      </c>
      <c r="AZ1418" s="4">
        <v>-0.0106770624132327</v>
      </c>
      <c r="BA1418" s="12">
        <v>-0.0162470624132326</v>
      </c>
      <c r="BB1418" s="11">
        <v>-0.0105104856954628</v>
      </c>
      <c r="BC1418" s="11">
        <v>-4.85695462820734e-7</v>
      </c>
    </row>
    <row r="1419" spans="1:55">
      <c r="A1419" s="3">
        <v>43710</v>
      </c>
      <c r="B1419" t="s">
        <v>1390</v>
      </c>
      <c r="C1419">
        <v>0</v>
      </c>
      <c r="D1419">
        <v>0</v>
      </c>
      <c r="E1419" s="4">
        <v>34715917.8</v>
      </c>
      <c r="F1419" s="4">
        <v>0</v>
      </c>
      <c r="G1419" s="4">
        <v>0</v>
      </c>
      <c r="H1419" s="4"/>
      <c r="I1419" s="4">
        <v>34724538.35</v>
      </c>
      <c r="J1419" s="11">
        <v>34715917.8</v>
      </c>
      <c r="K1419" s="11">
        <v>1.000248317</v>
      </c>
      <c r="L1419" s="12">
        <v>0.000248317</v>
      </c>
      <c r="M1419" s="4">
        <v>0.015535565</v>
      </c>
      <c r="N1419" s="4">
        <v>0.0155351821104939</v>
      </c>
      <c r="O1419" s="4">
        <v>3.85774e-6</v>
      </c>
      <c r="P1419" s="4">
        <v>0.021663925</v>
      </c>
      <c r="Q1419" s="4">
        <v>0.25</v>
      </c>
      <c r="R1419" s="4">
        <v>0.542</v>
      </c>
      <c r="S1419" s="4">
        <f t="shared" si="19"/>
        <v>0.00541598125</v>
      </c>
      <c r="T1419" s="4">
        <v>-23.446</v>
      </c>
      <c r="U1419" s="12">
        <v>-0.517</v>
      </c>
      <c r="V1419" s="4"/>
      <c r="W1419" s="4">
        <v>-0.508</v>
      </c>
      <c r="X1419" s="4">
        <v>-0.535</v>
      </c>
      <c r="Y1419" s="4">
        <v>0.527</v>
      </c>
      <c r="Z1419" s="4"/>
      <c r="AA1419" s="4">
        <v>-1.043</v>
      </c>
      <c r="AB1419" s="11">
        <v>34715917.8</v>
      </c>
      <c r="AC1419" s="11">
        <v>0</v>
      </c>
      <c r="AD1419" s="11">
        <v>1.00024831692625</v>
      </c>
      <c r="AE1419" s="11">
        <v>-7.37512273474294e-11</v>
      </c>
      <c r="AF1419" s="4">
        <v>0.000248316926248826</v>
      </c>
      <c r="AG1419" s="12">
        <v>-7.37511739504725e-11</v>
      </c>
      <c r="AH1419" s="11">
        <v>0.0155351821104939</v>
      </c>
      <c r="AI1419" s="11">
        <v>-3.82889506102616e-7</v>
      </c>
      <c r="AJ1419" s="11">
        <v>3.85764867039359e-6</v>
      </c>
      <c r="AK1419" s="11">
        <v>-9.13296064048626e-11</v>
      </c>
      <c r="AL1419" s="11">
        <v>0.021663925</v>
      </c>
      <c r="AM1419" s="11">
        <v>0</v>
      </c>
      <c r="AN1419" s="11">
        <v>0.25</v>
      </c>
      <c r="AO1419" s="11">
        <v>0</v>
      </c>
      <c r="AP1419" s="11">
        <v>0.00541598125</v>
      </c>
      <c r="AQ1419" s="11">
        <v>-4.0187500000002e-6</v>
      </c>
      <c r="AR1419" s="11">
        <v>-0.234464817889506</v>
      </c>
      <c r="AS1419" s="11">
        <v>-4.81788950609796e-6</v>
      </c>
      <c r="AT1419" s="4">
        <v>-0.0214156080737512</v>
      </c>
      <c r="AU1419" s="12">
        <v>-0.0162456080737512</v>
      </c>
      <c r="AV1419" s="11">
        <v>-0.00535390201843779</v>
      </c>
      <c r="AW1419" s="11">
        <v>-3.90201843779303e-6</v>
      </c>
      <c r="AX1419" s="11">
        <v>-0.00507942822989692</v>
      </c>
      <c r="AY1419" s="11">
        <v>5.71770103081556e-7</v>
      </c>
      <c r="AZ1419" s="4">
        <v>-0.0109822778254165</v>
      </c>
      <c r="BA1419" s="12">
        <v>-0.0162522778254165</v>
      </c>
      <c r="BB1419" s="11">
        <v>-0.0104333302483347</v>
      </c>
      <c r="BC1419" s="11">
        <v>-3.33024833471147e-6</v>
      </c>
    </row>
    <row r="1420" spans="1:55">
      <c r="A1420" s="3">
        <v>43710</v>
      </c>
      <c r="B1420" t="s">
        <v>1390</v>
      </c>
      <c r="C1420">
        <v>0</v>
      </c>
      <c r="D1420">
        <v>0</v>
      </c>
      <c r="E1420" s="4">
        <v>171944805.7</v>
      </c>
      <c r="F1420" s="4">
        <v>0</v>
      </c>
      <c r="G1420" s="4">
        <v>0</v>
      </c>
      <c r="H1420" s="4"/>
      <c r="I1420" s="4">
        <v>171989897.8</v>
      </c>
      <c r="J1420" s="11">
        <v>171944805.7</v>
      </c>
      <c r="K1420" s="11">
        <v>1.000262248</v>
      </c>
      <c r="L1420" s="12">
        <v>0.000262248</v>
      </c>
      <c r="M1420" s="4">
        <v>0.076946251</v>
      </c>
      <c r="N1420" s="4">
        <v>0.0769454256398554</v>
      </c>
      <c r="O1420" s="4">
        <v>2.0179e-5</v>
      </c>
      <c r="P1420" s="4">
        <v>0.021663925</v>
      </c>
      <c r="Q1420" s="4">
        <v>0.25</v>
      </c>
      <c r="R1420" s="4">
        <v>0.542</v>
      </c>
      <c r="S1420" s="4">
        <f t="shared" si="19"/>
        <v>0.00541598125</v>
      </c>
      <c r="T1420" s="4">
        <v>-17.305</v>
      </c>
      <c r="U1420" s="12">
        <v>-0.515</v>
      </c>
      <c r="V1420" s="4"/>
      <c r="W1420" s="4">
        <v>-0.375</v>
      </c>
      <c r="X1420" s="4">
        <v>-0.535</v>
      </c>
      <c r="Y1420" s="4">
        <v>0.395</v>
      </c>
      <c r="Z1420" s="4"/>
      <c r="AA1420" s="4">
        <v>-0.91</v>
      </c>
      <c r="AB1420" s="11">
        <v>171944805.7</v>
      </c>
      <c r="AC1420" s="11">
        <v>0</v>
      </c>
      <c r="AD1420" s="11">
        <v>1.00026224752656</v>
      </c>
      <c r="AE1420" s="11">
        <v>-4.73437955506029e-10</v>
      </c>
      <c r="AF1420" s="4">
        <v>0.00026224752656212</v>
      </c>
      <c r="AG1420" s="12">
        <v>-4.73437879503456e-10</v>
      </c>
      <c r="AH1420" s="11">
        <v>0.0769454256398554</v>
      </c>
      <c r="AI1420" s="11">
        <v>-8.25360144549037e-7</v>
      </c>
      <c r="AJ1420" s="11">
        <v>2.01787475543217e-5</v>
      </c>
      <c r="AK1420" s="11">
        <v>-2.52445678344636e-10</v>
      </c>
      <c r="AL1420" s="11">
        <v>0.021663925</v>
      </c>
      <c r="AM1420" s="11">
        <v>0</v>
      </c>
      <c r="AN1420" s="11">
        <v>0.25</v>
      </c>
      <c r="AO1420" s="11">
        <v>0</v>
      </c>
      <c r="AP1420" s="11">
        <v>0.00541598125</v>
      </c>
      <c r="AQ1420" s="11">
        <v>-4.0187500000002e-6</v>
      </c>
      <c r="AR1420" s="11">
        <v>-0.173054574360145</v>
      </c>
      <c r="AS1420" s="11">
        <v>-4.5743601445325e-6</v>
      </c>
      <c r="AT1420" s="4">
        <v>-0.0214016774734379</v>
      </c>
      <c r="AU1420" s="12">
        <v>-0.0162516774734379</v>
      </c>
      <c r="AV1420" s="11">
        <v>-0.00535041936835947</v>
      </c>
      <c r="AW1420" s="11">
        <v>-4.1936835946943e-7</v>
      </c>
      <c r="AX1420" s="11">
        <v>-0.00374904131984509</v>
      </c>
      <c r="AY1420" s="11">
        <v>9.58680154905175e-7</v>
      </c>
      <c r="AZ1420" s="4">
        <v>-0.0123022167852333</v>
      </c>
      <c r="BA1420" s="12">
        <v>-0.0162522167852333</v>
      </c>
      <c r="BB1420" s="11">
        <v>-0.00909946068820456</v>
      </c>
      <c r="BC1420" s="11">
        <v>5.39311795435746e-7</v>
      </c>
    </row>
    <row r="1421" spans="1:55">
      <c r="A1421" s="3">
        <v>43710</v>
      </c>
      <c r="B1421" t="s">
        <v>1390</v>
      </c>
      <c r="C1421">
        <v>0</v>
      </c>
      <c r="D1421">
        <v>0</v>
      </c>
      <c r="E1421" s="4">
        <v>78630785.7</v>
      </c>
      <c r="F1421" s="4">
        <v>0</v>
      </c>
      <c r="G1421" s="4">
        <v>0</v>
      </c>
      <c r="H1421" s="4"/>
      <c r="I1421" s="4">
        <v>78666626.49</v>
      </c>
      <c r="J1421" s="11">
        <v>78630785.7</v>
      </c>
      <c r="K1421" s="11">
        <v>1.000455811</v>
      </c>
      <c r="L1421" s="12">
        <v>0.000455811</v>
      </c>
      <c r="M1421" s="4">
        <v>0.035187711</v>
      </c>
      <c r="N1421" s="4">
        <v>0.0351941430069538</v>
      </c>
      <c r="O1421" s="4">
        <v>1.6039e-5</v>
      </c>
      <c r="P1421" s="4">
        <v>0.021663925</v>
      </c>
      <c r="Q1421" s="4">
        <v>0.25</v>
      </c>
      <c r="R1421" s="4">
        <v>0.542</v>
      </c>
      <c r="S1421" s="4">
        <f t="shared" si="19"/>
        <v>0.00541598125</v>
      </c>
      <c r="T1421" s="4">
        <v>-21.481</v>
      </c>
      <c r="U1421" s="12">
        <v>-0.496</v>
      </c>
      <c r="V1421" s="4"/>
      <c r="W1421" s="4">
        <v>-0.465</v>
      </c>
      <c r="X1421" s="4">
        <v>-0.53</v>
      </c>
      <c r="Y1421" s="4">
        <v>0.5</v>
      </c>
      <c r="Z1421" s="4"/>
      <c r="AA1421" s="4">
        <v>-0.996</v>
      </c>
      <c r="AB1421" s="11">
        <v>78630785.7</v>
      </c>
      <c r="AC1421" s="11">
        <v>0</v>
      </c>
      <c r="AD1421" s="11">
        <v>1.00045581116456</v>
      </c>
      <c r="AE1421" s="11">
        <v>1.64557700799151e-10</v>
      </c>
      <c r="AF1421" s="4">
        <v>0.000455811164557618</v>
      </c>
      <c r="AG1421" s="12">
        <v>1.64557617966105e-10</v>
      </c>
      <c r="AH1421" s="11">
        <v>0.0351941430069538</v>
      </c>
      <c r="AI1421" s="11">
        <v>6.43200695384094e-6</v>
      </c>
      <c r="AJ1421" s="11">
        <v>1.6041883309607e-5</v>
      </c>
      <c r="AK1421" s="11">
        <v>2.8833096069778e-9</v>
      </c>
      <c r="AL1421" s="11">
        <v>0.021663925</v>
      </c>
      <c r="AM1421" s="11">
        <v>0</v>
      </c>
      <c r="AN1421" s="11">
        <v>0.25</v>
      </c>
      <c r="AO1421" s="11">
        <v>0</v>
      </c>
      <c r="AP1421" s="11">
        <v>0.00541598125</v>
      </c>
      <c r="AQ1421" s="11">
        <v>-4.0187500000002e-6</v>
      </c>
      <c r="AR1421" s="11">
        <v>-0.214805856993046</v>
      </c>
      <c r="AS1421" s="11">
        <v>4.14300695386616e-6</v>
      </c>
      <c r="AT1421" s="4">
        <v>-0.0212081138354424</v>
      </c>
      <c r="AU1421" s="12">
        <v>-0.0162481138354424</v>
      </c>
      <c r="AV1421" s="11">
        <v>-0.0053020284588606</v>
      </c>
      <c r="AW1421" s="11">
        <v>-2.02845886059563e-6</v>
      </c>
      <c r="AX1421" s="11">
        <v>-0.00465353797545808</v>
      </c>
      <c r="AY1421" s="11">
        <v>-3.5379754580768e-6</v>
      </c>
      <c r="AZ1421" s="4">
        <v>-0.0112525474011237</v>
      </c>
      <c r="BA1421" s="12">
        <v>-0.0162525474011237</v>
      </c>
      <c r="BB1421" s="11">
        <v>-0.00995556643431867</v>
      </c>
      <c r="BC1421" s="11">
        <v>4.4335656813263e-6</v>
      </c>
    </row>
    <row r="1422" spans="1:55">
      <c r="A1422" s="3">
        <v>43710</v>
      </c>
      <c r="B1422" t="s">
        <v>1390</v>
      </c>
      <c r="C1422">
        <v>0</v>
      </c>
      <c r="D1422">
        <v>0</v>
      </c>
      <c r="E1422" s="4">
        <v>6590226.9</v>
      </c>
      <c r="F1422" s="4">
        <v>0</v>
      </c>
      <c r="G1422" s="4">
        <v>0</v>
      </c>
      <c r="H1422" s="4"/>
      <c r="I1422" s="4">
        <v>6591866.6</v>
      </c>
      <c r="J1422" s="11">
        <v>6590226.9</v>
      </c>
      <c r="K1422" s="11">
        <v>1.000248808</v>
      </c>
      <c r="L1422" s="12">
        <v>0.000248808</v>
      </c>
      <c r="M1422" s="4">
        <v>0.002949163</v>
      </c>
      <c r="N1422" s="4">
        <v>0.00294909170704878</v>
      </c>
      <c r="O1422" s="4">
        <v>7.33774e-7</v>
      </c>
      <c r="P1422" s="4">
        <v>0.021663925</v>
      </c>
      <c r="Q1422" s="4">
        <v>0.25</v>
      </c>
      <c r="R1422" s="4">
        <v>0.542</v>
      </c>
      <c r="S1422" s="4">
        <f t="shared" si="19"/>
        <v>0.00541598125</v>
      </c>
      <c r="T1422" s="4">
        <v>-24.705</v>
      </c>
      <c r="U1422" s="12">
        <v>-0.517</v>
      </c>
      <c r="V1422" s="4"/>
      <c r="W1422" s="4">
        <v>-0.535</v>
      </c>
      <c r="X1422" s="4">
        <v>-0.535</v>
      </c>
      <c r="Y1422" s="4">
        <v>0.554</v>
      </c>
      <c r="Z1422" s="4"/>
      <c r="AA1422" s="4">
        <v>-1.071</v>
      </c>
      <c r="AB1422" s="11">
        <v>6590226.9</v>
      </c>
      <c r="AC1422" s="11">
        <v>0</v>
      </c>
      <c r="AD1422" s="11">
        <v>1.00024880782178</v>
      </c>
      <c r="AE1422" s="11">
        <v>-1.78223880098471e-10</v>
      </c>
      <c r="AF1422" s="4">
        <v>0.000248807821776165</v>
      </c>
      <c r="AG1422" s="12">
        <v>-1.78223835320922e-10</v>
      </c>
      <c r="AH1422" s="11">
        <v>0.00294909170704878</v>
      </c>
      <c r="AI1422" s="11">
        <v>-7.12929512226672e-8</v>
      </c>
      <c r="AJ1422" s="11">
        <v>7.33757083848957e-7</v>
      </c>
      <c r="AK1422" s="11">
        <v>-1.69161510425503e-11</v>
      </c>
      <c r="AL1422" s="11">
        <v>0.021663925</v>
      </c>
      <c r="AM1422" s="11">
        <v>0</v>
      </c>
      <c r="AN1422" s="11">
        <v>0.25</v>
      </c>
      <c r="AO1422" s="11">
        <v>0</v>
      </c>
      <c r="AP1422" s="11">
        <v>0.00541598125</v>
      </c>
      <c r="AQ1422" s="11">
        <v>-4.0187500000002e-6</v>
      </c>
      <c r="AR1422" s="11">
        <v>-0.247050908292951</v>
      </c>
      <c r="AS1422" s="11">
        <v>-9.08292951240508e-7</v>
      </c>
      <c r="AT1422" s="4">
        <v>-0.0214151171782238</v>
      </c>
      <c r="AU1422" s="12">
        <v>-0.0162451171782238</v>
      </c>
      <c r="AV1422" s="11">
        <v>-0.00535377929455596</v>
      </c>
      <c r="AW1422" s="11">
        <v>-3.77929455595838e-6</v>
      </c>
      <c r="AX1422" s="11">
        <v>-0.00535209234844037</v>
      </c>
      <c r="AY1422" s="11">
        <v>-2.09234844037245e-6</v>
      </c>
      <c r="AZ1422" s="4">
        <v>-0.0107092455352275</v>
      </c>
      <c r="BA1422" s="12">
        <v>-0.0162492455352275</v>
      </c>
      <c r="BB1422" s="11">
        <v>-0.0107058716429963</v>
      </c>
      <c r="BC1422" s="11">
        <v>4.12835700366702e-6</v>
      </c>
    </row>
    <row r="1423" spans="1:55">
      <c r="A1423" s="3">
        <v>43710</v>
      </c>
      <c r="B1423" t="s">
        <v>1390</v>
      </c>
      <c r="C1423">
        <v>0</v>
      </c>
      <c r="D1423">
        <v>0</v>
      </c>
      <c r="E1423" s="4">
        <v>330244529.4</v>
      </c>
      <c r="F1423" s="4">
        <v>0</v>
      </c>
      <c r="G1423" s="4">
        <v>0</v>
      </c>
      <c r="H1423" s="4"/>
      <c r="I1423" s="4">
        <v>330328776</v>
      </c>
      <c r="J1423" s="11">
        <v>330244529.4</v>
      </c>
      <c r="K1423" s="11">
        <v>1.000255104</v>
      </c>
      <c r="L1423" s="12">
        <v>0.000255104</v>
      </c>
      <c r="M1423" s="4">
        <v>0.147786251</v>
      </c>
      <c r="N1423" s="4">
        <v>0.14778361168613</v>
      </c>
      <c r="O1423" s="4">
        <v>3.77008e-5</v>
      </c>
      <c r="P1423" s="4">
        <v>0.021663925</v>
      </c>
      <c r="Q1423" s="4">
        <v>0.25</v>
      </c>
      <c r="R1423" s="4">
        <v>0.542</v>
      </c>
      <c r="S1423" s="4">
        <f t="shared" si="19"/>
        <v>0.00541598125</v>
      </c>
      <c r="T1423" s="4">
        <v>-10.221</v>
      </c>
      <c r="U1423" s="12">
        <v>-0.516</v>
      </c>
      <c r="V1423" s="4"/>
      <c r="W1423" s="4">
        <v>-0.221</v>
      </c>
      <c r="X1423" s="4">
        <v>-0.535</v>
      </c>
      <c r="Y1423" s="4">
        <v>0.241</v>
      </c>
      <c r="Z1423" s="4"/>
      <c r="AA1423" s="4">
        <v>-0.757</v>
      </c>
      <c r="AB1423" s="11">
        <v>330244529.4</v>
      </c>
      <c r="AC1423" s="11">
        <v>0</v>
      </c>
      <c r="AD1423" s="11">
        <v>1.0002551036959</v>
      </c>
      <c r="AE1423" s="11">
        <v>-3.04102076853496e-10</v>
      </c>
      <c r="AF1423" s="4">
        <v>0.000255103695897985</v>
      </c>
      <c r="AG1423" s="12">
        <v>-3.04102015325023e-10</v>
      </c>
      <c r="AH1423" s="11">
        <v>0.14778361168613</v>
      </c>
      <c r="AI1423" s="11">
        <v>-2.63931386954019e-6</v>
      </c>
      <c r="AJ1423" s="11">
        <v>3.77001455342845e-5</v>
      </c>
      <c r="AK1423" s="11">
        <v>-6.54465715528693e-10</v>
      </c>
      <c r="AL1423" s="11">
        <v>0.021663925</v>
      </c>
      <c r="AM1423" s="11">
        <v>0</v>
      </c>
      <c r="AN1423" s="11">
        <v>0.25</v>
      </c>
      <c r="AO1423" s="11">
        <v>0</v>
      </c>
      <c r="AP1423" s="11">
        <v>0.00541598125</v>
      </c>
      <c r="AQ1423" s="11">
        <v>-4.0187500000002e-6</v>
      </c>
      <c r="AR1423" s="11">
        <v>-0.10221638831387</v>
      </c>
      <c r="AS1423" s="11">
        <v>-6.38831386953753e-6</v>
      </c>
      <c r="AT1423" s="4">
        <v>-0.021408821304102</v>
      </c>
      <c r="AU1423" s="12">
        <v>-0.016248821304102</v>
      </c>
      <c r="AV1423" s="11">
        <v>-0.0053522053260255</v>
      </c>
      <c r="AW1423" s="11">
        <v>-2.20532602550338e-6</v>
      </c>
      <c r="AX1423" s="11">
        <v>-0.00221440817020255</v>
      </c>
      <c r="AY1423" s="11">
        <v>-4.40817020254608e-6</v>
      </c>
      <c r="AZ1423" s="4">
        <v>-0.013842207807874</v>
      </c>
      <c r="BA1423" s="12">
        <v>-0.016252207807874</v>
      </c>
      <c r="BB1423" s="11">
        <v>-0.00756661349622805</v>
      </c>
      <c r="BC1423" s="11">
        <v>3.38650377195056e-6</v>
      </c>
    </row>
    <row r="1424" spans="1:55">
      <c r="A1424" s="3">
        <v>43710</v>
      </c>
      <c r="B1424" t="s">
        <v>1390</v>
      </c>
      <c r="C1424">
        <v>0</v>
      </c>
      <c r="D1424">
        <v>0</v>
      </c>
      <c r="E1424" s="4">
        <v>50000000.02</v>
      </c>
      <c r="F1424" s="4">
        <v>0</v>
      </c>
      <c r="G1424" s="4">
        <v>0</v>
      </c>
      <c r="H1424" s="4"/>
      <c r="I1424" s="4">
        <v>50000000.02</v>
      </c>
      <c r="J1424" s="11">
        <v>50000000.02</v>
      </c>
      <c r="K1424" s="11">
        <v>1</v>
      </c>
      <c r="L1424" s="12">
        <v>0</v>
      </c>
      <c r="M1424" s="4">
        <v>0.022375276</v>
      </c>
      <c r="N1424" s="4">
        <v>0.0223691701241983</v>
      </c>
      <c r="O1424" s="4">
        <v>0</v>
      </c>
      <c r="P1424" s="4">
        <v>0.021663925</v>
      </c>
      <c r="Q1424" s="4">
        <v>0.25</v>
      </c>
      <c r="R1424" s="4">
        <v>0.542</v>
      </c>
      <c r="S1424" s="4">
        <f t="shared" si="19"/>
        <v>0.00541598125</v>
      </c>
      <c r="T1424" s="4">
        <v>-22.762</v>
      </c>
      <c r="U1424" s="12">
        <v>-0.542</v>
      </c>
      <c r="V1424" s="4"/>
      <c r="W1424" s="4">
        <v>-0.493</v>
      </c>
      <c r="X1424" s="4">
        <v>-0.542</v>
      </c>
      <c r="Y1424" s="4">
        <v>0.493</v>
      </c>
      <c r="Z1424" s="4"/>
      <c r="AA1424" s="4">
        <v>-1.035</v>
      </c>
      <c r="AB1424" s="11">
        <v>50000000.02</v>
      </c>
      <c r="AC1424" s="11">
        <v>0</v>
      </c>
      <c r="AD1424" s="11">
        <v>1</v>
      </c>
      <c r="AE1424" s="11">
        <v>0</v>
      </c>
      <c r="AF1424" s="4">
        <v>0</v>
      </c>
      <c r="AG1424" s="12">
        <v>0</v>
      </c>
      <c r="AH1424" s="11">
        <v>0.0223691701241983</v>
      </c>
      <c r="AI1424" s="11">
        <v>-6.10587580168742e-6</v>
      </c>
      <c r="AJ1424" s="11">
        <v>0</v>
      </c>
      <c r="AK1424" s="11">
        <v>0</v>
      </c>
      <c r="AL1424" s="11">
        <v>0.021663925</v>
      </c>
      <c r="AM1424" s="11">
        <v>0</v>
      </c>
      <c r="AN1424" s="11">
        <v>0.25</v>
      </c>
      <c r="AO1424" s="11">
        <v>0</v>
      </c>
      <c r="AP1424" s="11">
        <v>0.00541598125</v>
      </c>
      <c r="AQ1424" s="11">
        <v>-4.0187500000002e-6</v>
      </c>
      <c r="AR1424" s="11">
        <v>-0.227630829875802</v>
      </c>
      <c r="AS1424" s="11">
        <v>-1.08298758016712e-5</v>
      </c>
      <c r="AT1424" s="4">
        <v>-0.021663925</v>
      </c>
      <c r="AU1424" s="12">
        <v>-0.016243925</v>
      </c>
      <c r="AV1424" s="11">
        <v>-0.00541598125</v>
      </c>
      <c r="AW1424" s="11">
        <v>4.0187500000002e-6</v>
      </c>
      <c r="AX1424" s="11">
        <v>-0.00493137722611713</v>
      </c>
      <c r="AY1424" s="11">
        <v>-1.37722611712708e-6</v>
      </c>
      <c r="AZ1424" s="4">
        <v>-0.0113165665238829</v>
      </c>
      <c r="BA1424" s="12">
        <v>-0.0162465665238829</v>
      </c>
      <c r="BB1424" s="11">
        <v>-0.0103473584761171</v>
      </c>
      <c r="BC1424" s="11">
        <v>2.64152388287225e-6</v>
      </c>
    </row>
    <row r="1425" spans="1:55">
      <c r="A1425" s="3">
        <v>43710</v>
      </c>
      <c r="B1425" t="s">
        <v>1390</v>
      </c>
      <c r="C1425">
        <v>0</v>
      </c>
      <c r="D1425">
        <v>0</v>
      </c>
      <c r="E1425" s="4">
        <v>52703988.47</v>
      </c>
      <c r="F1425" s="4">
        <v>0</v>
      </c>
      <c r="G1425" s="4">
        <v>0</v>
      </c>
      <c r="H1425" s="4"/>
      <c r="I1425" s="4">
        <v>52726899.95</v>
      </c>
      <c r="J1425" s="11">
        <v>52703988.47</v>
      </c>
      <c r="K1425" s="11">
        <v>1.00043472</v>
      </c>
      <c r="L1425" s="12">
        <v>0.00043472</v>
      </c>
      <c r="M1425" s="4">
        <v>0.023585326</v>
      </c>
      <c r="N1425" s="4">
        <v>0.023589139892627</v>
      </c>
      <c r="O1425" s="4">
        <v>1.0253e-5</v>
      </c>
      <c r="P1425" s="4">
        <v>0.021663925</v>
      </c>
      <c r="Q1425" s="4">
        <v>0.25</v>
      </c>
      <c r="R1425" s="4">
        <v>0.542</v>
      </c>
      <c r="S1425" s="4">
        <f t="shared" si="19"/>
        <v>0.00541598125</v>
      </c>
      <c r="T1425" s="4">
        <v>-22.641</v>
      </c>
      <c r="U1425" s="12">
        <v>-0.498</v>
      </c>
      <c r="V1425" s="4"/>
      <c r="W1425" s="4">
        <v>-0.491</v>
      </c>
      <c r="X1425" s="4">
        <v>-0.531</v>
      </c>
      <c r="Y1425" s="4">
        <v>0.523</v>
      </c>
      <c r="Z1425" s="4"/>
      <c r="AA1425" s="4">
        <v>-1.021</v>
      </c>
      <c r="AB1425" s="11">
        <v>52703988.47</v>
      </c>
      <c r="AC1425" s="11">
        <v>0</v>
      </c>
      <c r="AD1425" s="11">
        <v>1.00043472004046</v>
      </c>
      <c r="AE1425" s="11">
        <v>4.0458525418785e-11</v>
      </c>
      <c r="AF1425" s="4">
        <v>0.000434720040458636</v>
      </c>
      <c r="AG1425" s="12">
        <v>4.04586360074066e-11</v>
      </c>
      <c r="AH1425" s="11">
        <v>0.023589139892627</v>
      </c>
      <c r="AI1425" s="11">
        <v>3.81389262701232e-6</v>
      </c>
      <c r="AJ1425" s="11">
        <v>1.02546718485072e-5</v>
      </c>
      <c r="AK1425" s="11">
        <v>1.67184850723961e-9</v>
      </c>
      <c r="AL1425" s="11">
        <v>0.021663925</v>
      </c>
      <c r="AM1425" s="11">
        <v>0</v>
      </c>
      <c r="AN1425" s="11">
        <v>0.25</v>
      </c>
      <c r="AO1425" s="11">
        <v>0</v>
      </c>
      <c r="AP1425" s="11">
        <v>0.00541598125</v>
      </c>
      <c r="AQ1425" s="11">
        <v>-4.0187500000002e-6</v>
      </c>
      <c r="AR1425" s="11">
        <v>-0.226410860107373</v>
      </c>
      <c r="AS1425" s="11">
        <v>-8.60107373018559e-7</v>
      </c>
      <c r="AT1425" s="4">
        <v>-0.0212292049595414</v>
      </c>
      <c r="AU1425" s="12">
        <v>-0.0162492049595414</v>
      </c>
      <c r="AV1425" s="11">
        <v>-0.00530730123988534</v>
      </c>
      <c r="AW1425" s="11">
        <v>2.69876011465935e-6</v>
      </c>
      <c r="AX1425" s="11">
        <v>-0.00490494789255162</v>
      </c>
      <c r="AY1425" s="11">
        <v>5.05210744837937e-6</v>
      </c>
      <c r="AZ1425" s="4">
        <v>-0.0110169558271044</v>
      </c>
      <c r="BA1425" s="12">
        <v>-0.0162469558271044</v>
      </c>
      <c r="BB1425" s="11">
        <v>-0.010212249132437</v>
      </c>
      <c r="BC1425" s="11">
        <v>-2.24913243696348e-6</v>
      </c>
    </row>
    <row r="1426" spans="1:55">
      <c r="A1426" s="3">
        <v>43710</v>
      </c>
      <c r="B1426" t="s">
        <v>1390</v>
      </c>
      <c r="C1426">
        <v>0</v>
      </c>
      <c r="D1426">
        <v>0</v>
      </c>
      <c r="E1426" s="4">
        <v>20919594.52</v>
      </c>
      <c r="F1426" s="4">
        <v>0</v>
      </c>
      <c r="G1426" s="4">
        <v>0</v>
      </c>
      <c r="H1426" s="4"/>
      <c r="I1426" s="4">
        <v>20929140.12</v>
      </c>
      <c r="J1426" s="11">
        <v>20919594.52</v>
      </c>
      <c r="K1426" s="11">
        <v>1.0004563</v>
      </c>
      <c r="L1426" s="12">
        <v>0.0004563</v>
      </c>
      <c r="M1426" s="4">
        <v>0.009361634</v>
      </c>
      <c r="N1426" s="4">
        <v>0.00936334991420395</v>
      </c>
      <c r="O1426" s="4">
        <v>4.27171e-6</v>
      </c>
      <c r="P1426" s="4">
        <v>0.021663925</v>
      </c>
      <c r="Q1426" s="4">
        <v>0.25</v>
      </c>
      <c r="R1426" s="4">
        <v>0.542</v>
      </c>
      <c r="S1426" s="4">
        <f t="shared" si="19"/>
        <v>0.00541598125</v>
      </c>
      <c r="T1426" s="4">
        <v>-24.064</v>
      </c>
      <c r="U1426" s="12">
        <v>-0.496</v>
      </c>
      <c r="V1426" s="4"/>
      <c r="W1426" s="4">
        <v>-0.521</v>
      </c>
      <c r="X1426" s="4">
        <v>-0.53</v>
      </c>
      <c r="Y1426" s="4">
        <v>0.556</v>
      </c>
      <c r="Z1426" s="4"/>
      <c r="AA1426" s="4">
        <v>-1.052</v>
      </c>
      <c r="AB1426" s="11">
        <v>20919594.52</v>
      </c>
      <c r="AC1426" s="11">
        <v>0</v>
      </c>
      <c r="AD1426" s="11">
        <v>1.00045629947516</v>
      </c>
      <c r="AE1426" s="11">
        <v>-5.24841725635383e-10</v>
      </c>
      <c r="AF1426" s="4">
        <v>0.000456299475158239</v>
      </c>
      <c r="AG1426" s="12">
        <v>-5.24841760546693e-10</v>
      </c>
      <c r="AH1426" s="11">
        <v>0.00936334991420395</v>
      </c>
      <c r="AI1426" s="11">
        <v>1.71591420394454e-6</v>
      </c>
      <c r="AJ1426" s="11">
        <v>4.27249165157421e-6</v>
      </c>
      <c r="AK1426" s="11">
        <v>7.81651574206697e-10</v>
      </c>
      <c r="AL1426" s="11">
        <v>0.021663925</v>
      </c>
      <c r="AM1426" s="11">
        <v>0</v>
      </c>
      <c r="AN1426" s="11">
        <v>0.25</v>
      </c>
      <c r="AO1426" s="11">
        <v>0</v>
      </c>
      <c r="AP1426" s="11">
        <v>0.00541598125</v>
      </c>
      <c r="AQ1426" s="11">
        <v>-4.0187500000002e-6</v>
      </c>
      <c r="AR1426" s="11">
        <v>-0.240636650085796</v>
      </c>
      <c r="AS1426" s="11">
        <v>3.34991420394837e-6</v>
      </c>
      <c r="AT1426" s="4">
        <v>-0.0212076255248418</v>
      </c>
      <c r="AU1426" s="12">
        <v>-0.0162476255248418</v>
      </c>
      <c r="AV1426" s="11">
        <v>-0.00530190638121044</v>
      </c>
      <c r="AW1426" s="11">
        <v>-1.90638121044025e-6</v>
      </c>
      <c r="AX1426" s="11">
        <v>-0.00521313433970993</v>
      </c>
      <c r="AY1426" s="11">
        <v>-3.13433970992958e-6</v>
      </c>
      <c r="AZ1426" s="4">
        <v>-0.0106925848039214</v>
      </c>
      <c r="BA1426" s="12">
        <v>-0.0162525848039214</v>
      </c>
      <c r="BB1426" s="11">
        <v>-0.0105150407209204</v>
      </c>
      <c r="BC1426" s="11">
        <v>4.95927907962976e-6</v>
      </c>
    </row>
    <row r="1427" spans="1:55">
      <c r="A1427" s="3">
        <v>43710</v>
      </c>
      <c r="B1427" t="s">
        <v>1390</v>
      </c>
      <c r="C1427">
        <v>0</v>
      </c>
      <c r="D1427">
        <v>0</v>
      </c>
      <c r="E1427" s="4">
        <v>9349622</v>
      </c>
      <c r="F1427" s="4">
        <v>0</v>
      </c>
      <c r="G1427" s="4">
        <v>0</v>
      </c>
      <c r="H1427" s="4"/>
      <c r="I1427" s="4">
        <v>9352096</v>
      </c>
      <c r="J1427" s="11">
        <v>9349622</v>
      </c>
      <c r="K1427" s="11">
        <v>1.00026461</v>
      </c>
      <c r="L1427" s="12">
        <v>0.00026461</v>
      </c>
      <c r="M1427" s="4">
        <v>0.004184008</v>
      </c>
      <c r="N1427" s="4">
        <v>0.0041839725271631</v>
      </c>
      <c r="O1427" s="4">
        <v>1.10713e-6</v>
      </c>
      <c r="P1427" s="4">
        <v>0.021663925</v>
      </c>
      <c r="Q1427" s="4">
        <v>0.25</v>
      </c>
      <c r="R1427" s="4">
        <v>0.542</v>
      </c>
      <c r="S1427" s="4">
        <f t="shared" si="19"/>
        <v>0.00541598125</v>
      </c>
      <c r="T1427" s="4">
        <v>-24.582</v>
      </c>
      <c r="U1427" s="12">
        <v>-0.515</v>
      </c>
      <c r="V1427" s="4"/>
      <c r="W1427" s="4">
        <v>-0.533</v>
      </c>
      <c r="X1427" s="4">
        <v>-0.535</v>
      </c>
      <c r="Y1427" s="4">
        <v>0.552</v>
      </c>
      <c r="Z1427" s="4"/>
      <c r="AA1427" s="4">
        <v>-1.068</v>
      </c>
      <c r="AB1427" s="11">
        <v>9349622</v>
      </c>
      <c r="AC1427" s="11">
        <v>0</v>
      </c>
      <c r="AD1427" s="11">
        <v>1.00026460962807</v>
      </c>
      <c r="AE1427" s="11">
        <v>-3.71931818676785e-10</v>
      </c>
      <c r="AF1427" s="4">
        <v>0.000264609628068291</v>
      </c>
      <c r="AG1427" s="12">
        <v>-3.71931709172366e-10</v>
      </c>
      <c r="AH1427" s="11">
        <v>0.0041839725271631</v>
      </c>
      <c r="AI1427" s="11">
        <v>-3.54728368987672e-8</v>
      </c>
      <c r="AJ1427" s="11">
        <v>1.10711941426058e-6</v>
      </c>
      <c r="AK1427" s="11">
        <v>-1.05857394247857e-11</v>
      </c>
      <c r="AL1427" s="11">
        <v>0.021663925</v>
      </c>
      <c r="AM1427" s="11">
        <v>0</v>
      </c>
      <c r="AN1427" s="11">
        <v>0.25</v>
      </c>
      <c r="AO1427" s="11">
        <v>0</v>
      </c>
      <c r="AP1427" s="11">
        <v>0.00541598125</v>
      </c>
      <c r="AQ1427" s="11">
        <v>-4.0187500000002e-6</v>
      </c>
      <c r="AR1427" s="11">
        <v>-0.245816027472837</v>
      </c>
      <c r="AS1427" s="11">
        <v>3.9725271631097e-6</v>
      </c>
      <c r="AT1427" s="4">
        <v>-0.0213993153719317</v>
      </c>
      <c r="AU1427" s="12">
        <v>-0.0162493153719317</v>
      </c>
      <c r="AV1427" s="11">
        <v>-0.00534982884298293</v>
      </c>
      <c r="AW1427" s="11">
        <v>1.71157017073154e-7</v>
      </c>
      <c r="AX1427" s="11">
        <v>-0.00532533998296948</v>
      </c>
      <c r="AY1427" s="11">
        <v>4.66001703052204e-6</v>
      </c>
      <c r="AZ1427" s="4">
        <v>-0.0107241465459793</v>
      </c>
      <c r="BA1427" s="12">
        <v>-0.0162441465459793</v>
      </c>
      <c r="BB1427" s="11">
        <v>-0.0106751688259524</v>
      </c>
      <c r="BC1427" s="11">
        <v>4.83117404759432e-6</v>
      </c>
    </row>
    <row r="1428" spans="1:55">
      <c r="A1428" s="3">
        <v>43710</v>
      </c>
      <c r="B1428" t="s">
        <v>1390</v>
      </c>
      <c r="C1428">
        <v>0</v>
      </c>
      <c r="D1428">
        <v>0</v>
      </c>
      <c r="E1428" s="4">
        <v>26605750.01</v>
      </c>
      <c r="F1428" s="4">
        <v>0</v>
      </c>
      <c r="G1428" s="4">
        <v>0</v>
      </c>
      <c r="H1428" s="4"/>
      <c r="I1428" s="4">
        <v>26605750.01</v>
      </c>
      <c r="J1428" s="11">
        <v>26605750.01</v>
      </c>
      <c r="K1428" s="11">
        <v>1</v>
      </c>
      <c r="L1428" s="12">
        <v>0</v>
      </c>
      <c r="M1428" s="4">
        <v>0.01190622</v>
      </c>
      <c r="N1428" s="4">
        <v>0.0119029709603504</v>
      </c>
      <c r="O1428" s="4">
        <v>0</v>
      </c>
      <c r="P1428" s="4">
        <v>0.021663925</v>
      </c>
      <c r="Q1428" s="4">
        <v>0.25</v>
      </c>
      <c r="R1428" s="4">
        <v>0.542</v>
      </c>
      <c r="S1428" s="4">
        <f t="shared" si="19"/>
        <v>0.00541598125</v>
      </c>
      <c r="T1428" s="4">
        <v>-23.809</v>
      </c>
      <c r="U1428" s="12">
        <v>-0.542</v>
      </c>
      <c r="V1428" s="4"/>
      <c r="W1428" s="4">
        <v>-0.516</v>
      </c>
      <c r="X1428" s="4">
        <v>-0.542</v>
      </c>
      <c r="Y1428" s="4">
        <v>0.516</v>
      </c>
      <c r="Z1428" s="4"/>
      <c r="AA1428" s="4">
        <v>-1.057</v>
      </c>
      <c r="AB1428" s="11">
        <v>26605750.01</v>
      </c>
      <c r="AC1428" s="11">
        <v>0</v>
      </c>
      <c r="AD1428" s="11">
        <v>1</v>
      </c>
      <c r="AE1428" s="11">
        <v>0</v>
      </c>
      <c r="AF1428" s="4">
        <v>0</v>
      </c>
      <c r="AG1428" s="12">
        <v>0</v>
      </c>
      <c r="AH1428" s="11">
        <v>0.0119029709603504</v>
      </c>
      <c r="AI1428" s="11">
        <v>-3.24903964957039e-6</v>
      </c>
      <c r="AJ1428" s="11">
        <v>0</v>
      </c>
      <c r="AK1428" s="11">
        <v>0</v>
      </c>
      <c r="AL1428" s="11">
        <v>0.021663925</v>
      </c>
      <c r="AM1428" s="11">
        <v>0</v>
      </c>
      <c r="AN1428" s="11">
        <v>0.25</v>
      </c>
      <c r="AO1428" s="11">
        <v>0</v>
      </c>
      <c r="AP1428" s="11">
        <v>0.00541598125</v>
      </c>
      <c r="AQ1428" s="11">
        <v>-4.0187500000002e-6</v>
      </c>
      <c r="AR1428" s="11">
        <v>-0.23809702903965</v>
      </c>
      <c r="AS1428" s="11">
        <v>-7.02903964955315e-6</v>
      </c>
      <c r="AT1428" s="4">
        <v>-0.021663925</v>
      </c>
      <c r="AU1428" s="12">
        <v>-0.016243925</v>
      </c>
      <c r="AV1428" s="11">
        <v>-0.00541598125</v>
      </c>
      <c r="AW1428" s="11">
        <v>4.0187500000002e-6</v>
      </c>
      <c r="AX1428" s="11">
        <v>-0.00515811617983779</v>
      </c>
      <c r="AY1428" s="11">
        <v>1.88382016221011e-6</v>
      </c>
      <c r="AZ1428" s="4">
        <v>-0.0110898275701622</v>
      </c>
      <c r="BA1428" s="12">
        <v>-0.0162498275701622</v>
      </c>
      <c r="BB1428" s="11">
        <v>-0.0105740974298378</v>
      </c>
      <c r="BC1428" s="11">
        <v>-4.09742983779188e-6</v>
      </c>
    </row>
    <row r="1429" spans="1:55">
      <c r="A1429" s="3">
        <v>43710</v>
      </c>
      <c r="B1429" t="s">
        <v>1390</v>
      </c>
      <c r="C1429">
        <v>0</v>
      </c>
      <c r="D1429">
        <v>0</v>
      </c>
      <c r="E1429" s="4">
        <v>203939999.8</v>
      </c>
      <c r="F1429" s="4">
        <v>0</v>
      </c>
      <c r="G1429" s="4">
        <v>0</v>
      </c>
      <c r="H1429" s="4"/>
      <c r="I1429" s="4">
        <v>203993972.4</v>
      </c>
      <c r="J1429" s="11">
        <v>203939999.8</v>
      </c>
      <c r="K1429" s="11">
        <v>1.000264649</v>
      </c>
      <c r="L1429" s="12">
        <v>0.000264649</v>
      </c>
      <c r="M1429" s="4">
        <v>0.091264277</v>
      </c>
      <c r="N1429" s="4">
        <v>0.0912635174220269</v>
      </c>
      <c r="O1429" s="4">
        <v>2.4153e-5</v>
      </c>
      <c r="P1429" s="4">
        <v>0.021663925</v>
      </c>
      <c r="Q1429" s="4">
        <v>0.25</v>
      </c>
      <c r="R1429" s="4">
        <v>0.542</v>
      </c>
      <c r="S1429" s="4">
        <f t="shared" si="19"/>
        <v>0.00541598125</v>
      </c>
      <c r="T1429" s="4">
        <v>-15.874</v>
      </c>
      <c r="U1429" s="12">
        <v>-0.515</v>
      </c>
      <c r="V1429" s="4"/>
      <c r="W1429" s="4">
        <v>-0.344</v>
      </c>
      <c r="X1429" s="4">
        <v>-0.535</v>
      </c>
      <c r="Y1429" s="4">
        <v>0.364</v>
      </c>
      <c r="Z1429" s="4"/>
      <c r="AA1429" s="4">
        <v>-0.879</v>
      </c>
      <c r="AB1429" s="11">
        <v>203939999.8</v>
      </c>
      <c r="AC1429" s="11">
        <v>0</v>
      </c>
      <c r="AD1429" s="11">
        <v>1.00026464940695</v>
      </c>
      <c r="AE1429" s="11">
        <v>4.06947808784253e-10</v>
      </c>
      <c r="AF1429" s="4">
        <v>0.000264649406947814</v>
      </c>
      <c r="AG1429" s="12">
        <v>4.06947814476314e-10</v>
      </c>
      <c r="AH1429" s="11">
        <v>0.0912635174220269</v>
      </c>
      <c r="AI1429" s="11">
        <v>-7.59577973116765e-7</v>
      </c>
      <c r="AJ1429" s="11">
        <v>2.41528357617109e-5</v>
      </c>
      <c r="AK1429" s="11">
        <v>-1.64238289052207e-10</v>
      </c>
      <c r="AL1429" s="11">
        <v>0.021663925</v>
      </c>
      <c r="AM1429" s="11">
        <v>0</v>
      </c>
      <c r="AN1429" s="11">
        <v>0.25</v>
      </c>
      <c r="AO1429" s="11">
        <v>0</v>
      </c>
      <c r="AP1429" s="11">
        <v>0.00541598125</v>
      </c>
      <c r="AQ1429" s="11">
        <v>-4.0187500000002e-6</v>
      </c>
      <c r="AR1429" s="11">
        <v>-0.158736482577973</v>
      </c>
      <c r="AS1429" s="11">
        <v>3.51742202686633e-6</v>
      </c>
      <c r="AT1429" s="4">
        <v>-0.0213992755930522</v>
      </c>
      <c r="AU1429" s="12">
        <v>-0.0162492755930522</v>
      </c>
      <c r="AV1429" s="11">
        <v>-0.00534981889826305</v>
      </c>
      <c r="AW1429" s="11">
        <v>1.8110173695407e-7</v>
      </c>
      <c r="AX1429" s="11">
        <v>-0.00343885525333302</v>
      </c>
      <c r="AY1429" s="11">
        <v>1.14474666698368e-6</v>
      </c>
      <c r="AZ1429" s="4">
        <v>-0.0126106014414561</v>
      </c>
      <c r="BA1429" s="12">
        <v>-0.0162506014414561</v>
      </c>
      <c r="BB1429" s="11">
        <v>-0.00878867415159606</v>
      </c>
      <c r="BC1429" s="11">
        <v>1.32584840393732e-6</v>
      </c>
    </row>
    <row r="1430" spans="1:55">
      <c r="A1430" s="3">
        <v>43710</v>
      </c>
      <c r="B1430" t="s">
        <v>1390</v>
      </c>
      <c r="C1430">
        <v>0</v>
      </c>
      <c r="D1430">
        <v>0</v>
      </c>
      <c r="E1430" s="4">
        <v>213972597.5</v>
      </c>
      <c r="F1430" s="4">
        <v>0</v>
      </c>
      <c r="G1430" s="4">
        <v>0</v>
      </c>
      <c r="H1430" s="4"/>
      <c r="I1430" s="4">
        <v>214027392</v>
      </c>
      <c r="J1430" s="11">
        <v>213972597.5</v>
      </c>
      <c r="K1430" s="11">
        <v>1.000256082</v>
      </c>
      <c r="L1430" s="12">
        <v>0.000256082</v>
      </c>
      <c r="M1430" s="4">
        <v>0.09575392</v>
      </c>
      <c r="N1430" s="4">
        <v>0.0957523028194287</v>
      </c>
      <c r="O1430" s="4">
        <v>2.45208e-5</v>
      </c>
      <c r="P1430" s="4">
        <v>0.021663925</v>
      </c>
      <c r="Q1430" s="4">
        <v>0.25</v>
      </c>
      <c r="R1430" s="4">
        <v>0.542</v>
      </c>
      <c r="S1430" s="4">
        <f t="shared" si="19"/>
        <v>0.00541598125</v>
      </c>
      <c r="T1430" s="4">
        <v>-15.425</v>
      </c>
      <c r="U1430" s="12">
        <v>-0.516</v>
      </c>
      <c r="V1430" s="4"/>
      <c r="W1430" s="4">
        <v>-0.334</v>
      </c>
      <c r="X1430" s="4">
        <v>-0.535</v>
      </c>
      <c r="Y1430" s="4">
        <v>0.353</v>
      </c>
      <c r="Z1430" s="4"/>
      <c r="AA1430" s="4">
        <v>-0.869</v>
      </c>
      <c r="AB1430" s="11">
        <v>213972597.5</v>
      </c>
      <c r="AC1430" s="11">
        <v>0</v>
      </c>
      <c r="AD1430" s="11">
        <v>1.00025608185646</v>
      </c>
      <c r="AE1430" s="11">
        <v>-1.43536960095503e-10</v>
      </c>
      <c r="AF1430" s="4">
        <v>0.000256081856462975</v>
      </c>
      <c r="AG1430" s="12">
        <v>-1.43537024768162e-10</v>
      </c>
      <c r="AH1430" s="11">
        <v>0.0957523028194287</v>
      </c>
      <c r="AI1430" s="11">
        <v>-1.61718057131721e-6</v>
      </c>
      <c r="AJ1430" s="11">
        <v>2.45204274666043e-5</v>
      </c>
      <c r="AK1430" s="11">
        <v>-3.72533395726407e-10</v>
      </c>
      <c r="AL1430" s="11">
        <v>0.021663925</v>
      </c>
      <c r="AM1430" s="11">
        <v>0</v>
      </c>
      <c r="AN1430" s="11">
        <v>0.25</v>
      </c>
      <c r="AO1430" s="11">
        <v>0</v>
      </c>
      <c r="AP1430" s="11">
        <v>0.00541598125</v>
      </c>
      <c r="AQ1430" s="11">
        <v>-4.0187500000002e-6</v>
      </c>
      <c r="AR1430" s="11">
        <v>-0.154247697180571</v>
      </c>
      <c r="AS1430" s="11">
        <v>2.30281942870114e-6</v>
      </c>
      <c r="AT1430" s="4">
        <v>-0.021407843143537</v>
      </c>
      <c r="AU1430" s="12">
        <v>-0.016247843143537</v>
      </c>
      <c r="AV1430" s="11">
        <v>-0.00535196078588426</v>
      </c>
      <c r="AW1430" s="11">
        <v>-1.96078588425574e-6</v>
      </c>
      <c r="AX1430" s="11">
        <v>-0.00334161054314261</v>
      </c>
      <c r="AY1430" s="11">
        <v>-1.61054314260813e-6</v>
      </c>
      <c r="AZ1430" s="4">
        <v>-0.0127142718145102</v>
      </c>
      <c r="BA1430" s="12">
        <v>-0.0162442718145102</v>
      </c>
      <c r="BB1430" s="11">
        <v>-0.00869357132902687</v>
      </c>
      <c r="BC1430" s="11">
        <v>-3.57132902686561e-6</v>
      </c>
    </row>
    <row r="1431" spans="1:55">
      <c r="A1431" s="3">
        <v>43711</v>
      </c>
      <c r="B1431" t="s">
        <v>1390</v>
      </c>
      <c r="C1431">
        <v>0</v>
      </c>
      <c r="D1431">
        <v>0</v>
      </c>
      <c r="E1431" s="4">
        <v>203993972.4</v>
      </c>
      <c r="F1431" s="4">
        <v>0</v>
      </c>
      <c r="G1431" s="4">
        <v>0</v>
      </c>
      <c r="H1431" s="4"/>
      <c r="I1431" s="4">
        <v>204047945</v>
      </c>
      <c r="J1431" s="11">
        <v>203993972.4</v>
      </c>
      <c r="K1431" s="11">
        <v>1.000264579</v>
      </c>
      <c r="L1431" s="12">
        <v>0.000264579</v>
      </c>
      <c r="M1431" s="4">
        <v>0.091263517</v>
      </c>
      <c r="N1431" s="4">
        <v>0.0912613129616531</v>
      </c>
      <c r="O1431" s="4">
        <v>2.41464e-5</v>
      </c>
      <c r="P1431" s="4">
        <v>0.021663925</v>
      </c>
      <c r="Q1431" s="4">
        <v>0.25</v>
      </c>
      <c r="R1431" s="4">
        <v>0.542</v>
      </c>
      <c r="S1431" s="4">
        <f t="shared" si="19"/>
        <v>0.00541598125</v>
      </c>
      <c r="T1431" s="4">
        <v>-15.874</v>
      </c>
      <c r="U1431" s="12">
        <v>-0.515</v>
      </c>
      <c r="V1431" s="4"/>
      <c r="W1431" s="4">
        <v>-0.344</v>
      </c>
      <c r="X1431" s="4">
        <v>-0.535</v>
      </c>
      <c r="Y1431" s="4">
        <v>0.364</v>
      </c>
      <c r="Z1431" s="4"/>
      <c r="AA1431" s="4">
        <v>-0.879</v>
      </c>
      <c r="AB1431" s="11">
        <v>203993972.4</v>
      </c>
      <c r="AC1431" s="11">
        <v>0</v>
      </c>
      <c r="AD1431" s="11">
        <v>1.00026457938617</v>
      </c>
      <c r="AE1431" s="11">
        <v>3.86170206922998e-10</v>
      </c>
      <c r="AF1431" s="4">
        <v>0.000264579386170194</v>
      </c>
      <c r="AG1431" s="12">
        <v>3.86170193966782e-10</v>
      </c>
      <c r="AH1431" s="11">
        <v>0.0912613129616531</v>
      </c>
      <c r="AI1431" s="11">
        <v>-2.20403834692851e-6</v>
      </c>
      <c r="AJ1431" s="11">
        <v>2.41458621644801e-5</v>
      </c>
      <c r="AK1431" s="11">
        <v>-5.37835519864312e-10</v>
      </c>
      <c r="AL1431" s="11">
        <v>0.021663925</v>
      </c>
      <c r="AM1431" s="11">
        <v>0</v>
      </c>
      <c r="AN1431" s="11">
        <v>0.25</v>
      </c>
      <c r="AO1431" s="11">
        <v>0</v>
      </c>
      <c r="AP1431" s="11">
        <v>0.00541598125</v>
      </c>
      <c r="AQ1431" s="11">
        <v>-4.0187500000002e-6</v>
      </c>
      <c r="AR1431" s="11">
        <v>-0.158738687038347</v>
      </c>
      <c r="AS1431" s="11">
        <v>1.31296165306605e-6</v>
      </c>
      <c r="AT1431" s="4">
        <v>-0.0213993456138298</v>
      </c>
      <c r="AU1431" s="12">
        <v>-0.0162493456138298</v>
      </c>
      <c r="AV1431" s="11">
        <v>-0.00534983640345745</v>
      </c>
      <c r="AW1431" s="11">
        <v>1.63596542548938e-7</v>
      </c>
      <c r="AX1431" s="11">
        <v>-0.00343890301059722</v>
      </c>
      <c r="AY1431" s="11">
        <v>1.0969894027801e-6</v>
      </c>
      <c r="AZ1431" s="4">
        <v>-0.0126106061997751</v>
      </c>
      <c r="BA1431" s="12">
        <v>-0.0162506061997751</v>
      </c>
      <c r="BB1431" s="11">
        <v>-0.00878873941405467</v>
      </c>
      <c r="BC1431" s="11">
        <v>1.26058594532817e-6</v>
      </c>
    </row>
    <row r="1432" spans="1:55">
      <c r="A1432" s="3">
        <v>43711</v>
      </c>
      <c r="B1432" t="s">
        <v>1390</v>
      </c>
      <c r="C1432">
        <v>0</v>
      </c>
      <c r="D1432">
        <v>0</v>
      </c>
      <c r="E1432" s="4">
        <v>26605750.01</v>
      </c>
      <c r="F1432" s="4">
        <v>0</v>
      </c>
      <c r="G1432" s="4">
        <v>0</v>
      </c>
      <c r="H1432" s="4"/>
      <c r="I1432" s="4">
        <v>26605750.01</v>
      </c>
      <c r="J1432" s="11">
        <v>26605750.01</v>
      </c>
      <c r="K1432" s="11">
        <v>1</v>
      </c>
      <c r="L1432" s="12">
        <v>0</v>
      </c>
      <c r="M1432" s="4">
        <v>0.011902971</v>
      </c>
      <c r="N1432" s="4">
        <v>0.0118995350736912</v>
      </c>
      <c r="O1432" s="4">
        <v>0</v>
      </c>
      <c r="P1432" s="4">
        <v>0.021663925</v>
      </c>
      <c r="Q1432" s="4">
        <v>0.25</v>
      </c>
      <c r="R1432" s="4">
        <v>0.542</v>
      </c>
      <c r="S1432" s="4">
        <f t="shared" si="19"/>
        <v>0.00541598125</v>
      </c>
      <c r="T1432" s="4">
        <v>-23.81</v>
      </c>
      <c r="U1432" s="12">
        <v>-0.542</v>
      </c>
      <c r="V1432" s="4"/>
      <c r="W1432" s="4">
        <v>-0.516</v>
      </c>
      <c r="X1432" s="4">
        <v>-0.542</v>
      </c>
      <c r="Y1432" s="4">
        <v>0.516</v>
      </c>
      <c r="Z1432" s="4"/>
      <c r="AA1432" s="4">
        <v>-1.057</v>
      </c>
      <c r="AB1432" s="11">
        <v>26605750.01</v>
      </c>
      <c r="AC1432" s="11">
        <v>0</v>
      </c>
      <c r="AD1432" s="11">
        <v>1</v>
      </c>
      <c r="AE1432" s="11">
        <v>0</v>
      </c>
      <c r="AF1432" s="4">
        <v>0</v>
      </c>
      <c r="AG1432" s="12">
        <v>0</v>
      </c>
      <c r="AH1432" s="11">
        <v>0.0118995350736912</v>
      </c>
      <c r="AI1432" s="11">
        <v>-3.43592630879137e-6</v>
      </c>
      <c r="AJ1432" s="11">
        <v>0</v>
      </c>
      <c r="AK1432" s="11">
        <v>0</v>
      </c>
      <c r="AL1432" s="11">
        <v>0.021663925</v>
      </c>
      <c r="AM1432" s="11">
        <v>0</v>
      </c>
      <c r="AN1432" s="11">
        <v>0.25</v>
      </c>
      <c r="AO1432" s="11">
        <v>0</v>
      </c>
      <c r="AP1432" s="11">
        <v>0.00541598125</v>
      </c>
      <c r="AQ1432" s="11">
        <v>-4.0187500000002e-6</v>
      </c>
      <c r="AR1432" s="11">
        <v>-0.238100464926309</v>
      </c>
      <c r="AS1432" s="11">
        <v>-4.64926308813007e-7</v>
      </c>
      <c r="AT1432" s="4">
        <v>-0.021663925</v>
      </c>
      <c r="AU1432" s="12">
        <v>-0.016243925</v>
      </c>
      <c r="AV1432" s="11">
        <v>-0.00541598125</v>
      </c>
      <c r="AW1432" s="11">
        <v>4.0187500000002e-6</v>
      </c>
      <c r="AX1432" s="11">
        <v>-0.00515819061462868</v>
      </c>
      <c r="AY1432" s="11">
        <v>1.80938537131577e-6</v>
      </c>
      <c r="AZ1432" s="4">
        <v>-0.0110897531353713</v>
      </c>
      <c r="BA1432" s="12">
        <v>-0.0162497531353713</v>
      </c>
      <c r="BB1432" s="11">
        <v>-0.0105741718646287</v>
      </c>
      <c r="BC1432" s="11">
        <v>-4.17186462868535e-6</v>
      </c>
    </row>
    <row r="1433" spans="1:55">
      <c r="A1433" s="3">
        <v>43711</v>
      </c>
      <c r="B1433" t="s">
        <v>1390</v>
      </c>
      <c r="C1433">
        <v>0</v>
      </c>
      <c r="D1433">
        <v>0</v>
      </c>
      <c r="E1433" s="4">
        <v>9214791.7</v>
      </c>
      <c r="F1433" s="4">
        <v>0</v>
      </c>
      <c r="G1433" s="4">
        <v>0</v>
      </c>
      <c r="H1433" s="4"/>
      <c r="I1433" s="4">
        <v>9216867.5</v>
      </c>
      <c r="J1433" s="11">
        <v>9214791.7</v>
      </c>
      <c r="K1433" s="11">
        <v>1.000225268</v>
      </c>
      <c r="L1433" s="12">
        <v>0.000225268</v>
      </c>
      <c r="M1433" s="4">
        <v>0.004122545</v>
      </c>
      <c r="N1433" s="4">
        <v>0.00412228326751141</v>
      </c>
      <c r="O1433" s="4">
        <v>9.28678e-7</v>
      </c>
      <c r="P1433" s="4">
        <v>0.021663925</v>
      </c>
      <c r="Q1433" s="4">
        <v>0.25</v>
      </c>
      <c r="R1433" s="4">
        <v>0.542</v>
      </c>
      <c r="S1433" s="4">
        <f t="shared" si="19"/>
        <v>0.00541598125</v>
      </c>
      <c r="T1433" s="4">
        <v>-24.588</v>
      </c>
      <c r="U1433" s="12">
        <v>-0.519</v>
      </c>
      <c r="V1433" s="4"/>
      <c r="W1433" s="4">
        <v>-0.533</v>
      </c>
      <c r="X1433" s="4">
        <v>-0.536</v>
      </c>
      <c r="Y1433" s="4">
        <v>0.55</v>
      </c>
      <c r="Z1433" s="4"/>
      <c r="AA1433" s="4">
        <v>-1.069</v>
      </c>
      <c r="AB1433" s="11">
        <v>9214791.7</v>
      </c>
      <c r="AC1433" s="11">
        <v>0</v>
      </c>
      <c r="AD1433" s="11">
        <v>1.00022526824996</v>
      </c>
      <c r="AE1433" s="11">
        <v>2.49959608566996e-10</v>
      </c>
      <c r="AF1433" s="4">
        <v>0.000225268249959498</v>
      </c>
      <c r="AG1433" s="12">
        <v>2.4995949822232e-10</v>
      </c>
      <c r="AH1433" s="11">
        <v>0.00412228326751141</v>
      </c>
      <c r="AI1433" s="11">
        <v>-2.61732488587678e-7</v>
      </c>
      <c r="AJ1433" s="11">
        <v>9.28619537509618e-7</v>
      </c>
      <c r="AK1433" s="11">
        <v>-5.84624903820962e-11</v>
      </c>
      <c r="AL1433" s="11">
        <v>0.021663925</v>
      </c>
      <c r="AM1433" s="11">
        <v>0</v>
      </c>
      <c r="AN1433" s="11">
        <v>0.25</v>
      </c>
      <c r="AO1433" s="11">
        <v>0</v>
      </c>
      <c r="AP1433" s="11">
        <v>0.00541598125</v>
      </c>
      <c r="AQ1433" s="11">
        <v>-4.0187500000002e-6</v>
      </c>
      <c r="AR1433" s="11">
        <v>-0.245877716732489</v>
      </c>
      <c r="AS1433" s="11">
        <v>2.28326751142149e-6</v>
      </c>
      <c r="AT1433" s="4">
        <v>-0.0214386567500405</v>
      </c>
      <c r="AU1433" s="12">
        <v>-0.0162486567500405</v>
      </c>
      <c r="AV1433" s="11">
        <v>-0.00535966418751013</v>
      </c>
      <c r="AW1433" s="11">
        <v>3.35812489874604e-7</v>
      </c>
      <c r="AX1433" s="11">
        <v>-0.00532667641446388</v>
      </c>
      <c r="AY1433" s="11">
        <v>3.32358553612258e-6</v>
      </c>
      <c r="AZ1433" s="4">
        <v>-0.0107523161480665</v>
      </c>
      <c r="BA1433" s="12">
        <v>-0.0162523161480665</v>
      </c>
      <c r="BB1433" s="11">
        <v>-0.010686340601974</v>
      </c>
      <c r="BC1433" s="11">
        <v>3.65939802599545e-6</v>
      </c>
    </row>
    <row r="1434" spans="1:55">
      <c r="A1434" s="3">
        <v>43711</v>
      </c>
      <c r="B1434" t="s">
        <v>1390</v>
      </c>
      <c r="C1434">
        <v>0</v>
      </c>
      <c r="D1434">
        <v>0</v>
      </c>
      <c r="E1434" s="4">
        <v>20881232.08</v>
      </c>
      <c r="F1434" s="4">
        <v>0</v>
      </c>
      <c r="G1434" s="4">
        <v>0</v>
      </c>
      <c r="H1434" s="4"/>
      <c r="I1434" s="4">
        <v>20893817.46</v>
      </c>
      <c r="J1434" s="11">
        <v>20881232.08</v>
      </c>
      <c r="K1434" s="11">
        <v>1.000602712</v>
      </c>
      <c r="L1434" s="12">
        <v>0.000602712</v>
      </c>
      <c r="M1434" s="4">
        <v>0.009341917</v>
      </c>
      <c r="N1434" s="4">
        <v>0.00934484889902082</v>
      </c>
      <c r="O1434" s="4">
        <v>5.63049e-6</v>
      </c>
      <c r="P1434" s="4">
        <v>0.021663925</v>
      </c>
      <c r="Q1434" s="4">
        <v>0.25</v>
      </c>
      <c r="R1434" s="4">
        <v>0.542</v>
      </c>
      <c r="S1434" s="4">
        <f t="shared" si="19"/>
        <v>0.00541598125</v>
      </c>
      <c r="T1434" s="4">
        <v>-24.066</v>
      </c>
      <c r="U1434" s="12">
        <v>-0.481</v>
      </c>
      <c r="V1434" s="4"/>
      <c r="W1434" s="4">
        <v>-0.521</v>
      </c>
      <c r="X1434" s="4">
        <v>-0.527</v>
      </c>
      <c r="Y1434" s="4">
        <v>0.567</v>
      </c>
      <c r="Z1434" s="4"/>
      <c r="AA1434" s="4">
        <v>-1.048</v>
      </c>
      <c r="AB1434" s="11">
        <v>20881232.08</v>
      </c>
      <c r="AC1434" s="11">
        <v>0</v>
      </c>
      <c r="AD1434" s="11">
        <v>1.00060271251963</v>
      </c>
      <c r="AE1434" s="11">
        <v>5.19634113516076e-10</v>
      </c>
      <c r="AF1434" s="4">
        <v>0.000602712519634174</v>
      </c>
      <c r="AG1434" s="12">
        <v>5.19634174231398e-10</v>
      </c>
      <c r="AH1434" s="11">
        <v>0.00934484889902082</v>
      </c>
      <c r="AI1434" s="11">
        <v>2.93189902082248e-6</v>
      </c>
      <c r="AJ1434" s="11">
        <v>5.63225742552948e-6</v>
      </c>
      <c r="AK1434" s="11">
        <v>1.76742552947905e-9</v>
      </c>
      <c r="AL1434" s="11">
        <v>0.021663925</v>
      </c>
      <c r="AM1434" s="11">
        <v>0</v>
      </c>
      <c r="AN1434" s="11">
        <v>0.25</v>
      </c>
      <c r="AO1434" s="11">
        <v>0</v>
      </c>
      <c r="AP1434" s="11">
        <v>0.00541598125</v>
      </c>
      <c r="AQ1434" s="11">
        <v>-4.0187500000002e-6</v>
      </c>
      <c r="AR1434" s="11">
        <v>-0.240655151100979</v>
      </c>
      <c r="AS1434" s="11">
        <v>4.84889902080399e-6</v>
      </c>
      <c r="AT1434" s="4">
        <v>-0.0210612124803658</v>
      </c>
      <c r="AU1434" s="12">
        <v>-0.0162512124803658</v>
      </c>
      <c r="AV1434" s="11">
        <v>-0.00526530312009146</v>
      </c>
      <c r="AW1434" s="11">
        <v>4.69687990854381e-6</v>
      </c>
      <c r="AX1434" s="11">
        <v>-0.00521353514431528</v>
      </c>
      <c r="AY1434" s="11">
        <v>-3.53514431528004e-6</v>
      </c>
      <c r="AZ1434" s="4">
        <v>-0.0105823742159591</v>
      </c>
      <c r="BA1434" s="12">
        <v>-0.0162523742159591</v>
      </c>
      <c r="BB1434" s="11">
        <v>-0.0104788382644067</v>
      </c>
      <c r="BC1434" s="11">
        <v>1.16173559326291e-6</v>
      </c>
    </row>
    <row r="1435" spans="1:55">
      <c r="A1435" s="3">
        <v>43711</v>
      </c>
      <c r="B1435" t="s">
        <v>1390</v>
      </c>
      <c r="C1435">
        <v>0</v>
      </c>
      <c r="D1435">
        <v>0</v>
      </c>
      <c r="E1435" s="4">
        <v>6591866.6</v>
      </c>
      <c r="F1435" s="4">
        <v>0</v>
      </c>
      <c r="G1435" s="4">
        <v>0</v>
      </c>
      <c r="H1435" s="4"/>
      <c r="I1435" s="4">
        <v>6593506.3</v>
      </c>
      <c r="J1435" s="11">
        <v>6591866.6</v>
      </c>
      <c r="K1435" s="11">
        <v>1.000248746</v>
      </c>
      <c r="L1435" s="12">
        <v>0.000248746</v>
      </c>
      <c r="M1435" s="4">
        <v>0.002949092</v>
      </c>
      <c r="N1435" s="4">
        <v>0.00294897379122799</v>
      </c>
      <c r="O1435" s="4">
        <v>7.33574e-7</v>
      </c>
      <c r="P1435" s="4">
        <v>0.021663925</v>
      </c>
      <c r="Q1435" s="4">
        <v>0.25</v>
      </c>
      <c r="R1435" s="4">
        <v>0.542</v>
      </c>
      <c r="S1435" s="4">
        <f t="shared" si="19"/>
        <v>0.00541598125</v>
      </c>
      <c r="T1435" s="4">
        <v>-24.705</v>
      </c>
      <c r="U1435" s="12">
        <v>-0.517</v>
      </c>
      <c r="V1435" s="4"/>
      <c r="W1435" s="4">
        <v>-0.535</v>
      </c>
      <c r="X1435" s="4">
        <v>-0.535</v>
      </c>
      <c r="Y1435" s="4">
        <v>0.554</v>
      </c>
      <c r="Z1435" s="4"/>
      <c r="AA1435" s="4">
        <v>-1.071</v>
      </c>
      <c r="AB1435" s="11">
        <v>6591866.6</v>
      </c>
      <c r="AC1435" s="11">
        <v>0</v>
      </c>
      <c r="AD1435" s="11">
        <v>1.00024874593184</v>
      </c>
      <c r="AE1435" s="11">
        <v>-6.81572576155531e-11</v>
      </c>
      <c r="AF1435" s="4">
        <v>0.000248745931842764</v>
      </c>
      <c r="AG1435" s="12">
        <v>-6.81572357146693e-11</v>
      </c>
      <c r="AH1435" s="11">
        <v>0.00294897379122799</v>
      </c>
      <c r="AI1435" s="11">
        <v>-1.182087720061e-7</v>
      </c>
      <c r="AJ1435" s="11">
        <v>7.33545233678897e-7</v>
      </c>
      <c r="AK1435" s="11">
        <v>-2.87663211032598e-11</v>
      </c>
      <c r="AL1435" s="11">
        <v>0.021663925</v>
      </c>
      <c r="AM1435" s="11">
        <v>0</v>
      </c>
      <c r="AN1435" s="11">
        <v>0.25</v>
      </c>
      <c r="AO1435" s="11">
        <v>0</v>
      </c>
      <c r="AP1435" s="11">
        <v>0.00541598125</v>
      </c>
      <c r="AQ1435" s="11">
        <v>-4.0187500000002e-6</v>
      </c>
      <c r="AR1435" s="11">
        <v>-0.247051026208772</v>
      </c>
      <c r="AS1435" s="11">
        <v>-1.02620877201476e-6</v>
      </c>
      <c r="AT1435" s="4">
        <v>-0.0214151790681572</v>
      </c>
      <c r="AU1435" s="12">
        <v>-0.0162451790681572</v>
      </c>
      <c r="AV1435" s="11">
        <v>-0.00535379476703931</v>
      </c>
      <c r="AW1435" s="11">
        <v>-3.79476703930848e-6</v>
      </c>
      <c r="AX1435" s="11">
        <v>-0.00535209490295987</v>
      </c>
      <c r="AY1435" s="11">
        <v>-2.0949029598703e-6</v>
      </c>
      <c r="AZ1435" s="4">
        <v>-0.0107092893981581</v>
      </c>
      <c r="BA1435" s="12">
        <v>-0.0162492893981581</v>
      </c>
      <c r="BB1435" s="11">
        <v>-0.0107058896699992</v>
      </c>
      <c r="BC1435" s="11">
        <v>4.11033000081822e-6</v>
      </c>
    </row>
    <row r="1436" spans="1:55">
      <c r="A1436" s="3">
        <v>43711</v>
      </c>
      <c r="B1436" t="s">
        <v>1390</v>
      </c>
      <c r="C1436">
        <v>0</v>
      </c>
      <c r="D1436">
        <v>0</v>
      </c>
      <c r="E1436" s="4">
        <v>78666626.49</v>
      </c>
      <c r="F1436" s="4">
        <v>0</v>
      </c>
      <c r="G1436" s="4">
        <v>0</v>
      </c>
      <c r="H1436" s="4"/>
      <c r="I1436" s="4">
        <v>78712422.16</v>
      </c>
      <c r="J1436" s="11">
        <v>78666626.49</v>
      </c>
      <c r="K1436" s="11">
        <v>1.000582149</v>
      </c>
      <c r="L1436" s="12">
        <v>0.000582149</v>
      </c>
      <c r="M1436" s="4">
        <v>0.035194143</v>
      </c>
      <c r="N1436" s="4">
        <v>0.0352044662479375</v>
      </c>
      <c r="O1436" s="4">
        <v>2.04882e-5</v>
      </c>
      <c r="P1436" s="4">
        <v>0.021663925</v>
      </c>
      <c r="Q1436" s="4">
        <v>0.25</v>
      </c>
      <c r="R1436" s="4">
        <v>0.542</v>
      </c>
      <c r="S1436" s="4">
        <f t="shared" si="19"/>
        <v>0.00541598125</v>
      </c>
      <c r="T1436" s="4">
        <v>-21.481</v>
      </c>
      <c r="U1436" s="12">
        <v>-0.483</v>
      </c>
      <c r="V1436" s="4"/>
      <c r="W1436" s="4">
        <v>-0.465</v>
      </c>
      <c r="X1436" s="4">
        <v>-0.527</v>
      </c>
      <c r="Y1436" s="4">
        <v>0.509</v>
      </c>
      <c r="Z1436" s="4"/>
      <c r="AA1436" s="4">
        <v>-0.992</v>
      </c>
      <c r="AB1436" s="11">
        <v>78666626.49</v>
      </c>
      <c r="AC1436" s="11">
        <v>0</v>
      </c>
      <c r="AD1436" s="11">
        <v>1.00058214864477</v>
      </c>
      <c r="AE1436" s="11">
        <v>-3.5522718100367e-10</v>
      </c>
      <c r="AF1436" s="4">
        <v>0.000582148644772795</v>
      </c>
      <c r="AG1436" s="12">
        <v>-3.55227204747698e-10</v>
      </c>
      <c r="AH1436" s="11">
        <v>0.0352044662479375</v>
      </c>
      <c r="AI1436" s="11">
        <v>1.03232479375451e-5</v>
      </c>
      <c r="AJ1436" s="11">
        <v>2.04942323161865e-5</v>
      </c>
      <c r="AK1436" s="11">
        <v>6.03231618645264e-9</v>
      </c>
      <c r="AL1436" s="11">
        <v>0.021663925</v>
      </c>
      <c r="AM1436" s="11">
        <v>0</v>
      </c>
      <c r="AN1436" s="11">
        <v>0.25</v>
      </c>
      <c r="AO1436" s="11">
        <v>0</v>
      </c>
      <c r="AP1436" s="11">
        <v>0.00541598125</v>
      </c>
      <c r="AQ1436" s="11">
        <v>-4.0187500000002e-6</v>
      </c>
      <c r="AR1436" s="11">
        <v>-0.214795533752062</v>
      </c>
      <c r="AS1436" s="11">
        <v>1.44662479375779e-5</v>
      </c>
      <c r="AT1436" s="4">
        <v>-0.0210817763552272</v>
      </c>
      <c r="AU1436" s="12">
        <v>-0.0162517763552272</v>
      </c>
      <c r="AV1436" s="11">
        <v>-0.0052704440888068</v>
      </c>
      <c r="AW1436" s="11">
        <v>-4.44088806800941e-7</v>
      </c>
      <c r="AX1436" s="11">
        <v>-0.00465331433353965</v>
      </c>
      <c r="AY1436" s="11">
        <v>-3.31433353964895e-6</v>
      </c>
      <c r="AZ1436" s="4">
        <v>-0.0111580179328808</v>
      </c>
      <c r="BA1436" s="12">
        <v>-0.0162480179328808</v>
      </c>
      <c r="BB1436" s="11">
        <v>-0.00992375842234645</v>
      </c>
      <c r="BC1436" s="11">
        <v>-3.75842234645075e-6</v>
      </c>
    </row>
    <row r="1437" spans="1:55">
      <c r="A1437" s="3">
        <v>43711</v>
      </c>
      <c r="B1437" t="s">
        <v>1390</v>
      </c>
      <c r="C1437">
        <v>0</v>
      </c>
      <c r="D1437">
        <v>0</v>
      </c>
      <c r="E1437" s="4">
        <v>9352096</v>
      </c>
      <c r="F1437" s="4">
        <v>0</v>
      </c>
      <c r="G1437" s="4">
        <v>0</v>
      </c>
      <c r="H1437" s="4"/>
      <c r="I1437" s="4">
        <v>9354570</v>
      </c>
      <c r="J1437" s="11">
        <v>9352096</v>
      </c>
      <c r="K1437" s="11">
        <v>1.00026454</v>
      </c>
      <c r="L1437" s="12">
        <v>0.00026454</v>
      </c>
      <c r="M1437" s="4">
        <v>0.004183973</v>
      </c>
      <c r="N1437" s="4">
        <v>0.00418387129746242</v>
      </c>
      <c r="O1437" s="4">
        <v>1.10683e-6</v>
      </c>
      <c r="P1437" s="4">
        <v>0.021663925</v>
      </c>
      <c r="Q1437" s="4">
        <v>0.25</v>
      </c>
      <c r="R1437" s="4">
        <v>0.542</v>
      </c>
      <c r="S1437" s="4">
        <f t="shared" si="19"/>
        <v>0.00541598125</v>
      </c>
      <c r="T1437" s="4">
        <v>-24.582</v>
      </c>
      <c r="U1437" s="12">
        <v>-0.515</v>
      </c>
      <c r="V1437" s="4"/>
      <c r="W1437" s="4">
        <v>-0.533</v>
      </c>
      <c r="X1437" s="4">
        <v>-0.535</v>
      </c>
      <c r="Y1437" s="4">
        <v>0.552</v>
      </c>
      <c r="Z1437" s="4"/>
      <c r="AA1437" s="4">
        <v>-1.068</v>
      </c>
      <c r="AB1437" s="11">
        <v>9352096</v>
      </c>
      <c r="AC1437" s="11">
        <v>0</v>
      </c>
      <c r="AD1437" s="11">
        <v>1.00026453962834</v>
      </c>
      <c r="AE1437" s="11">
        <v>-3.71664476972455e-10</v>
      </c>
      <c r="AF1437" s="4">
        <v>0.000264539628335614</v>
      </c>
      <c r="AG1437" s="12">
        <v>-3.71664386170523e-10</v>
      </c>
      <c r="AH1437" s="11">
        <v>0.00418387129746242</v>
      </c>
      <c r="AI1437" s="11">
        <v>-1.01702537577339e-7</v>
      </c>
      <c r="AJ1437" s="11">
        <v>1.10679975803475e-6</v>
      </c>
      <c r="AK1437" s="11">
        <v>-3.02419652481559e-11</v>
      </c>
      <c r="AL1437" s="11">
        <v>0.021663925</v>
      </c>
      <c r="AM1437" s="11">
        <v>0</v>
      </c>
      <c r="AN1437" s="11">
        <v>0.25</v>
      </c>
      <c r="AO1437" s="11">
        <v>0</v>
      </c>
      <c r="AP1437" s="11">
        <v>0.00541598125</v>
      </c>
      <c r="AQ1437" s="11">
        <v>-4.0187500000002e-6</v>
      </c>
      <c r="AR1437" s="11">
        <v>-0.245816128702538</v>
      </c>
      <c r="AS1437" s="11">
        <v>3.8712974624322e-6</v>
      </c>
      <c r="AT1437" s="4">
        <v>-0.0213993853716644</v>
      </c>
      <c r="AU1437" s="12">
        <v>-0.0162493853716644</v>
      </c>
      <c r="AV1437" s="11">
        <v>-0.0053498463429161</v>
      </c>
      <c r="AW1437" s="11">
        <v>1.53657083903913e-7</v>
      </c>
      <c r="AX1437" s="11">
        <v>-0.00532534217600212</v>
      </c>
      <c r="AY1437" s="11">
        <v>4.6578239978794e-6</v>
      </c>
      <c r="AZ1437" s="4">
        <v>-0.0107241968527462</v>
      </c>
      <c r="BA1437" s="12">
        <v>-0.0162441968527462</v>
      </c>
      <c r="BB1437" s="11">
        <v>-0.0106751885189182</v>
      </c>
      <c r="BC1437" s="11">
        <v>4.81148108178245e-6</v>
      </c>
    </row>
    <row r="1438" spans="1:55">
      <c r="A1438" s="3">
        <v>43711</v>
      </c>
      <c r="B1438" t="s">
        <v>1390</v>
      </c>
      <c r="C1438">
        <v>0</v>
      </c>
      <c r="D1438">
        <v>0</v>
      </c>
      <c r="E1438" s="4">
        <v>330328776</v>
      </c>
      <c r="F1438" s="4">
        <v>0</v>
      </c>
      <c r="G1438" s="4">
        <v>0</v>
      </c>
      <c r="H1438" s="4"/>
      <c r="I1438" s="4">
        <v>330413022.6</v>
      </c>
      <c r="J1438" s="11">
        <v>330328776</v>
      </c>
      <c r="K1438" s="11">
        <v>1.000255039</v>
      </c>
      <c r="L1438" s="12">
        <v>0.000255039</v>
      </c>
      <c r="M1438" s="4">
        <v>0.147783612</v>
      </c>
      <c r="N1438" s="4">
        <v>0.147778632429277</v>
      </c>
      <c r="O1438" s="4">
        <v>3.76905e-5</v>
      </c>
      <c r="P1438" s="4">
        <v>0.021663925</v>
      </c>
      <c r="Q1438" s="4">
        <v>0.25</v>
      </c>
      <c r="R1438" s="4">
        <v>0.542</v>
      </c>
      <c r="S1438" s="4">
        <f t="shared" si="19"/>
        <v>0.00541598125</v>
      </c>
      <c r="T1438" s="4">
        <v>-10.222</v>
      </c>
      <c r="U1438" s="12">
        <v>-0.516</v>
      </c>
      <c r="V1438" s="4"/>
      <c r="W1438" s="4">
        <v>-0.221</v>
      </c>
      <c r="X1438" s="4">
        <v>-0.535</v>
      </c>
      <c r="Y1438" s="4">
        <v>0.241</v>
      </c>
      <c r="Z1438" s="4"/>
      <c r="AA1438" s="4">
        <v>-0.757</v>
      </c>
      <c r="AB1438" s="11">
        <v>330328776</v>
      </c>
      <c r="AC1438" s="11">
        <v>0</v>
      </c>
      <c r="AD1438" s="11">
        <v>1.0002550386346</v>
      </c>
      <c r="AE1438" s="11">
        <v>-3.65400376622915e-10</v>
      </c>
      <c r="AF1438" s="4">
        <v>0.000255038634599636</v>
      </c>
      <c r="AG1438" s="12">
        <v>-3.6540036415459e-10</v>
      </c>
      <c r="AH1438" s="11">
        <v>0.147778632429277</v>
      </c>
      <c r="AI1438" s="11">
        <v>-4.97957072290167e-6</v>
      </c>
      <c r="AJ1438" s="11">
        <v>3.76892606377643e-5</v>
      </c>
      <c r="AK1438" s="11">
        <v>-1.23936223570253e-9</v>
      </c>
      <c r="AL1438" s="11">
        <v>0.021663925</v>
      </c>
      <c r="AM1438" s="11">
        <v>0</v>
      </c>
      <c r="AN1438" s="11">
        <v>0.25</v>
      </c>
      <c r="AO1438" s="11">
        <v>0</v>
      </c>
      <c r="AP1438" s="11">
        <v>0.00541598125</v>
      </c>
      <c r="AQ1438" s="11">
        <v>-4.0187500000002e-6</v>
      </c>
      <c r="AR1438" s="11">
        <v>-0.102221367570723</v>
      </c>
      <c r="AS1438" s="11">
        <v>-1.36757072290161e-6</v>
      </c>
      <c r="AT1438" s="4">
        <v>-0.0214088863654004</v>
      </c>
      <c r="AU1438" s="12">
        <v>-0.0162488863654004</v>
      </c>
      <c r="AV1438" s="11">
        <v>-0.00535222159135009</v>
      </c>
      <c r="AW1438" s="11">
        <v>-2.22159135009059e-6</v>
      </c>
      <c r="AX1438" s="11">
        <v>-0.00221451604044957</v>
      </c>
      <c r="AY1438" s="11">
        <v>-4.51604044957293e-6</v>
      </c>
      <c r="AZ1438" s="4">
        <v>-0.0138421487336007</v>
      </c>
      <c r="BA1438" s="12">
        <v>-0.0162521487336007</v>
      </c>
      <c r="BB1438" s="11">
        <v>-0.00756673763179966</v>
      </c>
      <c r="BC1438" s="11">
        <v>3.26236820033608e-6</v>
      </c>
    </row>
    <row r="1439" spans="1:55">
      <c r="A1439" s="3">
        <v>43711</v>
      </c>
      <c r="B1439" t="s">
        <v>1390</v>
      </c>
      <c r="C1439">
        <v>0</v>
      </c>
      <c r="D1439">
        <v>0</v>
      </c>
      <c r="E1439" s="4">
        <v>52726899.95</v>
      </c>
      <c r="F1439" s="4">
        <v>0</v>
      </c>
      <c r="G1439" s="4">
        <v>0</v>
      </c>
      <c r="H1439" s="4"/>
      <c r="I1439" s="4">
        <v>52756482.83</v>
      </c>
      <c r="J1439" s="11">
        <v>52726899.95</v>
      </c>
      <c r="K1439" s="11">
        <v>1.000561058</v>
      </c>
      <c r="L1439" s="12">
        <v>0.000561058</v>
      </c>
      <c r="M1439" s="4">
        <v>0.02358914</v>
      </c>
      <c r="N1439" s="4">
        <v>0.0235955617700767</v>
      </c>
      <c r="O1439" s="4">
        <v>1.32349e-5</v>
      </c>
      <c r="P1439" s="4">
        <v>0.021663925</v>
      </c>
      <c r="Q1439" s="4">
        <v>0.25</v>
      </c>
      <c r="R1439" s="4">
        <v>0.542</v>
      </c>
      <c r="S1439" s="4">
        <f t="shared" si="19"/>
        <v>0.00541598125</v>
      </c>
      <c r="T1439" s="4">
        <v>-22.641</v>
      </c>
      <c r="U1439" s="12">
        <v>-0.485</v>
      </c>
      <c r="V1439" s="4"/>
      <c r="W1439" s="4">
        <v>-0.49</v>
      </c>
      <c r="X1439" s="4">
        <v>-0.528</v>
      </c>
      <c r="Y1439" s="4">
        <v>0.533</v>
      </c>
      <c r="Z1439" s="4"/>
      <c r="AA1439" s="4">
        <v>-1.018</v>
      </c>
      <c r="AB1439" s="11">
        <v>52726899.95</v>
      </c>
      <c r="AC1439" s="11">
        <v>0</v>
      </c>
      <c r="AD1439" s="11">
        <v>1.00056105858733</v>
      </c>
      <c r="AE1439" s="11">
        <v>5.87325521550497e-10</v>
      </c>
      <c r="AF1439" s="4">
        <v>0.000561058587325469</v>
      </c>
      <c r="AG1439" s="12">
        <v>5.87325469183532e-10</v>
      </c>
      <c r="AH1439" s="11">
        <v>0.0235955617700767</v>
      </c>
      <c r="AI1439" s="11">
        <v>6.42177007666514e-6</v>
      </c>
      <c r="AJ1439" s="11">
        <v>1.32384925538701e-5</v>
      </c>
      <c r="AK1439" s="11">
        <v>3.59255387006276e-9</v>
      </c>
      <c r="AL1439" s="11">
        <v>0.021663925</v>
      </c>
      <c r="AM1439" s="11">
        <v>0</v>
      </c>
      <c r="AN1439" s="11">
        <v>0.25</v>
      </c>
      <c r="AO1439" s="11">
        <v>0</v>
      </c>
      <c r="AP1439" s="11">
        <v>0.00541598125</v>
      </c>
      <c r="AQ1439" s="11">
        <v>-4.0187500000002e-6</v>
      </c>
      <c r="AR1439" s="11">
        <v>-0.226404438229923</v>
      </c>
      <c r="AS1439" s="11">
        <v>5.56177007662861e-6</v>
      </c>
      <c r="AT1439" s="4">
        <v>-0.0211028664126745</v>
      </c>
      <c r="AU1439" s="12">
        <v>-0.0162528664126745</v>
      </c>
      <c r="AV1439" s="11">
        <v>-0.00527571660316863</v>
      </c>
      <c r="AW1439" s="11">
        <v>4.28339683136714e-6</v>
      </c>
      <c r="AX1439" s="11">
        <v>-0.00490480876948019</v>
      </c>
      <c r="AY1439" s="11">
        <v>-4.80876948019248e-6</v>
      </c>
      <c r="AZ1439" s="4">
        <v>-0.0109223410400257</v>
      </c>
      <c r="BA1439" s="12">
        <v>-0.0162523410400257</v>
      </c>
      <c r="BB1439" s="11">
        <v>-0.0101805253726488</v>
      </c>
      <c r="BC1439" s="11">
        <v>-5.25372648824476e-7</v>
      </c>
    </row>
    <row r="1440" spans="1:55">
      <c r="A1440" s="3">
        <v>43711</v>
      </c>
      <c r="B1440" t="s">
        <v>1390</v>
      </c>
      <c r="C1440">
        <v>0</v>
      </c>
      <c r="D1440">
        <v>0</v>
      </c>
      <c r="E1440" s="4">
        <v>171989897.8</v>
      </c>
      <c r="F1440" s="4">
        <v>0</v>
      </c>
      <c r="G1440" s="4">
        <v>0</v>
      </c>
      <c r="H1440" s="4"/>
      <c r="I1440" s="4">
        <v>172034989.9</v>
      </c>
      <c r="J1440" s="11">
        <v>171989897.8</v>
      </c>
      <c r="K1440" s="11">
        <v>1.000262179</v>
      </c>
      <c r="L1440" s="12">
        <v>0.000262179</v>
      </c>
      <c r="M1440" s="4">
        <v>0.076945426</v>
      </c>
      <c r="N1440" s="4">
        <v>0.0769433823683876</v>
      </c>
      <c r="O1440" s="4">
        <v>2.01735e-5</v>
      </c>
      <c r="P1440" s="4">
        <v>0.021663925</v>
      </c>
      <c r="Q1440" s="4">
        <v>0.25</v>
      </c>
      <c r="R1440" s="4">
        <v>0.542</v>
      </c>
      <c r="S1440" s="4">
        <f t="shared" si="19"/>
        <v>0.00541598125</v>
      </c>
      <c r="T1440" s="4">
        <v>-17.305</v>
      </c>
      <c r="U1440" s="12">
        <v>-0.515</v>
      </c>
      <c r="V1440" s="4"/>
      <c r="W1440" s="4">
        <v>-0.375</v>
      </c>
      <c r="X1440" s="4">
        <v>-0.535</v>
      </c>
      <c r="Y1440" s="4">
        <v>0.395</v>
      </c>
      <c r="Z1440" s="4"/>
      <c r="AA1440" s="4">
        <v>-0.91</v>
      </c>
      <c r="AB1440" s="11">
        <v>171989897.8</v>
      </c>
      <c r="AC1440" s="11">
        <v>0</v>
      </c>
      <c r="AD1440" s="11">
        <v>1.00026217877083</v>
      </c>
      <c r="AE1440" s="11">
        <v>-2.29172236743125e-10</v>
      </c>
      <c r="AF1440" s="4">
        <v>0.000262178770827681</v>
      </c>
      <c r="AG1440" s="12">
        <v>-2.29172318763019e-10</v>
      </c>
      <c r="AH1440" s="11">
        <v>0.0769433823683876</v>
      </c>
      <c r="AI1440" s="11">
        <v>-2.04363161238064e-6</v>
      </c>
      <c r="AJ1440" s="11">
        <v>2.01729214126681e-5</v>
      </c>
      <c r="AK1440" s="11">
        <v>-5.78587331850547e-10</v>
      </c>
      <c r="AL1440" s="11">
        <v>0.021663925</v>
      </c>
      <c r="AM1440" s="11">
        <v>0</v>
      </c>
      <c r="AN1440" s="11">
        <v>0.25</v>
      </c>
      <c r="AO1440" s="11">
        <v>0</v>
      </c>
      <c r="AP1440" s="11">
        <v>0.00541598125</v>
      </c>
      <c r="AQ1440" s="11">
        <v>-4.0187500000002e-6</v>
      </c>
      <c r="AR1440" s="11">
        <v>-0.173056617631612</v>
      </c>
      <c r="AS1440" s="11">
        <v>-6.61763161238782e-6</v>
      </c>
      <c r="AT1440" s="4">
        <v>-0.0214017462291723</v>
      </c>
      <c r="AU1440" s="12">
        <v>-0.0162517462291723</v>
      </c>
      <c r="AV1440" s="11">
        <v>-0.00535043655729308</v>
      </c>
      <c r="AW1440" s="11">
        <v>-4.36557293079232e-7</v>
      </c>
      <c r="AX1440" s="11">
        <v>-0.00374908558512493</v>
      </c>
      <c r="AY1440" s="11">
        <v>9.14414875071226e-7</v>
      </c>
      <c r="AZ1440" s="4">
        <v>-0.0123022240867543</v>
      </c>
      <c r="BA1440" s="12">
        <v>-0.0162522240867543</v>
      </c>
      <c r="BB1440" s="11">
        <v>-0.00909952214241801</v>
      </c>
      <c r="BC1440" s="11">
        <v>4.77857581991994e-7</v>
      </c>
    </row>
    <row r="1441" spans="1:55">
      <c r="A1441" s="3">
        <v>43711</v>
      </c>
      <c r="B1441" t="s">
        <v>1390</v>
      </c>
      <c r="C1441">
        <v>0</v>
      </c>
      <c r="D1441">
        <v>0</v>
      </c>
      <c r="E1441" s="4">
        <v>130323283.8</v>
      </c>
      <c r="F1441" s="4">
        <v>0</v>
      </c>
      <c r="G1441" s="4">
        <v>0</v>
      </c>
      <c r="H1441" s="4"/>
      <c r="I1441" s="4">
        <v>130356160.5</v>
      </c>
      <c r="J1441" s="11">
        <v>130323283.8</v>
      </c>
      <c r="K1441" s="11">
        <v>1.00025227</v>
      </c>
      <c r="L1441" s="12">
        <v>0.00025227</v>
      </c>
      <c r="M1441" s="4">
        <v>0.058304474</v>
      </c>
      <c r="N1441" s="4">
        <v>0.0583023483028461</v>
      </c>
      <c r="O1441" s="4">
        <v>1.47085e-5</v>
      </c>
      <c r="P1441" s="4">
        <v>0.021663925</v>
      </c>
      <c r="Q1441" s="4">
        <v>0.25</v>
      </c>
      <c r="R1441" s="4">
        <v>0.542</v>
      </c>
      <c r="S1441" s="4">
        <f t="shared" si="19"/>
        <v>0.00541598125</v>
      </c>
      <c r="T1441" s="4">
        <v>-19.17</v>
      </c>
      <c r="U1441" s="12">
        <v>-0.516</v>
      </c>
      <c r="V1441" s="4"/>
      <c r="W1441" s="4">
        <v>-0.415</v>
      </c>
      <c r="X1441" s="4">
        <v>-0.535</v>
      </c>
      <c r="Y1441" s="4">
        <v>0.434</v>
      </c>
      <c r="Z1441" s="4"/>
      <c r="AA1441" s="4">
        <v>-0.951</v>
      </c>
      <c r="AB1441" s="11">
        <v>130323283.8</v>
      </c>
      <c r="AC1441" s="11">
        <v>0</v>
      </c>
      <c r="AD1441" s="11">
        <v>1.0002522703468</v>
      </c>
      <c r="AE1441" s="11">
        <v>3.46797257577691e-10</v>
      </c>
      <c r="AF1441" s="4">
        <v>0.000252270346797312</v>
      </c>
      <c r="AG1441" s="12">
        <v>3.4679731195043e-10</v>
      </c>
      <c r="AH1441" s="11">
        <v>0.0583023483028461</v>
      </c>
      <c r="AI1441" s="11">
        <v>-2.12569715393046e-6</v>
      </c>
      <c r="AJ1441" s="11">
        <v>1.47079536254567e-5</v>
      </c>
      <c r="AK1441" s="11">
        <v>-5.46374543348042e-10</v>
      </c>
      <c r="AL1441" s="11">
        <v>0.021663925</v>
      </c>
      <c r="AM1441" s="11">
        <v>0</v>
      </c>
      <c r="AN1441" s="11">
        <v>0.25</v>
      </c>
      <c r="AO1441" s="11">
        <v>0</v>
      </c>
      <c r="AP1441" s="11">
        <v>0.00541598125</v>
      </c>
      <c r="AQ1441" s="11">
        <v>-4.0187500000002e-6</v>
      </c>
      <c r="AR1441" s="11">
        <v>-0.191697651697154</v>
      </c>
      <c r="AS1441" s="11">
        <v>2.34830284609466e-6</v>
      </c>
      <c r="AT1441" s="4">
        <v>-0.0214116546532027</v>
      </c>
      <c r="AU1441" s="12">
        <v>-0.0162516546532027</v>
      </c>
      <c r="AV1441" s="11">
        <v>-0.00535291366330067</v>
      </c>
      <c r="AW1441" s="11">
        <v>-2.91366330067155e-6</v>
      </c>
      <c r="AX1441" s="11">
        <v>-0.00415292354904327</v>
      </c>
      <c r="AY1441" s="11">
        <v>-2.92354904326501e-6</v>
      </c>
      <c r="AZ1441" s="4">
        <v>-0.0119058174408588</v>
      </c>
      <c r="BA1441" s="12">
        <v>-0.0162458174408588</v>
      </c>
      <c r="BB1441" s="11">
        <v>-0.00950583721234394</v>
      </c>
      <c r="BC1441" s="11">
        <v>4.16278765606216e-6</v>
      </c>
    </row>
    <row r="1442" spans="1:55">
      <c r="A1442" s="3">
        <v>43711</v>
      </c>
      <c r="B1442" t="s">
        <v>1390</v>
      </c>
      <c r="C1442">
        <v>0</v>
      </c>
      <c r="D1442">
        <v>0</v>
      </c>
      <c r="E1442" s="4">
        <v>50000000.02</v>
      </c>
      <c r="F1442" s="4">
        <v>0</v>
      </c>
      <c r="G1442" s="4">
        <v>0</v>
      </c>
      <c r="H1442" s="4"/>
      <c r="I1442" s="4">
        <v>50000000.02</v>
      </c>
      <c r="J1442" s="11">
        <v>50000000.02</v>
      </c>
      <c r="K1442" s="11">
        <v>1</v>
      </c>
      <c r="L1442" s="12">
        <v>0</v>
      </c>
      <c r="M1442" s="4">
        <v>0.02236917</v>
      </c>
      <c r="N1442" s="4">
        <v>0.0223627130864164</v>
      </c>
      <c r="O1442" s="4">
        <v>0</v>
      </c>
      <c r="P1442" s="4">
        <v>0.021663925</v>
      </c>
      <c r="Q1442" s="4">
        <v>0.25</v>
      </c>
      <c r="R1442" s="4">
        <v>0.542</v>
      </c>
      <c r="S1442" s="4">
        <f t="shared" si="19"/>
        <v>0.00541598125</v>
      </c>
      <c r="T1442" s="4">
        <v>-22.763</v>
      </c>
      <c r="U1442" s="12">
        <v>-0.542</v>
      </c>
      <c r="V1442" s="4"/>
      <c r="W1442" s="4">
        <v>-0.493</v>
      </c>
      <c r="X1442" s="4">
        <v>-0.542</v>
      </c>
      <c r="Y1442" s="4">
        <v>0.493</v>
      </c>
      <c r="Z1442" s="4"/>
      <c r="AA1442" s="4">
        <v>-1.035</v>
      </c>
      <c r="AB1442" s="11">
        <v>50000000.02</v>
      </c>
      <c r="AC1442" s="11">
        <v>0</v>
      </c>
      <c r="AD1442" s="11">
        <v>1</v>
      </c>
      <c r="AE1442" s="11">
        <v>0</v>
      </c>
      <c r="AF1442" s="4">
        <v>0</v>
      </c>
      <c r="AG1442" s="12">
        <v>0</v>
      </c>
      <c r="AH1442" s="11">
        <v>0.0223627130864164</v>
      </c>
      <c r="AI1442" s="11">
        <v>-6.45691358356834e-6</v>
      </c>
      <c r="AJ1442" s="11">
        <v>0</v>
      </c>
      <c r="AK1442" s="11">
        <v>0</v>
      </c>
      <c r="AL1442" s="11">
        <v>0.021663925</v>
      </c>
      <c r="AM1442" s="11">
        <v>0</v>
      </c>
      <c r="AN1442" s="11">
        <v>0.25</v>
      </c>
      <c r="AO1442" s="11">
        <v>0</v>
      </c>
      <c r="AP1442" s="11">
        <v>0.00541598125</v>
      </c>
      <c r="AQ1442" s="11">
        <v>-4.0187500000002e-6</v>
      </c>
      <c r="AR1442" s="11">
        <v>-0.227637286913584</v>
      </c>
      <c r="AS1442" s="11">
        <v>-7.28691358353739e-6</v>
      </c>
      <c r="AT1442" s="4">
        <v>-0.021663925</v>
      </c>
      <c r="AU1442" s="12">
        <v>-0.016243925</v>
      </c>
      <c r="AV1442" s="11">
        <v>-0.00541598125</v>
      </c>
      <c r="AW1442" s="11">
        <v>4.0187500000002e-6</v>
      </c>
      <c r="AX1442" s="11">
        <v>-0.00493151711089936</v>
      </c>
      <c r="AY1442" s="11">
        <v>-1.51711089935603e-6</v>
      </c>
      <c r="AZ1442" s="4">
        <v>-0.0113164266391006</v>
      </c>
      <c r="BA1442" s="12">
        <v>-0.0162464266391006</v>
      </c>
      <c r="BB1442" s="11">
        <v>-0.0103474983608994</v>
      </c>
      <c r="BC1442" s="11">
        <v>2.50163910064417e-6</v>
      </c>
    </row>
    <row r="1443" spans="1:55">
      <c r="A1443" s="3">
        <v>43711</v>
      </c>
      <c r="B1443" t="s">
        <v>1390</v>
      </c>
      <c r="C1443">
        <v>0</v>
      </c>
      <c r="D1443">
        <v>0</v>
      </c>
      <c r="E1443" s="4">
        <v>1022125.5</v>
      </c>
      <c r="F1443" s="4">
        <v>0</v>
      </c>
      <c r="G1443" s="4">
        <v>0</v>
      </c>
      <c r="H1443" s="4"/>
      <c r="I1443" s="4">
        <v>1022358.4</v>
      </c>
      <c r="J1443" s="11">
        <v>1022125.5</v>
      </c>
      <c r="K1443" s="11">
        <v>1.000227859</v>
      </c>
      <c r="L1443" s="12">
        <v>0.000227859</v>
      </c>
      <c r="M1443" s="4">
        <v>0.000457282</v>
      </c>
      <c r="N1443" s="4">
        <v>0.000457254151230854</v>
      </c>
      <c r="O1443" s="4">
        <v>1.04195e-7</v>
      </c>
      <c r="P1443" s="4">
        <v>0.021663925</v>
      </c>
      <c r="Q1443" s="4">
        <v>0.25</v>
      </c>
      <c r="R1443" s="4">
        <v>0.542</v>
      </c>
      <c r="S1443" s="4">
        <f t="shared" si="19"/>
        <v>0.00541598125</v>
      </c>
      <c r="T1443" s="4">
        <v>-24.954</v>
      </c>
      <c r="U1443" s="12">
        <v>-0.519</v>
      </c>
      <c r="V1443" s="4"/>
      <c r="W1443" s="4">
        <v>-0.541</v>
      </c>
      <c r="X1443" s="4">
        <v>-0.536</v>
      </c>
      <c r="Y1443" s="4">
        <v>0.558</v>
      </c>
      <c r="Z1443" s="4"/>
      <c r="AA1443" s="4">
        <v>-1.077</v>
      </c>
      <c r="AB1443" s="11">
        <v>1022125.5</v>
      </c>
      <c r="AC1443" s="11">
        <v>0</v>
      </c>
      <c r="AD1443" s="11">
        <v>1.0002278585164</v>
      </c>
      <c r="AE1443" s="11">
        <v>-4.83604489787126e-10</v>
      </c>
      <c r="AF1443" s="4">
        <v>0.000227858516395507</v>
      </c>
      <c r="AG1443" s="12">
        <v>-4.83604492849997e-10</v>
      </c>
      <c r="AH1443" s="11">
        <v>0.000457254151230854</v>
      </c>
      <c r="AI1443" s="11">
        <v>-2.78487691463751e-8</v>
      </c>
      <c r="AJ1443" s="11">
        <v>1.04189252515149e-7</v>
      </c>
      <c r="AK1443" s="11">
        <v>-5.74748485084628e-12</v>
      </c>
      <c r="AL1443" s="11">
        <v>0.021663925</v>
      </c>
      <c r="AM1443" s="11">
        <v>0</v>
      </c>
      <c r="AN1443" s="11">
        <v>0.25</v>
      </c>
      <c r="AO1443" s="11">
        <v>0</v>
      </c>
      <c r="AP1443" s="11">
        <v>0.00541598125</v>
      </c>
      <c r="AQ1443" s="11">
        <v>-4.0187500000002e-6</v>
      </c>
      <c r="AR1443" s="11">
        <v>-0.249542745848769</v>
      </c>
      <c r="AS1443" s="11">
        <v>-2.74584876913675e-6</v>
      </c>
      <c r="AT1443" s="4">
        <v>-0.0214360664836045</v>
      </c>
      <c r="AU1443" s="12">
        <v>-0.0162460664836045</v>
      </c>
      <c r="AV1443" s="11">
        <v>-0.00535901662090112</v>
      </c>
      <c r="AW1443" s="11">
        <v>9.8337909887683e-7</v>
      </c>
      <c r="AX1443" s="11">
        <v>-0.0054060753303618</v>
      </c>
      <c r="AY1443" s="11">
        <v>3.9246696382049e-6</v>
      </c>
      <c r="AZ1443" s="4">
        <v>-0.0106709745323416</v>
      </c>
      <c r="BA1443" s="12">
        <v>-0.0162509745323416</v>
      </c>
      <c r="BB1443" s="11">
        <v>-0.0107650919512629</v>
      </c>
      <c r="BC1443" s="11">
        <v>4.90804873707999e-6</v>
      </c>
    </row>
    <row r="1444" spans="1:55">
      <c r="A1444" s="3">
        <v>43711</v>
      </c>
      <c r="B1444" t="s">
        <v>1390</v>
      </c>
      <c r="C1444">
        <v>0</v>
      </c>
      <c r="D1444">
        <v>0</v>
      </c>
      <c r="E1444" s="4">
        <v>20929140.12</v>
      </c>
      <c r="F1444" s="4">
        <v>0</v>
      </c>
      <c r="G1444" s="4">
        <v>0</v>
      </c>
      <c r="H1444" s="4"/>
      <c r="I1444" s="4">
        <v>20941334.22</v>
      </c>
      <c r="J1444" s="11">
        <v>20929140.12</v>
      </c>
      <c r="K1444" s="11">
        <v>1.000582637</v>
      </c>
      <c r="L1444" s="12">
        <v>0.000582637</v>
      </c>
      <c r="M1444" s="4">
        <v>0.00936335</v>
      </c>
      <c r="N1444" s="4">
        <v>0.00936610097242584</v>
      </c>
      <c r="O1444" s="4">
        <v>5.45543e-6</v>
      </c>
      <c r="P1444" s="4">
        <v>0.021663925</v>
      </c>
      <c r="Q1444" s="4">
        <v>0.25</v>
      </c>
      <c r="R1444" s="4">
        <v>0.542</v>
      </c>
      <c r="S1444" s="4">
        <f t="shared" si="19"/>
        <v>0.00541598125</v>
      </c>
      <c r="T1444" s="4">
        <v>-24.064</v>
      </c>
      <c r="U1444" s="12">
        <v>-0.483</v>
      </c>
      <c r="V1444" s="4"/>
      <c r="W1444" s="4">
        <v>-0.521</v>
      </c>
      <c r="X1444" s="4">
        <v>-0.527</v>
      </c>
      <c r="Y1444" s="4">
        <v>0.565</v>
      </c>
      <c r="Z1444" s="4"/>
      <c r="AA1444" s="4">
        <v>-1.048</v>
      </c>
      <c r="AB1444" s="11">
        <v>20929140.12</v>
      </c>
      <c r="AC1444" s="11">
        <v>0</v>
      </c>
      <c r="AD1444" s="11">
        <v>1.00058263741033</v>
      </c>
      <c r="AE1444" s="11">
        <v>4.1033221265252e-10</v>
      </c>
      <c r="AF1444" s="4">
        <v>0.000582637410332154</v>
      </c>
      <c r="AG1444" s="12">
        <v>4.10332154105603e-10</v>
      </c>
      <c r="AH1444" s="11">
        <v>0.00936610097242584</v>
      </c>
      <c r="AI1444" s="11">
        <v>2.75097242584399e-6</v>
      </c>
      <c r="AJ1444" s="11">
        <v>5.45704081548366e-6</v>
      </c>
      <c r="AK1444" s="11">
        <v>1.61081548366351e-9</v>
      </c>
      <c r="AL1444" s="11">
        <v>0.021663925</v>
      </c>
      <c r="AM1444" s="11">
        <v>0</v>
      </c>
      <c r="AN1444" s="11">
        <v>0.25</v>
      </c>
      <c r="AO1444" s="11">
        <v>0</v>
      </c>
      <c r="AP1444" s="11">
        <v>0.00541598125</v>
      </c>
      <c r="AQ1444" s="11">
        <v>-4.0187500000002e-6</v>
      </c>
      <c r="AR1444" s="11">
        <v>-0.240633899027574</v>
      </c>
      <c r="AS1444" s="11">
        <v>6.10097242584318e-6</v>
      </c>
      <c r="AT1444" s="4">
        <v>-0.0210812875896678</v>
      </c>
      <c r="AU1444" s="12">
        <v>-0.0162512875896678</v>
      </c>
      <c r="AV1444" s="11">
        <v>-0.00527032189741696</v>
      </c>
      <c r="AW1444" s="11">
        <v>-3.21897416961231e-7</v>
      </c>
      <c r="AX1444" s="11">
        <v>-0.00521307474099094</v>
      </c>
      <c r="AY1444" s="11">
        <v>-3.07474099093923e-6</v>
      </c>
      <c r="AZ1444" s="4">
        <v>-0.0105978909512599</v>
      </c>
      <c r="BA1444" s="12">
        <v>-0.0162478909512599</v>
      </c>
      <c r="BB1444" s="11">
        <v>-0.0104833966384079</v>
      </c>
      <c r="BC1444" s="11">
        <v>-3.39663840790219e-6</v>
      </c>
    </row>
    <row r="1445" spans="1:55">
      <c r="A1445" s="3">
        <v>43711</v>
      </c>
      <c r="B1445" t="s">
        <v>1390</v>
      </c>
      <c r="C1445">
        <v>0</v>
      </c>
      <c r="D1445">
        <v>0</v>
      </c>
      <c r="E1445" s="4">
        <v>250290411.4</v>
      </c>
      <c r="F1445" s="4">
        <v>0</v>
      </c>
      <c r="G1445" s="4">
        <v>0</v>
      </c>
      <c r="H1445" s="4"/>
      <c r="I1445" s="4">
        <v>250353425.1</v>
      </c>
      <c r="J1445" s="11">
        <v>250290411.4</v>
      </c>
      <c r="K1445" s="11">
        <v>1.000251762</v>
      </c>
      <c r="L1445" s="12">
        <v>0.000251762</v>
      </c>
      <c r="M1445" s="4">
        <v>0.111975776</v>
      </c>
      <c r="N1445" s="4">
        <v>0.11197163626947</v>
      </c>
      <c r="O1445" s="4">
        <v>2.81913e-5</v>
      </c>
      <c r="P1445" s="4">
        <v>0.021663925</v>
      </c>
      <c r="Q1445" s="4">
        <v>0.25</v>
      </c>
      <c r="R1445" s="4">
        <v>0.542</v>
      </c>
      <c r="S1445" s="4">
        <f t="shared" ref="S1445:S1508" si="20">Q1445*P1445</f>
        <v>0.00541598125</v>
      </c>
      <c r="T1445" s="4">
        <v>-13.802</v>
      </c>
      <c r="U1445" s="12">
        <v>-0.516</v>
      </c>
      <c r="V1445" s="4"/>
      <c r="W1445" s="4">
        <v>-0.299</v>
      </c>
      <c r="X1445" s="4">
        <v>-0.535</v>
      </c>
      <c r="Y1445" s="4">
        <v>0.318</v>
      </c>
      <c r="Z1445" s="4"/>
      <c r="AA1445" s="4">
        <v>-0.834</v>
      </c>
      <c r="AB1445" s="11">
        <v>250290411.4</v>
      </c>
      <c r="AC1445" s="11">
        <v>0</v>
      </c>
      <c r="AD1445" s="11">
        <v>1.00025176234138</v>
      </c>
      <c r="AE1445" s="11">
        <v>3.41383810109619e-10</v>
      </c>
      <c r="AF1445" s="4">
        <v>0.000251762341383799</v>
      </c>
      <c r="AG1445" s="12">
        <v>3.41383798833916e-10</v>
      </c>
      <c r="AH1445" s="11">
        <v>0.11197163626947</v>
      </c>
      <c r="AI1445" s="11">
        <v>-4.13973052974803e-6</v>
      </c>
      <c r="AJ1445" s="11">
        <v>2.81902413157769e-5</v>
      </c>
      <c r="AK1445" s="11">
        <v>-1.05868422307833e-9</v>
      </c>
      <c r="AL1445" s="11">
        <v>0.021663925</v>
      </c>
      <c r="AM1445" s="11">
        <v>0</v>
      </c>
      <c r="AN1445" s="11">
        <v>0.25</v>
      </c>
      <c r="AO1445" s="11">
        <v>0</v>
      </c>
      <c r="AP1445" s="11">
        <v>0.00541598125</v>
      </c>
      <c r="AQ1445" s="11">
        <v>-4.0187500000002e-6</v>
      </c>
      <c r="AR1445" s="11">
        <v>-0.13802836373053</v>
      </c>
      <c r="AS1445" s="11">
        <v>-8.36373052973127e-6</v>
      </c>
      <c r="AT1445" s="4">
        <v>-0.0214121626586162</v>
      </c>
      <c r="AU1445" s="12">
        <v>-0.0162521626586162</v>
      </c>
      <c r="AV1445" s="11">
        <v>-0.00535304066465405</v>
      </c>
      <c r="AW1445" s="11">
        <v>-3.04066465404984e-6</v>
      </c>
      <c r="AX1445" s="11">
        <v>-0.00299023611973092</v>
      </c>
      <c r="AY1445" s="11">
        <v>-2.36119730916834e-7</v>
      </c>
      <c r="AZ1445" s="4">
        <v>-0.0130688858742312</v>
      </c>
      <c r="BA1445" s="12">
        <v>-0.0162488858742312</v>
      </c>
      <c r="BB1445" s="11">
        <v>-0.00834327678438497</v>
      </c>
      <c r="BC1445" s="11">
        <v>-3.27678438496667e-6</v>
      </c>
    </row>
    <row r="1446" spans="1:55">
      <c r="A1446" s="3">
        <v>43711</v>
      </c>
      <c r="B1446" t="s">
        <v>1390</v>
      </c>
      <c r="C1446">
        <v>0</v>
      </c>
      <c r="D1446">
        <v>0</v>
      </c>
      <c r="E1446" s="4">
        <v>214027392</v>
      </c>
      <c r="F1446" s="4">
        <v>0</v>
      </c>
      <c r="G1446" s="4">
        <v>0</v>
      </c>
      <c r="H1446" s="4"/>
      <c r="I1446" s="4">
        <v>214082186.5</v>
      </c>
      <c r="J1446" s="11">
        <v>214027392</v>
      </c>
      <c r="K1446" s="11">
        <v>1.000256016</v>
      </c>
      <c r="L1446" s="12">
        <v>0.000256016</v>
      </c>
      <c r="M1446" s="4">
        <v>0.095752303</v>
      </c>
      <c r="N1446" s="4">
        <v>0.0957491702339442</v>
      </c>
      <c r="O1446" s="4">
        <v>2.45141e-5</v>
      </c>
      <c r="P1446" s="4">
        <v>0.021663925</v>
      </c>
      <c r="Q1446" s="4">
        <v>0.25</v>
      </c>
      <c r="R1446" s="4">
        <v>0.542</v>
      </c>
      <c r="S1446" s="4">
        <f t="shared" si="20"/>
        <v>0.00541598125</v>
      </c>
      <c r="T1446" s="4">
        <v>-15.425</v>
      </c>
      <c r="U1446" s="12">
        <v>-0.516</v>
      </c>
      <c r="V1446" s="4"/>
      <c r="W1446" s="4">
        <v>-0.334</v>
      </c>
      <c r="X1446" s="4">
        <v>-0.535</v>
      </c>
      <c r="Y1446" s="4">
        <v>0.353</v>
      </c>
      <c r="Z1446" s="4"/>
      <c r="AA1446" s="4">
        <v>-0.869</v>
      </c>
      <c r="AB1446" s="11">
        <v>214027392</v>
      </c>
      <c r="AC1446" s="11">
        <v>0</v>
      </c>
      <c r="AD1446" s="11">
        <v>1.00025601629533</v>
      </c>
      <c r="AE1446" s="11">
        <v>2.95334645628031e-10</v>
      </c>
      <c r="AF1446" s="4">
        <v>0.000256016295334671</v>
      </c>
      <c r="AG1446" s="12">
        <v>2.95334671160993e-10</v>
      </c>
      <c r="AH1446" s="11">
        <v>0.0957491702339442</v>
      </c>
      <c r="AI1446" s="11">
        <v>-3.13276605580504e-6</v>
      </c>
      <c r="AJ1446" s="11">
        <v>2.45133478446632e-5</v>
      </c>
      <c r="AK1446" s="11">
        <v>-7.52155336837301e-10</v>
      </c>
      <c r="AL1446" s="11">
        <v>0.021663925</v>
      </c>
      <c r="AM1446" s="11">
        <v>0</v>
      </c>
      <c r="AN1446" s="11">
        <v>0.25</v>
      </c>
      <c r="AO1446" s="11">
        <v>0</v>
      </c>
      <c r="AP1446" s="11">
        <v>0.00541598125</v>
      </c>
      <c r="AQ1446" s="11">
        <v>-4.0187500000002e-6</v>
      </c>
      <c r="AR1446" s="11">
        <v>-0.154250829766056</v>
      </c>
      <c r="AS1446" s="11">
        <v>-8.29766055809866e-7</v>
      </c>
      <c r="AT1446" s="4">
        <v>-0.0214079087046653</v>
      </c>
      <c r="AU1446" s="12">
        <v>-0.0162479087046653</v>
      </c>
      <c r="AV1446" s="11">
        <v>-0.00535197717616633</v>
      </c>
      <c r="AW1446" s="11">
        <v>-1.97717616633175e-6</v>
      </c>
      <c r="AX1446" s="11">
        <v>-0.0033416784072396</v>
      </c>
      <c r="AY1446" s="11">
        <v>-1.67840723960073e-6</v>
      </c>
      <c r="AZ1446" s="4">
        <v>-0.0127142531212594</v>
      </c>
      <c r="BA1446" s="12">
        <v>-0.0162442531212594</v>
      </c>
      <c r="BB1446" s="11">
        <v>-0.00869365558340593</v>
      </c>
      <c r="BC1446" s="11">
        <v>-3.65558340593292e-6</v>
      </c>
    </row>
    <row r="1447" spans="1:55">
      <c r="A1447" s="3">
        <v>43711</v>
      </c>
      <c r="B1447" t="s">
        <v>1390</v>
      </c>
      <c r="C1447">
        <v>0</v>
      </c>
      <c r="D1447">
        <v>0</v>
      </c>
      <c r="E1447" s="4">
        <v>186382873.5</v>
      </c>
      <c r="F1447" s="4">
        <v>0</v>
      </c>
      <c r="G1447" s="4">
        <v>0</v>
      </c>
      <c r="H1447" s="4"/>
      <c r="I1447" s="4">
        <v>186431777.6</v>
      </c>
      <c r="J1447" s="11">
        <v>186382873.5</v>
      </c>
      <c r="K1447" s="11">
        <v>1.000262385</v>
      </c>
      <c r="L1447" s="12">
        <v>0.000262385</v>
      </c>
      <c r="M1447" s="4">
        <v>0.083384604</v>
      </c>
      <c r="N1447" s="4">
        <v>0.083382407019835</v>
      </c>
      <c r="O1447" s="4">
        <v>2.18789e-5</v>
      </c>
      <c r="P1447" s="4">
        <v>0.021663925</v>
      </c>
      <c r="Q1447" s="4">
        <v>0.25</v>
      </c>
      <c r="R1447" s="4">
        <v>0.542</v>
      </c>
      <c r="S1447" s="4">
        <f t="shared" si="20"/>
        <v>0.00541598125</v>
      </c>
      <c r="T1447" s="4">
        <v>-16.662</v>
      </c>
      <c r="U1447" s="12">
        <v>-0.515</v>
      </c>
      <c r="V1447" s="4"/>
      <c r="W1447" s="4">
        <v>-0.361</v>
      </c>
      <c r="X1447" s="4">
        <v>-0.535</v>
      </c>
      <c r="Y1447" s="4">
        <v>0.381</v>
      </c>
      <c r="Z1447" s="4"/>
      <c r="AA1447" s="4">
        <v>-0.896</v>
      </c>
      <c r="AB1447" s="11">
        <v>186382873.5</v>
      </c>
      <c r="AC1447" s="11">
        <v>0</v>
      </c>
      <c r="AD1447" s="11">
        <v>1.00026238515955</v>
      </c>
      <c r="AE1447" s="11">
        <v>1.59546154065993e-10</v>
      </c>
      <c r="AF1447" s="4">
        <v>0.000262385159546241</v>
      </c>
      <c r="AG1447" s="12">
        <v>1.59546241181637e-10</v>
      </c>
      <c r="AH1447" s="11">
        <v>0.083382407019835</v>
      </c>
      <c r="AI1447" s="11">
        <v>-2.19698016501457e-6</v>
      </c>
      <c r="AJ1447" s="11">
        <v>2.1878306169249e-5</v>
      </c>
      <c r="AK1447" s="11">
        <v>-5.93830750977192e-10</v>
      </c>
      <c r="AL1447" s="11">
        <v>0.021663925</v>
      </c>
      <c r="AM1447" s="11">
        <v>0</v>
      </c>
      <c r="AN1447" s="11">
        <v>0.25</v>
      </c>
      <c r="AO1447" s="11">
        <v>0</v>
      </c>
      <c r="AP1447" s="11">
        <v>0.00541598125</v>
      </c>
      <c r="AQ1447" s="11">
        <v>-4.0187500000002e-6</v>
      </c>
      <c r="AR1447" s="11">
        <v>-0.166617592980165</v>
      </c>
      <c r="AS1447" s="11">
        <v>2.40701983497682e-6</v>
      </c>
      <c r="AT1447" s="4">
        <v>-0.0214015398404538</v>
      </c>
      <c r="AU1447" s="12">
        <v>-0.0162515398404538</v>
      </c>
      <c r="AV1447" s="11">
        <v>-0.00535038496011344</v>
      </c>
      <c r="AW1447" s="11">
        <v>-3.84960113439248e-7</v>
      </c>
      <c r="AX1447" s="11">
        <v>-0.00360959103800282</v>
      </c>
      <c r="AY1447" s="11">
        <v>4.0896199717845e-7</v>
      </c>
      <c r="AZ1447" s="4">
        <v>-0.0124415638423375</v>
      </c>
      <c r="BA1447" s="12">
        <v>-0.0162515638423375</v>
      </c>
      <c r="BB1447" s="11">
        <v>-0.00895997599811626</v>
      </c>
      <c r="BC1447" s="11">
        <v>2.40018837392025e-8</v>
      </c>
    </row>
    <row r="1448" spans="1:55">
      <c r="A1448" s="3">
        <v>43711</v>
      </c>
      <c r="B1448" t="s">
        <v>1390</v>
      </c>
      <c r="C1448">
        <v>0</v>
      </c>
      <c r="D1448">
        <v>0</v>
      </c>
      <c r="E1448" s="4">
        <v>53369104.34</v>
      </c>
      <c r="F1448" s="4">
        <v>0</v>
      </c>
      <c r="G1448" s="4">
        <v>0</v>
      </c>
      <c r="H1448" s="4"/>
      <c r="I1448" s="4">
        <v>53400517.34</v>
      </c>
      <c r="J1448" s="11">
        <v>53369104.34</v>
      </c>
      <c r="K1448" s="11">
        <v>1.000588599</v>
      </c>
      <c r="L1448" s="12">
        <v>0.000588599</v>
      </c>
      <c r="M1448" s="4">
        <v>0.023876451</v>
      </c>
      <c r="N1448" s="4">
        <v>0.0238836089492591</v>
      </c>
      <c r="O1448" s="4">
        <v>1.40537e-5</v>
      </c>
      <c r="P1448" s="4">
        <v>0.021663925</v>
      </c>
      <c r="Q1448" s="4">
        <v>0.25</v>
      </c>
      <c r="R1448" s="4">
        <v>0.542</v>
      </c>
      <c r="S1448" s="4">
        <f t="shared" si="20"/>
        <v>0.00541598125</v>
      </c>
      <c r="T1448" s="4">
        <v>-22.612</v>
      </c>
      <c r="U1448" s="12">
        <v>-0.483</v>
      </c>
      <c r="V1448" s="4"/>
      <c r="W1448" s="4">
        <v>-0.49</v>
      </c>
      <c r="X1448" s="4">
        <v>-0.527</v>
      </c>
      <c r="Y1448" s="4">
        <v>0.534</v>
      </c>
      <c r="Z1448" s="4"/>
      <c r="AA1448" s="4">
        <v>-1.017</v>
      </c>
      <c r="AB1448" s="11">
        <v>53369104.34</v>
      </c>
      <c r="AC1448" s="11">
        <v>0</v>
      </c>
      <c r="AD1448" s="11">
        <v>1.00058859897292</v>
      </c>
      <c r="AE1448" s="11">
        <v>-2.70834465965208e-11</v>
      </c>
      <c r="AF1448" s="4">
        <v>0.000588598972916632</v>
      </c>
      <c r="AG1448" s="12">
        <v>-2.70833681002836e-11</v>
      </c>
      <c r="AH1448" s="11">
        <v>0.0238836089492591</v>
      </c>
      <c r="AI1448" s="11">
        <v>7.15794925906788e-6</v>
      </c>
      <c r="AJ1448" s="11">
        <v>1.40578676970764e-5</v>
      </c>
      <c r="AK1448" s="11">
        <v>4.16769707636418e-9</v>
      </c>
      <c r="AL1448" s="11">
        <v>0.021663925</v>
      </c>
      <c r="AM1448" s="11">
        <v>0</v>
      </c>
      <c r="AN1448" s="11">
        <v>0.25</v>
      </c>
      <c r="AO1448" s="11">
        <v>0</v>
      </c>
      <c r="AP1448" s="11">
        <v>0.00541598125</v>
      </c>
      <c r="AQ1448" s="11">
        <v>-4.0187500000002e-6</v>
      </c>
      <c r="AR1448" s="11">
        <v>-0.226116391050741</v>
      </c>
      <c r="AS1448" s="11">
        <v>3.60894925904853e-6</v>
      </c>
      <c r="AT1448" s="4">
        <v>-0.0210753260270834</v>
      </c>
      <c r="AU1448" s="12">
        <v>-0.0162453260270834</v>
      </c>
      <c r="AV1448" s="11">
        <v>-0.00526883150677084</v>
      </c>
      <c r="AW1448" s="11">
        <v>1.16849322915821e-6</v>
      </c>
      <c r="AX1448" s="11">
        <v>-0.00489856853699392</v>
      </c>
      <c r="AY1448" s="11">
        <v>1.43146300607671e-6</v>
      </c>
      <c r="AZ1448" s="4">
        <v>-0.0109079259833186</v>
      </c>
      <c r="BA1448" s="12">
        <v>-0.0162479259833186</v>
      </c>
      <c r="BB1448" s="11">
        <v>-0.0101674000437648</v>
      </c>
      <c r="BC1448" s="11">
        <v>2.59995623523232e-6</v>
      </c>
    </row>
    <row r="1449" spans="1:55">
      <c r="A1449" s="3">
        <v>43711</v>
      </c>
      <c r="B1449" t="s">
        <v>1390</v>
      </c>
      <c r="C1449">
        <v>0</v>
      </c>
      <c r="D1449">
        <v>0</v>
      </c>
      <c r="E1449" s="4">
        <v>330497269.2</v>
      </c>
      <c r="F1449" s="4">
        <v>0</v>
      </c>
      <c r="G1449" s="4">
        <v>0</v>
      </c>
      <c r="H1449" s="4"/>
      <c r="I1449" s="4">
        <v>330581515.8</v>
      </c>
      <c r="J1449" s="11">
        <v>330497269.2</v>
      </c>
      <c r="K1449" s="11">
        <v>1.000254909</v>
      </c>
      <c r="L1449" s="12">
        <v>0.000254909</v>
      </c>
      <c r="M1449" s="4">
        <v>0.147858993</v>
      </c>
      <c r="N1449" s="4">
        <v>0.147853991731019</v>
      </c>
      <c r="O1449" s="4">
        <v>3.76905e-5</v>
      </c>
      <c r="P1449" s="4">
        <v>0.021663925</v>
      </c>
      <c r="Q1449" s="4">
        <v>0.25</v>
      </c>
      <c r="R1449" s="4">
        <v>0.542</v>
      </c>
      <c r="S1449" s="4">
        <f t="shared" si="20"/>
        <v>0.00541598125</v>
      </c>
      <c r="T1449" s="4">
        <v>-10.214</v>
      </c>
      <c r="U1449" s="12">
        <v>-0.516</v>
      </c>
      <c r="V1449" s="4"/>
      <c r="W1449" s="4">
        <v>-0.221</v>
      </c>
      <c r="X1449" s="4">
        <v>-0.535</v>
      </c>
      <c r="Y1449" s="4">
        <v>0.24</v>
      </c>
      <c r="Z1449" s="4"/>
      <c r="AA1449" s="4">
        <v>-0.757</v>
      </c>
      <c r="AB1449" s="11">
        <v>330497269.2</v>
      </c>
      <c r="AC1449" s="11">
        <v>0</v>
      </c>
      <c r="AD1449" s="11">
        <v>1.00025490861151</v>
      </c>
      <c r="AE1449" s="11">
        <v>-3.88488796687625e-10</v>
      </c>
      <c r="AF1449" s="4">
        <v>0.000254908611511118</v>
      </c>
      <c r="AG1449" s="12">
        <v>-3.88488882339597e-10</v>
      </c>
      <c r="AH1449" s="11">
        <v>0.147853991731019</v>
      </c>
      <c r="AI1449" s="11">
        <v>-5.00126898078657e-6</v>
      </c>
      <c r="AJ1449" s="11">
        <v>3.76892557385304e-5</v>
      </c>
      <c r="AK1449" s="11">
        <v>-1.24426146962093e-9</v>
      </c>
      <c r="AL1449" s="11">
        <v>0.021663925</v>
      </c>
      <c r="AM1449" s="11">
        <v>0</v>
      </c>
      <c r="AN1449" s="11">
        <v>0.25</v>
      </c>
      <c r="AO1449" s="11">
        <v>0</v>
      </c>
      <c r="AP1449" s="11">
        <v>0.00541598125</v>
      </c>
      <c r="AQ1449" s="11">
        <v>-4.0187500000002e-6</v>
      </c>
      <c r="AR1449" s="11">
        <v>-0.102146008268981</v>
      </c>
      <c r="AS1449" s="11">
        <v>-6.00826898078388e-6</v>
      </c>
      <c r="AT1449" s="4">
        <v>-0.0214090163884889</v>
      </c>
      <c r="AU1449" s="12">
        <v>-0.0162490163884889</v>
      </c>
      <c r="AV1449" s="11">
        <v>-0.00535225409712222</v>
      </c>
      <c r="AW1449" s="11">
        <v>-2.25409712222013e-6</v>
      </c>
      <c r="AX1449" s="11">
        <v>-0.00221288346218858</v>
      </c>
      <c r="AY1449" s="11">
        <v>-2.88346218857947e-6</v>
      </c>
      <c r="AZ1449" s="4">
        <v>-0.0138438788291781</v>
      </c>
      <c r="BA1449" s="12">
        <v>-0.0162438788291781</v>
      </c>
      <c r="BB1449" s="11">
        <v>-0.0075651375593108</v>
      </c>
      <c r="BC1449" s="11">
        <v>4.86244068919998e-6</v>
      </c>
    </row>
    <row r="1450" spans="1:55">
      <c r="A1450" s="3">
        <v>43711</v>
      </c>
      <c r="B1450" t="s">
        <v>1390</v>
      </c>
      <c r="C1450">
        <v>0</v>
      </c>
      <c r="D1450">
        <v>0</v>
      </c>
      <c r="E1450" s="4">
        <v>34724538.35</v>
      </c>
      <c r="F1450" s="4">
        <v>0</v>
      </c>
      <c r="G1450" s="4">
        <v>0</v>
      </c>
      <c r="H1450" s="4"/>
      <c r="I1450" s="4">
        <v>34733158.9</v>
      </c>
      <c r="J1450" s="11">
        <v>34724538.35</v>
      </c>
      <c r="K1450" s="11">
        <v>1.000248255</v>
      </c>
      <c r="L1450" s="12">
        <v>0.000248255</v>
      </c>
      <c r="M1450" s="4">
        <v>0.015535182</v>
      </c>
      <c r="N1450" s="4">
        <v>0.0155345533350984</v>
      </c>
      <c r="O1450" s="4">
        <v>3.85669e-6</v>
      </c>
      <c r="P1450" s="4">
        <v>0.021663925</v>
      </c>
      <c r="Q1450" s="4">
        <v>0.25</v>
      </c>
      <c r="R1450" s="4">
        <v>0.542</v>
      </c>
      <c r="S1450" s="4">
        <f t="shared" si="20"/>
        <v>0.00541598125</v>
      </c>
      <c r="T1450" s="4">
        <v>-23.446</v>
      </c>
      <c r="U1450" s="12">
        <v>-0.517</v>
      </c>
      <c r="V1450" s="4"/>
      <c r="W1450" s="4">
        <v>-0.508</v>
      </c>
      <c r="X1450" s="4">
        <v>-0.535</v>
      </c>
      <c r="Y1450" s="4">
        <v>0.527</v>
      </c>
      <c r="Z1450" s="4"/>
      <c r="AA1450" s="4">
        <v>-1.043</v>
      </c>
      <c r="AB1450" s="11">
        <v>34724538.35</v>
      </c>
      <c r="AC1450" s="11">
        <v>0</v>
      </c>
      <c r="AD1450" s="11">
        <v>1.00024825528026</v>
      </c>
      <c r="AE1450" s="11">
        <v>2.80260481488881e-10</v>
      </c>
      <c r="AF1450" s="4">
        <v>0.000248255280260512</v>
      </c>
      <c r="AG1450" s="12">
        <v>2.80260512009172e-10</v>
      </c>
      <c r="AH1450" s="11">
        <v>0.0155345533350984</v>
      </c>
      <c r="AI1450" s="11">
        <v>-6.28664901596368e-7</v>
      </c>
      <c r="AJ1450" s="11">
        <v>3.85653489192673e-6</v>
      </c>
      <c r="AK1450" s="11">
        <v>-1.55108073274079e-10</v>
      </c>
      <c r="AL1450" s="11">
        <v>0.021663925</v>
      </c>
      <c r="AM1450" s="11">
        <v>0</v>
      </c>
      <c r="AN1450" s="11">
        <v>0.25</v>
      </c>
      <c r="AO1450" s="11">
        <v>0</v>
      </c>
      <c r="AP1450" s="11">
        <v>0.00541598125</v>
      </c>
      <c r="AQ1450" s="11">
        <v>-4.0187500000002e-6</v>
      </c>
      <c r="AR1450" s="11">
        <v>-0.234465446664902</v>
      </c>
      <c r="AS1450" s="11">
        <v>-5.44666490159829e-6</v>
      </c>
      <c r="AT1450" s="4">
        <v>-0.0214156697197395</v>
      </c>
      <c r="AU1450" s="12">
        <v>-0.0162456697197395</v>
      </c>
      <c r="AV1450" s="11">
        <v>-0.00535391742993487</v>
      </c>
      <c r="AW1450" s="11">
        <v>-3.91742993487154e-6</v>
      </c>
      <c r="AX1450" s="11">
        <v>-0.00507944185163993</v>
      </c>
      <c r="AY1450" s="11">
        <v>5.58148360071953e-7</v>
      </c>
      <c r="AZ1450" s="4">
        <v>-0.0109823104381647</v>
      </c>
      <c r="BA1450" s="12">
        <v>-0.0162523104381647</v>
      </c>
      <c r="BB1450" s="11">
        <v>-0.0104333592815748</v>
      </c>
      <c r="BC1450" s="11">
        <v>-3.35928157480132e-6</v>
      </c>
    </row>
    <row r="1451" spans="1:55">
      <c r="A1451" s="3">
        <v>43711</v>
      </c>
      <c r="B1451" t="s">
        <v>1390</v>
      </c>
      <c r="C1451">
        <v>0</v>
      </c>
      <c r="D1451">
        <v>0</v>
      </c>
      <c r="E1451" s="4">
        <v>53301218.47</v>
      </c>
      <c r="F1451" s="4">
        <v>0</v>
      </c>
      <c r="G1451" s="4">
        <v>0</v>
      </c>
      <c r="H1451" s="4"/>
      <c r="I1451" s="4">
        <v>53332857.6</v>
      </c>
      <c r="J1451" s="11">
        <v>53301218.47</v>
      </c>
      <c r="K1451" s="11">
        <v>1.000593591</v>
      </c>
      <c r="L1451" s="12">
        <v>0.000593591</v>
      </c>
      <c r="M1451" s="4">
        <v>0.02384608</v>
      </c>
      <c r="N1451" s="4">
        <v>0.0238533478422087</v>
      </c>
      <c r="O1451" s="4">
        <v>1.41548e-5</v>
      </c>
      <c r="P1451" s="4">
        <v>0.021663925</v>
      </c>
      <c r="Q1451" s="4">
        <v>0.25</v>
      </c>
      <c r="R1451" s="4">
        <v>0.542</v>
      </c>
      <c r="S1451" s="4">
        <f t="shared" si="20"/>
        <v>0.00541598125</v>
      </c>
      <c r="T1451" s="4">
        <v>-22.615</v>
      </c>
      <c r="U1451" s="12">
        <v>-0.482</v>
      </c>
      <c r="V1451" s="4"/>
      <c r="W1451" s="4">
        <v>-0.49</v>
      </c>
      <c r="X1451" s="4">
        <v>-0.527</v>
      </c>
      <c r="Y1451" s="4">
        <v>0.534</v>
      </c>
      <c r="Z1451" s="4"/>
      <c r="AA1451" s="4">
        <v>-1.017</v>
      </c>
      <c r="AB1451" s="11">
        <v>53301218.47</v>
      </c>
      <c r="AC1451" s="11">
        <v>0</v>
      </c>
      <c r="AD1451" s="11">
        <v>1.00059359112058</v>
      </c>
      <c r="AE1451" s="11">
        <v>1.20582210882958e-10</v>
      </c>
      <c r="AF1451" s="4">
        <v>0.000593591120582104</v>
      </c>
      <c r="AG1451" s="12">
        <v>1.20582104305884e-10</v>
      </c>
      <c r="AH1451" s="11">
        <v>0.0238533478422087</v>
      </c>
      <c r="AI1451" s="11">
        <v>7.26784220874202e-6</v>
      </c>
      <c r="AJ1451" s="11">
        <v>1.41591354752914e-5</v>
      </c>
      <c r="AK1451" s="11">
        <v>4.3354752914049e-9</v>
      </c>
      <c r="AL1451" s="11">
        <v>0.021663925</v>
      </c>
      <c r="AM1451" s="11">
        <v>0</v>
      </c>
      <c r="AN1451" s="11">
        <v>0.25</v>
      </c>
      <c r="AO1451" s="11">
        <v>0</v>
      </c>
      <c r="AP1451" s="11">
        <v>0.00541598125</v>
      </c>
      <c r="AQ1451" s="11">
        <v>-4.0187500000002e-6</v>
      </c>
      <c r="AR1451" s="11">
        <v>-0.226146652157791</v>
      </c>
      <c r="AS1451" s="11">
        <v>3.34784220873408e-6</v>
      </c>
      <c r="AT1451" s="4">
        <v>-0.0210703338794179</v>
      </c>
      <c r="AU1451" s="12">
        <v>-0.0162503338794179</v>
      </c>
      <c r="AV1451" s="11">
        <v>-0.00526758346985447</v>
      </c>
      <c r="AW1451" s="11">
        <v>2.41653014552631e-6</v>
      </c>
      <c r="AX1451" s="11">
        <v>-0.00489922411134748</v>
      </c>
      <c r="AY1451" s="11">
        <v>7.75888652521962e-7</v>
      </c>
      <c r="AZ1451" s="4">
        <v>-0.0109035262982159</v>
      </c>
      <c r="BA1451" s="12">
        <v>-0.0162435262982159</v>
      </c>
      <c r="BB1451" s="11">
        <v>-0.010166807581202</v>
      </c>
      <c r="BC1451" s="11">
        <v>3.19241879804741e-6</v>
      </c>
    </row>
    <row r="1452" spans="1:55">
      <c r="A1452" s="3">
        <v>43712</v>
      </c>
      <c r="B1452" t="s">
        <v>1390</v>
      </c>
      <c r="C1452">
        <v>0</v>
      </c>
      <c r="D1452">
        <v>0</v>
      </c>
      <c r="E1452" s="4">
        <v>1022358.4</v>
      </c>
      <c r="F1452" s="4">
        <v>0</v>
      </c>
      <c r="G1452" s="4">
        <v>0</v>
      </c>
      <c r="H1452" s="4"/>
      <c r="I1452" s="4">
        <v>1022591.3</v>
      </c>
      <c r="J1452" s="11">
        <v>1022358.4</v>
      </c>
      <c r="K1452" s="11">
        <v>1.000227807</v>
      </c>
      <c r="L1452" s="12">
        <v>0.000227807</v>
      </c>
      <c r="M1452" s="4">
        <v>0.000457254</v>
      </c>
      <c r="N1452" s="4">
        <v>0.000457150544206089</v>
      </c>
      <c r="O1452" s="4">
        <v>1.04165e-7</v>
      </c>
      <c r="P1452" s="4">
        <v>0.021663925</v>
      </c>
      <c r="Q1452" s="4">
        <v>0.25</v>
      </c>
      <c r="R1452" s="4">
        <v>0.542</v>
      </c>
      <c r="S1452" s="4">
        <f t="shared" si="20"/>
        <v>0.00541598125</v>
      </c>
      <c r="T1452" s="4">
        <v>-24.954</v>
      </c>
      <c r="U1452" s="12">
        <v>-0.519</v>
      </c>
      <c r="V1452" s="4"/>
      <c r="W1452" s="4">
        <v>-0.541</v>
      </c>
      <c r="X1452" s="4">
        <v>-0.536</v>
      </c>
      <c r="Y1452" s="4">
        <v>0.558</v>
      </c>
      <c r="Z1452" s="4"/>
      <c r="AA1452" s="4">
        <v>-1.077</v>
      </c>
      <c r="AB1452" s="11">
        <v>1022358.4</v>
      </c>
      <c r="AC1452" s="11">
        <v>0</v>
      </c>
      <c r="AD1452" s="11">
        <v>1.00022780660872</v>
      </c>
      <c r="AE1452" s="11">
        <v>-3.91280341460742e-10</v>
      </c>
      <c r="AF1452" s="4">
        <v>0.000227806608719572</v>
      </c>
      <c r="AG1452" s="12">
        <v>-3.91280428196916e-10</v>
      </c>
      <c r="AH1452" s="11">
        <v>0.000457150544206089</v>
      </c>
      <c r="AI1452" s="11">
        <v>-1.03455793910964e-7</v>
      </c>
      <c r="AJ1452" s="11">
        <v>1.04141915149896e-7</v>
      </c>
      <c r="AK1452" s="11">
        <v>-2.30848501041563e-11</v>
      </c>
      <c r="AL1452" s="11">
        <v>0.021663925</v>
      </c>
      <c r="AM1452" s="11">
        <v>0</v>
      </c>
      <c r="AN1452" s="11">
        <v>0.25</v>
      </c>
      <c r="AO1452" s="11">
        <v>0</v>
      </c>
      <c r="AP1452" s="11">
        <v>0.00541598125</v>
      </c>
      <c r="AQ1452" s="11">
        <v>-4.0187500000002e-6</v>
      </c>
      <c r="AR1452" s="11">
        <v>-0.249542849455794</v>
      </c>
      <c r="AS1452" s="11">
        <v>-2.84945579390183e-6</v>
      </c>
      <c r="AT1452" s="4">
        <v>-0.0214361183912804</v>
      </c>
      <c r="AU1452" s="12">
        <v>-0.0162461183912804</v>
      </c>
      <c r="AV1452" s="11">
        <v>-0.00535902959782011</v>
      </c>
      <c r="AW1452" s="11">
        <v>9.70402179892998e-7</v>
      </c>
      <c r="AX1452" s="11">
        <v>-0.00540607757489661</v>
      </c>
      <c r="AY1452" s="11">
        <v>3.92242510339081e-6</v>
      </c>
      <c r="AZ1452" s="4">
        <v>-0.0106710112185637</v>
      </c>
      <c r="BA1452" s="12">
        <v>-0.0162510112185637</v>
      </c>
      <c r="BB1452" s="11">
        <v>-0.0107651071727167</v>
      </c>
      <c r="BC1452" s="11">
        <v>4.89282728328294e-6</v>
      </c>
    </row>
    <row r="1453" spans="1:55">
      <c r="A1453" s="3">
        <v>43712</v>
      </c>
      <c r="B1453" t="s">
        <v>1390</v>
      </c>
      <c r="C1453">
        <v>0</v>
      </c>
      <c r="D1453">
        <v>0</v>
      </c>
      <c r="E1453" s="4">
        <v>20941334.22</v>
      </c>
      <c r="F1453" s="4">
        <v>0</v>
      </c>
      <c r="G1453" s="4">
        <v>0</v>
      </c>
      <c r="H1453" s="4"/>
      <c r="I1453" s="4">
        <v>20981256.05</v>
      </c>
      <c r="J1453" s="11">
        <v>20941334.22</v>
      </c>
      <c r="K1453" s="11">
        <v>1.001906365</v>
      </c>
      <c r="L1453" s="12">
        <v>0.001906365</v>
      </c>
      <c r="M1453" s="4">
        <v>0.009366101</v>
      </c>
      <c r="N1453" s="4">
        <v>0.00937969315931477</v>
      </c>
      <c r="O1453" s="4">
        <v>1.78552e-5</v>
      </c>
      <c r="P1453" s="4">
        <v>0.021663925</v>
      </c>
      <c r="Q1453" s="4">
        <v>0.25</v>
      </c>
      <c r="R1453" s="4">
        <v>0.542</v>
      </c>
      <c r="S1453" s="4">
        <f t="shared" si="20"/>
        <v>0.00541598125</v>
      </c>
      <c r="T1453" s="4">
        <v>-24.063</v>
      </c>
      <c r="U1453" s="12">
        <v>-0.351</v>
      </c>
      <c r="V1453" s="4"/>
      <c r="W1453" s="4">
        <v>-0.521</v>
      </c>
      <c r="X1453" s="4">
        <v>-0.494</v>
      </c>
      <c r="Y1453" s="4">
        <v>0.664</v>
      </c>
      <c r="Z1453" s="4"/>
      <c r="AA1453" s="4">
        <v>-1.015</v>
      </c>
      <c r="AB1453" s="11">
        <v>20941334.22</v>
      </c>
      <c r="AC1453" s="11">
        <v>0</v>
      </c>
      <c r="AD1453" s="11">
        <v>1.00190636516187</v>
      </c>
      <c r="AE1453" s="11">
        <v>1.61866076098249e-10</v>
      </c>
      <c r="AF1453" s="4">
        <v>0.00190636516186604</v>
      </c>
      <c r="AG1453" s="12">
        <v>1.6186604162062e-10</v>
      </c>
      <c r="AH1453" s="11">
        <v>0.00937969315931477</v>
      </c>
      <c r="AI1453" s="11">
        <v>1.35921593147695e-5</v>
      </c>
      <c r="AJ1453" s="11">
        <v>1.78811202679109e-5</v>
      </c>
      <c r="AK1453" s="11">
        <v>2.59202679109009e-8</v>
      </c>
      <c r="AL1453" s="11">
        <v>0.021663925</v>
      </c>
      <c r="AM1453" s="11">
        <v>0</v>
      </c>
      <c r="AN1453" s="11">
        <v>0.25</v>
      </c>
      <c r="AO1453" s="11">
        <v>0</v>
      </c>
      <c r="AP1453" s="11">
        <v>0.00541598125</v>
      </c>
      <c r="AQ1453" s="11">
        <v>-4.0187500000002e-6</v>
      </c>
      <c r="AR1453" s="11">
        <v>-0.240620306840685</v>
      </c>
      <c r="AS1453" s="11">
        <v>9.69315931476089e-6</v>
      </c>
      <c r="AT1453" s="4">
        <v>-0.019757559838134</v>
      </c>
      <c r="AU1453" s="12">
        <v>-0.016247559838134</v>
      </c>
      <c r="AV1453" s="11">
        <v>-0.00493938995953349</v>
      </c>
      <c r="AW1453" s="11">
        <v>6.10040466510198e-7</v>
      </c>
      <c r="AX1453" s="11">
        <v>-0.00521278028087359</v>
      </c>
      <c r="AY1453" s="11">
        <v>-2.78028087359172e-6</v>
      </c>
      <c r="AZ1453" s="4">
        <v>-0.00960538959772688</v>
      </c>
      <c r="BA1453" s="12">
        <v>-0.0162453895977269</v>
      </c>
      <c r="BB1453" s="11">
        <v>-0.0101521702404071</v>
      </c>
      <c r="BC1453" s="11">
        <v>-2.17024040708239e-6</v>
      </c>
    </row>
    <row r="1454" spans="1:55">
      <c r="A1454" s="3">
        <v>43712</v>
      </c>
      <c r="B1454" t="s">
        <v>1390</v>
      </c>
      <c r="C1454">
        <v>0</v>
      </c>
      <c r="D1454">
        <v>0</v>
      </c>
      <c r="E1454" s="4">
        <v>53400517.34</v>
      </c>
      <c r="F1454" s="4">
        <v>0</v>
      </c>
      <c r="G1454" s="4">
        <v>0</v>
      </c>
      <c r="H1454" s="4"/>
      <c r="I1454" s="4">
        <v>53502636.98</v>
      </c>
      <c r="J1454" s="11">
        <v>53400517.34</v>
      </c>
      <c r="K1454" s="11">
        <v>1.001912334</v>
      </c>
      <c r="L1454" s="12">
        <v>0.001912334</v>
      </c>
      <c r="M1454" s="4">
        <v>0.023883609</v>
      </c>
      <c r="N1454" s="4">
        <v>0.0239184115998912</v>
      </c>
      <c r="O1454" s="4">
        <v>4.56734e-5</v>
      </c>
      <c r="P1454" s="4">
        <v>0.021663925</v>
      </c>
      <c r="Q1454" s="4">
        <v>0.25</v>
      </c>
      <c r="R1454" s="4">
        <v>0.542</v>
      </c>
      <c r="S1454" s="4">
        <f t="shared" si="20"/>
        <v>0.00541598125</v>
      </c>
      <c r="T1454" s="4">
        <v>-22.612</v>
      </c>
      <c r="U1454" s="12">
        <v>-0.35</v>
      </c>
      <c r="V1454" s="4"/>
      <c r="W1454" s="4">
        <v>-0.49</v>
      </c>
      <c r="X1454" s="4">
        <v>-0.494</v>
      </c>
      <c r="Y1454" s="4">
        <v>0.633</v>
      </c>
      <c r="Z1454" s="4"/>
      <c r="AA1454" s="4">
        <v>-0.984</v>
      </c>
      <c r="AB1454" s="11">
        <v>53400517.34</v>
      </c>
      <c r="AC1454" s="11">
        <v>0</v>
      </c>
      <c r="AD1454" s="11">
        <v>1.00191233428227</v>
      </c>
      <c r="AE1454" s="11">
        <v>2.82265544271354e-10</v>
      </c>
      <c r="AF1454" s="4">
        <v>0.00191233428226556</v>
      </c>
      <c r="AG1454" s="12">
        <v>2.82265559883865e-10</v>
      </c>
      <c r="AH1454" s="11">
        <v>0.0239184115998912</v>
      </c>
      <c r="AI1454" s="11">
        <v>3.48025998911997e-5</v>
      </c>
      <c r="AJ1454" s="11">
        <v>4.57399984798102e-5</v>
      </c>
      <c r="AK1454" s="11">
        <v>6.65984798101731e-8</v>
      </c>
      <c r="AL1454" s="11">
        <v>0.021663925</v>
      </c>
      <c r="AM1454" s="11">
        <v>0</v>
      </c>
      <c r="AN1454" s="11">
        <v>0.25</v>
      </c>
      <c r="AO1454" s="11">
        <v>0</v>
      </c>
      <c r="AP1454" s="11">
        <v>0.00541598125</v>
      </c>
      <c r="AQ1454" s="11">
        <v>-4.0187500000002e-6</v>
      </c>
      <c r="AR1454" s="11">
        <v>-0.226081588400109</v>
      </c>
      <c r="AS1454" s="11">
        <v>3.84115998911805e-5</v>
      </c>
      <c r="AT1454" s="4">
        <v>-0.0197515907177344</v>
      </c>
      <c r="AU1454" s="12">
        <v>-0.0162515907177344</v>
      </c>
      <c r="AV1454" s="11">
        <v>-0.00493789767943361</v>
      </c>
      <c r="AW1454" s="11">
        <v>2.10232056638976e-6</v>
      </c>
      <c r="AX1454" s="11">
        <v>-0.00489781457498083</v>
      </c>
      <c r="AY1454" s="11">
        <v>2.18542501917267e-6</v>
      </c>
      <c r="AZ1454" s="4">
        <v>-0.00991587846332</v>
      </c>
      <c r="BA1454" s="12">
        <v>-0.01624587846332</v>
      </c>
      <c r="BB1454" s="11">
        <v>-0.00983571225441444</v>
      </c>
      <c r="BC1454" s="11">
        <v>4.28774558556243e-6</v>
      </c>
    </row>
    <row r="1455" spans="1:55">
      <c r="A1455" s="3">
        <v>43712</v>
      </c>
      <c r="B1455" t="s">
        <v>1390</v>
      </c>
      <c r="C1455">
        <v>0</v>
      </c>
      <c r="D1455">
        <v>0</v>
      </c>
      <c r="E1455" s="4">
        <v>34733158.9</v>
      </c>
      <c r="F1455" s="4">
        <v>0</v>
      </c>
      <c r="G1455" s="4">
        <v>0</v>
      </c>
      <c r="H1455" s="4"/>
      <c r="I1455" s="4">
        <v>34741779.45</v>
      </c>
      <c r="J1455" s="11">
        <v>34733158.9</v>
      </c>
      <c r="K1455" s="11">
        <v>1.000248194</v>
      </c>
      <c r="L1455" s="12">
        <v>0.000248194</v>
      </c>
      <c r="M1455" s="4">
        <v>0.015534553</v>
      </c>
      <c r="N1455" s="4">
        <v>0.0155313499951109</v>
      </c>
      <c r="O1455" s="4">
        <v>3.85558e-6</v>
      </c>
      <c r="P1455" s="4">
        <v>0.021663925</v>
      </c>
      <c r="Q1455" s="4">
        <v>0.25</v>
      </c>
      <c r="R1455" s="4">
        <v>0.542</v>
      </c>
      <c r="S1455" s="4">
        <f t="shared" si="20"/>
        <v>0.00541598125</v>
      </c>
      <c r="T1455" s="4">
        <v>-23.447</v>
      </c>
      <c r="U1455" s="12">
        <v>-0.517</v>
      </c>
      <c r="V1455" s="4"/>
      <c r="W1455" s="4">
        <v>-0.508</v>
      </c>
      <c r="X1455" s="4">
        <v>-0.535</v>
      </c>
      <c r="Y1455" s="4">
        <v>0.527</v>
      </c>
      <c r="Z1455" s="4"/>
      <c r="AA1455" s="4">
        <v>-1.043</v>
      </c>
      <c r="AB1455" s="11">
        <v>34733158.9</v>
      </c>
      <c r="AC1455" s="11">
        <v>0</v>
      </c>
      <c r="AD1455" s="11">
        <v>1.00024819366487</v>
      </c>
      <c r="AE1455" s="11">
        <v>-3.35127259276646e-10</v>
      </c>
      <c r="AF1455" s="4">
        <v>0.000248193664872831</v>
      </c>
      <c r="AG1455" s="12">
        <v>-3.35127168854185e-10</v>
      </c>
      <c r="AH1455" s="11">
        <v>0.0155313499951109</v>
      </c>
      <c r="AI1455" s="11">
        <v>-3.20300488912753e-6</v>
      </c>
      <c r="AJ1455" s="11">
        <v>3.8547826757092e-6</v>
      </c>
      <c r="AK1455" s="11">
        <v>-7.97324290805139e-10</v>
      </c>
      <c r="AL1455" s="11">
        <v>0.021663925</v>
      </c>
      <c r="AM1455" s="11">
        <v>0</v>
      </c>
      <c r="AN1455" s="11">
        <v>0.25</v>
      </c>
      <c r="AO1455" s="11">
        <v>0</v>
      </c>
      <c r="AP1455" s="11">
        <v>0.00541598125</v>
      </c>
      <c r="AQ1455" s="11">
        <v>-4.0187500000002e-6</v>
      </c>
      <c r="AR1455" s="11">
        <v>-0.234468650004889</v>
      </c>
      <c r="AS1455" s="11">
        <v>1.34999511086642e-6</v>
      </c>
      <c r="AT1455" s="4">
        <v>-0.0214157313351272</v>
      </c>
      <c r="AU1455" s="12">
        <v>-0.0162457313351272</v>
      </c>
      <c r="AV1455" s="11">
        <v>-0.00535393283378179</v>
      </c>
      <c r="AW1455" s="11">
        <v>-3.93283378179177e-6</v>
      </c>
      <c r="AX1455" s="11">
        <v>-0.00507951124855717</v>
      </c>
      <c r="AY1455" s="11">
        <v>4.88751442832315e-7</v>
      </c>
      <c r="AZ1455" s="4">
        <v>-0.0109822872527882</v>
      </c>
      <c r="BA1455" s="12">
        <v>-0.0162522872527882</v>
      </c>
      <c r="BB1455" s="11">
        <v>-0.010433444082339</v>
      </c>
      <c r="BC1455" s="11">
        <v>-3.44408233896032e-6</v>
      </c>
    </row>
    <row r="1456" spans="1:55">
      <c r="A1456" s="3">
        <v>43712</v>
      </c>
      <c r="B1456" t="s">
        <v>1390</v>
      </c>
      <c r="C1456">
        <v>0</v>
      </c>
      <c r="D1456">
        <v>0</v>
      </c>
      <c r="E1456" s="4">
        <v>204047945</v>
      </c>
      <c r="F1456" s="4">
        <v>0</v>
      </c>
      <c r="G1456" s="4">
        <v>0</v>
      </c>
      <c r="H1456" s="4"/>
      <c r="I1456" s="4">
        <v>204101917.6</v>
      </c>
      <c r="J1456" s="11">
        <v>204047945</v>
      </c>
      <c r="K1456" s="11">
        <v>1.000264509</v>
      </c>
      <c r="L1456" s="12">
        <v>0.000264509</v>
      </c>
      <c r="M1456" s="4">
        <v>0.091261313</v>
      </c>
      <c r="N1456" s="4">
        <v>0.0912439825219971</v>
      </c>
      <c r="O1456" s="4">
        <v>2.41395e-5</v>
      </c>
      <c r="P1456" s="4">
        <v>0.021663925</v>
      </c>
      <c r="Q1456" s="4">
        <v>0.25</v>
      </c>
      <c r="R1456" s="4">
        <v>0.542</v>
      </c>
      <c r="S1456" s="4">
        <f t="shared" si="20"/>
        <v>0.00541598125</v>
      </c>
      <c r="T1456" s="4">
        <v>-15.874</v>
      </c>
      <c r="U1456" s="12">
        <v>-0.515</v>
      </c>
      <c r="V1456" s="4"/>
      <c r="W1456" s="4">
        <v>-0.344</v>
      </c>
      <c r="X1456" s="4">
        <v>-0.535</v>
      </c>
      <c r="Y1456" s="4">
        <v>0.364</v>
      </c>
      <c r="Z1456" s="4"/>
      <c r="AA1456" s="4">
        <v>-0.879</v>
      </c>
      <c r="AB1456" s="11">
        <v>204047945</v>
      </c>
      <c r="AC1456" s="11">
        <v>0</v>
      </c>
      <c r="AD1456" s="11">
        <v>1.00026450940243</v>
      </c>
      <c r="AE1456" s="11">
        <v>4.02434752189151e-10</v>
      </c>
      <c r="AF1456" s="4">
        <v>0.000264509402434721</v>
      </c>
      <c r="AG1456" s="12">
        <v>4.02434720530448e-10</v>
      </c>
      <c r="AH1456" s="11">
        <v>0.0912439825219971</v>
      </c>
      <c r="AI1456" s="11">
        <v>-1.73304780028555e-5</v>
      </c>
      <c r="AJ1456" s="11">
        <v>2.41348912926575e-5</v>
      </c>
      <c r="AK1456" s="11">
        <v>-4.608707342454e-9</v>
      </c>
      <c r="AL1456" s="11">
        <v>0.021663925</v>
      </c>
      <c r="AM1456" s="11">
        <v>0</v>
      </c>
      <c r="AN1456" s="11">
        <v>0.25</v>
      </c>
      <c r="AO1456" s="11">
        <v>0</v>
      </c>
      <c r="AP1456" s="11">
        <v>0.00541598125</v>
      </c>
      <c r="AQ1456" s="11">
        <v>-4.0187500000002e-6</v>
      </c>
      <c r="AR1456" s="11">
        <v>-0.158756017478003</v>
      </c>
      <c r="AS1456" s="11">
        <v>-1.60174780028666e-5</v>
      </c>
      <c r="AT1456" s="4">
        <v>-0.0213994155975653</v>
      </c>
      <c r="AU1456" s="12">
        <v>-0.0162494155975653</v>
      </c>
      <c r="AV1456" s="11">
        <v>-0.00534985389939132</v>
      </c>
      <c r="AW1456" s="11">
        <v>1.46100608680588e-7</v>
      </c>
      <c r="AX1456" s="11">
        <v>-0.00343927845594214</v>
      </c>
      <c r="AY1456" s="11">
        <v>7.21544057856894e-7</v>
      </c>
      <c r="AZ1456" s="4">
        <v>-0.0126102832422318</v>
      </c>
      <c r="BA1456" s="12">
        <v>-0.0162502832422318</v>
      </c>
      <c r="BB1456" s="11">
        <v>-0.00878913235533346</v>
      </c>
      <c r="BC1456" s="11">
        <v>8.67644666537049e-7</v>
      </c>
    </row>
    <row r="1457" spans="1:55">
      <c r="A1457" s="3">
        <v>43712</v>
      </c>
      <c r="B1457" t="s">
        <v>1390</v>
      </c>
      <c r="C1457">
        <v>0</v>
      </c>
      <c r="D1457">
        <v>0</v>
      </c>
      <c r="E1457" s="4">
        <v>330581515.8</v>
      </c>
      <c r="F1457" s="4">
        <v>0</v>
      </c>
      <c r="G1457" s="4">
        <v>0</v>
      </c>
      <c r="H1457" s="4"/>
      <c r="I1457" s="4">
        <v>330665762.4</v>
      </c>
      <c r="J1457" s="11">
        <v>330581515.8</v>
      </c>
      <c r="K1457" s="11">
        <v>1.000254844</v>
      </c>
      <c r="L1457" s="12">
        <v>0.000254844</v>
      </c>
      <c r="M1457" s="4">
        <v>0.147853992</v>
      </c>
      <c r="N1457" s="4">
        <v>0.147824485922657</v>
      </c>
      <c r="O1457" s="4">
        <v>3.76797e-5</v>
      </c>
      <c r="P1457" s="4">
        <v>0.021663925</v>
      </c>
      <c r="Q1457" s="4">
        <v>0.25</v>
      </c>
      <c r="R1457" s="4">
        <v>0.542</v>
      </c>
      <c r="S1457" s="4">
        <f t="shared" si="20"/>
        <v>0.00541598125</v>
      </c>
      <c r="T1457" s="4">
        <v>-10.215</v>
      </c>
      <c r="U1457" s="12">
        <v>-0.516</v>
      </c>
      <c r="V1457" s="4"/>
      <c r="W1457" s="4">
        <v>-0.221</v>
      </c>
      <c r="X1457" s="4">
        <v>-0.535</v>
      </c>
      <c r="Y1457" s="4">
        <v>0.24</v>
      </c>
      <c r="Z1457" s="4"/>
      <c r="AA1457" s="4">
        <v>-0.757</v>
      </c>
      <c r="AB1457" s="11">
        <v>330581515.8</v>
      </c>
      <c r="AC1457" s="11">
        <v>0</v>
      </c>
      <c r="AD1457" s="11">
        <v>1.00025484364967</v>
      </c>
      <c r="AE1457" s="11">
        <v>-3.50329987242048e-10</v>
      </c>
      <c r="AF1457" s="4">
        <v>0.0002548436496701</v>
      </c>
      <c r="AG1457" s="12">
        <v>-3.50329899909563e-10</v>
      </c>
      <c r="AH1457" s="11">
        <v>0.147824485922657</v>
      </c>
      <c r="AI1457" s="11">
        <v>-2.95060773431999e-5</v>
      </c>
      <c r="AJ1457" s="11">
        <v>3.76721315031362e-5</v>
      </c>
      <c r="AK1457" s="11">
        <v>-7.56849686380992e-9</v>
      </c>
      <c r="AL1457" s="11">
        <v>0.021663925</v>
      </c>
      <c r="AM1457" s="11">
        <v>0</v>
      </c>
      <c r="AN1457" s="11">
        <v>0.25</v>
      </c>
      <c r="AO1457" s="11">
        <v>0</v>
      </c>
      <c r="AP1457" s="11">
        <v>0.00541598125</v>
      </c>
      <c r="AQ1457" s="11">
        <v>-4.0187500000002e-6</v>
      </c>
      <c r="AR1457" s="11">
        <v>-0.102175514077343</v>
      </c>
      <c r="AS1457" s="11">
        <v>-2.55140773432055e-5</v>
      </c>
      <c r="AT1457" s="4">
        <v>-0.0214090813503299</v>
      </c>
      <c r="AU1457" s="12">
        <v>-0.0162490813503299</v>
      </c>
      <c r="AV1457" s="11">
        <v>-0.00535227033758248</v>
      </c>
      <c r="AW1457" s="11">
        <v>-2.27033758247452e-6</v>
      </c>
      <c r="AX1457" s="11">
        <v>-0.00221352267380801</v>
      </c>
      <c r="AY1457" s="11">
        <v>-3.52267380800738e-6</v>
      </c>
      <c r="AZ1457" s="4">
        <v>-0.0138432883389394</v>
      </c>
      <c r="BA1457" s="12">
        <v>-0.0162432883389394</v>
      </c>
      <c r="BB1457" s="11">
        <v>-0.00756579301139048</v>
      </c>
      <c r="BC1457" s="11">
        <v>4.20698860951769e-6</v>
      </c>
    </row>
    <row r="1458" spans="1:55">
      <c r="A1458" s="3">
        <v>43712</v>
      </c>
      <c r="B1458" t="s">
        <v>1390</v>
      </c>
      <c r="C1458">
        <v>0</v>
      </c>
      <c r="D1458">
        <v>0</v>
      </c>
      <c r="E1458" s="4">
        <v>250353425.1</v>
      </c>
      <c r="F1458" s="4">
        <v>0</v>
      </c>
      <c r="G1458" s="4">
        <v>0</v>
      </c>
      <c r="H1458" s="4"/>
      <c r="I1458" s="4">
        <v>250416438.8</v>
      </c>
      <c r="J1458" s="11">
        <v>250353425.1</v>
      </c>
      <c r="K1458" s="11">
        <v>1.000251699</v>
      </c>
      <c r="L1458" s="12">
        <v>0.000251699</v>
      </c>
      <c r="M1458" s="4">
        <v>0.111971636</v>
      </c>
      <c r="N1458" s="4">
        <v>0.111948939205302</v>
      </c>
      <c r="O1458" s="4">
        <v>2.81831e-5</v>
      </c>
      <c r="P1458" s="4">
        <v>0.021663925</v>
      </c>
      <c r="Q1458" s="4">
        <v>0.25</v>
      </c>
      <c r="R1458" s="4">
        <v>0.542</v>
      </c>
      <c r="S1458" s="4">
        <f t="shared" si="20"/>
        <v>0.00541598125</v>
      </c>
      <c r="T1458" s="4">
        <v>-13.803</v>
      </c>
      <c r="U1458" s="12">
        <v>-0.516</v>
      </c>
      <c r="V1458" s="4"/>
      <c r="W1458" s="4">
        <v>-0.299</v>
      </c>
      <c r="X1458" s="4">
        <v>-0.535</v>
      </c>
      <c r="Y1458" s="4">
        <v>0.318</v>
      </c>
      <c r="Z1458" s="4"/>
      <c r="AA1458" s="4">
        <v>-0.834</v>
      </c>
      <c r="AB1458" s="11">
        <v>250353425.1</v>
      </c>
      <c r="AC1458" s="11">
        <v>0</v>
      </c>
      <c r="AD1458" s="11">
        <v>1.00025169897306</v>
      </c>
      <c r="AE1458" s="11">
        <v>-2.69388955587146e-11</v>
      </c>
      <c r="AF1458" s="4">
        <v>0.00025169897306121</v>
      </c>
      <c r="AG1458" s="12">
        <v>-2.69387903911039e-11</v>
      </c>
      <c r="AH1458" s="11">
        <v>0.111948939205302</v>
      </c>
      <c r="AI1458" s="11">
        <v>-2.26967946979489e-5</v>
      </c>
      <c r="AJ1458" s="11">
        <v>2.81774330332663e-5</v>
      </c>
      <c r="AK1458" s="11">
        <v>-5.66696673369107e-9</v>
      </c>
      <c r="AL1458" s="11">
        <v>0.021663925</v>
      </c>
      <c r="AM1458" s="11">
        <v>0</v>
      </c>
      <c r="AN1458" s="11">
        <v>0.25</v>
      </c>
      <c r="AO1458" s="11">
        <v>0</v>
      </c>
      <c r="AP1458" s="11">
        <v>0.00541598125</v>
      </c>
      <c r="AQ1458" s="11">
        <v>-4.0187500000002e-6</v>
      </c>
      <c r="AR1458" s="11">
        <v>-0.138051060794698</v>
      </c>
      <c r="AS1458" s="11">
        <v>-2.10607946979358e-5</v>
      </c>
      <c r="AT1458" s="4">
        <v>-0.0214122260269388</v>
      </c>
      <c r="AU1458" s="12">
        <v>-0.0162522260269388</v>
      </c>
      <c r="AV1458" s="11">
        <v>-0.0053530565067347</v>
      </c>
      <c r="AW1458" s="11">
        <v>-3.05650673469715e-6</v>
      </c>
      <c r="AX1458" s="11">
        <v>-0.00299072782722678</v>
      </c>
      <c r="AY1458" s="11">
        <v>-7.27827226776941e-7</v>
      </c>
      <c r="AZ1458" s="4">
        <v>-0.0130684416929773</v>
      </c>
      <c r="BA1458" s="12">
        <v>-0.0162484416929773</v>
      </c>
      <c r="BB1458" s="11">
        <v>-0.00834378433396147</v>
      </c>
      <c r="BC1458" s="11">
        <v>-3.78433396147453e-6</v>
      </c>
    </row>
    <row r="1459" spans="1:55">
      <c r="A1459" s="3">
        <v>43712</v>
      </c>
      <c r="B1459" t="s">
        <v>1390</v>
      </c>
      <c r="C1459">
        <v>0</v>
      </c>
      <c r="D1459">
        <v>0</v>
      </c>
      <c r="E1459" s="4">
        <v>172034989.9</v>
      </c>
      <c r="F1459" s="4">
        <v>0</v>
      </c>
      <c r="G1459" s="4">
        <v>0</v>
      </c>
      <c r="H1459" s="4"/>
      <c r="I1459" s="4">
        <v>172080082</v>
      </c>
      <c r="J1459" s="11">
        <v>172034989.9</v>
      </c>
      <c r="K1459" s="11">
        <v>1.00026211</v>
      </c>
      <c r="L1459" s="12">
        <v>0.00026211</v>
      </c>
      <c r="M1459" s="4">
        <v>0.076943382</v>
      </c>
      <c r="N1459" s="4">
        <v>0.0769285863602873</v>
      </c>
      <c r="O1459" s="4">
        <v>2.01676e-5</v>
      </c>
      <c r="P1459" s="4">
        <v>0.021663925</v>
      </c>
      <c r="Q1459" s="4">
        <v>0.25</v>
      </c>
      <c r="R1459" s="4">
        <v>0.542</v>
      </c>
      <c r="S1459" s="4">
        <f t="shared" si="20"/>
        <v>0.00541598125</v>
      </c>
      <c r="T1459" s="4">
        <v>-17.306</v>
      </c>
      <c r="U1459" s="12">
        <v>-0.515</v>
      </c>
      <c r="V1459" s="4"/>
      <c r="W1459" s="4">
        <v>-0.375</v>
      </c>
      <c r="X1459" s="4">
        <v>-0.535</v>
      </c>
      <c r="Y1459" s="4">
        <v>0.395</v>
      </c>
      <c r="Z1459" s="4"/>
      <c r="AA1459" s="4">
        <v>-0.91</v>
      </c>
      <c r="AB1459" s="11">
        <v>172034989.9</v>
      </c>
      <c r="AC1459" s="11">
        <v>0</v>
      </c>
      <c r="AD1459" s="11">
        <v>1.00026211005114</v>
      </c>
      <c r="AE1459" s="11">
        <v>5.11366504696298e-11</v>
      </c>
      <c r="AF1459" s="4">
        <v>0.000262110051136633</v>
      </c>
      <c r="AG1459" s="12">
        <v>5.11366325260838e-11</v>
      </c>
      <c r="AH1459" s="11">
        <v>0.0769285863602873</v>
      </c>
      <c r="AI1459" s="11">
        <v>-1.47956397127391e-5</v>
      </c>
      <c r="AJ1459" s="11">
        <v>2.01637557047637e-5</v>
      </c>
      <c r="AK1459" s="11">
        <v>-3.84429523625287e-9</v>
      </c>
      <c r="AL1459" s="11">
        <v>0.021663925</v>
      </c>
      <c r="AM1459" s="11">
        <v>0</v>
      </c>
      <c r="AN1459" s="11">
        <v>0.25</v>
      </c>
      <c r="AO1459" s="11">
        <v>0</v>
      </c>
      <c r="AP1459" s="11">
        <v>0.00541598125</v>
      </c>
      <c r="AQ1459" s="11">
        <v>-4.0187500000002e-6</v>
      </c>
      <c r="AR1459" s="11">
        <v>-0.173071413639713</v>
      </c>
      <c r="AS1459" s="11">
        <v>-1.14136397127151e-5</v>
      </c>
      <c r="AT1459" s="4">
        <v>-0.0214018149488634</v>
      </c>
      <c r="AU1459" s="12">
        <v>-0.0162518149488634</v>
      </c>
      <c r="AV1459" s="11">
        <v>-0.00535045373721584</v>
      </c>
      <c r="AW1459" s="11">
        <v>-4.5373721584141e-7</v>
      </c>
      <c r="AX1459" s="11">
        <v>-0.00374940612473471</v>
      </c>
      <c r="AY1459" s="11">
        <v>5.93875265286151e-7</v>
      </c>
      <c r="AZ1459" s="4">
        <v>-0.0123019550869128</v>
      </c>
      <c r="BA1459" s="12">
        <v>-0.0162519550869128</v>
      </c>
      <c r="BB1459" s="11">
        <v>-0.00909985986195056</v>
      </c>
      <c r="BC1459" s="11">
        <v>1.40138049444308e-7</v>
      </c>
    </row>
    <row r="1460" spans="1:55">
      <c r="A1460" s="3">
        <v>43712</v>
      </c>
      <c r="B1460" t="s">
        <v>1390</v>
      </c>
      <c r="C1460">
        <v>0</v>
      </c>
      <c r="D1460">
        <v>0</v>
      </c>
      <c r="E1460" s="4">
        <v>130356160.5</v>
      </c>
      <c r="F1460" s="4">
        <v>0</v>
      </c>
      <c r="G1460" s="4">
        <v>0</v>
      </c>
      <c r="H1460" s="4"/>
      <c r="I1460" s="4">
        <v>130389037.2</v>
      </c>
      <c r="J1460" s="11">
        <v>130356160.5</v>
      </c>
      <c r="K1460" s="11">
        <v>1.000252207</v>
      </c>
      <c r="L1460" s="12">
        <v>0.000252207</v>
      </c>
      <c r="M1460" s="4">
        <v>0.058302348</v>
      </c>
      <c r="N1460" s="4">
        <v>0.0582905597910798</v>
      </c>
      <c r="O1460" s="4">
        <v>1.47042e-5</v>
      </c>
      <c r="P1460" s="4">
        <v>0.021663925</v>
      </c>
      <c r="Q1460" s="4">
        <v>0.25</v>
      </c>
      <c r="R1460" s="4">
        <v>0.542</v>
      </c>
      <c r="S1460" s="4">
        <f t="shared" si="20"/>
        <v>0.00541598125</v>
      </c>
      <c r="T1460" s="4">
        <v>-19.17</v>
      </c>
      <c r="U1460" s="12">
        <v>-0.516</v>
      </c>
      <c r="V1460" s="4"/>
      <c r="W1460" s="4">
        <v>-0.415</v>
      </c>
      <c r="X1460" s="4">
        <v>-0.535</v>
      </c>
      <c r="Y1460" s="4">
        <v>0.434</v>
      </c>
      <c r="Z1460" s="4"/>
      <c r="AA1460" s="4">
        <v>-0.951</v>
      </c>
      <c r="AB1460" s="11">
        <v>130356160.5</v>
      </c>
      <c r="AC1460" s="11">
        <v>0</v>
      </c>
      <c r="AD1460" s="11">
        <v>1.00025220672252</v>
      </c>
      <c r="AE1460" s="11">
        <v>-2.77479816901405e-10</v>
      </c>
      <c r="AF1460" s="4">
        <v>0.000252206722520132</v>
      </c>
      <c r="AG1460" s="12">
        <v>-2.77479868129957e-10</v>
      </c>
      <c r="AH1460" s="11">
        <v>0.0582905597910798</v>
      </c>
      <c r="AI1460" s="11">
        <v>-1.1788208920234e-5</v>
      </c>
      <c r="AJ1460" s="11">
        <v>1.4701271038772e-5</v>
      </c>
      <c r="AK1460" s="11">
        <v>-2.9289612279907e-9</v>
      </c>
      <c r="AL1460" s="11">
        <v>0.021663925</v>
      </c>
      <c r="AM1460" s="11">
        <v>0</v>
      </c>
      <c r="AN1460" s="11">
        <v>0.25</v>
      </c>
      <c r="AO1460" s="11">
        <v>0</v>
      </c>
      <c r="AP1460" s="11">
        <v>0.00541598125</v>
      </c>
      <c r="AQ1460" s="11">
        <v>-4.0187500000002e-6</v>
      </c>
      <c r="AR1460" s="11">
        <v>-0.19170944020892</v>
      </c>
      <c r="AS1460" s="11">
        <v>-9.44020892021391e-6</v>
      </c>
      <c r="AT1460" s="4">
        <v>-0.0214117182774799</v>
      </c>
      <c r="AU1460" s="12">
        <v>-0.0162517182774799</v>
      </c>
      <c r="AV1460" s="11">
        <v>-0.00535292956936997</v>
      </c>
      <c r="AW1460" s="11">
        <v>-2.92956936996658e-6</v>
      </c>
      <c r="AX1460" s="11">
        <v>-0.00415317893447803</v>
      </c>
      <c r="AY1460" s="11">
        <v>-3.17893447803266e-6</v>
      </c>
      <c r="AZ1460" s="4">
        <v>-0.0119056097736319</v>
      </c>
      <c r="BA1460" s="12">
        <v>-0.0162456097736319</v>
      </c>
      <c r="BB1460" s="11">
        <v>-0.009506108503848</v>
      </c>
      <c r="BC1460" s="11">
        <v>3.89149615199862e-6</v>
      </c>
    </row>
    <row r="1461" spans="1:55">
      <c r="A1461" s="3">
        <v>43712</v>
      </c>
      <c r="B1461" t="s">
        <v>1390</v>
      </c>
      <c r="C1461">
        <v>0</v>
      </c>
      <c r="D1461">
        <v>0</v>
      </c>
      <c r="E1461" s="4">
        <v>9216867.5</v>
      </c>
      <c r="F1461" s="4">
        <v>0</v>
      </c>
      <c r="G1461" s="4">
        <v>0</v>
      </c>
      <c r="H1461" s="4"/>
      <c r="I1461" s="4">
        <v>9218943.3</v>
      </c>
      <c r="J1461" s="11">
        <v>9216867.5</v>
      </c>
      <c r="K1461" s="11">
        <v>1.000225218</v>
      </c>
      <c r="L1461" s="12">
        <v>0.000225218</v>
      </c>
      <c r="M1461" s="4">
        <v>0.004122283</v>
      </c>
      <c r="N1461" s="4">
        <v>0.00412133855099303</v>
      </c>
      <c r="O1461" s="4">
        <v>9.2841e-7</v>
      </c>
      <c r="P1461" s="4">
        <v>0.021663925</v>
      </c>
      <c r="Q1461" s="4">
        <v>0.25</v>
      </c>
      <c r="R1461" s="4">
        <v>0.542</v>
      </c>
      <c r="S1461" s="4">
        <f t="shared" si="20"/>
        <v>0.00541598125</v>
      </c>
      <c r="T1461" s="4">
        <v>-24.588</v>
      </c>
      <c r="U1461" s="12">
        <v>-0.519</v>
      </c>
      <c r="V1461" s="4"/>
      <c r="W1461" s="4">
        <v>-0.533</v>
      </c>
      <c r="X1461" s="4">
        <v>-0.536</v>
      </c>
      <c r="Y1461" s="4">
        <v>0.55</v>
      </c>
      <c r="Z1461" s="4"/>
      <c r="AA1461" s="4">
        <v>-1.069</v>
      </c>
      <c r="AB1461" s="11">
        <v>9216867.5</v>
      </c>
      <c r="AC1461" s="11">
        <v>0</v>
      </c>
      <c r="AD1461" s="11">
        <v>1.0002252175156</v>
      </c>
      <c r="AE1461" s="11">
        <v>-4.84396078803684e-10</v>
      </c>
      <c r="AF1461" s="4">
        <v>0.000225217515603893</v>
      </c>
      <c r="AG1461" s="12">
        <v>-4.84396107318201e-10</v>
      </c>
      <c r="AH1461" s="11">
        <v>0.00412133855099303</v>
      </c>
      <c r="AI1461" s="11">
        <v>-9.44449006970612e-7</v>
      </c>
      <c r="AJ1461" s="11">
        <v>9.28197629417197e-7</v>
      </c>
      <c r="AK1461" s="11">
        <v>-2.1237058280292e-10</v>
      </c>
      <c r="AL1461" s="11">
        <v>0.021663925</v>
      </c>
      <c r="AM1461" s="11">
        <v>0</v>
      </c>
      <c r="AN1461" s="11">
        <v>0.25</v>
      </c>
      <c r="AO1461" s="11">
        <v>0</v>
      </c>
      <c r="AP1461" s="11">
        <v>0.00541598125</v>
      </c>
      <c r="AQ1461" s="11">
        <v>-4.0187500000002e-6</v>
      </c>
      <c r="AR1461" s="11">
        <v>-0.245878661449007</v>
      </c>
      <c r="AS1461" s="11">
        <v>1.33855099304636e-6</v>
      </c>
      <c r="AT1461" s="4">
        <v>-0.0214387074843961</v>
      </c>
      <c r="AU1461" s="12">
        <v>-0.0162487074843961</v>
      </c>
      <c r="AV1461" s="11">
        <v>-0.00535967687109903</v>
      </c>
      <c r="AW1461" s="11">
        <v>3.23128900973219e-7</v>
      </c>
      <c r="AX1461" s="11">
        <v>-0.00532669688073168</v>
      </c>
      <c r="AY1461" s="11">
        <v>3.30311926832229e-6</v>
      </c>
      <c r="AZ1461" s="4">
        <v>-0.0107523337325654</v>
      </c>
      <c r="BA1461" s="12">
        <v>-0.0162523337325654</v>
      </c>
      <c r="BB1461" s="11">
        <v>-0.0106863737518307</v>
      </c>
      <c r="BC1461" s="11">
        <v>3.62624816929551e-6</v>
      </c>
    </row>
    <row r="1462" spans="1:55">
      <c r="A1462" s="3">
        <v>43712</v>
      </c>
      <c r="B1462" t="s">
        <v>1390</v>
      </c>
      <c r="C1462">
        <v>0</v>
      </c>
      <c r="D1462">
        <v>0</v>
      </c>
      <c r="E1462" s="4">
        <v>330413022.6</v>
      </c>
      <c r="F1462" s="4">
        <v>0</v>
      </c>
      <c r="G1462" s="4">
        <v>0</v>
      </c>
      <c r="H1462" s="4"/>
      <c r="I1462" s="4">
        <v>330497269.2</v>
      </c>
      <c r="J1462" s="11">
        <v>330413022.6</v>
      </c>
      <c r="K1462" s="11">
        <v>1.000254974</v>
      </c>
      <c r="L1462" s="12">
        <v>0.000254974</v>
      </c>
      <c r="M1462" s="4">
        <v>0.147778632</v>
      </c>
      <c r="N1462" s="4">
        <v>0.147749160855765</v>
      </c>
      <c r="O1462" s="4">
        <v>3.76797e-5</v>
      </c>
      <c r="P1462" s="4">
        <v>0.021663925</v>
      </c>
      <c r="Q1462" s="4">
        <v>0.25</v>
      </c>
      <c r="R1462" s="4">
        <v>0.542</v>
      </c>
      <c r="S1462" s="4">
        <f t="shared" si="20"/>
        <v>0.00541598125</v>
      </c>
      <c r="T1462" s="4">
        <v>-10.222</v>
      </c>
      <c r="U1462" s="12">
        <v>-0.516</v>
      </c>
      <c r="V1462" s="4"/>
      <c r="W1462" s="4">
        <v>-0.221</v>
      </c>
      <c r="X1462" s="4">
        <v>-0.535</v>
      </c>
      <c r="Y1462" s="4">
        <v>0.241</v>
      </c>
      <c r="Z1462" s="4"/>
      <c r="AA1462" s="4">
        <v>-0.757</v>
      </c>
      <c r="AB1462" s="11">
        <v>330413022.6</v>
      </c>
      <c r="AC1462" s="11">
        <v>0</v>
      </c>
      <c r="AD1462" s="11">
        <v>1.00025497360648</v>
      </c>
      <c r="AE1462" s="11">
        <v>-3.93520993569041e-10</v>
      </c>
      <c r="AF1462" s="4">
        <v>0.00025497360647897</v>
      </c>
      <c r="AG1462" s="12">
        <v>-3.93521030160864e-10</v>
      </c>
      <c r="AH1462" s="11">
        <v>0.147749160855765</v>
      </c>
      <c r="AI1462" s="11">
        <v>-2.94711442345441e-5</v>
      </c>
      <c r="AJ1462" s="11">
        <v>3.7672136397636e-5</v>
      </c>
      <c r="AK1462" s="11">
        <v>-7.56360236404675e-9</v>
      </c>
      <c r="AL1462" s="11">
        <v>0.021663925</v>
      </c>
      <c r="AM1462" s="11">
        <v>0</v>
      </c>
      <c r="AN1462" s="11">
        <v>0.25</v>
      </c>
      <c r="AO1462" s="11">
        <v>0</v>
      </c>
      <c r="AP1462" s="11">
        <v>0.00541598125</v>
      </c>
      <c r="AQ1462" s="11">
        <v>-4.0187500000002e-6</v>
      </c>
      <c r="AR1462" s="11">
        <v>-0.102250839144235</v>
      </c>
      <c r="AS1462" s="11">
        <v>-3.08391442345596e-5</v>
      </c>
      <c r="AT1462" s="4">
        <v>-0.021408951393521</v>
      </c>
      <c r="AU1462" s="12">
        <v>-0.016248951393521</v>
      </c>
      <c r="AV1462" s="11">
        <v>-0.00535223784838026</v>
      </c>
      <c r="AW1462" s="11">
        <v>-2.23784838025709e-6</v>
      </c>
      <c r="AX1462" s="11">
        <v>-0.00221515451040776</v>
      </c>
      <c r="AY1462" s="11">
        <v>-5.15451040776146e-6</v>
      </c>
      <c r="AZ1462" s="4">
        <v>-0.013841559034733</v>
      </c>
      <c r="BA1462" s="12">
        <v>-0.016251559034733</v>
      </c>
      <c r="BB1462" s="11">
        <v>-0.00756739235878802</v>
      </c>
      <c r="BC1462" s="11">
        <v>2.60764121198104e-6</v>
      </c>
    </row>
    <row r="1463" spans="1:55">
      <c r="A1463" s="3">
        <v>43712</v>
      </c>
      <c r="B1463" t="s">
        <v>1390</v>
      </c>
      <c r="C1463">
        <v>0</v>
      </c>
      <c r="D1463">
        <v>0</v>
      </c>
      <c r="E1463" s="4">
        <v>53332857.6</v>
      </c>
      <c r="F1463" s="4">
        <v>0</v>
      </c>
      <c r="G1463" s="4">
        <v>0</v>
      </c>
      <c r="H1463" s="4"/>
      <c r="I1463" s="4">
        <v>53435114.39</v>
      </c>
      <c r="J1463" s="11">
        <v>53332857.6</v>
      </c>
      <c r="K1463" s="11">
        <v>1.001917332</v>
      </c>
      <c r="L1463" s="12">
        <v>0.001917332</v>
      </c>
      <c r="M1463" s="4">
        <v>0.023853348</v>
      </c>
      <c r="N1463" s="4">
        <v>0.0238882255531639</v>
      </c>
      <c r="O1463" s="4">
        <v>4.57348e-5</v>
      </c>
      <c r="P1463" s="4">
        <v>0.021663925</v>
      </c>
      <c r="Q1463" s="4">
        <v>0.25</v>
      </c>
      <c r="R1463" s="4">
        <v>0.542</v>
      </c>
      <c r="S1463" s="4">
        <f t="shared" si="20"/>
        <v>0.00541598125</v>
      </c>
      <c r="T1463" s="4">
        <v>-22.615</v>
      </c>
      <c r="U1463" s="12">
        <v>-0.35</v>
      </c>
      <c r="V1463" s="4"/>
      <c r="W1463" s="4">
        <v>-0.49</v>
      </c>
      <c r="X1463" s="4">
        <v>-0.494</v>
      </c>
      <c r="Y1463" s="4">
        <v>0.634</v>
      </c>
      <c r="Z1463" s="4"/>
      <c r="AA1463" s="4">
        <v>-0.984</v>
      </c>
      <c r="AB1463" s="11">
        <v>53332857.6</v>
      </c>
      <c r="AC1463" s="11">
        <v>0</v>
      </c>
      <c r="AD1463" s="11">
        <v>1.0019173319151</v>
      </c>
      <c r="AE1463" s="11">
        <v>-8.48994208269005e-11</v>
      </c>
      <c r="AF1463" s="4">
        <v>0.00191733191510068</v>
      </c>
      <c r="AG1463" s="12">
        <v>-8.48993160929706e-11</v>
      </c>
      <c r="AH1463" s="11">
        <v>0.0238882255531639</v>
      </c>
      <c r="AI1463" s="11">
        <v>3.4877553163927e-5</v>
      </c>
      <c r="AJ1463" s="11">
        <v>4.58016572482049e-5</v>
      </c>
      <c r="AK1463" s="11">
        <v>6.68572482048855e-8</v>
      </c>
      <c r="AL1463" s="11">
        <v>0.021663925</v>
      </c>
      <c r="AM1463" s="11">
        <v>0</v>
      </c>
      <c r="AN1463" s="11">
        <v>0.25</v>
      </c>
      <c r="AO1463" s="11">
        <v>0</v>
      </c>
      <c r="AP1463" s="11">
        <v>0.00541598125</v>
      </c>
      <c r="AQ1463" s="11">
        <v>-4.0187500000002e-6</v>
      </c>
      <c r="AR1463" s="11">
        <v>-0.226111774446836</v>
      </c>
      <c r="AS1463" s="11">
        <v>3.82255531639064e-5</v>
      </c>
      <c r="AT1463" s="4">
        <v>-0.0197465930848993</v>
      </c>
      <c r="AU1463" s="12">
        <v>-0.0162465930848993</v>
      </c>
      <c r="AV1463" s="11">
        <v>-0.00493664827122483</v>
      </c>
      <c r="AW1463" s="11">
        <v>3.35172877517081e-6</v>
      </c>
      <c r="AX1463" s="11">
        <v>-0.00489846852323317</v>
      </c>
      <c r="AY1463" s="11">
        <v>1.53147676682647e-6</v>
      </c>
      <c r="AZ1463" s="4">
        <v>-0.00991147629044131</v>
      </c>
      <c r="BA1463" s="12">
        <v>-0.0162514762904413</v>
      </c>
      <c r="BB1463" s="11">
        <v>-0.009835116794458</v>
      </c>
      <c r="BC1463" s="11">
        <v>4.88320554199728e-6</v>
      </c>
    </row>
    <row r="1464" spans="1:55">
      <c r="A1464" s="3">
        <v>43712</v>
      </c>
      <c r="B1464" t="s">
        <v>1390</v>
      </c>
      <c r="C1464">
        <v>0</v>
      </c>
      <c r="D1464">
        <v>0</v>
      </c>
      <c r="E1464" s="4">
        <v>6593506.3</v>
      </c>
      <c r="F1464" s="4">
        <v>0</v>
      </c>
      <c r="G1464" s="4">
        <v>0</v>
      </c>
      <c r="H1464" s="4"/>
      <c r="I1464" s="4">
        <v>6595146</v>
      </c>
      <c r="J1464" s="11">
        <v>6593506.3</v>
      </c>
      <c r="K1464" s="11">
        <v>1.000248684</v>
      </c>
      <c r="L1464" s="12">
        <v>0.000248684</v>
      </c>
      <c r="M1464" s="4">
        <v>0.002948974</v>
      </c>
      <c r="N1464" s="4">
        <v>0.00294836713652718</v>
      </c>
      <c r="O1464" s="4">
        <v>7.33362e-7</v>
      </c>
      <c r="P1464" s="4">
        <v>0.021663925</v>
      </c>
      <c r="Q1464" s="4">
        <v>0.25</v>
      </c>
      <c r="R1464" s="4">
        <v>0.542</v>
      </c>
      <c r="S1464" s="4">
        <f t="shared" si="20"/>
        <v>0.00541598125</v>
      </c>
      <c r="T1464" s="4">
        <v>-24.705</v>
      </c>
      <c r="U1464" s="12">
        <v>-0.517</v>
      </c>
      <c r="V1464" s="4"/>
      <c r="W1464" s="4">
        <v>-0.535</v>
      </c>
      <c r="X1464" s="4">
        <v>-0.535</v>
      </c>
      <c r="Y1464" s="4">
        <v>0.554</v>
      </c>
      <c r="Z1464" s="4"/>
      <c r="AA1464" s="4">
        <v>-1.071</v>
      </c>
      <c r="AB1464" s="11">
        <v>6593506.3</v>
      </c>
      <c r="AC1464" s="11">
        <v>0</v>
      </c>
      <c r="AD1464" s="11">
        <v>1.00024868407269</v>
      </c>
      <c r="AE1464" s="11">
        <v>7.26914084481223e-11</v>
      </c>
      <c r="AF1464" s="4">
        <v>0.000248684072691407</v>
      </c>
      <c r="AG1464" s="12">
        <v>7.26914074723403e-11</v>
      </c>
      <c r="AH1464" s="11">
        <v>0.00294836713652718</v>
      </c>
      <c r="AI1464" s="11">
        <v>-6.06863472815602e-7</v>
      </c>
      <c r="AJ1464" s="11">
        <v>7.33211947301083e-7</v>
      </c>
      <c r="AK1464" s="11">
        <v>-1.50052698916837e-10</v>
      </c>
      <c r="AL1464" s="11">
        <v>0.021663925</v>
      </c>
      <c r="AM1464" s="11">
        <v>0</v>
      </c>
      <c r="AN1464" s="11">
        <v>0.25</v>
      </c>
      <c r="AO1464" s="11">
        <v>0</v>
      </c>
      <c r="AP1464" s="11">
        <v>0.00541598125</v>
      </c>
      <c r="AQ1464" s="11">
        <v>-4.0187500000002e-6</v>
      </c>
      <c r="AR1464" s="11">
        <v>-0.247051632863473</v>
      </c>
      <c r="AS1464" s="11">
        <v>-1.63286347282243e-6</v>
      </c>
      <c r="AT1464" s="4">
        <v>-0.0214152409273086</v>
      </c>
      <c r="AU1464" s="12">
        <v>-0.0162452409273086</v>
      </c>
      <c r="AV1464" s="11">
        <v>-0.00535381023182715</v>
      </c>
      <c r="AW1464" s="11">
        <v>-3.81023182714768e-6</v>
      </c>
      <c r="AX1464" s="11">
        <v>-0.00535210804548181</v>
      </c>
      <c r="AY1464" s="11">
        <v>-2.10804548180996e-6</v>
      </c>
      <c r="AZ1464" s="4">
        <v>-0.0107093226499996</v>
      </c>
      <c r="BA1464" s="12">
        <v>-0.0162493226499996</v>
      </c>
      <c r="BB1464" s="11">
        <v>-0.010705918277309</v>
      </c>
      <c r="BC1464" s="11">
        <v>4.08172269104022e-6</v>
      </c>
    </row>
    <row r="1465" spans="1:55">
      <c r="A1465" s="3">
        <v>43712</v>
      </c>
      <c r="B1465" t="s">
        <v>1390</v>
      </c>
      <c r="C1465">
        <v>0</v>
      </c>
      <c r="D1465">
        <v>0</v>
      </c>
      <c r="E1465" s="4">
        <v>9354570</v>
      </c>
      <c r="F1465" s="4">
        <v>0</v>
      </c>
      <c r="G1465" s="4">
        <v>0</v>
      </c>
      <c r="H1465" s="4"/>
      <c r="I1465" s="4">
        <v>9357044</v>
      </c>
      <c r="J1465" s="11">
        <v>9354570</v>
      </c>
      <c r="K1465" s="11">
        <v>1.00026447</v>
      </c>
      <c r="L1465" s="12">
        <v>0.00026447</v>
      </c>
      <c r="M1465" s="4">
        <v>0.004183871</v>
      </c>
      <c r="N1465" s="4">
        <v>0.00418307661796098</v>
      </c>
      <c r="O1465" s="4">
        <v>1.10651e-6</v>
      </c>
      <c r="P1465" s="4">
        <v>0.021663925</v>
      </c>
      <c r="Q1465" s="4">
        <v>0.25</v>
      </c>
      <c r="R1465" s="4">
        <v>0.542</v>
      </c>
      <c r="S1465" s="4">
        <f t="shared" si="20"/>
        <v>0.00541598125</v>
      </c>
      <c r="T1465" s="4">
        <v>-24.582</v>
      </c>
      <c r="U1465" s="12">
        <v>-0.515</v>
      </c>
      <c r="V1465" s="4"/>
      <c r="W1465" s="4">
        <v>-0.533</v>
      </c>
      <c r="X1465" s="4">
        <v>-0.535</v>
      </c>
      <c r="Y1465" s="4">
        <v>0.552</v>
      </c>
      <c r="Z1465" s="4"/>
      <c r="AA1465" s="4">
        <v>-1.068</v>
      </c>
      <c r="AB1465" s="11">
        <v>9354570</v>
      </c>
      <c r="AC1465" s="11">
        <v>0</v>
      </c>
      <c r="AD1465" s="11">
        <v>1.00026446966563</v>
      </c>
      <c r="AE1465" s="11">
        <v>-3.34371419441482e-10</v>
      </c>
      <c r="AF1465" s="4">
        <v>0.000264469665628653</v>
      </c>
      <c r="AG1465" s="12">
        <v>-3.34371347287827e-10</v>
      </c>
      <c r="AH1465" s="11">
        <v>0.00418307661796098</v>
      </c>
      <c r="AI1465" s="11">
        <v>-7.9438203902122e-7</v>
      </c>
      <c r="AJ1465" s="11">
        <v>1.10629687445118e-6</v>
      </c>
      <c r="AK1465" s="11">
        <v>-2.13125548824708e-10</v>
      </c>
      <c r="AL1465" s="11">
        <v>0.021663925</v>
      </c>
      <c r="AM1465" s="11">
        <v>0</v>
      </c>
      <c r="AN1465" s="11">
        <v>0.25</v>
      </c>
      <c r="AO1465" s="11">
        <v>0</v>
      </c>
      <c r="AP1465" s="11">
        <v>0.00541598125</v>
      </c>
      <c r="AQ1465" s="11">
        <v>-4.0187500000002e-6</v>
      </c>
      <c r="AR1465" s="11">
        <v>-0.245816923382039</v>
      </c>
      <c r="AS1465" s="11">
        <v>3.07661796097869e-6</v>
      </c>
      <c r="AT1465" s="4">
        <v>-0.0213994553343713</v>
      </c>
      <c r="AU1465" s="12">
        <v>-0.0162494553343713</v>
      </c>
      <c r="AV1465" s="11">
        <v>-0.00534986383359284</v>
      </c>
      <c r="AW1465" s="11">
        <v>1.36166407163629e-7</v>
      </c>
      <c r="AX1465" s="11">
        <v>-0.00532535939187924</v>
      </c>
      <c r="AY1465" s="11">
        <v>4.64060812076054e-6</v>
      </c>
      <c r="AZ1465" s="4">
        <v>-0.0107242321088993</v>
      </c>
      <c r="BA1465" s="12">
        <v>-0.0162442321088993</v>
      </c>
      <c r="BB1465" s="11">
        <v>-0.0106752232254721</v>
      </c>
      <c r="BC1465" s="11">
        <v>4.77677452792417e-6</v>
      </c>
    </row>
    <row r="1466" spans="1:55">
      <c r="A1466" s="3">
        <v>43712</v>
      </c>
      <c r="B1466" t="s">
        <v>1390</v>
      </c>
      <c r="C1466">
        <v>0</v>
      </c>
      <c r="D1466">
        <v>0</v>
      </c>
      <c r="E1466" s="4">
        <v>50000000.02</v>
      </c>
      <c r="F1466" s="4">
        <v>0</v>
      </c>
      <c r="G1466" s="4">
        <v>0</v>
      </c>
      <c r="H1466" s="4"/>
      <c r="I1466" s="4">
        <v>50000000.02</v>
      </c>
      <c r="J1466" s="11">
        <v>50000000.02</v>
      </c>
      <c r="K1466" s="11">
        <v>1</v>
      </c>
      <c r="L1466" s="12">
        <v>0</v>
      </c>
      <c r="M1466" s="4">
        <v>0.022362713</v>
      </c>
      <c r="N1466" s="4">
        <v>0.0223525539670125</v>
      </c>
      <c r="O1466" s="4">
        <v>0</v>
      </c>
      <c r="P1466" s="4">
        <v>0.021663925</v>
      </c>
      <c r="Q1466" s="4">
        <v>0.25</v>
      </c>
      <c r="R1466" s="4">
        <v>0.542</v>
      </c>
      <c r="S1466" s="4">
        <f t="shared" si="20"/>
        <v>0.00541598125</v>
      </c>
      <c r="T1466" s="4">
        <v>-22.764</v>
      </c>
      <c r="U1466" s="12">
        <v>-0.542</v>
      </c>
      <c r="V1466" s="4"/>
      <c r="W1466" s="4">
        <v>-0.493</v>
      </c>
      <c r="X1466" s="4">
        <v>-0.542</v>
      </c>
      <c r="Y1466" s="4">
        <v>0.493</v>
      </c>
      <c r="Z1466" s="4"/>
      <c r="AA1466" s="4">
        <v>-1.035</v>
      </c>
      <c r="AB1466" s="11">
        <v>50000000.02</v>
      </c>
      <c r="AC1466" s="11">
        <v>0</v>
      </c>
      <c r="AD1466" s="11">
        <v>1</v>
      </c>
      <c r="AE1466" s="11">
        <v>0</v>
      </c>
      <c r="AF1466" s="4">
        <v>0</v>
      </c>
      <c r="AG1466" s="12">
        <v>0</v>
      </c>
      <c r="AH1466" s="11">
        <v>0.0223525539670125</v>
      </c>
      <c r="AI1466" s="11">
        <v>-1.01590329875077e-5</v>
      </c>
      <c r="AJ1466" s="11">
        <v>0</v>
      </c>
      <c r="AK1466" s="11">
        <v>0</v>
      </c>
      <c r="AL1466" s="11">
        <v>0.021663925</v>
      </c>
      <c r="AM1466" s="11">
        <v>0</v>
      </c>
      <c r="AN1466" s="11">
        <v>0.25</v>
      </c>
      <c r="AO1466" s="11">
        <v>0</v>
      </c>
      <c r="AP1466" s="11">
        <v>0.00541598125</v>
      </c>
      <c r="AQ1466" s="11">
        <v>-4.0187500000002e-6</v>
      </c>
      <c r="AR1466" s="11">
        <v>-0.227647446032988</v>
      </c>
      <c r="AS1466" s="11">
        <v>-7.44603298752367e-6</v>
      </c>
      <c r="AT1466" s="4">
        <v>-0.021663925</v>
      </c>
      <c r="AU1466" s="12">
        <v>-0.016243925</v>
      </c>
      <c r="AV1466" s="11">
        <v>-0.00541598125</v>
      </c>
      <c r="AW1466" s="11">
        <v>4.0187500000002e-6</v>
      </c>
      <c r="AX1466" s="11">
        <v>-0.00493173719730019</v>
      </c>
      <c r="AY1466" s="11">
        <v>-1.73719730018826e-6</v>
      </c>
      <c r="AZ1466" s="4">
        <v>-0.0113162065526998</v>
      </c>
      <c r="BA1466" s="12">
        <v>-0.0162462065526998</v>
      </c>
      <c r="BB1466" s="11">
        <v>-0.0103477184473002</v>
      </c>
      <c r="BC1466" s="11">
        <v>2.28155269981108e-6</v>
      </c>
    </row>
    <row r="1467" spans="1:55">
      <c r="A1467" s="3">
        <v>43712</v>
      </c>
      <c r="B1467" t="s">
        <v>1390</v>
      </c>
      <c r="C1467">
        <v>0</v>
      </c>
      <c r="D1467">
        <v>0</v>
      </c>
      <c r="E1467" s="4">
        <v>214082186.5</v>
      </c>
      <c r="F1467" s="4">
        <v>0</v>
      </c>
      <c r="G1467" s="4">
        <v>0</v>
      </c>
      <c r="H1467" s="4"/>
      <c r="I1467" s="4">
        <v>214136981</v>
      </c>
      <c r="J1467" s="11">
        <v>214082186.5</v>
      </c>
      <c r="K1467" s="11">
        <v>1.000255951</v>
      </c>
      <c r="L1467" s="12">
        <v>0.000255951</v>
      </c>
      <c r="M1467" s="4">
        <v>0.09574917</v>
      </c>
      <c r="N1467" s="4">
        <v>0.0957301684444205</v>
      </c>
      <c r="O1467" s="4">
        <v>2.45071e-5</v>
      </c>
      <c r="P1467" s="4">
        <v>0.021663925</v>
      </c>
      <c r="Q1467" s="4">
        <v>0.25</v>
      </c>
      <c r="R1467" s="4">
        <v>0.542</v>
      </c>
      <c r="S1467" s="4">
        <f t="shared" si="20"/>
        <v>0.00541598125</v>
      </c>
      <c r="T1467" s="4">
        <v>-15.425</v>
      </c>
      <c r="U1467" s="12">
        <v>-0.516</v>
      </c>
      <c r="V1467" s="4"/>
      <c r="W1467" s="4">
        <v>-0.334</v>
      </c>
      <c r="X1467" s="4">
        <v>-0.535</v>
      </c>
      <c r="Y1467" s="4">
        <v>0.353</v>
      </c>
      <c r="Z1467" s="4"/>
      <c r="AA1467" s="4">
        <v>-0.869</v>
      </c>
      <c r="AB1467" s="11">
        <v>214082186.5</v>
      </c>
      <c r="AC1467" s="11">
        <v>0</v>
      </c>
      <c r="AD1467" s="11">
        <v>1.00025595076777</v>
      </c>
      <c r="AE1467" s="11">
        <v>-2.32232677532807e-10</v>
      </c>
      <c r="AF1467" s="4">
        <v>0.000255950767767299</v>
      </c>
      <c r="AG1467" s="12">
        <v>-2.32232701005784e-10</v>
      </c>
      <c r="AH1467" s="11">
        <v>0.0957301684444205</v>
      </c>
      <c r="AI1467" s="11">
        <v>-1.90015555794898e-5</v>
      </c>
      <c r="AJ1467" s="11">
        <v>2.45022101118423e-5</v>
      </c>
      <c r="AK1467" s="11">
        <v>-4.88988815771531e-9</v>
      </c>
      <c r="AL1467" s="11">
        <v>0.021663925</v>
      </c>
      <c r="AM1467" s="11">
        <v>0</v>
      </c>
      <c r="AN1467" s="11">
        <v>0.25</v>
      </c>
      <c r="AO1467" s="11">
        <v>0</v>
      </c>
      <c r="AP1467" s="11">
        <v>0.00541598125</v>
      </c>
      <c r="AQ1467" s="11">
        <v>-4.0187500000002e-6</v>
      </c>
      <c r="AR1467" s="11">
        <v>-0.154269831555579</v>
      </c>
      <c r="AS1467" s="11">
        <v>-1.9831555579497e-5</v>
      </c>
      <c r="AT1467" s="4">
        <v>-0.0214079742322327</v>
      </c>
      <c r="AU1467" s="12">
        <v>-0.0162479742322327</v>
      </c>
      <c r="AV1467" s="11">
        <v>-0.00535199355805818</v>
      </c>
      <c r="AW1467" s="11">
        <v>-1.9935580581748e-6</v>
      </c>
      <c r="AX1467" s="11">
        <v>-0.00334209006058271</v>
      </c>
      <c r="AY1467" s="11">
        <v>-2.09006058270742e-6</v>
      </c>
      <c r="AZ1467" s="4">
        <v>-0.0127138906135918</v>
      </c>
      <c r="BA1467" s="12">
        <v>-0.0162438906135918</v>
      </c>
      <c r="BB1467" s="11">
        <v>-0.00869408361864088</v>
      </c>
      <c r="BC1467" s="11">
        <v>-4.08361864088352e-6</v>
      </c>
    </row>
    <row r="1468" spans="1:55">
      <c r="A1468" s="3">
        <v>43712</v>
      </c>
      <c r="B1468" t="s">
        <v>1390</v>
      </c>
      <c r="C1468">
        <v>0</v>
      </c>
      <c r="D1468">
        <v>0</v>
      </c>
      <c r="E1468" s="4">
        <v>26605750.01</v>
      </c>
      <c r="F1468" s="4">
        <v>0</v>
      </c>
      <c r="G1468" s="4">
        <v>0</v>
      </c>
      <c r="H1468" s="4"/>
      <c r="I1468" s="4">
        <v>26605750.01</v>
      </c>
      <c r="J1468" s="11">
        <v>26605750.01</v>
      </c>
      <c r="K1468" s="11">
        <v>1</v>
      </c>
      <c r="L1468" s="12">
        <v>0</v>
      </c>
      <c r="M1468" s="4">
        <v>0.011899535</v>
      </c>
      <c r="N1468" s="4">
        <v>0.0118941292538697</v>
      </c>
      <c r="O1468" s="4">
        <v>0</v>
      </c>
      <c r="P1468" s="4">
        <v>0.021663925</v>
      </c>
      <c r="Q1468" s="4">
        <v>0.25</v>
      </c>
      <c r="R1468" s="4">
        <v>0.542</v>
      </c>
      <c r="S1468" s="4">
        <f t="shared" si="20"/>
        <v>0.00541598125</v>
      </c>
      <c r="T1468" s="4">
        <v>-23.81</v>
      </c>
      <c r="U1468" s="12">
        <v>-0.542</v>
      </c>
      <c r="V1468" s="4"/>
      <c r="W1468" s="4">
        <v>-0.516</v>
      </c>
      <c r="X1468" s="4">
        <v>-0.542</v>
      </c>
      <c r="Y1468" s="4">
        <v>0.516</v>
      </c>
      <c r="Z1468" s="4"/>
      <c r="AA1468" s="4">
        <v>-1.057</v>
      </c>
      <c r="AB1468" s="11">
        <v>26605750.01</v>
      </c>
      <c r="AC1468" s="11">
        <v>0</v>
      </c>
      <c r="AD1468" s="11">
        <v>1</v>
      </c>
      <c r="AE1468" s="11">
        <v>0</v>
      </c>
      <c r="AF1468" s="4">
        <v>0</v>
      </c>
      <c r="AG1468" s="12">
        <v>0</v>
      </c>
      <c r="AH1468" s="11">
        <v>0.0118941292538697</v>
      </c>
      <c r="AI1468" s="11">
        <v>-5.40574613028776e-6</v>
      </c>
      <c r="AJ1468" s="11">
        <v>0</v>
      </c>
      <c r="AK1468" s="11">
        <v>0</v>
      </c>
      <c r="AL1468" s="11">
        <v>0.021663925</v>
      </c>
      <c r="AM1468" s="11">
        <v>0</v>
      </c>
      <c r="AN1468" s="11">
        <v>0.25</v>
      </c>
      <c r="AO1468" s="11">
        <v>0</v>
      </c>
      <c r="AP1468" s="11">
        <v>0.00541598125</v>
      </c>
      <c r="AQ1468" s="11">
        <v>-4.0187500000002e-6</v>
      </c>
      <c r="AR1468" s="11">
        <v>-0.23810587074613</v>
      </c>
      <c r="AS1468" s="11">
        <v>-5.87074613031535e-6</v>
      </c>
      <c r="AT1468" s="4">
        <v>-0.021663925</v>
      </c>
      <c r="AU1468" s="12">
        <v>-0.016243925</v>
      </c>
      <c r="AV1468" s="11">
        <v>-0.00541598125</v>
      </c>
      <c r="AW1468" s="11">
        <v>4.0187500000002e-6</v>
      </c>
      <c r="AX1468" s="11">
        <v>-0.00515830772590386</v>
      </c>
      <c r="AY1468" s="11">
        <v>1.69227409614007e-6</v>
      </c>
      <c r="AZ1468" s="4">
        <v>-0.0110896360240961</v>
      </c>
      <c r="BA1468" s="12">
        <v>-0.0162496360240961</v>
      </c>
      <c r="BB1468" s="11">
        <v>-0.0105742889759039</v>
      </c>
      <c r="BC1468" s="11">
        <v>-4.28897590386106e-6</v>
      </c>
    </row>
    <row r="1469" spans="1:55">
      <c r="A1469" s="3">
        <v>43712</v>
      </c>
      <c r="B1469" t="s">
        <v>1390</v>
      </c>
      <c r="C1469">
        <v>0</v>
      </c>
      <c r="D1469">
        <v>0</v>
      </c>
      <c r="E1469" s="4">
        <v>186431777.6</v>
      </c>
      <c r="F1469" s="4">
        <v>0</v>
      </c>
      <c r="G1469" s="4">
        <v>0</v>
      </c>
      <c r="H1469" s="4"/>
      <c r="I1469" s="4">
        <v>186480681.7</v>
      </c>
      <c r="J1469" s="11">
        <v>186431777.6</v>
      </c>
      <c r="K1469" s="11">
        <v>1.000262316</v>
      </c>
      <c r="L1469" s="12">
        <v>0.000262316</v>
      </c>
      <c r="M1469" s="4">
        <v>0.083382407</v>
      </c>
      <c r="N1469" s="4">
        <v>0.083366389996744</v>
      </c>
      <c r="O1469" s="4">
        <v>2.18726e-5</v>
      </c>
      <c r="P1469" s="4">
        <v>0.021663925</v>
      </c>
      <c r="Q1469" s="4">
        <v>0.25</v>
      </c>
      <c r="R1469" s="4">
        <v>0.542</v>
      </c>
      <c r="S1469" s="4">
        <f t="shared" si="20"/>
        <v>0.00541598125</v>
      </c>
      <c r="T1469" s="4">
        <v>-16.662</v>
      </c>
      <c r="U1469" s="12">
        <v>-0.515</v>
      </c>
      <c r="V1469" s="4"/>
      <c r="W1469" s="4">
        <v>-0.361</v>
      </c>
      <c r="X1469" s="4">
        <v>-0.535</v>
      </c>
      <c r="Y1469" s="4">
        <v>0.381</v>
      </c>
      <c r="Z1469" s="4"/>
      <c r="AA1469" s="4">
        <v>-0.896</v>
      </c>
      <c r="AB1469" s="11">
        <v>186431777.6</v>
      </c>
      <c r="AC1469" s="11">
        <v>0</v>
      </c>
      <c r="AD1469" s="11">
        <v>1.00026231633163</v>
      </c>
      <c r="AE1469" s="11">
        <v>3.31633831507361e-10</v>
      </c>
      <c r="AF1469" s="4">
        <v>0.000262316331633761</v>
      </c>
      <c r="AG1469" s="12">
        <v>3.31633760654749e-10</v>
      </c>
      <c r="AH1469" s="11">
        <v>0.083366389996744</v>
      </c>
      <c r="AI1469" s="11">
        <v>-1.60170032559859e-5</v>
      </c>
      <c r="AJ1469" s="11">
        <v>2.18683656054953e-5</v>
      </c>
      <c r="AK1469" s="11">
        <v>-4.23439450466894e-9</v>
      </c>
      <c r="AL1469" s="11">
        <v>0.021663925</v>
      </c>
      <c r="AM1469" s="11">
        <v>0</v>
      </c>
      <c r="AN1469" s="11">
        <v>0.25</v>
      </c>
      <c r="AO1469" s="11">
        <v>0</v>
      </c>
      <c r="AP1469" s="11">
        <v>0.00541598125</v>
      </c>
      <c r="AQ1469" s="11">
        <v>-4.0187500000002e-6</v>
      </c>
      <c r="AR1469" s="11">
        <v>-0.166633610003256</v>
      </c>
      <c r="AS1469" s="11">
        <v>-1.36100032560038e-5</v>
      </c>
      <c r="AT1469" s="4">
        <v>-0.0214016086683662</v>
      </c>
      <c r="AU1469" s="12">
        <v>-0.0162516086683662</v>
      </c>
      <c r="AV1469" s="11">
        <v>-0.00535040216709156</v>
      </c>
      <c r="AW1469" s="11">
        <v>-4.0216709155938e-7</v>
      </c>
      <c r="AX1469" s="11">
        <v>-0.00360993802958979</v>
      </c>
      <c r="AY1469" s="11">
        <v>6.19704102126743e-8</v>
      </c>
      <c r="AZ1469" s="4">
        <v>-0.0124412684716849</v>
      </c>
      <c r="BA1469" s="12">
        <v>-0.0162512684716849</v>
      </c>
      <c r="BB1469" s="11">
        <v>-0.00896034019668135</v>
      </c>
      <c r="BC1469" s="11">
        <v>-3.40196681346272e-7</v>
      </c>
    </row>
    <row r="1470" spans="1:55">
      <c r="A1470" s="3">
        <v>43712</v>
      </c>
      <c r="B1470" t="s">
        <v>1390</v>
      </c>
      <c r="C1470">
        <v>0</v>
      </c>
      <c r="D1470">
        <v>0</v>
      </c>
      <c r="E1470" s="4">
        <v>20893817.46</v>
      </c>
      <c r="F1470" s="4">
        <v>0</v>
      </c>
      <c r="G1470" s="4">
        <v>0</v>
      </c>
      <c r="H1470" s="4"/>
      <c r="I1470" s="4">
        <v>20934068.63</v>
      </c>
      <c r="J1470" s="11">
        <v>20893817.46</v>
      </c>
      <c r="K1470" s="11">
        <v>1.001926463</v>
      </c>
      <c r="L1470" s="12">
        <v>0.001926463</v>
      </c>
      <c r="M1470" s="4">
        <v>0.009344849</v>
      </c>
      <c r="N1470" s="4">
        <v>0.00935859797228093</v>
      </c>
      <c r="O1470" s="4">
        <v>1.80025e-5</v>
      </c>
      <c r="P1470" s="4">
        <v>0.021663925</v>
      </c>
      <c r="Q1470" s="4">
        <v>0.25</v>
      </c>
      <c r="R1470" s="4">
        <v>0.542</v>
      </c>
      <c r="S1470" s="4">
        <f t="shared" si="20"/>
        <v>0.00541598125</v>
      </c>
      <c r="T1470" s="4">
        <v>-24.066</v>
      </c>
      <c r="U1470" s="12">
        <v>-0.349</v>
      </c>
      <c r="V1470" s="4"/>
      <c r="W1470" s="4">
        <v>-0.521</v>
      </c>
      <c r="X1470" s="4">
        <v>-0.493</v>
      </c>
      <c r="Y1470" s="4">
        <v>0.666</v>
      </c>
      <c r="Z1470" s="4"/>
      <c r="AA1470" s="4">
        <v>-1.015</v>
      </c>
      <c r="AB1470" s="11">
        <v>20893817.46</v>
      </c>
      <c r="AC1470" s="11">
        <v>0</v>
      </c>
      <c r="AD1470" s="11">
        <v>1.00192646317874</v>
      </c>
      <c r="AE1470" s="11">
        <v>1.78739689715712e-10</v>
      </c>
      <c r="AF1470" s="4">
        <v>0.00192646317873968</v>
      </c>
      <c r="AG1470" s="12">
        <v>1.78739679090531e-10</v>
      </c>
      <c r="AH1470" s="11">
        <v>0.00935859797228093</v>
      </c>
      <c r="AI1470" s="11">
        <v>1.37489722809251e-5</v>
      </c>
      <c r="AJ1470" s="11">
        <v>1.8028994398227e-5</v>
      </c>
      <c r="AK1470" s="11">
        <v>2.64943982270284e-8</v>
      </c>
      <c r="AL1470" s="11">
        <v>0.021663925</v>
      </c>
      <c r="AM1470" s="11">
        <v>0</v>
      </c>
      <c r="AN1470" s="11">
        <v>0.25</v>
      </c>
      <c r="AO1470" s="11">
        <v>0</v>
      </c>
      <c r="AP1470" s="11">
        <v>0.00541598125</v>
      </c>
      <c r="AQ1470" s="11">
        <v>-4.0187500000002e-6</v>
      </c>
      <c r="AR1470" s="11">
        <v>-0.240641402027719</v>
      </c>
      <c r="AS1470" s="11">
        <v>1.85979722809038e-5</v>
      </c>
      <c r="AT1470" s="4">
        <v>-0.0197374618212603</v>
      </c>
      <c r="AU1470" s="12">
        <v>-0.0162474618212603</v>
      </c>
      <c r="AV1470" s="11">
        <v>-0.00493436545531508</v>
      </c>
      <c r="AW1470" s="11">
        <v>-4.36545531508001e-6</v>
      </c>
      <c r="AX1470" s="11">
        <v>-0.00521323728542335</v>
      </c>
      <c r="AY1470" s="11">
        <v>-3.23728542335391e-6</v>
      </c>
      <c r="AZ1470" s="4">
        <v>-0.00958985908052189</v>
      </c>
      <c r="BA1470" s="12">
        <v>-0.0162498590805219</v>
      </c>
      <c r="BB1470" s="11">
        <v>-0.0101476027407384</v>
      </c>
      <c r="BC1470" s="11">
        <v>2.39725926156481e-6</v>
      </c>
    </row>
    <row r="1471" spans="1:55">
      <c r="A1471" s="3">
        <v>43712</v>
      </c>
      <c r="B1471" t="s">
        <v>1390</v>
      </c>
      <c r="C1471">
        <v>0</v>
      </c>
      <c r="D1471">
        <v>0</v>
      </c>
      <c r="E1471" s="4">
        <v>78712422.16</v>
      </c>
      <c r="F1471" s="4">
        <v>0</v>
      </c>
      <c r="G1471" s="4">
        <v>0</v>
      </c>
      <c r="H1471" s="4"/>
      <c r="I1471" s="4">
        <v>78862438.31</v>
      </c>
      <c r="J1471" s="11">
        <v>78712422.16</v>
      </c>
      <c r="K1471" s="11">
        <v>1.001905876</v>
      </c>
      <c r="L1471" s="12">
        <v>0.001905876</v>
      </c>
      <c r="M1471" s="4">
        <v>0.035204466</v>
      </c>
      <c r="N1471" s="4">
        <v>0.0352555381517872</v>
      </c>
      <c r="O1471" s="4">
        <v>6.70954e-5</v>
      </c>
      <c r="P1471" s="4">
        <v>0.021663925</v>
      </c>
      <c r="Q1471" s="4">
        <v>0.25</v>
      </c>
      <c r="R1471" s="4">
        <v>0.542</v>
      </c>
      <c r="S1471" s="4">
        <f t="shared" si="20"/>
        <v>0.00541598125</v>
      </c>
      <c r="T1471" s="4">
        <v>-21.48</v>
      </c>
      <c r="U1471" s="12">
        <v>-0.351</v>
      </c>
      <c r="V1471" s="4"/>
      <c r="W1471" s="4">
        <v>-0.465</v>
      </c>
      <c r="X1471" s="4">
        <v>-0.494</v>
      </c>
      <c r="Y1471" s="4">
        <v>0.608</v>
      </c>
      <c r="Z1471" s="4"/>
      <c r="AA1471" s="4">
        <v>-0.959</v>
      </c>
      <c r="AB1471" s="11">
        <v>78712422.16</v>
      </c>
      <c r="AC1471" s="11">
        <v>0</v>
      </c>
      <c r="AD1471" s="11">
        <v>1.00190587642818</v>
      </c>
      <c r="AE1471" s="11">
        <v>4.28183932754678e-10</v>
      </c>
      <c r="AF1471" s="4">
        <v>0.00190587642818385</v>
      </c>
      <c r="AG1471" s="12">
        <v>4.28183850355313e-10</v>
      </c>
      <c r="AH1471" s="11">
        <v>0.0352555381517872</v>
      </c>
      <c r="AI1471" s="11">
        <v>5.10721517871585e-5</v>
      </c>
      <c r="AJ1471" s="11">
        <v>6.71926991264276e-5</v>
      </c>
      <c r="AK1471" s="11">
        <v>9.72991264275758e-8</v>
      </c>
      <c r="AL1471" s="11">
        <v>0.021663925</v>
      </c>
      <c r="AM1471" s="11">
        <v>0</v>
      </c>
      <c r="AN1471" s="11">
        <v>0.25</v>
      </c>
      <c r="AO1471" s="11">
        <v>0</v>
      </c>
      <c r="AP1471" s="11">
        <v>0.00541598125</v>
      </c>
      <c r="AQ1471" s="11">
        <v>-4.0187500000002e-6</v>
      </c>
      <c r="AR1471" s="11">
        <v>-0.214744461848213</v>
      </c>
      <c r="AS1471" s="11">
        <v>5.553815178716e-5</v>
      </c>
      <c r="AT1471" s="4">
        <v>-0.0197580485718162</v>
      </c>
      <c r="AU1471" s="12">
        <v>-0.0162480485718162</v>
      </c>
      <c r="AV1471" s="11">
        <v>-0.00493951214295404</v>
      </c>
      <c r="AW1471" s="11">
        <v>4.87857045962381e-7</v>
      </c>
      <c r="AX1471" s="11">
        <v>-0.00465220791564504</v>
      </c>
      <c r="AY1471" s="11">
        <v>-2.20791564504389e-6</v>
      </c>
      <c r="AZ1471" s="4">
        <v>-0.0101663285132171</v>
      </c>
      <c r="BA1471" s="12">
        <v>-0.0162463285132171</v>
      </c>
      <c r="BB1471" s="11">
        <v>-0.00959172005859908</v>
      </c>
      <c r="BC1471" s="11">
        <v>-1.72005859908238e-6</v>
      </c>
    </row>
    <row r="1472" spans="1:55">
      <c r="A1472" s="3">
        <v>43712</v>
      </c>
      <c r="B1472" t="s">
        <v>1390</v>
      </c>
      <c r="C1472">
        <v>0</v>
      </c>
      <c r="D1472">
        <v>0</v>
      </c>
      <c r="E1472" s="4">
        <v>52756482.83</v>
      </c>
      <c r="F1472" s="4">
        <v>0</v>
      </c>
      <c r="G1472" s="4">
        <v>0</v>
      </c>
      <c r="H1472" s="4"/>
      <c r="I1472" s="4">
        <v>52855916.25</v>
      </c>
      <c r="J1472" s="11">
        <v>52756482.83</v>
      </c>
      <c r="K1472" s="11">
        <v>1.001884762</v>
      </c>
      <c r="L1472" s="12">
        <v>0.001884762</v>
      </c>
      <c r="M1472" s="4">
        <v>0.023595562</v>
      </c>
      <c r="N1472" s="4">
        <v>0.0236292943996286</v>
      </c>
      <c r="O1472" s="4">
        <v>4.4472e-5</v>
      </c>
      <c r="P1472" s="4">
        <v>0.021663925</v>
      </c>
      <c r="Q1472" s="4">
        <v>0.25</v>
      </c>
      <c r="R1472" s="4">
        <v>0.542</v>
      </c>
      <c r="S1472" s="4">
        <f t="shared" si="20"/>
        <v>0.00541598125</v>
      </c>
      <c r="T1472" s="4">
        <v>-22.64</v>
      </c>
      <c r="U1472" s="12">
        <v>-0.353</v>
      </c>
      <c r="V1472" s="4"/>
      <c r="W1472" s="4">
        <v>-0.49</v>
      </c>
      <c r="X1472" s="4">
        <v>-0.494</v>
      </c>
      <c r="Y1472" s="4">
        <v>0.632</v>
      </c>
      <c r="Z1472" s="4"/>
      <c r="AA1472" s="4">
        <v>-0.985</v>
      </c>
      <c r="AB1472" s="11">
        <v>52756482.83</v>
      </c>
      <c r="AC1472" s="11">
        <v>0</v>
      </c>
      <c r="AD1472" s="11">
        <v>1.00188476211199</v>
      </c>
      <c r="AE1472" s="11">
        <v>1.11993081475248e-10</v>
      </c>
      <c r="AF1472" s="4">
        <v>0.00188476211199307</v>
      </c>
      <c r="AG1472" s="12">
        <v>1.11993065862737e-10</v>
      </c>
      <c r="AH1472" s="11">
        <v>0.0236292943996286</v>
      </c>
      <c r="AI1472" s="11">
        <v>3.37323996286304e-5</v>
      </c>
      <c r="AJ1472" s="11">
        <v>4.453559881755e-5</v>
      </c>
      <c r="AK1472" s="11">
        <v>6.35988175499852e-8</v>
      </c>
      <c r="AL1472" s="11">
        <v>0.021663925</v>
      </c>
      <c r="AM1472" s="11">
        <v>0</v>
      </c>
      <c r="AN1472" s="11">
        <v>0.25</v>
      </c>
      <c r="AO1472" s="11">
        <v>0</v>
      </c>
      <c r="AP1472" s="11">
        <v>0.00541598125</v>
      </c>
      <c r="AQ1472" s="11">
        <v>-4.0187500000002e-6</v>
      </c>
      <c r="AR1472" s="11">
        <v>-0.226370705600371</v>
      </c>
      <c r="AS1472" s="11">
        <v>2.92943996286488e-5</v>
      </c>
      <c r="AT1472" s="4">
        <v>-0.0197791628880069</v>
      </c>
      <c r="AU1472" s="12">
        <v>-0.0162491628880069</v>
      </c>
      <c r="AV1472" s="11">
        <v>-0.00494479072200173</v>
      </c>
      <c r="AW1472" s="11">
        <v>-4.79072200173375e-6</v>
      </c>
      <c r="AX1472" s="11">
        <v>-0.00490407798832353</v>
      </c>
      <c r="AY1472" s="11">
        <v>-4.07798832352535e-6</v>
      </c>
      <c r="AZ1472" s="4">
        <v>-0.00993029417768168</v>
      </c>
      <c r="BA1472" s="12">
        <v>-0.0162502941776817</v>
      </c>
      <c r="BB1472" s="11">
        <v>-0.00984886871032526</v>
      </c>
      <c r="BC1472" s="11">
        <v>1.13128967474049e-6</v>
      </c>
    </row>
    <row r="1473" spans="1:55">
      <c r="A1473" s="3">
        <v>43713</v>
      </c>
      <c r="B1473" t="s">
        <v>1390</v>
      </c>
      <c r="C1473">
        <v>0</v>
      </c>
      <c r="D1473">
        <v>0</v>
      </c>
      <c r="E1473" s="4">
        <v>26605750.01</v>
      </c>
      <c r="F1473" s="4">
        <v>0</v>
      </c>
      <c r="G1473" s="4">
        <v>0</v>
      </c>
      <c r="H1473" s="4"/>
      <c r="I1473" s="4">
        <v>26605750.01</v>
      </c>
      <c r="J1473" s="11">
        <v>26605750.01</v>
      </c>
      <c r="K1473" s="11">
        <v>1</v>
      </c>
      <c r="L1473" s="12">
        <v>0</v>
      </c>
      <c r="M1473" s="4">
        <v>0.013957987</v>
      </c>
      <c r="N1473" s="4">
        <v>0.0139543341179639</v>
      </c>
      <c r="O1473" s="4">
        <v>0</v>
      </c>
      <c r="P1473" s="4">
        <v>0.021663925</v>
      </c>
      <c r="Q1473" s="4">
        <v>0.25</v>
      </c>
      <c r="R1473" s="4">
        <v>0.542</v>
      </c>
      <c r="S1473" s="4">
        <f t="shared" si="20"/>
        <v>0.00541598125</v>
      </c>
      <c r="T1473" s="4">
        <v>-23.604</v>
      </c>
      <c r="U1473" s="12">
        <v>-0.542</v>
      </c>
      <c r="V1473" s="4"/>
      <c r="W1473" s="4">
        <v>-0.511</v>
      </c>
      <c r="X1473" s="4">
        <v>-0.542</v>
      </c>
      <c r="Y1473" s="4">
        <v>0.511</v>
      </c>
      <c r="Z1473" s="4"/>
      <c r="AA1473" s="4">
        <v>-1.053</v>
      </c>
      <c r="AB1473" s="11">
        <v>26605750.01</v>
      </c>
      <c r="AC1473" s="11">
        <v>0</v>
      </c>
      <c r="AD1473" s="11">
        <v>1</v>
      </c>
      <c r="AE1473" s="11">
        <v>0</v>
      </c>
      <c r="AF1473" s="4">
        <v>0</v>
      </c>
      <c r="AG1473" s="12">
        <v>0</v>
      </c>
      <c r="AH1473" s="11">
        <v>0.0139543341179639</v>
      </c>
      <c r="AI1473" s="11">
        <v>-3.65288203610023e-6</v>
      </c>
      <c r="AJ1473" s="11">
        <v>0</v>
      </c>
      <c r="AK1473" s="11">
        <v>0</v>
      </c>
      <c r="AL1473" s="11">
        <v>0.021663925</v>
      </c>
      <c r="AM1473" s="11">
        <v>0</v>
      </c>
      <c r="AN1473" s="11">
        <v>0.25</v>
      </c>
      <c r="AO1473" s="11">
        <v>0</v>
      </c>
      <c r="AP1473" s="11">
        <v>0.00541598125</v>
      </c>
      <c r="AQ1473" s="11">
        <v>-4.0187500000002e-6</v>
      </c>
      <c r="AR1473" s="11">
        <v>-0.236045665882036</v>
      </c>
      <c r="AS1473" s="11">
        <v>-5.66588203609886e-6</v>
      </c>
      <c r="AT1473" s="4">
        <v>-0.021663925</v>
      </c>
      <c r="AU1473" s="12">
        <v>-0.016243925</v>
      </c>
      <c r="AV1473" s="11">
        <v>-0.00541598125</v>
      </c>
      <c r="AW1473" s="11">
        <v>4.0187500000002e-6</v>
      </c>
      <c r="AX1473" s="11">
        <v>-0.00511367560224349</v>
      </c>
      <c r="AY1473" s="11">
        <v>-3.67560224348931e-6</v>
      </c>
      <c r="AZ1473" s="4">
        <v>-0.0111342681477565</v>
      </c>
      <c r="BA1473" s="12">
        <v>-0.0162442681477565</v>
      </c>
      <c r="BB1473" s="11">
        <v>-0.0105296568522435</v>
      </c>
      <c r="BC1473" s="11">
        <v>3.43147756510023e-7</v>
      </c>
    </row>
    <row r="1474" spans="1:55">
      <c r="A1474" s="3">
        <v>43713</v>
      </c>
      <c r="B1474" t="s">
        <v>1390</v>
      </c>
      <c r="C1474">
        <v>0</v>
      </c>
      <c r="D1474">
        <v>0</v>
      </c>
      <c r="E1474" s="4">
        <v>130389037.2</v>
      </c>
      <c r="F1474" s="4">
        <v>0</v>
      </c>
      <c r="G1474" s="4">
        <v>0</v>
      </c>
      <c r="H1474" s="4"/>
      <c r="I1474" s="4">
        <v>130421913.9</v>
      </c>
      <c r="J1474" s="11">
        <v>130389037.2</v>
      </c>
      <c r="K1474" s="11">
        <v>1.000252143</v>
      </c>
      <c r="L1474" s="12">
        <v>0.000252143</v>
      </c>
      <c r="M1474" s="4">
        <v>0.068405082</v>
      </c>
      <c r="N1474" s="4">
        <v>0.0684044224342812</v>
      </c>
      <c r="O1474" s="4">
        <v>1.72479e-5</v>
      </c>
      <c r="P1474" s="4">
        <v>0.021663925</v>
      </c>
      <c r="Q1474" s="4">
        <v>0.25</v>
      </c>
      <c r="R1474" s="4">
        <v>0.542</v>
      </c>
      <c r="S1474" s="4">
        <f t="shared" si="20"/>
        <v>0.00541598125</v>
      </c>
      <c r="T1474" s="4">
        <v>-18.159</v>
      </c>
      <c r="U1474" s="12">
        <v>-0.516</v>
      </c>
      <c r="V1474" s="4"/>
      <c r="W1474" s="4">
        <v>-0.393</v>
      </c>
      <c r="X1474" s="4">
        <v>-0.535</v>
      </c>
      <c r="Y1474" s="4">
        <v>0.412</v>
      </c>
      <c r="Z1474" s="4"/>
      <c r="AA1474" s="4">
        <v>-0.929</v>
      </c>
      <c r="AB1474" s="11">
        <v>130389037.2</v>
      </c>
      <c r="AC1474" s="11">
        <v>0</v>
      </c>
      <c r="AD1474" s="11">
        <v>1.00025214313033</v>
      </c>
      <c r="AE1474" s="11">
        <v>1.30327526548513e-10</v>
      </c>
      <c r="AF1474" s="4">
        <v>0.000252143130327509</v>
      </c>
      <c r="AG1474" s="12">
        <v>1.30327509038648e-10</v>
      </c>
      <c r="AH1474" s="11">
        <v>0.0684044224342812</v>
      </c>
      <c r="AI1474" s="11">
        <v>-6.59565718846844e-7</v>
      </c>
      <c r="AJ1474" s="11">
        <v>1.72477052008249e-5</v>
      </c>
      <c r="AK1474" s="11">
        <v>-1.94799175064659e-10</v>
      </c>
      <c r="AL1474" s="11">
        <v>0.021663925</v>
      </c>
      <c r="AM1474" s="11">
        <v>0</v>
      </c>
      <c r="AN1474" s="11">
        <v>0.25</v>
      </c>
      <c r="AO1474" s="11">
        <v>0</v>
      </c>
      <c r="AP1474" s="11">
        <v>0.00541598125</v>
      </c>
      <c r="AQ1474" s="11">
        <v>-4.0187500000002e-6</v>
      </c>
      <c r="AR1474" s="11">
        <v>-0.181595577565719</v>
      </c>
      <c r="AS1474" s="11">
        <v>-5.57756571883949e-6</v>
      </c>
      <c r="AT1474" s="4">
        <v>-0.0214117818696725</v>
      </c>
      <c r="AU1474" s="12">
        <v>-0.0162517818696725</v>
      </c>
      <c r="AV1474" s="11">
        <v>-0.00535294546741812</v>
      </c>
      <c r="AW1474" s="11">
        <v>-2.94546741812229e-6</v>
      </c>
      <c r="AX1474" s="11">
        <v>-0.00393407297271542</v>
      </c>
      <c r="AY1474" s="11">
        <v>-4.07297271541509e-6</v>
      </c>
      <c r="AZ1474" s="4">
        <v>-0.012124763429539</v>
      </c>
      <c r="BA1474" s="12">
        <v>-0.016244763429539</v>
      </c>
      <c r="BB1474" s="11">
        <v>-0.00928701844013354</v>
      </c>
      <c r="BC1474" s="11">
        <v>2.98155986646134e-6</v>
      </c>
    </row>
    <row r="1475" spans="1:55">
      <c r="A1475" s="3">
        <v>43713</v>
      </c>
      <c r="B1475" t="s">
        <v>1390</v>
      </c>
      <c r="C1475">
        <v>0</v>
      </c>
      <c r="D1475">
        <v>0</v>
      </c>
      <c r="E1475" s="4">
        <v>250416438.8</v>
      </c>
      <c r="F1475" s="4">
        <v>0</v>
      </c>
      <c r="G1475" s="4">
        <v>0</v>
      </c>
      <c r="H1475" s="4"/>
      <c r="I1475" s="4">
        <v>250479452.5</v>
      </c>
      <c r="J1475" s="11">
        <v>250416438.8</v>
      </c>
      <c r="K1475" s="11">
        <v>1.000251636</v>
      </c>
      <c r="L1475" s="12">
        <v>0.000251636</v>
      </c>
      <c r="M1475" s="4">
        <v>0.131374213</v>
      </c>
      <c r="N1475" s="4">
        <v>0.131372878740721</v>
      </c>
      <c r="O1475" s="4">
        <v>3.30584e-5</v>
      </c>
      <c r="P1475" s="4">
        <v>0.021663925</v>
      </c>
      <c r="Q1475" s="4">
        <v>0.25</v>
      </c>
      <c r="R1475" s="4">
        <v>0.542</v>
      </c>
      <c r="S1475" s="4">
        <f t="shared" si="20"/>
        <v>0.00541598125</v>
      </c>
      <c r="T1475" s="4">
        <v>-11.863</v>
      </c>
      <c r="U1475" s="12">
        <v>-0.516</v>
      </c>
      <c r="V1475" s="4"/>
      <c r="W1475" s="4">
        <v>-0.257</v>
      </c>
      <c r="X1475" s="4">
        <v>-0.535</v>
      </c>
      <c r="Y1475" s="4">
        <v>0.276</v>
      </c>
      <c r="Z1475" s="4"/>
      <c r="AA1475" s="4">
        <v>-0.792</v>
      </c>
      <c r="AB1475" s="11">
        <v>250416438.8</v>
      </c>
      <c r="AC1475" s="11">
        <v>0</v>
      </c>
      <c r="AD1475" s="11">
        <v>1.00025163563663</v>
      </c>
      <c r="AE1475" s="11">
        <v>-3.63370222800086e-10</v>
      </c>
      <c r="AF1475" s="4">
        <v>0.000251635636629777</v>
      </c>
      <c r="AG1475" s="12">
        <v>-3.63370223287977e-10</v>
      </c>
      <c r="AH1475" s="11">
        <v>0.131372878740721</v>
      </c>
      <c r="AI1475" s="11">
        <v>-1.33425927895114e-6</v>
      </c>
      <c r="AJ1475" s="11">
        <v>3.30580979778078e-5</v>
      </c>
      <c r="AK1475" s="11">
        <v>-3.02022192201674e-10</v>
      </c>
      <c r="AL1475" s="11">
        <v>0.021663925</v>
      </c>
      <c r="AM1475" s="11">
        <v>0</v>
      </c>
      <c r="AN1475" s="11">
        <v>0.25</v>
      </c>
      <c r="AO1475" s="11">
        <v>0</v>
      </c>
      <c r="AP1475" s="11">
        <v>0.00541598125</v>
      </c>
      <c r="AQ1475" s="11">
        <v>-4.0187500000002e-6</v>
      </c>
      <c r="AR1475" s="11">
        <v>-0.118627121259279</v>
      </c>
      <c r="AS1475" s="11">
        <v>2.87874072103789e-6</v>
      </c>
      <c r="AT1475" s="4">
        <v>-0.0214122893633702</v>
      </c>
      <c r="AU1475" s="12">
        <v>-0.0162522893633702</v>
      </c>
      <c r="AV1475" s="11">
        <v>-0.00535307234084256</v>
      </c>
      <c r="AW1475" s="11">
        <v>-3.07234084255537e-6</v>
      </c>
      <c r="AX1475" s="11">
        <v>-0.00256992905792692</v>
      </c>
      <c r="AY1475" s="11">
        <v>7.09420730753835e-8</v>
      </c>
      <c r="AZ1475" s="4">
        <v>-0.0134892879646007</v>
      </c>
      <c r="BA1475" s="12">
        <v>-0.0162492879646007</v>
      </c>
      <c r="BB1475" s="11">
        <v>-0.00792300139876948</v>
      </c>
      <c r="BC1475" s="11">
        <v>-3.00139876948172e-6</v>
      </c>
    </row>
    <row r="1476" spans="1:55">
      <c r="A1476" s="3">
        <v>43713</v>
      </c>
      <c r="B1476" t="s">
        <v>1390</v>
      </c>
      <c r="C1476">
        <v>0</v>
      </c>
      <c r="D1476">
        <v>0</v>
      </c>
      <c r="E1476" s="4">
        <v>78862438.31</v>
      </c>
      <c r="F1476" s="4">
        <v>0</v>
      </c>
      <c r="G1476" s="4">
        <v>0</v>
      </c>
      <c r="H1476" s="4"/>
      <c r="I1476" s="4">
        <v>78867086.07</v>
      </c>
      <c r="J1476" s="11">
        <v>78862438.31</v>
      </c>
      <c r="K1476" s="11">
        <v>1.000058935</v>
      </c>
      <c r="L1476" s="12">
        <v>5.8935e-5</v>
      </c>
      <c r="M1476" s="4">
        <v>0.041373046</v>
      </c>
      <c r="N1476" s="4">
        <v>0.0413646549906449</v>
      </c>
      <c r="O1476" s="4">
        <v>2.43832e-6</v>
      </c>
      <c r="P1476" s="4">
        <v>0.021663925</v>
      </c>
      <c r="Q1476" s="4">
        <v>0.25</v>
      </c>
      <c r="R1476" s="4">
        <v>0.542</v>
      </c>
      <c r="S1476" s="4">
        <f t="shared" si="20"/>
        <v>0.00541598125</v>
      </c>
      <c r="T1476" s="4">
        <v>-20.863</v>
      </c>
      <c r="U1476" s="12">
        <v>-0.536</v>
      </c>
      <c r="V1476" s="4"/>
      <c r="W1476" s="4">
        <v>-0.452</v>
      </c>
      <c r="X1476" s="4">
        <v>-0.54</v>
      </c>
      <c r="Y1476" s="4">
        <v>0.456</v>
      </c>
      <c r="Z1476" s="4"/>
      <c r="AA1476" s="4">
        <v>-0.992</v>
      </c>
      <c r="AB1476" s="11">
        <v>78862438.31</v>
      </c>
      <c r="AC1476" s="11">
        <v>0</v>
      </c>
      <c r="AD1476" s="11">
        <v>1.00005893502787</v>
      </c>
      <c r="AE1476" s="11">
        <v>2.7873703345449e-11</v>
      </c>
      <c r="AF1476" s="4">
        <v>5.89350278736855e-5</v>
      </c>
      <c r="AG1476" s="12">
        <v>2.78736855442046e-11</v>
      </c>
      <c r="AH1476" s="11">
        <v>0.0413646549906449</v>
      </c>
      <c r="AI1476" s="11">
        <v>-8.39100935513121e-6</v>
      </c>
      <c r="AJ1476" s="11">
        <v>2.43782709485904e-6</v>
      </c>
      <c r="AK1476" s="11">
        <v>-4.92905140959229e-10</v>
      </c>
      <c r="AL1476" s="11">
        <v>0.021663925</v>
      </c>
      <c r="AM1476" s="11">
        <v>0</v>
      </c>
      <c r="AN1476" s="11">
        <v>0.25</v>
      </c>
      <c r="AO1476" s="11">
        <v>0</v>
      </c>
      <c r="AP1476" s="11">
        <v>0.00541598125</v>
      </c>
      <c r="AQ1476" s="11">
        <v>-4.0187500000002e-6</v>
      </c>
      <c r="AR1476" s="11">
        <v>-0.208635345009355</v>
      </c>
      <c r="AS1476" s="11">
        <v>-5.34500935514548e-6</v>
      </c>
      <c r="AT1476" s="4">
        <v>-0.0216049899721263</v>
      </c>
      <c r="AU1476" s="12">
        <v>-0.0162449899721263</v>
      </c>
      <c r="AV1476" s="11">
        <v>-0.00540124749303158</v>
      </c>
      <c r="AW1476" s="11">
        <v>-1.24749303157846e-6</v>
      </c>
      <c r="AX1476" s="11">
        <v>-0.00451986046663179</v>
      </c>
      <c r="AY1476" s="11">
        <v>1.395333682052e-7</v>
      </c>
      <c r="AZ1476" s="4">
        <v>-0.0116838820124629</v>
      </c>
      <c r="BA1476" s="12">
        <v>-0.0162438820124629</v>
      </c>
      <c r="BB1476" s="11">
        <v>-0.00992110795966337</v>
      </c>
      <c r="BC1476" s="11">
        <v>-1.10795966337326e-6</v>
      </c>
    </row>
    <row r="1477" spans="1:55">
      <c r="A1477" s="3">
        <v>43713</v>
      </c>
      <c r="B1477" t="s">
        <v>1390</v>
      </c>
      <c r="C1477">
        <v>0</v>
      </c>
      <c r="D1477">
        <v>0</v>
      </c>
      <c r="E1477" s="4">
        <v>186480681.7</v>
      </c>
      <c r="F1477" s="4">
        <v>0</v>
      </c>
      <c r="G1477" s="4">
        <v>0</v>
      </c>
      <c r="H1477" s="4"/>
      <c r="I1477" s="4">
        <v>186529585.8</v>
      </c>
      <c r="J1477" s="11">
        <v>186480681.7</v>
      </c>
      <c r="K1477" s="11">
        <v>1.000262248</v>
      </c>
      <c r="L1477" s="12">
        <v>0.000262248</v>
      </c>
      <c r="M1477" s="4">
        <v>0.097832047</v>
      </c>
      <c r="N1477" s="4">
        <v>0.0978320912644933</v>
      </c>
      <c r="O1477" s="4">
        <v>2.56562e-5</v>
      </c>
      <c r="P1477" s="4">
        <v>0.021663925</v>
      </c>
      <c r="Q1477" s="4">
        <v>0.25</v>
      </c>
      <c r="R1477" s="4">
        <v>0.542</v>
      </c>
      <c r="S1477" s="4">
        <f t="shared" si="20"/>
        <v>0.00541598125</v>
      </c>
      <c r="T1477" s="4">
        <v>-15.217</v>
      </c>
      <c r="U1477" s="12">
        <v>-0.515</v>
      </c>
      <c r="V1477" s="4"/>
      <c r="W1477" s="4">
        <v>-0.33</v>
      </c>
      <c r="X1477" s="4">
        <v>-0.535</v>
      </c>
      <c r="Y1477" s="4">
        <v>0.349</v>
      </c>
      <c r="Z1477" s="4"/>
      <c r="AA1477" s="4">
        <v>-0.865</v>
      </c>
      <c r="AB1477" s="11">
        <v>186480681.7</v>
      </c>
      <c r="AC1477" s="11">
        <v>0</v>
      </c>
      <c r="AD1477" s="11">
        <v>1.00026224753982</v>
      </c>
      <c r="AE1477" s="11">
        <v>-4.60178783967535e-10</v>
      </c>
      <c r="AF1477" s="4">
        <v>0.000262247539821292</v>
      </c>
      <c r="AG1477" s="12">
        <v>-4.60178707964963e-10</v>
      </c>
      <c r="AH1477" s="11">
        <v>0.0978320912644933</v>
      </c>
      <c r="AI1477" s="11">
        <v>4.42644933346115e-8</v>
      </c>
      <c r="AJ1477" s="11">
        <v>2.56562252496855e-5</v>
      </c>
      <c r="AK1477" s="11">
        <v>2.52496854906404e-11</v>
      </c>
      <c r="AL1477" s="11">
        <v>0.021663925</v>
      </c>
      <c r="AM1477" s="11">
        <v>0</v>
      </c>
      <c r="AN1477" s="11">
        <v>0.25</v>
      </c>
      <c r="AO1477" s="11">
        <v>0</v>
      </c>
      <c r="AP1477" s="11">
        <v>0.00541598125</v>
      </c>
      <c r="AQ1477" s="11">
        <v>-4.0187500000002e-6</v>
      </c>
      <c r="AR1477" s="11">
        <v>-0.152167908735507</v>
      </c>
      <c r="AS1477" s="11">
        <v>2.09126449332575e-6</v>
      </c>
      <c r="AT1477" s="4">
        <v>-0.0214016774601787</v>
      </c>
      <c r="AU1477" s="12">
        <v>-0.0162516774601787</v>
      </c>
      <c r="AV1477" s="11">
        <v>-0.00535041936504468</v>
      </c>
      <c r="AW1477" s="11">
        <v>-4.19365044676545e-7</v>
      </c>
      <c r="AX1477" s="11">
        <v>-0.00329655416225286</v>
      </c>
      <c r="AY1477" s="11">
        <v>3.44583774713894e-6</v>
      </c>
      <c r="AZ1477" s="4">
        <v>-0.0127547039328812</v>
      </c>
      <c r="BA1477" s="12">
        <v>-0.0162447039328812</v>
      </c>
      <c r="BB1477" s="11">
        <v>-0.00864697352729754</v>
      </c>
      <c r="BC1477" s="11">
        <v>3.02647270246197e-6</v>
      </c>
    </row>
    <row r="1478" spans="1:55">
      <c r="A1478" s="3">
        <v>43713</v>
      </c>
      <c r="B1478" t="s">
        <v>1390</v>
      </c>
      <c r="C1478">
        <v>0</v>
      </c>
      <c r="D1478">
        <v>0</v>
      </c>
      <c r="E1478" s="4">
        <v>53502636.98</v>
      </c>
      <c r="F1478" s="4">
        <v>0</v>
      </c>
      <c r="G1478" s="4">
        <v>0</v>
      </c>
      <c r="H1478" s="4"/>
      <c r="I1478" s="4">
        <v>53506134.96</v>
      </c>
      <c r="J1478" s="11">
        <v>53502636.98</v>
      </c>
      <c r="K1478" s="11">
        <v>1.00006538</v>
      </c>
      <c r="L1478" s="12">
        <v>6.53796e-5</v>
      </c>
      <c r="M1478" s="4">
        <v>0.028068712</v>
      </c>
      <c r="N1478" s="4">
        <v>0.0280632000342812</v>
      </c>
      <c r="O1478" s="4">
        <v>1.83512e-6</v>
      </c>
      <c r="P1478" s="4">
        <v>0.021663925</v>
      </c>
      <c r="Q1478" s="4">
        <v>0.25</v>
      </c>
      <c r="R1478" s="4">
        <v>0.542</v>
      </c>
      <c r="S1478" s="4">
        <f t="shared" si="20"/>
        <v>0.00541598125</v>
      </c>
      <c r="T1478" s="4">
        <v>-22.193</v>
      </c>
      <c r="U1478" s="12">
        <v>-0.535</v>
      </c>
      <c r="V1478" s="4"/>
      <c r="W1478" s="4">
        <v>-0.481</v>
      </c>
      <c r="X1478" s="4">
        <v>-0.54</v>
      </c>
      <c r="Y1478" s="4">
        <v>0.486</v>
      </c>
      <c r="Z1478" s="4"/>
      <c r="AA1478" s="4">
        <v>-1.021</v>
      </c>
      <c r="AB1478" s="11">
        <v>53502636.98</v>
      </c>
      <c r="AC1478" s="11">
        <v>0</v>
      </c>
      <c r="AD1478" s="11">
        <v>1.00006537958122</v>
      </c>
      <c r="AE1478" s="11">
        <v>-4.18778345334658e-10</v>
      </c>
      <c r="AF1478" s="4">
        <v>6.53795812215474e-5</v>
      </c>
      <c r="AG1478" s="12">
        <v>-1.87784525884811e-11</v>
      </c>
      <c r="AH1478" s="11">
        <v>0.0280632000342812</v>
      </c>
      <c r="AI1478" s="11">
        <v>-5.51196571880325e-6</v>
      </c>
      <c r="AJ1478" s="11">
        <v>1.83476026597782e-6</v>
      </c>
      <c r="AK1478" s="11">
        <v>-3.59734022180483e-10</v>
      </c>
      <c r="AL1478" s="11">
        <v>0.021663925</v>
      </c>
      <c r="AM1478" s="11">
        <v>0</v>
      </c>
      <c r="AN1478" s="11">
        <v>0.25</v>
      </c>
      <c r="AO1478" s="11">
        <v>0</v>
      </c>
      <c r="AP1478" s="11">
        <v>0.00541598125</v>
      </c>
      <c r="AQ1478" s="11">
        <v>-4.0187500000002e-6</v>
      </c>
      <c r="AR1478" s="11">
        <v>-0.221936799965719</v>
      </c>
      <c r="AS1478" s="11">
        <v>-6.7999657187845e-6</v>
      </c>
      <c r="AT1478" s="4">
        <v>-0.0215985454187785</v>
      </c>
      <c r="AU1478" s="12">
        <v>-0.0162485454187785</v>
      </c>
      <c r="AV1478" s="11">
        <v>-0.00539963635469461</v>
      </c>
      <c r="AW1478" s="11">
        <v>3.63645305387003e-7</v>
      </c>
      <c r="AX1478" s="11">
        <v>-0.00480802218919734</v>
      </c>
      <c r="AY1478" s="11">
        <v>1.97781080266482e-6</v>
      </c>
      <c r="AZ1478" s="4">
        <v>-0.0113908868748865</v>
      </c>
      <c r="BA1478" s="12">
        <v>-0.0162508868748865</v>
      </c>
      <c r="BB1478" s="11">
        <v>-0.0102076585438919</v>
      </c>
      <c r="BC1478" s="11">
        <v>2.34145610805009e-6</v>
      </c>
    </row>
    <row r="1479" spans="1:55">
      <c r="A1479" s="3">
        <v>43713</v>
      </c>
      <c r="B1479" t="s">
        <v>1390</v>
      </c>
      <c r="C1479">
        <v>0</v>
      </c>
      <c r="D1479">
        <v>0</v>
      </c>
      <c r="E1479" s="4">
        <v>20981256.05</v>
      </c>
      <c r="F1479" s="4">
        <v>0</v>
      </c>
      <c r="G1479" s="4">
        <v>0</v>
      </c>
      <c r="H1479" s="4"/>
      <c r="I1479" s="4">
        <v>20982502.82</v>
      </c>
      <c r="J1479" s="11">
        <v>20981256.05</v>
      </c>
      <c r="K1479" s="11">
        <v>1.000059423</v>
      </c>
      <c r="L1479" s="12">
        <v>5.94231e-5</v>
      </c>
      <c r="M1479" s="4">
        <v>0.011007249</v>
      </c>
      <c r="N1479" s="4">
        <v>0.0110050216540165</v>
      </c>
      <c r="O1479" s="4">
        <v>6.54084e-7</v>
      </c>
      <c r="P1479" s="4">
        <v>0.021663925</v>
      </c>
      <c r="Q1479" s="4">
        <v>0.25</v>
      </c>
      <c r="R1479" s="4">
        <v>0.542</v>
      </c>
      <c r="S1479" s="4">
        <f t="shared" si="20"/>
        <v>0.00541598125</v>
      </c>
      <c r="T1479" s="4">
        <v>-23.899</v>
      </c>
      <c r="U1479" s="12">
        <v>-0.536</v>
      </c>
      <c r="V1479" s="4"/>
      <c r="W1479" s="4">
        <v>-0.518</v>
      </c>
      <c r="X1479" s="4">
        <v>-0.54</v>
      </c>
      <c r="Y1479" s="4">
        <v>0.522</v>
      </c>
      <c r="Z1479" s="4"/>
      <c r="AA1479" s="4">
        <v>-1.058</v>
      </c>
      <c r="AB1479" s="11">
        <v>20981256.05</v>
      </c>
      <c r="AC1479" s="11">
        <v>0</v>
      </c>
      <c r="AD1479" s="11">
        <v>1.00005942303917</v>
      </c>
      <c r="AE1479" s="11">
        <v>3.91655596843066e-11</v>
      </c>
      <c r="AF1479" s="4">
        <v>5.94230391655071e-5</v>
      </c>
      <c r="AG1479" s="12">
        <v>-6.08344929335994e-11</v>
      </c>
      <c r="AH1479" s="11">
        <v>0.0110050216540165</v>
      </c>
      <c r="AI1479" s="11">
        <v>-2.22734598350101e-6</v>
      </c>
      <c r="AJ1479" s="11">
        <v>6.53951832763876e-7</v>
      </c>
      <c r="AK1479" s="11">
        <v>-1.32167236124213e-10</v>
      </c>
      <c r="AL1479" s="11">
        <v>0.021663925</v>
      </c>
      <c r="AM1479" s="11">
        <v>0</v>
      </c>
      <c r="AN1479" s="11">
        <v>0.25</v>
      </c>
      <c r="AO1479" s="11">
        <v>0</v>
      </c>
      <c r="AP1479" s="11">
        <v>0.00541598125</v>
      </c>
      <c r="AQ1479" s="11">
        <v>-4.0187500000002e-6</v>
      </c>
      <c r="AR1479" s="11">
        <v>-0.238994978345983</v>
      </c>
      <c r="AS1479" s="11">
        <v>-4.97834598348068e-6</v>
      </c>
      <c r="AT1479" s="4">
        <v>-0.0216045019608345</v>
      </c>
      <c r="AU1479" s="12">
        <v>-0.0162445019608345</v>
      </c>
      <c r="AV1479" s="11">
        <v>-0.00540112549020862</v>
      </c>
      <c r="AW1479" s="11">
        <v>-1.12549020862308e-6</v>
      </c>
      <c r="AX1479" s="11">
        <v>-0.00517756928626401</v>
      </c>
      <c r="AY1479" s="11">
        <v>2.4307137359899e-6</v>
      </c>
      <c r="AZ1479" s="4">
        <v>-0.0110258071843619</v>
      </c>
      <c r="BA1479" s="12">
        <v>-0.0162458071843619</v>
      </c>
      <c r="BB1479" s="11">
        <v>-0.0105786947764726</v>
      </c>
      <c r="BC1479" s="11">
        <v>1.30522352736681e-6</v>
      </c>
    </row>
    <row r="1480" spans="1:55">
      <c r="A1480" s="3">
        <v>43713</v>
      </c>
      <c r="B1480" t="s">
        <v>1390</v>
      </c>
      <c r="C1480">
        <v>0</v>
      </c>
      <c r="D1480">
        <v>0</v>
      </c>
      <c r="E1480" s="4">
        <v>34741779.45</v>
      </c>
      <c r="F1480" s="4">
        <v>0</v>
      </c>
      <c r="G1480" s="4">
        <v>0</v>
      </c>
      <c r="H1480" s="4"/>
      <c r="I1480" s="4">
        <v>34750400</v>
      </c>
      <c r="J1480" s="11">
        <v>34741779.45</v>
      </c>
      <c r="K1480" s="11">
        <v>1.000248132</v>
      </c>
      <c r="L1480" s="12">
        <v>0.000248132</v>
      </c>
      <c r="M1480" s="4">
        <v>0.018226335</v>
      </c>
      <c r="N1480" s="4">
        <v>0.0182260861712461</v>
      </c>
      <c r="O1480" s="4">
        <v>4.52254e-6</v>
      </c>
      <c r="P1480" s="4">
        <v>0.021663925</v>
      </c>
      <c r="Q1480" s="4">
        <v>0.25</v>
      </c>
      <c r="R1480" s="4">
        <v>0.542</v>
      </c>
      <c r="S1480" s="4">
        <f t="shared" si="20"/>
        <v>0.00541598125</v>
      </c>
      <c r="T1480" s="4">
        <v>-23.177</v>
      </c>
      <c r="U1480" s="12">
        <v>-0.517</v>
      </c>
      <c r="V1480" s="4"/>
      <c r="W1480" s="4">
        <v>-0.502</v>
      </c>
      <c r="X1480" s="4">
        <v>-0.535</v>
      </c>
      <c r="Y1480" s="4">
        <v>0.521</v>
      </c>
      <c r="Z1480" s="4"/>
      <c r="AA1480" s="4">
        <v>-1.038</v>
      </c>
      <c r="AB1480" s="11">
        <v>34741779.45</v>
      </c>
      <c r="AC1480" s="11">
        <v>0</v>
      </c>
      <c r="AD1480" s="11">
        <v>1.00024813208006</v>
      </c>
      <c r="AE1480" s="11">
        <v>8.00624011532136e-11</v>
      </c>
      <c r="AF1480" s="4">
        <v>0.000248132080062469</v>
      </c>
      <c r="AG1480" s="12">
        <v>8.0062468699009e-11</v>
      </c>
      <c r="AH1480" s="11">
        <v>0.0182260861712461</v>
      </c>
      <c r="AI1480" s="11">
        <v>-2.48828753868918e-7</v>
      </c>
      <c r="AJ1480" s="11">
        <v>4.5224766730691e-6</v>
      </c>
      <c r="AK1480" s="11">
        <v>-6.3326930901448e-11</v>
      </c>
      <c r="AL1480" s="11">
        <v>0.021663925</v>
      </c>
      <c r="AM1480" s="11">
        <v>0</v>
      </c>
      <c r="AN1480" s="11">
        <v>0.25</v>
      </c>
      <c r="AO1480" s="11">
        <v>0</v>
      </c>
      <c r="AP1480" s="11">
        <v>0.00541598125</v>
      </c>
      <c r="AQ1480" s="11">
        <v>-4.0187500000002e-6</v>
      </c>
      <c r="AR1480" s="11">
        <v>-0.231773913828754</v>
      </c>
      <c r="AS1480" s="11">
        <v>-3.91382875386537e-6</v>
      </c>
      <c r="AT1480" s="4">
        <v>-0.0214157929199375</v>
      </c>
      <c r="AU1480" s="12">
        <v>-0.0162457929199375</v>
      </c>
      <c r="AV1480" s="11">
        <v>-0.00535394822998438</v>
      </c>
      <c r="AW1480" s="11">
        <v>-3.94822998438238e-6</v>
      </c>
      <c r="AX1480" s="11">
        <v>-0.00502113268614259</v>
      </c>
      <c r="AY1480" s="11">
        <v>-1.13268614258637e-6</v>
      </c>
      <c r="AZ1480" s="4">
        <v>-0.0110407120038106</v>
      </c>
      <c r="BA1480" s="12">
        <v>-0.0162507120038106</v>
      </c>
      <c r="BB1480" s="11">
        <v>-0.010375080916127</v>
      </c>
      <c r="BC1480" s="11">
        <v>4.91908387303085e-6</v>
      </c>
    </row>
    <row r="1481" spans="1:55">
      <c r="A1481" s="3">
        <v>43713</v>
      </c>
      <c r="B1481" t="s">
        <v>1390</v>
      </c>
      <c r="C1481">
        <v>0</v>
      </c>
      <c r="D1481">
        <v>0</v>
      </c>
      <c r="E1481" s="4">
        <v>9357044</v>
      </c>
      <c r="F1481" s="4">
        <v>0</v>
      </c>
      <c r="G1481" s="4">
        <v>0</v>
      </c>
      <c r="H1481" s="4"/>
      <c r="I1481" s="4">
        <v>9359518</v>
      </c>
      <c r="J1481" s="11">
        <v>9357044</v>
      </c>
      <c r="K1481" s="11">
        <v>1.0002644</v>
      </c>
      <c r="L1481" s="12">
        <v>0.0002644</v>
      </c>
      <c r="M1481" s="4">
        <v>0.00490892</v>
      </c>
      <c r="N1481" s="4">
        <v>0.00490893289255172</v>
      </c>
      <c r="O1481" s="4">
        <v>1.29792e-6</v>
      </c>
      <c r="P1481" s="4">
        <v>0.021663925</v>
      </c>
      <c r="Q1481" s="4">
        <v>0.25</v>
      </c>
      <c r="R1481" s="4">
        <v>0.542</v>
      </c>
      <c r="S1481" s="4">
        <f t="shared" si="20"/>
        <v>0.00541598125</v>
      </c>
      <c r="T1481" s="4">
        <v>-24.509</v>
      </c>
      <c r="U1481" s="12">
        <v>-0.515</v>
      </c>
      <c r="V1481" s="4"/>
      <c r="W1481" s="4">
        <v>-0.531</v>
      </c>
      <c r="X1481" s="4">
        <v>-0.535</v>
      </c>
      <c r="Y1481" s="4">
        <v>0.551</v>
      </c>
      <c r="Z1481" s="4"/>
      <c r="AA1481" s="4">
        <v>-1.066</v>
      </c>
      <c r="AB1481" s="11">
        <v>9357044</v>
      </c>
      <c r="AC1481" s="11">
        <v>0</v>
      </c>
      <c r="AD1481" s="11">
        <v>1.00026439973992</v>
      </c>
      <c r="AE1481" s="11">
        <v>-2.60082178016319e-10</v>
      </c>
      <c r="AF1481" s="4">
        <v>0.000264399739917875</v>
      </c>
      <c r="AG1481" s="12">
        <v>-2.60082124510942e-10</v>
      </c>
      <c r="AH1481" s="11">
        <v>0.00490893289255172</v>
      </c>
      <c r="AI1481" s="11">
        <v>1.2892551718921e-8</v>
      </c>
      <c r="AJ1481" s="11">
        <v>1.29792058006498e-6</v>
      </c>
      <c r="AK1481" s="11">
        <v>5.80064978424847e-13</v>
      </c>
      <c r="AL1481" s="11">
        <v>0.021663925</v>
      </c>
      <c r="AM1481" s="11">
        <v>0</v>
      </c>
      <c r="AN1481" s="11">
        <v>0.25</v>
      </c>
      <c r="AO1481" s="11">
        <v>0</v>
      </c>
      <c r="AP1481" s="11">
        <v>0.00541598125</v>
      </c>
      <c r="AQ1481" s="11">
        <v>-4.0187500000002e-6</v>
      </c>
      <c r="AR1481" s="11">
        <v>-0.245091067107448</v>
      </c>
      <c r="AS1481" s="11">
        <v>-1.06710744826599e-6</v>
      </c>
      <c r="AT1481" s="4">
        <v>-0.0213995252600821</v>
      </c>
      <c r="AU1481" s="12">
        <v>-0.0162495252600821</v>
      </c>
      <c r="AV1481" s="11">
        <v>-0.00534988131502053</v>
      </c>
      <c r="AW1481" s="11">
        <v>1.18684979469319e-7</v>
      </c>
      <c r="AX1481" s="11">
        <v>-0.00530963449598573</v>
      </c>
      <c r="AY1481" s="11">
        <v>3.6550401427346e-7</v>
      </c>
      <c r="AZ1481" s="4">
        <v>-0.0107400094490759</v>
      </c>
      <c r="BA1481" s="12">
        <v>-0.0162500094490759</v>
      </c>
      <c r="BB1481" s="11">
        <v>-0.0106595158110063</v>
      </c>
      <c r="BC1481" s="11">
        <v>4.84188993742779e-7</v>
      </c>
    </row>
    <row r="1482" spans="1:55">
      <c r="A1482" s="3">
        <v>43713</v>
      </c>
      <c r="B1482" t="s">
        <v>1390</v>
      </c>
      <c r="C1482">
        <v>0</v>
      </c>
      <c r="D1482">
        <v>0</v>
      </c>
      <c r="E1482" s="4">
        <v>53435114.39</v>
      </c>
      <c r="F1482" s="4">
        <v>0</v>
      </c>
      <c r="G1482" s="4">
        <v>0</v>
      </c>
      <c r="H1482" s="4"/>
      <c r="I1482" s="4">
        <v>53438874.46</v>
      </c>
      <c r="J1482" s="11">
        <v>53435114.39</v>
      </c>
      <c r="K1482" s="11">
        <v>1.000070367</v>
      </c>
      <c r="L1482" s="12">
        <v>7.0367e-5</v>
      </c>
      <c r="M1482" s="4">
        <v>0.028033288</v>
      </c>
      <c r="N1482" s="4">
        <v>0.0280279228671429</v>
      </c>
      <c r="O1482" s="4">
        <v>1.97262e-6</v>
      </c>
      <c r="P1482" s="4">
        <v>0.021663925</v>
      </c>
      <c r="Q1482" s="4">
        <v>0.25</v>
      </c>
      <c r="R1482" s="4">
        <v>0.542</v>
      </c>
      <c r="S1482" s="4">
        <f t="shared" si="20"/>
        <v>0.00541598125</v>
      </c>
      <c r="T1482" s="4">
        <v>-22.197</v>
      </c>
      <c r="U1482" s="12">
        <v>-0.535</v>
      </c>
      <c r="V1482" s="4"/>
      <c r="W1482" s="4">
        <v>-0.481</v>
      </c>
      <c r="X1482" s="4">
        <v>-0.54</v>
      </c>
      <c r="Y1482" s="4">
        <v>0.486</v>
      </c>
      <c r="Z1482" s="4"/>
      <c r="AA1482" s="4">
        <v>-1.021</v>
      </c>
      <c r="AB1482" s="11">
        <v>53435114.39</v>
      </c>
      <c r="AC1482" s="11">
        <v>0</v>
      </c>
      <c r="AD1482" s="11">
        <v>1.00007036702444</v>
      </c>
      <c r="AE1482" s="11">
        <v>2.44355646827898e-11</v>
      </c>
      <c r="AF1482" s="4">
        <v>7.03670244355248e-5</v>
      </c>
      <c r="AG1482" s="12">
        <v>2.44355247841499e-11</v>
      </c>
      <c r="AH1482" s="11">
        <v>0.0280279228671429</v>
      </c>
      <c r="AI1482" s="11">
        <v>-5.36513285705545e-6</v>
      </c>
      <c r="AJ1482" s="11">
        <v>1.97224153326925e-6</v>
      </c>
      <c r="AK1482" s="11">
        <v>-3.78466730748507e-10</v>
      </c>
      <c r="AL1482" s="11">
        <v>0.021663925</v>
      </c>
      <c r="AM1482" s="11">
        <v>0</v>
      </c>
      <c r="AN1482" s="11">
        <v>0.25</v>
      </c>
      <c r="AO1482" s="11">
        <v>0</v>
      </c>
      <c r="AP1482" s="11">
        <v>0.00541598125</v>
      </c>
      <c r="AQ1482" s="11">
        <v>-4.0187500000002e-6</v>
      </c>
      <c r="AR1482" s="11">
        <v>-0.221972077132857</v>
      </c>
      <c r="AS1482" s="11">
        <v>-2.07713285704791e-6</v>
      </c>
      <c r="AT1482" s="4">
        <v>-0.0215935579755645</v>
      </c>
      <c r="AU1482" s="12">
        <v>-0.0162435579755645</v>
      </c>
      <c r="AV1482" s="11">
        <v>-0.00539838949389112</v>
      </c>
      <c r="AW1482" s="11">
        <v>1.61050610888135e-6</v>
      </c>
      <c r="AX1482" s="11">
        <v>-0.00480878643110043</v>
      </c>
      <c r="AY1482" s="11">
        <v>1.21356889956972e-6</v>
      </c>
      <c r="AZ1482" s="4">
        <v>-0.0113863820505729</v>
      </c>
      <c r="BA1482" s="12">
        <v>-0.0162463820505729</v>
      </c>
      <c r="BB1482" s="11">
        <v>-0.0102071759249915</v>
      </c>
      <c r="BC1482" s="11">
        <v>2.82407500844933e-6</v>
      </c>
    </row>
    <row r="1483" spans="1:55">
      <c r="A1483" s="3">
        <v>43713</v>
      </c>
      <c r="B1483" t="s">
        <v>1390</v>
      </c>
      <c r="C1483">
        <v>0</v>
      </c>
      <c r="D1483">
        <v>0</v>
      </c>
      <c r="E1483" s="4">
        <v>50000000.02</v>
      </c>
      <c r="F1483" s="4">
        <v>0</v>
      </c>
      <c r="G1483" s="4">
        <v>0</v>
      </c>
      <c r="H1483" s="4"/>
      <c r="I1483" s="4">
        <v>50000000.02</v>
      </c>
      <c r="J1483" s="11">
        <v>50000000.02</v>
      </c>
      <c r="K1483" s="11">
        <v>1</v>
      </c>
      <c r="L1483" s="12">
        <v>0</v>
      </c>
      <c r="M1483" s="4">
        <v>0.026231148</v>
      </c>
      <c r="N1483" s="4">
        <v>0.0262242825673036</v>
      </c>
      <c r="O1483" s="4">
        <v>0</v>
      </c>
      <c r="P1483" s="4">
        <v>0.021663925</v>
      </c>
      <c r="Q1483" s="4">
        <v>0.25</v>
      </c>
      <c r="R1483" s="4">
        <v>0.542</v>
      </c>
      <c r="S1483" s="4">
        <f t="shared" si="20"/>
        <v>0.00541598125</v>
      </c>
      <c r="T1483" s="4">
        <v>-22.377</v>
      </c>
      <c r="U1483" s="12">
        <v>-0.542</v>
      </c>
      <c r="V1483" s="4"/>
      <c r="W1483" s="4">
        <v>-0.485</v>
      </c>
      <c r="X1483" s="4">
        <v>-0.542</v>
      </c>
      <c r="Y1483" s="4">
        <v>0.485</v>
      </c>
      <c r="Z1483" s="4"/>
      <c r="AA1483" s="4">
        <v>-1.026</v>
      </c>
      <c r="AB1483" s="11">
        <v>50000000.02</v>
      </c>
      <c r="AC1483" s="11">
        <v>0</v>
      </c>
      <c r="AD1483" s="11">
        <v>1</v>
      </c>
      <c r="AE1483" s="11">
        <v>0</v>
      </c>
      <c r="AF1483" s="4">
        <v>0</v>
      </c>
      <c r="AG1483" s="12">
        <v>0</v>
      </c>
      <c r="AH1483" s="11">
        <v>0.0262242825673036</v>
      </c>
      <c r="AI1483" s="11">
        <v>-6.86543269635964e-6</v>
      </c>
      <c r="AJ1483" s="11">
        <v>0</v>
      </c>
      <c r="AK1483" s="11">
        <v>0</v>
      </c>
      <c r="AL1483" s="11">
        <v>0.021663925</v>
      </c>
      <c r="AM1483" s="11">
        <v>0</v>
      </c>
      <c r="AN1483" s="11">
        <v>0.25</v>
      </c>
      <c r="AO1483" s="11">
        <v>0</v>
      </c>
      <c r="AP1483" s="11">
        <v>0.00541598125</v>
      </c>
      <c r="AQ1483" s="11">
        <v>-4.0187500000002e-6</v>
      </c>
      <c r="AR1483" s="11">
        <v>-0.223775717432696</v>
      </c>
      <c r="AS1483" s="11">
        <v>-5.71743269636715e-6</v>
      </c>
      <c r="AT1483" s="4">
        <v>-0.021663925</v>
      </c>
      <c r="AU1483" s="12">
        <v>-0.016243925</v>
      </c>
      <c r="AV1483" s="11">
        <v>-0.00541598125</v>
      </c>
      <c r="AW1483" s="11">
        <v>4.0187500000002e-6</v>
      </c>
      <c r="AX1483" s="11">
        <v>-0.00484786035928313</v>
      </c>
      <c r="AY1483" s="11">
        <v>2.13964071687361e-6</v>
      </c>
      <c r="AZ1483" s="4">
        <v>-0.0114000833907169</v>
      </c>
      <c r="BA1483" s="12">
        <v>-0.0162500833907169</v>
      </c>
      <c r="BB1483" s="11">
        <v>-0.0102638416092831</v>
      </c>
      <c r="BC1483" s="11">
        <v>-3.84160928312664e-6</v>
      </c>
    </row>
    <row r="1484" spans="1:55">
      <c r="A1484" s="3">
        <v>43713</v>
      </c>
      <c r="B1484" t="s">
        <v>1390</v>
      </c>
      <c r="C1484">
        <v>0</v>
      </c>
      <c r="D1484">
        <v>0</v>
      </c>
      <c r="E1484" s="4">
        <v>1022591.3</v>
      </c>
      <c r="F1484" s="4">
        <v>0</v>
      </c>
      <c r="G1484" s="4">
        <v>0</v>
      </c>
      <c r="H1484" s="4"/>
      <c r="I1484" s="4">
        <v>1022824.2</v>
      </c>
      <c r="J1484" s="11">
        <v>1022591.3</v>
      </c>
      <c r="K1484" s="11">
        <v>1.000227755</v>
      </c>
      <c r="L1484" s="12">
        <v>0.000227755</v>
      </c>
      <c r="M1484" s="4">
        <v>0.000536475</v>
      </c>
      <c r="N1484" s="4">
        <v>0.000536456616534943</v>
      </c>
      <c r="O1484" s="4">
        <v>1.22184e-7</v>
      </c>
      <c r="P1484" s="4">
        <v>0.021663925</v>
      </c>
      <c r="Q1484" s="4">
        <v>0.25</v>
      </c>
      <c r="R1484" s="4">
        <v>0.542</v>
      </c>
      <c r="S1484" s="4">
        <f t="shared" si="20"/>
        <v>0.00541598125</v>
      </c>
      <c r="T1484" s="4">
        <v>-24.946</v>
      </c>
      <c r="U1484" s="12">
        <v>-0.519</v>
      </c>
      <c r="V1484" s="4"/>
      <c r="W1484" s="4">
        <v>-0.54</v>
      </c>
      <c r="X1484" s="4">
        <v>-0.536</v>
      </c>
      <c r="Y1484" s="4">
        <v>0.558</v>
      </c>
      <c r="Z1484" s="4"/>
      <c r="AA1484" s="4">
        <v>-1.076</v>
      </c>
      <c r="AB1484" s="11">
        <v>1022591.3</v>
      </c>
      <c r="AC1484" s="11">
        <v>0</v>
      </c>
      <c r="AD1484" s="11">
        <v>1.00022775472469</v>
      </c>
      <c r="AE1484" s="11">
        <v>-2.75311995423522e-10</v>
      </c>
      <c r="AF1484" s="4">
        <v>0.000227754724688056</v>
      </c>
      <c r="AG1484" s="12">
        <v>-2.75311943761288e-10</v>
      </c>
      <c r="AH1484" s="11">
        <v>0.000536456616534943</v>
      </c>
      <c r="AI1484" s="11">
        <v>-1.83834650568666e-8</v>
      </c>
      <c r="AJ1484" s="11">
        <v>1.22180529006002e-7</v>
      </c>
      <c r="AK1484" s="11">
        <v>-3.47099399786301e-12</v>
      </c>
      <c r="AL1484" s="11">
        <v>0.021663925</v>
      </c>
      <c r="AM1484" s="11">
        <v>0</v>
      </c>
      <c r="AN1484" s="11">
        <v>0.25</v>
      </c>
      <c r="AO1484" s="11">
        <v>0</v>
      </c>
      <c r="AP1484" s="11">
        <v>0.00541598125</v>
      </c>
      <c r="AQ1484" s="11">
        <v>-4.0187500000002e-6</v>
      </c>
      <c r="AR1484" s="11">
        <v>-0.249463543383465</v>
      </c>
      <c r="AS1484" s="11">
        <v>-3.54338346503225e-6</v>
      </c>
      <c r="AT1484" s="4">
        <v>-0.0214361702753119</v>
      </c>
      <c r="AU1484" s="12">
        <v>-0.0162461702753119</v>
      </c>
      <c r="AV1484" s="11">
        <v>-0.00535904256882799</v>
      </c>
      <c r="AW1484" s="11">
        <v>9.57431172014106e-7</v>
      </c>
      <c r="AX1484" s="11">
        <v>-0.00540435949409363</v>
      </c>
      <c r="AY1484" s="11">
        <v>-4.35949409363298e-6</v>
      </c>
      <c r="AZ1484" s="4">
        <v>-0.0106727682123903</v>
      </c>
      <c r="BA1484" s="12">
        <v>-0.0162527682123903</v>
      </c>
      <c r="BB1484" s="11">
        <v>-0.0107634020629216</v>
      </c>
      <c r="BC1484" s="11">
        <v>-3.40206292161888e-6</v>
      </c>
    </row>
    <row r="1485" spans="1:55">
      <c r="A1485" s="3">
        <v>43713</v>
      </c>
      <c r="B1485" t="s">
        <v>1390</v>
      </c>
      <c r="C1485">
        <v>0</v>
      </c>
      <c r="D1485">
        <v>0</v>
      </c>
      <c r="E1485" s="4">
        <v>172080082</v>
      </c>
      <c r="F1485" s="4">
        <v>0</v>
      </c>
      <c r="G1485" s="4">
        <v>0</v>
      </c>
      <c r="H1485" s="4"/>
      <c r="I1485" s="4">
        <v>172125174.1</v>
      </c>
      <c r="J1485" s="11">
        <v>172080082</v>
      </c>
      <c r="K1485" s="11">
        <v>1.000262041</v>
      </c>
      <c r="L1485" s="12">
        <v>0.000262041</v>
      </c>
      <c r="M1485" s="4">
        <v>0.090277161</v>
      </c>
      <c r="N1485" s="4">
        <v>0.0902771840147838</v>
      </c>
      <c r="O1485" s="4">
        <v>2.36564e-5</v>
      </c>
      <c r="P1485" s="4">
        <v>0.021663925</v>
      </c>
      <c r="Q1485" s="4">
        <v>0.25</v>
      </c>
      <c r="R1485" s="4">
        <v>0.542</v>
      </c>
      <c r="S1485" s="4">
        <f t="shared" si="20"/>
        <v>0.00541598125</v>
      </c>
      <c r="T1485" s="4">
        <v>-15.972</v>
      </c>
      <c r="U1485" s="12">
        <v>-0.515</v>
      </c>
      <c r="V1485" s="4"/>
      <c r="W1485" s="4">
        <v>-0.346</v>
      </c>
      <c r="X1485" s="4">
        <v>-0.535</v>
      </c>
      <c r="Y1485" s="4">
        <v>0.366</v>
      </c>
      <c r="Z1485" s="4"/>
      <c r="AA1485" s="4">
        <v>-0.881</v>
      </c>
      <c r="AB1485" s="11">
        <v>172080082</v>
      </c>
      <c r="AC1485" s="11">
        <v>0</v>
      </c>
      <c r="AD1485" s="11">
        <v>1.00026204136746</v>
      </c>
      <c r="AE1485" s="11">
        <v>3.6746050646741e-10</v>
      </c>
      <c r="AF1485" s="4">
        <v>0.000262041367460553</v>
      </c>
      <c r="AG1485" s="12">
        <v>3.67460552600212e-10</v>
      </c>
      <c r="AH1485" s="11">
        <v>0.0902771840147838</v>
      </c>
      <c r="AI1485" s="11">
        <v>2.30147838009565e-8</v>
      </c>
      <c r="AJ1485" s="11">
        <v>2.36563567497219e-5</v>
      </c>
      <c r="AK1485" s="11">
        <v>-4.3250278111386e-11</v>
      </c>
      <c r="AL1485" s="11">
        <v>0.021663925</v>
      </c>
      <c r="AM1485" s="11">
        <v>0</v>
      </c>
      <c r="AN1485" s="11">
        <v>0.25</v>
      </c>
      <c r="AO1485" s="11">
        <v>0</v>
      </c>
      <c r="AP1485" s="11">
        <v>0.00541598125</v>
      </c>
      <c r="AQ1485" s="11">
        <v>-4.0187500000002e-6</v>
      </c>
      <c r="AR1485" s="11">
        <v>-0.159722815985216</v>
      </c>
      <c r="AS1485" s="11">
        <v>-2.81598521620352e-6</v>
      </c>
      <c r="AT1485" s="4">
        <v>-0.0214018836325394</v>
      </c>
      <c r="AU1485" s="12">
        <v>-0.0162518836325394</v>
      </c>
      <c r="AV1485" s="11">
        <v>-0.00535047090813486</v>
      </c>
      <c r="AW1485" s="11">
        <v>-4.70908134861392e-7</v>
      </c>
      <c r="AX1485" s="11">
        <v>-0.00346022310629253</v>
      </c>
      <c r="AY1485" s="11">
        <v>-2.23106292525713e-7</v>
      </c>
      <c r="AZ1485" s="4">
        <v>-0.0125911896181121</v>
      </c>
      <c r="BA1485" s="12">
        <v>-0.0162511896181121</v>
      </c>
      <c r="BB1485" s="11">
        <v>-0.00881069401442739</v>
      </c>
      <c r="BC1485" s="11">
        <v>-6.94014427387105e-7</v>
      </c>
    </row>
    <row r="1486" spans="1:55">
      <c r="A1486" s="3">
        <v>43713</v>
      </c>
      <c r="B1486" t="s">
        <v>1390</v>
      </c>
      <c r="C1486">
        <v>0</v>
      </c>
      <c r="D1486">
        <v>0</v>
      </c>
      <c r="E1486" s="4">
        <v>9218943.3</v>
      </c>
      <c r="F1486" s="4">
        <v>0</v>
      </c>
      <c r="G1486" s="4">
        <v>0</v>
      </c>
      <c r="H1486" s="4"/>
      <c r="I1486" s="4">
        <v>9221019.1</v>
      </c>
      <c r="J1486" s="11">
        <v>9218943.3</v>
      </c>
      <c r="K1486" s="11">
        <v>1.000225167</v>
      </c>
      <c r="L1486" s="12">
        <v>0.000225167</v>
      </c>
      <c r="M1486" s="4">
        <v>0.004836469</v>
      </c>
      <c r="N1486" s="4">
        <v>0.00483629220680356</v>
      </c>
      <c r="O1486" s="4">
        <v>1.08901e-6</v>
      </c>
      <c r="P1486" s="4">
        <v>0.021663925</v>
      </c>
      <c r="Q1486" s="4">
        <v>0.25</v>
      </c>
      <c r="R1486" s="4">
        <v>0.542</v>
      </c>
      <c r="S1486" s="4">
        <f t="shared" si="20"/>
        <v>0.00541598125</v>
      </c>
      <c r="T1486" s="4">
        <v>-24.516</v>
      </c>
      <c r="U1486" s="12">
        <v>-0.519</v>
      </c>
      <c r="V1486" s="4"/>
      <c r="W1486" s="4">
        <v>-0.531</v>
      </c>
      <c r="X1486" s="4">
        <v>-0.536</v>
      </c>
      <c r="Y1486" s="4">
        <v>0.548</v>
      </c>
      <c r="Z1486" s="4"/>
      <c r="AA1486" s="4">
        <v>-1.067</v>
      </c>
      <c r="AB1486" s="11">
        <v>9218943.3</v>
      </c>
      <c r="AC1486" s="11">
        <v>0</v>
      </c>
      <c r="AD1486" s="11">
        <v>1.0002251668041</v>
      </c>
      <c r="AE1486" s="11">
        <v>-1.95904403810232e-10</v>
      </c>
      <c r="AF1486" s="4">
        <v>0.000225166804095567</v>
      </c>
      <c r="AG1486" s="12">
        <v>-1.95904433219216e-10</v>
      </c>
      <c r="AH1486" s="11">
        <v>0.00483629220680356</v>
      </c>
      <c r="AI1486" s="11">
        <v>-1.76793196440123e-7</v>
      </c>
      <c r="AJ1486" s="11">
        <v>1.08897245987825e-6</v>
      </c>
      <c r="AK1486" s="11">
        <v>-3.75401217463904e-11</v>
      </c>
      <c r="AL1486" s="11">
        <v>0.021663925</v>
      </c>
      <c r="AM1486" s="11">
        <v>0</v>
      </c>
      <c r="AN1486" s="11">
        <v>0.25</v>
      </c>
      <c r="AO1486" s="11">
        <v>0</v>
      </c>
      <c r="AP1486" s="11">
        <v>0.00541598125</v>
      </c>
      <c r="AQ1486" s="11">
        <v>-4.0187500000002e-6</v>
      </c>
      <c r="AR1486" s="11">
        <v>-0.245163707793196</v>
      </c>
      <c r="AS1486" s="11">
        <v>-3.70779319644465e-6</v>
      </c>
      <c r="AT1486" s="4">
        <v>-0.0214387581959044</v>
      </c>
      <c r="AU1486" s="12">
        <v>-0.0162487581959044</v>
      </c>
      <c r="AV1486" s="11">
        <v>-0.00535968954897611</v>
      </c>
      <c r="AW1486" s="11">
        <v>3.10451023891739e-7</v>
      </c>
      <c r="AX1486" s="11">
        <v>-0.00531120817835372</v>
      </c>
      <c r="AY1486" s="11">
        <v>-1.20817835372322e-6</v>
      </c>
      <c r="AZ1486" s="4">
        <v>-0.0107678604685746</v>
      </c>
      <c r="BA1486" s="12">
        <v>-0.0162478604685746</v>
      </c>
      <c r="BB1486" s="11">
        <v>-0.0106708977273298</v>
      </c>
      <c r="BC1486" s="11">
        <v>-8.97727329833217e-7</v>
      </c>
    </row>
    <row r="1487" spans="1:55">
      <c r="A1487" s="3">
        <v>43713</v>
      </c>
      <c r="B1487" t="s">
        <v>1390</v>
      </c>
      <c r="C1487">
        <v>0</v>
      </c>
      <c r="D1487">
        <v>0</v>
      </c>
      <c r="E1487" s="4">
        <v>20934068.63</v>
      </c>
      <c r="F1487" s="4">
        <v>0</v>
      </c>
      <c r="G1487" s="4">
        <v>0</v>
      </c>
      <c r="H1487" s="4"/>
      <c r="I1487" s="4">
        <v>20935732.46</v>
      </c>
      <c r="J1487" s="11">
        <v>20934068.63</v>
      </c>
      <c r="K1487" s="11">
        <v>1.000079479</v>
      </c>
      <c r="L1487" s="12">
        <v>7.94794e-5</v>
      </c>
      <c r="M1487" s="4">
        <v>0.010982493</v>
      </c>
      <c r="N1487" s="4">
        <v>0.010980491271298</v>
      </c>
      <c r="O1487" s="4">
        <v>8.72881e-7</v>
      </c>
      <c r="P1487" s="4">
        <v>0.021663925</v>
      </c>
      <c r="Q1487" s="4">
        <v>0.25</v>
      </c>
      <c r="R1487" s="4">
        <v>0.542</v>
      </c>
      <c r="S1487" s="4">
        <f t="shared" si="20"/>
        <v>0.00541598125</v>
      </c>
      <c r="T1487" s="4">
        <v>-23.902</v>
      </c>
      <c r="U1487" s="12">
        <v>-0.534</v>
      </c>
      <c r="V1487" s="4"/>
      <c r="W1487" s="4">
        <v>-0.518</v>
      </c>
      <c r="X1487" s="4">
        <v>-0.54</v>
      </c>
      <c r="Y1487" s="4">
        <v>0.524</v>
      </c>
      <c r="Z1487" s="4"/>
      <c r="AA1487" s="4">
        <v>-1.057</v>
      </c>
      <c r="AB1487" s="11">
        <v>20934068.63</v>
      </c>
      <c r="AC1487" s="11">
        <v>0</v>
      </c>
      <c r="AD1487" s="11">
        <v>1.00007947953307</v>
      </c>
      <c r="AE1487" s="11">
        <v>5.33071586872325e-10</v>
      </c>
      <c r="AF1487" s="4">
        <v>7.94795330716358e-5</v>
      </c>
      <c r="AG1487" s="12">
        <v>1.33071635796071e-10</v>
      </c>
      <c r="AH1487" s="11">
        <v>0.010980491271298</v>
      </c>
      <c r="AI1487" s="11">
        <v>-2.00172870197697e-6</v>
      </c>
      <c r="AJ1487" s="11">
        <v>8.72724319139939e-7</v>
      </c>
      <c r="AK1487" s="11">
        <v>-1.56680860060628e-10</v>
      </c>
      <c r="AL1487" s="11">
        <v>0.021663925</v>
      </c>
      <c r="AM1487" s="11">
        <v>0</v>
      </c>
      <c r="AN1487" s="11">
        <v>0.25</v>
      </c>
      <c r="AO1487" s="11">
        <v>0</v>
      </c>
      <c r="AP1487" s="11">
        <v>0.00541598125</v>
      </c>
      <c r="AQ1487" s="11">
        <v>-4.0187500000002e-6</v>
      </c>
      <c r="AR1487" s="11">
        <v>-0.239019508728702</v>
      </c>
      <c r="AS1487" s="11">
        <v>4.91271298030949e-7</v>
      </c>
      <c r="AT1487" s="4">
        <v>-0.0215844454669284</v>
      </c>
      <c r="AU1487" s="12">
        <v>-0.0162444454669284</v>
      </c>
      <c r="AV1487" s="11">
        <v>-0.00539611136673209</v>
      </c>
      <c r="AW1487" s="11">
        <v>3.8886332679091e-6</v>
      </c>
      <c r="AX1487" s="11">
        <v>-0.00517810071063545</v>
      </c>
      <c r="AY1487" s="11">
        <v>1.89928936455541e-6</v>
      </c>
      <c r="AZ1487" s="4">
        <v>-0.0110102333895608</v>
      </c>
      <c r="BA1487" s="12">
        <v>-0.0162502333895608</v>
      </c>
      <c r="BB1487" s="11">
        <v>-0.0105742120773675</v>
      </c>
      <c r="BC1487" s="11">
        <v>-4.21207736753595e-6</v>
      </c>
    </row>
    <row r="1488" spans="1:55">
      <c r="A1488" s="3">
        <v>43713</v>
      </c>
      <c r="B1488" t="s">
        <v>1390</v>
      </c>
      <c r="C1488">
        <v>0</v>
      </c>
      <c r="D1488">
        <v>0</v>
      </c>
      <c r="E1488" s="4">
        <v>204101917.6</v>
      </c>
      <c r="F1488" s="4">
        <v>0</v>
      </c>
      <c r="G1488" s="4">
        <v>0</v>
      </c>
      <c r="H1488" s="4"/>
      <c r="I1488" s="4">
        <v>204155890.2</v>
      </c>
      <c r="J1488" s="11">
        <v>204101917.6</v>
      </c>
      <c r="K1488" s="11">
        <v>1.000264439</v>
      </c>
      <c r="L1488" s="12">
        <v>0.000264439</v>
      </c>
      <c r="M1488" s="4">
        <v>0.107076551</v>
      </c>
      <c r="N1488" s="4">
        <v>0.107076835004854</v>
      </c>
      <c r="O1488" s="4">
        <v>2.83153e-5</v>
      </c>
      <c r="P1488" s="4">
        <v>0.021663925</v>
      </c>
      <c r="Q1488" s="4">
        <v>0.25</v>
      </c>
      <c r="R1488" s="4">
        <v>0.542</v>
      </c>
      <c r="S1488" s="4">
        <f t="shared" si="20"/>
        <v>0.00541598125</v>
      </c>
      <c r="T1488" s="4">
        <v>-14.292</v>
      </c>
      <c r="U1488" s="12">
        <v>-0.515</v>
      </c>
      <c r="V1488" s="4"/>
      <c r="W1488" s="4">
        <v>-0.31</v>
      </c>
      <c r="X1488" s="4">
        <v>-0.535</v>
      </c>
      <c r="Y1488" s="4">
        <v>0.329</v>
      </c>
      <c r="Z1488" s="4"/>
      <c r="AA1488" s="4">
        <v>-0.845</v>
      </c>
      <c r="AB1488" s="11">
        <v>204101917.6</v>
      </c>
      <c r="AC1488" s="11">
        <v>0</v>
      </c>
      <c r="AD1488" s="11">
        <v>1.00026443945571</v>
      </c>
      <c r="AE1488" s="11">
        <v>4.55712356739468e-10</v>
      </c>
      <c r="AF1488" s="4">
        <v>0.000264439455712306</v>
      </c>
      <c r="AG1488" s="12">
        <v>4.55712306432488e-10</v>
      </c>
      <c r="AH1488" s="11">
        <v>0.107076835004854</v>
      </c>
      <c r="AI1488" s="11">
        <v>2.84004853565167e-7</v>
      </c>
      <c r="AJ1488" s="11">
        <v>2.83153399680799e-5</v>
      </c>
      <c r="AK1488" s="11">
        <v>3.99680799185466e-11</v>
      </c>
      <c r="AL1488" s="11">
        <v>0.021663925</v>
      </c>
      <c r="AM1488" s="11">
        <v>0</v>
      </c>
      <c r="AN1488" s="11">
        <v>0.25</v>
      </c>
      <c r="AO1488" s="11">
        <v>0</v>
      </c>
      <c r="AP1488" s="11">
        <v>0.00541598125</v>
      </c>
      <c r="AQ1488" s="11">
        <v>-4.0187500000002e-6</v>
      </c>
      <c r="AR1488" s="11">
        <v>-0.142923164995146</v>
      </c>
      <c r="AS1488" s="11">
        <v>-3.16499514643742e-6</v>
      </c>
      <c r="AT1488" s="4">
        <v>-0.0213994855442877</v>
      </c>
      <c r="AU1488" s="12">
        <v>-0.0162494855442877</v>
      </c>
      <c r="AV1488" s="11">
        <v>-0.00534987138607192</v>
      </c>
      <c r="AW1488" s="11">
        <v>1.28613928077059e-7</v>
      </c>
      <c r="AX1488" s="11">
        <v>-0.00309627672721748</v>
      </c>
      <c r="AY1488" s="11">
        <v>3.72327278252201e-6</v>
      </c>
      <c r="AZ1488" s="4">
        <v>-0.0129533374309983</v>
      </c>
      <c r="BA1488" s="12">
        <v>-0.0162433374309983</v>
      </c>
      <c r="BB1488" s="11">
        <v>-0.0084461481132894</v>
      </c>
      <c r="BC1488" s="11">
        <v>3.8518867105982e-6</v>
      </c>
    </row>
    <row r="1489" spans="1:55">
      <c r="A1489" s="3">
        <v>43713</v>
      </c>
      <c r="B1489" t="s">
        <v>1390</v>
      </c>
      <c r="C1489">
        <v>0</v>
      </c>
      <c r="D1489">
        <v>0</v>
      </c>
      <c r="E1489" s="4">
        <v>6595146</v>
      </c>
      <c r="F1489" s="4">
        <v>0</v>
      </c>
      <c r="G1489" s="4">
        <v>0</v>
      </c>
      <c r="H1489" s="4"/>
      <c r="I1489" s="4">
        <v>6596785.7</v>
      </c>
      <c r="J1489" s="11">
        <v>6595146</v>
      </c>
      <c r="K1489" s="11">
        <v>1.000248622</v>
      </c>
      <c r="L1489" s="12">
        <v>0.000248622</v>
      </c>
      <c r="M1489" s="4">
        <v>0.003459965</v>
      </c>
      <c r="N1489" s="4">
        <v>0.00345991944327099</v>
      </c>
      <c r="O1489" s="4">
        <v>8.60224e-7</v>
      </c>
      <c r="P1489" s="4">
        <v>0.021663925</v>
      </c>
      <c r="Q1489" s="4">
        <v>0.25</v>
      </c>
      <c r="R1489" s="4">
        <v>0.542</v>
      </c>
      <c r="S1489" s="4">
        <f t="shared" si="20"/>
        <v>0.00541598125</v>
      </c>
      <c r="T1489" s="4">
        <v>-24.654</v>
      </c>
      <c r="U1489" s="12">
        <v>-0.517</v>
      </c>
      <c r="V1489" s="4"/>
      <c r="W1489" s="4">
        <v>-0.534</v>
      </c>
      <c r="X1489" s="4">
        <v>-0.535</v>
      </c>
      <c r="Y1489" s="4">
        <v>0.553</v>
      </c>
      <c r="Z1489" s="4"/>
      <c r="AA1489" s="4">
        <v>-1.069</v>
      </c>
      <c r="AB1489" s="11">
        <v>6595146</v>
      </c>
      <c r="AC1489" s="11">
        <v>0</v>
      </c>
      <c r="AD1489" s="11">
        <v>1.0002486222443</v>
      </c>
      <c r="AE1489" s="11">
        <v>2.44299025453643e-10</v>
      </c>
      <c r="AF1489" s="4">
        <v>0.000248622244299002</v>
      </c>
      <c r="AG1489" s="12">
        <v>2.44299001601195e-10</v>
      </c>
      <c r="AH1489" s="11">
        <v>0.00345991944327099</v>
      </c>
      <c r="AI1489" s="11">
        <v>-4.5556729009414e-8</v>
      </c>
      <c r="AJ1489" s="11">
        <v>8.60212937079786e-7</v>
      </c>
      <c r="AK1489" s="11">
        <v>-1.10629202141578e-11</v>
      </c>
      <c r="AL1489" s="11">
        <v>0.021663925</v>
      </c>
      <c r="AM1489" s="11">
        <v>0</v>
      </c>
      <c r="AN1489" s="11">
        <v>0.25</v>
      </c>
      <c r="AO1489" s="11">
        <v>0</v>
      </c>
      <c r="AP1489" s="11">
        <v>0.00541598125</v>
      </c>
      <c r="AQ1489" s="11">
        <v>-4.0187500000002e-6</v>
      </c>
      <c r="AR1489" s="11">
        <v>-0.246540080556729</v>
      </c>
      <c r="AS1489" s="11">
        <v>-8.05567290096398e-8</v>
      </c>
      <c r="AT1489" s="4">
        <v>-0.021415302755701</v>
      </c>
      <c r="AU1489" s="12">
        <v>-0.016245302755701</v>
      </c>
      <c r="AV1489" s="11">
        <v>-0.00535382568892525</v>
      </c>
      <c r="AW1489" s="11">
        <v>-3.82568892524915e-6</v>
      </c>
      <c r="AX1489" s="11">
        <v>-0.00534102581467494</v>
      </c>
      <c r="AY1489" s="11">
        <v>-1.02581467493514e-6</v>
      </c>
      <c r="AZ1489" s="4">
        <v>-0.0107204512521008</v>
      </c>
      <c r="BA1489" s="12">
        <v>-0.0162504512521008</v>
      </c>
      <c r="BB1489" s="11">
        <v>-0.0106948515036002</v>
      </c>
      <c r="BC1489" s="11">
        <v>-4.85150360018428e-6</v>
      </c>
    </row>
    <row r="1490" spans="1:55">
      <c r="A1490" s="3">
        <v>43713</v>
      </c>
      <c r="B1490" t="s">
        <v>1390</v>
      </c>
      <c r="C1490">
        <v>0</v>
      </c>
      <c r="D1490">
        <v>0</v>
      </c>
      <c r="E1490" s="4">
        <v>330497269.2</v>
      </c>
      <c r="F1490" s="4">
        <v>0</v>
      </c>
      <c r="G1490" s="4">
        <v>0</v>
      </c>
      <c r="H1490" s="4"/>
      <c r="I1490" s="4">
        <v>330581515.8</v>
      </c>
      <c r="J1490" s="11">
        <v>330497269.2</v>
      </c>
      <c r="K1490" s="11">
        <v>1.000254909</v>
      </c>
      <c r="L1490" s="12">
        <v>0.000254909</v>
      </c>
      <c r="M1490" s="4">
        <v>0.173386455</v>
      </c>
      <c r="N1490" s="4">
        <v>0.173385261567981</v>
      </c>
      <c r="O1490" s="4">
        <v>4.41977e-5</v>
      </c>
      <c r="P1490" s="4">
        <v>0.021663925</v>
      </c>
      <c r="Q1490" s="4">
        <v>0.25</v>
      </c>
      <c r="R1490" s="4">
        <v>0.542</v>
      </c>
      <c r="S1490" s="4">
        <f t="shared" si="20"/>
        <v>0.00541598125</v>
      </c>
      <c r="T1490" s="4">
        <v>-7.661</v>
      </c>
      <c r="U1490" s="12">
        <v>-0.516</v>
      </c>
      <c r="V1490" s="4"/>
      <c r="W1490" s="4">
        <v>-0.166</v>
      </c>
      <c r="X1490" s="4">
        <v>-0.535</v>
      </c>
      <c r="Y1490" s="4">
        <v>0.185</v>
      </c>
      <c r="Z1490" s="4"/>
      <c r="AA1490" s="4">
        <v>-0.701</v>
      </c>
      <c r="AB1490" s="11">
        <v>330497269.2</v>
      </c>
      <c r="AC1490" s="11">
        <v>0</v>
      </c>
      <c r="AD1490" s="11">
        <v>1.00025490861151</v>
      </c>
      <c r="AE1490" s="11">
        <v>-3.88488796687625e-10</v>
      </c>
      <c r="AF1490" s="4">
        <v>0.000254908611511118</v>
      </c>
      <c r="AG1490" s="12">
        <v>-3.88488882339597e-10</v>
      </c>
      <c r="AH1490" s="11">
        <v>0.173385261567981</v>
      </c>
      <c r="AI1490" s="11">
        <v>-1.1934320190421e-6</v>
      </c>
      <c r="AJ1490" s="11">
        <v>4.4197396282786e-5</v>
      </c>
      <c r="AK1490" s="11">
        <v>-3.03717214023686e-10</v>
      </c>
      <c r="AL1490" s="11">
        <v>0.021663925</v>
      </c>
      <c r="AM1490" s="11">
        <v>0</v>
      </c>
      <c r="AN1490" s="11">
        <v>0.25</v>
      </c>
      <c r="AO1490" s="11">
        <v>0</v>
      </c>
      <c r="AP1490" s="11">
        <v>0.00541598125</v>
      </c>
      <c r="AQ1490" s="11">
        <v>-4.0187500000002e-6</v>
      </c>
      <c r="AR1490" s="11">
        <v>-0.076614738432019</v>
      </c>
      <c r="AS1490" s="11">
        <v>-4.73843201904967e-6</v>
      </c>
      <c r="AT1490" s="4">
        <v>-0.0214090163884889</v>
      </c>
      <c r="AU1490" s="12">
        <v>-0.0162490163884889</v>
      </c>
      <c r="AV1490" s="11">
        <v>-0.00535225409712222</v>
      </c>
      <c r="AW1490" s="11">
        <v>-2.25409712222013e-6</v>
      </c>
      <c r="AX1490" s="11">
        <v>-0.00165977594728588</v>
      </c>
      <c r="AY1490" s="11">
        <v>2.24052714121754e-7</v>
      </c>
      <c r="AZ1490" s="4">
        <v>-0.0143969863440808</v>
      </c>
      <c r="BA1490" s="12">
        <v>-0.0162469863440808</v>
      </c>
      <c r="BB1490" s="11">
        <v>-0.0070120300444081</v>
      </c>
      <c r="BC1490" s="11">
        <v>-2.03004440809968e-6</v>
      </c>
    </row>
    <row r="1491" spans="1:55">
      <c r="A1491" s="3">
        <v>43713</v>
      </c>
      <c r="B1491" t="s">
        <v>1390</v>
      </c>
      <c r="C1491">
        <v>0</v>
      </c>
      <c r="D1491">
        <v>0</v>
      </c>
      <c r="E1491" s="4">
        <v>214136981</v>
      </c>
      <c r="F1491" s="4">
        <v>0</v>
      </c>
      <c r="G1491" s="4">
        <v>0</v>
      </c>
      <c r="H1491" s="4"/>
      <c r="I1491" s="4">
        <v>214191775.5</v>
      </c>
      <c r="J1491" s="11">
        <v>214136981</v>
      </c>
      <c r="K1491" s="11">
        <v>1.000255885</v>
      </c>
      <c r="L1491" s="12">
        <v>0.000255885</v>
      </c>
      <c r="M1491" s="4">
        <v>0.112341176</v>
      </c>
      <c r="N1491" s="4">
        <v>0.112340512841153</v>
      </c>
      <c r="O1491" s="4">
        <v>2.87465e-5</v>
      </c>
      <c r="P1491" s="4">
        <v>0.021663925</v>
      </c>
      <c r="Q1491" s="4">
        <v>0.25</v>
      </c>
      <c r="R1491" s="4">
        <v>0.542</v>
      </c>
      <c r="S1491" s="4">
        <f t="shared" si="20"/>
        <v>0.00541598125</v>
      </c>
      <c r="T1491" s="4">
        <v>-13.766</v>
      </c>
      <c r="U1491" s="12">
        <v>-0.516</v>
      </c>
      <c r="V1491" s="4"/>
      <c r="W1491" s="4">
        <v>-0.298</v>
      </c>
      <c r="X1491" s="4">
        <v>-0.535</v>
      </c>
      <c r="Y1491" s="4">
        <v>0.317</v>
      </c>
      <c r="Z1491" s="4"/>
      <c r="AA1491" s="4">
        <v>-0.833</v>
      </c>
      <c r="AB1491" s="11">
        <v>214136981</v>
      </c>
      <c r="AC1491" s="11">
        <v>0</v>
      </c>
      <c r="AD1491" s="11">
        <v>1.00025588527374</v>
      </c>
      <c r="AE1491" s="11">
        <v>2.73735034639344e-10</v>
      </c>
      <c r="AF1491" s="4">
        <v>0.000255885273735101</v>
      </c>
      <c r="AG1491" s="12">
        <v>2.73735101371988e-10</v>
      </c>
      <c r="AH1491" s="11">
        <v>0.112340512841153</v>
      </c>
      <c r="AI1491" s="11">
        <v>-6.63158846919698e-7</v>
      </c>
      <c r="AJ1491" s="11">
        <v>2.87462828799001e-5</v>
      </c>
      <c r="AK1491" s="11">
        <v>-2.17120099870127e-10</v>
      </c>
      <c r="AL1491" s="11">
        <v>0.021663925</v>
      </c>
      <c r="AM1491" s="11">
        <v>0</v>
      </c>
      <c r="AN1491" s="11">
        <v>0.25</v>
      </c>
      <c r="AO1491" s="11">
        <v>0</v>
      </c>
      <c r="AP1491" s="11">
        <v>0.00541598125</v>
      </c>
      <c r="AQ1491" s="11">
        <v>-4.0187500000002e-6</v>
      </c>
      <c r="AR1491" s="11">
        <v>-0.137659487158847</v>
      </c>
      <c r="AS1491" s="11">
        <v>5.12841153099686e-7</v>
      </c>
      <c r="AT1491" s="4">
        <v>-0.0214080397262649</v>
      </c>
      <c r="AU1491" s="12">
        <v>-0.0162480397262649</v>
      </c>
      <c r="AV1491" s="11">
        <v>-0.00535200993156622</v>
      </c>
      <c r="AW1491" s="11">
        <v>-2.0099315662242e-6</v>
      </c>
      <c r="AX1491" s="11">
        <v>-0.00298224480534772</v>
      </c>
      <c r="AY1491" s="11">
        <v>-2.24480534772274e-6</v>
      </c>
      <c r="AZ1491" s="4">
        <v>-0.013073784989351</v>
      </c>
      <c r="BA1491" s="12">
        <v>-0.016243784989351</v>
      </c>
      <c r="BB1491" s="11">
        <v>-0.00833425473691395</v>
      </c>
      <c r="BC1491" s="11">
        <v>-4.25473691394868e-6</v>
      </c>
    </row>
    <row r="1492" spans="1:55">
      <c r="A1492" s="3">
        <v>43713</v>
      </c>
      <c r="B1492" t="s">
        <v>1390</v>
      </c>
      <c r="C1492">
        <v>0</v>
      </c>
      <c r="D1492">
        <v>0</v>
      </c>
      <c r="E1492" s="4">
        <v>52855916.25</v>
      </c>
      <c r="F1492" s="4">
        <v>0</v>
      </c>
      <c r="G1492" s="4">
        <v>0</v>
      </c>
      <c r="H1492" s="4"/>
      <c r="I1492" s="4">
        <v>52857917.54</v>
      </c>
      <c r="J1492" s="11">
        <v>52855916.25</v>
      </c>
      <c r="K1492" s="11">
        <v>1.000037863</v>
      </c>
      <c r="L1492" s="12">
        <v>3.78632e-5</v>
      </c>
      <c r="M1492" s="4">
        <v>0.027729427</v>
      </c>
      <c r="N1492" s="4">
        <v>0.0277232192986746</v>
      </c>
      <c r="O1492" s="4">
        <v>1.04992e-6</v>
      </c>
      <c r="P1492" s="4">
        <v>0.021663925</v>
      </c>
      <c r="Q1492" s="4">
        <v>0.25</v>
      </c>
      <c r="R1492" s="4">
        <v>0.542</v>
      </c>
      <c r="S1492" s="4">
        <f t="shared" si="20"/>
        <v>0.00541598125</v>
      </c>
      <c r="T1492" s="4">
        <v>-22.227</v>
      </c>
      <c r="U1492" s="12">
        <v>-0.538</v>
      </c>
      <c r="V1492" s="4"/>
      <c r="W1492" s="4">
        <v>-0.482</v>
      </c>
      <c r="X1492" s="4">
        <v>-0.541</v>
      </c>
      <c r="Y1492" s="4">
        <v>0.484</v>
      </c>
      <c r="Z1492" s="4"/>
      <c r="AA1492" s="4">
        <v>-1.022</v>
      </c>
      <c r="AB1492" s="11">
        <v>52855916.25</v>
      </c>
      <c r="AC1492" s="11">
        <v>0</v>
      </c>
      <c r="AD1492" s="11">
        <v>1.0000378631219</v>
      </c>
      <c r="AE1492" s="11">
        <v>1.21897825167139e-10</v>
      </c>
      <c r="AF1492" s="4">
        <v>3.78631218977965e-5</v>
      </c>
      <c r="AG1492" s="12">
        <v>-7.81022034968947e-11</v>
      </c>
      <c r="AH1492" s="11">
        <v>0.0277232192986746</v>
      </c>
      <c r="AI1492" s="11">
        <v>-6.20770132538431e-6</v>
      </c>
      <c r="AJ1492" s="11">
        <v>1.04968763170506e-6</v>
      </c>
      <c r="AK1492" s="11">
        <v>-2.3236829493847e-10</v>
      </c>
      <c r="AL1492" s="11">
        <v>0.021663925</v>
      </c>
      <c r="AM1492" s="11">
        <v>0</v>
      </c>
      <c r="AN1492" s="11">
        <v>0.25</v>
      </c>
      <c r="AO1492" s="11">
        <v>0</v>
      </c>
      <c r="AP1492" s="11">
        <v>0.00541598125</v>
      </c>
      <c r="AQ1492" s="11">
        <v>-4.0187500000002e-6</v>
      </c>
      <c r="AR1492" s="11">
        <v>-0.222276780701325</v>
      </c>
      <c r="AS1492" s="11">
        <v>-6.78070132539843e-6</v>
      </c>
      <c r="AT1492" s="4">
        <v>-0.0216260618781022</v>
      </c>
      <c r="AU1492" s="12">
        <v>-0.0162460618781022</v>
      </c>
      <c r="AV1492" s="11">
        <v>-0.00540651546952555</v>
      </c>
      <c r="AW1492" s="11">
        <v>3.48453047444974e-6</v>
      </c>
      <c r="AX1492" s="11">
        <v>-0.00481538750635496</v>
      </c>
      <c r="AY1492" s="11">
        <v>4.6124936450391e-6</v>
      </c>
      <c r="AZ1492" s="4">
        <v>-0.0114041589022217</v>
      </c>
      <c r="BA1492" s="12">
        <v>-0.0162441589022217</v>
      </c>
      <c r="BB1492" s="11">
        <v>-0.0102219029758805</v>
      </c>
      <c r="BC1492" s="11">
        <v>-1.90297588051162e-6</v>
      </c>
    </row>
    <row r="1493" spans="1:56">
      <c r="A1493" s="5">
        <v>43713</v>
      </c>
      <c r="B1493" s="6" t="s">
        <v>1390</v>
      </c>
      <c r="C1493" s="7">
        <v>0</v>
      </c>
      <c r="D1493" s="7">
        <v>330750009</v>
      </c>
      <c r="E1493" s="8">
        <v>330665762.4</v>
      </c>
      <c r="F1493" s="8">
        <v>0</v>
      </c>
      <c r="G1493" s="8">
        <v>-330750009</v>
      </c>
      <c r="H1493" s="8"/>
      <c r="I1493" s="8">
        <v>0</v>
      </c>
      <c r="J1493" s="13">
        <v>-84246.6</v>
      </c>
      <c r="K1493" s="13">
        <v>0</v>
      </c>
      <c r="L1493" s="8">
        <v>0</v>
      </c>
      <c r="M1493" s="8">
        <v>-4.41977e-5</v>
      </c>
      <c r="N1493" s="8">
        <v>0</v>
      </c>
      <c r="O1493" s="8">
        <v>0</v>
      </c>
      <c r="P1493" s="8">
        <v>0.021663925</v>
      </c>
      <c r="Q1493" s="8">
        <v>0.25</v>
      </c>
      <c r="R1493" s="8">
        <v>0.542</v>
      </c>
      <c r="S1493" s="4">
        <f t="shared" si="20"/>
        <v>0.00541598125</v>
      </c>
      <c r="T1493" s="8">
        <v>-25.004</v>
      </c>
      <c r="U1493" s="8">
        <v>-0.542</v>
      </c>
      <c r="V1493" s="8"/>
      <c r="W1493" s="8">
        <v>-0.542</v>
      </c>
      <c r="X1493" s="8">
        <v>-0.542</v>
      </c>
      <c r="Y1493" s="8">
        <v>0.542</v>
      </c>
      <c r="Z1493" s="8"/>
      <c r="AA1493" s="8">
        <v>-1.083</v>
      </c>
      <c r="AB1493" s="13">
        <v>-84246.6000000238</v>
      </c>
      <c r="AC1493" s="13">
        <v>-2.38360371440649e-8</v>
      </c>
      <c r="AD1493" s="13">
        <v>0</v>
      </c>
      <c r="AE1493" s="13">
        <v>0</v>
      </c>
      <c r="AF1493" s="8">
        <v>-1</v>
      </c>
      <c r="AG1493" s="8">
        <v>-1</v>
      </c>
      <c r="AH1493" s="13">
        <v>0</v>
      </c>
      <c r="AI1493" s="13">
        <v>4.41977e-5</v>
      </c>
      <c r="AJ1493" s="13">
        <v>0</v>
      </c>
      <c r="AK1493" s="13">
        <v>0</v>
      </c>
      <c r="AL1493" s="13">
        <v>0.021663925</v>
      </c>
      <c r="AM1493" s="13">
        <v>0</v>
      </c>
      <c r="AN1493" s="13">
        <v>0.25</v>
      </c>
      <c r="AO1493" s="13">
        <v>0</v>
      </c>
      <c r="AP1493" s="13">
        <v>0.00541598125</v>
      </c>
      <c r="AQ1493" s="13">
        <v>-4.0187500000002e-6</v>
      </c>
      <c r="AR1493" s="13">
        <v>-0.25</v>
      </c>
      <c r="AS1493" s="13">
        <v>4.000000000004e-5</v>
      </c>
      <c r="AT1493" s="8">
        <v>-1.021663925</v>
      </c>
      <c r="AU1493" s="8">
        <v>-1.016243925</v>
      </c>
      <c r="AV1493" s="13">
        <v>-0.25541598125</v>
      </c>
      <c r="AW1493" s="13">
        <v>-0.24999598125</v>
      </c>
      <c r="AX1493" s="13">
        <v>-0.00541598125</v>
      </c>
      <c r="AY1493" s="13">
        <v>4.0187500000002e-6</v>
      </c>
      <c r="AZ1493" s="8">
        <v>-0.7608319625</v>
      </c>
      <c r="BA1493" s="8">
        <v>-0.7662519625</v>
      </c>
      <c r="BB1493" s="13">
        <v>-0.2608319625</v>
      </c>
      <c r="BC1493" s="13">
        <v>-0.2500019625</v>
      </c>
      <c r="BD1493" s="7"/>
    </row>
    <row r="1494" spans="1:55">
      <c r="A1494" s="3">
        <v>43714</v>
      </c>
      <c r="B1494" t="s">
        <v>1390</v>
      </c>
      <c r="C1494">
        <v>0</v>
      </c>
      <c r="D1494">
        <v>0</v>
      </c>
      <c r="E1494" s="4">
        <v>78867086.07</v>
      </c>
      <c r="F1494" s="4">
        <v>0</v>
      </c>
      <c r="G1494" s="4">
        <v>0</v>
      </c>
      <c r="H1494" s="4"/>
      <c r="I1494" s="4">
        <v>78924305.7</v>
      </c>
      <c r="J1494" s="11">
        <v>78867086.07</v>
      </c>
      <c r="K1494" s="11">
        <v>1.00072552</v>
      </c>
      <c r="L1494" s="12">
        <v>0.00072552</v>
      </c>
      <c r="M1494" s="4">
        <v>0.041364655</v>
      </c>
      <c r="N1494" s="4">
        <v>0.0413816044085267</v>
      </c>
      <c r="O1494" s="4">
        <v>3.00109e-5</v>
      </c>
      <c r="P1494" s="4">
        <v>0.021663925</v>
      </c>
      <c r="Q1494" s="4">
        <v>0.25</v>
      </c>
      <c r="R1494" s="4">
        <v>0.542</v>
      </c>
      <c r="S1494" s="4">
        <f t="shared" si="20"/>
        <v>0.00541598125</v>
      </c>
      <c r="T1494" s="4">
        <v>-20.864</v>
      </c>
      <c r="U1494" s="12">
        <v>-0.469</v>
      </c>
      <c r="V1494" s="4"/>
      <c r="W1494" s="4">
        <v>-0.452</v>
      </c>
      <c r="X1494" s="4">
        <v>-0.523</v>
      </c>
      <c r="Y1494" s="4">
        <v>0.506</v>
      </c>
      <c r="Z1494" s="4"/>
      <c r="AA1494" s="4">
        <v>-0.975</v>
      </c>
      <c r="AB1494" s="11">
        <v>78867086.07</v>
      </c>
      <c r="AC1494" s="11">
        <v>0</v>
      </c>
      <c r="AD1494" s="11">
        <v>1.00072551976815</v>
      </c>
      <c r="AE1494" s="11">
        <v>-2.31852093079965e-10</v>
      </c>
      <c r="AF1494" s="4">
        <v>0.000725519768147942</v>
      </c>
      <c r="AG1494" s="12">
        <v>-2.31852058060235e-10</v>
      </c>
      <c r="AH1494" s="11">
        <v>0.0413816044085267</v>
      </c>
      <c r="AI1494" s="11">
        <v>1.69494085267216e-5</v>
      </c>
      <c r="AJ1494" s="11">
        <v>3.00231720360642e-5</v>
      </c>
      <c r="AK1494" s="11">
        <v>1.2272036064159e-8</v>
      </c>
      <c r="AL1494" s="11">
        <v>0.021663925</v>
      </c>
      <c r="AM1494" s="11">
        <v>0</v>
      </c>
      <c r="AN1494" s="11">
        <v>0.25</v>
      </c>
      <c r="AO1494" s="11">
        <v>0</v>
      </c>
      <c r="AP1494" s="11">
        <v>0.00541598125</v>
      </c>
      <c r="AQ1494" s="11">
        <v>-4.0187500000002e-6</v>
      </c>
      <c r="AR1494" s="11">
        <v>-0.208618395591473</v>
      </c>
      <c r="AS1494" s="11">
        <v>2.16044085267486e-5</v>
      </c>
      <c r="AT1494" s="4">
        <v>-0.0209384052318521</v>
      </c>
      <c r="AU1494" s="12">
        <v>-0.0162484052318521</v>
      </c>
      <c r="AV1494" s="11">
        <v>-0.00523460130796301</v>
      </c>
      <c r="AW1494" s="11">
        <v>-4.60130796301438e-6</v>
      </c>
      <c r="AX1494" s="11">
        <v>-0.00451949327571401</v>
      </c>
      <c r="AY1494" s="11">
        <v>5.06724285992237e-7</v>
      </c>
      <c r="AZ1494" s="4">
        <v>-0.011184310648175</v>
      </c>
      <c r="BA1494" s="12">
        <v>-0.016244310648175</v>
      </c>
      <c r="BB1494" s="11">
        <v>-0.00975409458367702</v>
      </c>
      <c r="BC1494" s="11">
        <v>-4.09458367702127e-6</v>
      </c>
    </row>
    <row r="1495" spans="1:55">
      <c r="A1495" s="3">
        <v>43714</v>
      </c>
      <c r="B1495" t="s">
        <v>1390</v>
      </c>
      <c r="C1495">
        <v>0</v>
      </c>
      <c r="D1495">
        <v>0</v>
      </c>
      <c r="E1495" s="4">
        <v>50000000.02</v>
      </c>
      <c r="F1495" s="4">
        <v>0</v>
      </c>
      <c r="G1495" s="4">
        <v>0</v>
      </c>
      <c r="H1495" s="4"/>
      <c r="I1495" s="4">
        <v>50000000.02</v>
      </c>
      <c r="J1495" s="11">
        <v>50000000.02</v>
      </c>
      <c r="K1495" s="11">
        <v>1</v>
      </c>
      <c r="L1495" s="12">
        <v>0</v>
      </c>
      <c r="M1495" s="4">
        <v>0.026224283</v>
      </c>
      <c r="N1495" s="4">
        <v>0.0262160078939278</v>
      </c>
      <c r="O1495" s="4">
        <v>0</v>
      </c>
      <c r="P1495" s="4">
        <v>0.021663925</v>
      </c>
      <c r="Q1495" s="4">
        <v>0.25</v>
      </c>
      <c r="R1495" s="4">
        <v>0.542</v>
      </c>
      <c r="S1495" s="4">
        <f t="shared" si="20"/>
        <v>0.00541598125</v>
      </c>
      <c r="T1495" s="4">
        <v>-22.378</v>
      </c>
      <c r="U1495" s="12">
        <v>-0.542</v>
      </c>
      <c r="V1495" s="4"/>
      <c r="W1495" s="4">
        <v>-0.485</v>
      </c>
      <c r="X1495" s="4">
        <v>-0.542</v>
      </c>
      <c r="Y1495" s="4">
        <v>0.485</v>
      </c>
      <c r="Z1495" s="4"/>
      <c r="AA1495" s="4">
        <v>-1.026</v>
      </c>
      <c r="AB1495" s="11">
        <v>50000000.02</v>
      </c>
      <c r="AC1495" s="11">
        <v>0</v>
      </c>
      <c r="AD1495" s="11">
        <v>1</v>
      </c>
      <c r="AE1495" s="11">
        <v>0</v>
      </c>
      <c r="AF1495" s="4">
        <v>0</v>
      </c>
      <c r="AG1495" s="12">
        <v>0</v>
      </c>
      <c r="AH1495" s="11">
        <v>0.0262160078939278</v>
      </c>
      <c r="AI1495" s="11">
        <v>-8.27510607223636e-6</v>
      </c>
      <c r="AJ1495" s="11">
        <v>0</v>
      </c>
      <c r="AK1495" s="11">
        <v>0</v>
      </c>
      <c r="AL1495" s="11">
        <v>0.021663925</v>
      </c>
      <c r="AM1495" s="11">
        <v>0</v>
      </c>
      <c r="AN1495" s="11">
        <v>0.25</v>
      </c>
      <c r="AO1495" s="11">
        <v>0</v>
      </c>
      <c r="AP1495" s="11">
        <v>0.00541598125</v>
      </c>
      <c r="AQ1495" s="11">
        <v>-4.0187500000002e-6</v>
      </c>
      <c r="AR1495" s="11">
        <v>-0.223783992106072</v>
      </c>
      <c r="AS1495" s="11">
        <v>-3.99210607224254e-6</v>
      </c>
      <c r="AT1495" s="4">
        <v>-0.021663925</v>
      </c>
      <c r="AU1495" s="12">
        <v>-0.016243925</v>
      </c>
      <c r="AV1495" s="11">
        <v>-0.00541598125</v>
      </c>
      <c r="AW1495" s="11">
        <v>4.0187500000002e-6</v>
      </c>
      <c r="AX1495" s="11">
        <v>-0.00484803962118654</v>
      </c>
      <c r="AY1495" s="11">
        <v>1.9603788134594e-6</v>
      </c>
      <c r="AZ1495" s="4">
        <v>-0.0113999041288135</v>
      </c>
      <c r="BA1495" s="12">
        <v>-0.0162499041288135</v>
      </c>
      <c r="BB1495" s="11">
        <v>-0.0102640208711865</v>
      </c>
      <c r="BC1495" s="11">
        <v>-4.02087118654172e-6</v>
      </c>
    </row>
    <row r="1496" spans="1:55">
      <c r="A1496" s="3">
        <v>43714</v>
      </c>
      <c r="B1496" t="s">
        <v>1390</v>
      </c>
      <c r="C1496">
        <v>0</v>
      </c>
      <c r="D1496">
        <v>0</v>
      </c>
      <c r="E1496" s="4">
        <v>53438874.46</v>
      </c>
      <c r="F1496" s="4">
        <v>0</v>
      </c>
      <c r="G1496" s="4">
        <v>0</v>
      </c>
      <c r="H1496" s="4"/>
      <c r="I1496" s="4">
        <v>53478256.61</v>
      </c>
      <c r="J1496" s="11">
        <v>53438874.46</v>
      </c>
      <c r="K1496" s="11">
        <v>1.000736957</v>
      </c>
      <c r="L1496" s="12">
        <v>0.000736957</v>
      </c>
      <c r="M1496" s="4">
        <v>0.028027923</v>
      </c>
      <c r="N1496" s="4">
        <v>0.0280397279376092</v>
      </c>
      <c r="O1496" s="4">
        <v>2.06554e-5</v>
      </c>
      <c r="P1496" s="4">
        <v>0.021663925</v>
      </c>
      <c r="Q1496" s="4">
        <v>0.25</v>
      </c>
      <c r="R1496" s="4">
        <v>0.542</v>
      </c>
      <c r="S1496" s="4">
        <f t="shared" si="20"/>
        <v>0.00541598125</v>
      </c>
      <c r="T1496" s="4">
        <v>-22.197</v>
      </c>
      <c r="U1496" s="12">
        <v>-0.468</v>
      </c>
      <c r="V1496" s="4"/>
      <c r="W1496" s="4">
        <v>-0.481</v>
      </c>
      <c r="X1496" s="4">
        <v>-0.523</v>
      </c>
      <c r="Y1496" s="4">
        <v>0.536</v>
      </c>
      <c r="Z1496" s="4"/>
      <c r="AA1496" s="4">
        <v>-1.004</v>
      </c>
      <c r="AB1496" s="11">
        <v>53438874.46</v>
      </c>
      <c r="AC1496" s="11">
        <v>0</v>
      </c>
      <c r="AD1496" s="11">
        <v>1.00073695695124</v>
      </c>
      <c r="AE1496" s="11">
        <v>-4.87552220818088e-11</v>
      </c>
      <c r="AF1496" s="4">
        <v>0.00073695695124476</v>
      </c>
      <c r="AG1496" s="12">
        <v>-4.87552395374638e-11</v>
      </c>
      <c r="AH1496" s="11">
        <v>0.0280397279376092</v>
      </c>
      <c r="AI1496" s="11">
        <v>1.18049376091993e-5</v>
      </c>
      <c r="AJ1496" s="11">
        <v>2.0664072414633e-5</v>
      </c>
      <c r="AK1496" s="11">
        <v>8.67241463301113e-9</v>
      </c>
      <c r="AL1496" s="11">
        <v>0.021663925</v>
      </c>
      <c r="AM1496" s="11">
        <v>0</v>
      </c>
      <c r="AN1496" s="11">
        <v>0.25</v>
      </c>
      <c r="AO1496" s="11">
        <v>0</v>
      </c>
      <c r="AP1496" s="11">
        <v>0.00541598125</v>
      </c>
      <c r="AQ1496" s="11">
        <v>-4.0187500000002e-6</v>
      </c>
      <c r="AR1496" s="11">
        <v>-0.221960272062391</v>
      </c>
      <c r="AS1496" s="11">
        <v>9.72793760919966e-6</v>
      </c>
      <c r="AT1496" s="4">
        <v>-0.0209269680487552</v>
      </c>
      <c r="AU1496" s="12">
        <v>-0.0162469680487552</v>
      </c>
      <c r="AV1496" s="11">
        <v>-0.00523174201218881</v>
      </c>
      <c r="AW1496" s="11">
        <v>-1.74201218880975e-6</v>
      </c>
      <c r="AX1496" s="11">
        <v>-0.00480853068693923</v>
      </c>
      <c r="AY1496" s="11">
        <v>1.46931306077049e-6</v>
      </c>
      <c r="AZ1496" s="4">
        <v>-0.0108866953496272</v>
      </c>
      <c r="BA1496" s="12">
        <v>-0.0162466953496272</v>
      </c>
      <c r="BB1496" s="11">
        <v>-0.010040272699128</v>
      </c>
      <c r="BC1496" s="11">
        <v>-2.72699128039261e-7</v>
      </c>
    </row>
    <row r="1497" spans="1:55">
      <c r="A1497" s="3">
        <v>43714</v>
      </c>
      <c r="B1497" t="s">
        <v>1390</v>
      </c>
      <c r="C1497">
        <v>0</v>
      </c>
      <c r="D1497">
        <v>0</v>
      </c>
      <c r="E1497" s="4">
        <v>250479452.5</v>
      </c>
      <c r="F1497" s="4">
        <v>0</v>
      </c>
      <c r="G1497" s="4">
        <v>0</v>
      </c>
      <c r="H1497" s="4"/>
      <c r="I1497" s="4">
        <v>250542466.2</v>
      </c>
      <c r="J1497" s="11">
        <v>250479452.5</v>
      </c>
      <c r="K1497" s="11">
        <v>1.000251572</v>
      </c>
      <c r="L1497" s="12">
        <v>0.000251572</v>
      </c>
      <c r="M1497" s="4">
        <v>0.131372879</v>
      </c>
      <c r="N1497" s="4">
        <v>0.131364465380721</v>
      </c>
      <c r="O1497" s="4">
        <v>3.30498e-5</v>
      </c>
      <c r="P1497" s="4">
        <v>0.021663925</v>
      </c>
      <c r="Q1497" s="4">
        <v>0.25</v>
      </c>
      <c r="R1497" s="4">
        <v>0.542</v>
      </c>
      <c r="S1497" s="4">
        <f t="shared" si="20"/>
        <v>0.00541598125</v>
      </c>
      <c r="T1497" s="4">
        <v>-11.863</v>
      </c>
      <c r="U1497" s="12">
        <v>-0.516</v>
      </c>
      <c r="V1497" s="4"/>
      <c r="W1497" s="4">
        <v>-0.257</v>
      </c>
      <c r="X1497" s="4">
        <v>-0.535</v>
      </c>
      <c r="Y1497" s="4">
        <v>0.276</v>
      </c>
      <c r="Z1497" s="4"/>
      <c r="AA1497" s="4">
        <v>-0.792</v>
      </c>
      <c r="AB1497" s="11">
        <v>250479452.5</v>
      </c>
      <c r="AC1497" s="11">
        <v>0</v>
      </c>
      <c r="AD1497" s="11">
        <v>1.00025157233207</v>
      </c>
      <c r="AE1497" s="11">
        <v>3.3206570826394e-10</v>
      </c>
      <c r="AF1497" s="4">
        <v>0.000251572332065741</v>
      </c>
      <c r="AG1497" s="12">
        <v>3.32065741494737e-10</v>
      </c>
      <c r="AH1497" s="11">
        <v>0.131364465380721</v>
      </c>
      <c r="AI1497" s="11">
        <v>-8.41361927919615e-6</v>
      </c>
      <c r="AJ1497" s="11">
        <v>3.30476649063973e-5</v>
      </c>
      <c r="AK1497" s="11">
        <v>-2.13509360271104e-9</v>
      </c>
      <c r="AL1497" s="11">
        <v>0.021663925</v>
      </c>
      <c r="AM1497" s="11">
        <v>0</v>
      </c>
      <c r="AN1497" s="11">
        <v>0.25</v>
      </c>
      <c r="AO1497" s="11">
        <v>0</v>
      </c>
      <c r="AP1497" s="11">
        <v>0.00541598125</v>
      </c>
      <c r="AQ1497" s="11">
        <v>-4.0187500000002e-6</v>
      </c>
      <c r="AR1497" s="11">
        <v>-0.118635534619279</v>
      </c>
      <c r="AS1497" s="11">
        <v>-5.53461927919885e-6</v>
      </c>
      <c r="AT1497" s="4">
        <v>-0.0214123526679343</v>
      </c>
      <c r="AU1497" s="12">
        <v>-0.0162523526679343</v>
      </c>
      <c r="AV1497" s="11">
        <v>-0.00535308816698356</v>
      </c>
      <c r="AW1497" s="11">
        <v>-3.08816698356418e-6</v>
      </c>
      <c r="AX1497" s="11">
        <v>-0.00257011132432697</v>
      </c>
      <c r="AY1497" s="11">
        <v>-1.11324326967747e-7</v>
      </c>
      <c r="AZ1497" s="4">
        <v>-0.0134891531766237</v>
      </c>
      <c r="BA1497" s="12">
        <v>-0.0162491531766237</v>
      </c>
      <c r="BB1497" s="11">
        <v>-0.00792319949131053</v>
      </c>
      <c r="BC1497" s="11">
        <v>-3.19949131053279e-6</v>
      </c>
    </row>
    <row r="1498" spans="1:55">
      <c r="A1498" s="3">
        <v>43714</v>
      </c>
      <c r="B1498" t="s">
        <v>1390</v>
      </c>
      <c r="C1498">
        <v>0</v>
      </c>
      <c r="D1498">
        <v>0</v>
      </c>
      <c r="E1498" s="4">
        <v>34750400</v>
      </c>
      <c r="F1498" s="4">
        <v>0</v>
      </c>
      <c r="G1498" s="4">
        <v>0</v>
      </c>
      <c r="H1498" s="4"/>
      <c r="I1498" s="4">
        <v>34759020.55</v>
      </c>
      <c r="J1498" s="11">
        <v>34750400</v>
      </c>
      <c r="K1498" s="11">
        <v>1.000248071</v>
      </c>
      <c r="L1498" s="12">
        <v>0.000248071</v>
      </c>
      <c r="M1498" s="4">
        <v>0.018226086</v>
      </c>
      <c r="N1498" s="4">
        <v>0.01822485513519</v>
      </c>
      <c r="O1498" s="4">
        <v>4.52135e-6</v>
      </c>
      <c r="P1498" s="4">
        <v>0.021663925</v>
      </c>
      <c r="Q1498" s="4">
        <v>0.25</v>
      </c>
      <c r="R1498" s="4">
        <v>0.542</v>
      </c>
      <c r="S1498" s="4">
        <f t="shared" si="20"/>
        <v>0.00541598125</v>
      </c>
      <c r="T1498" s="4">
        <v>-23.177</v>
      </c>
      <c r="U1498" s="12">
        <v>-0.517</v>
      </c>
      <c r="V1498" s="4"/>
      <c r="W1498" s="4">
        <v>-0.502</v>
      </c>
      <c r="X1498" s="4">
        <v>-0.535</v>
      </c>
      <c r="Y1498" s="4">
        <v>0.521</v>
      </c>
      <c r="Z1498" s="4"/>
      <c r="AA1498" s="4">
        <v>-1.038</v>
      </c>
      <c r="AB1498" s="11">
        <v>34750400</v>
      </c>
      <c r="AC1498" s="11">
        <v>0</v>
      </c>
      <c r="AD1498" s="11">
        <v>1.00024807052581</v>
      </c>
      <c r="AE1498" s="11">
        <v>-4.74193129207379e-10</v>
      </c>
      <c r="AF1498" s="4">
        <v>0.000248070525806776</v>
      </c>
      <c r="AG1498" s="12">
        <v>-4.74193223858228e-10</v>
      </c>
      <c r="AH1498" s="11">
        <v>0.01822485513519</v>
      </c>
      <c r="AI1498" s="11">
        <v>-1.23086480999582e-6</v>
      </c>
      <c r="AJ1498" s="11">
        <v>4.52104939613891e-6</v>
      </c>
      <c r="AK1498" s="11">
        <v>-3.0060386109241e-10</v>
      </c>
      <c r="AL1498" s="11">
        <v>0.021663925</v>
      </c>
      <c r="AM1498" s="11">
        <v>0</v>
      </c>
      <c r="AN1498" s="11">
        <v>0.25</v>
      </c>
      <c r="AO1498" s="11">
        <v>0</v>
      </c>
      <c r="AP1498" s="11">
        <v>0.00541598125</v>
      </c>
      <c r="AQ1498" s="11">
        <v>-4.0187500000002e-6</v>
      </c>
      <c r="AR1498" s="11">
        <v>-0.23177514486481</v>
      </c>
      <c r="AS1498" s="11">
        <v>-5.1448648099861e-6</v>
      </c>
      <c r="AT1498" s="4">
        <v>-0.0214158544741932</v>
      </c>
      <c r="AU1498" s="12">
        <v>-0.0162458544741932</v>
      </c>
      <c r="AV1498" s="11">
        <v>-0.00535396361854831</v>
      </c>
      <c r="AW1498" s="11">
        <v>-3.96361854830551e-6</v>
      </c>
      <c r="AX1498" s="11">
        <v>-0.00502115935521538</v>
      </c>
      <c r="AY1498" s="11">
        <v>-1.15935521537852e-6</v>
      </c>
      <c r="AZ1498" s="4">
        <v>-0.0110407315004295</v>
      </c>
      <c r="BA1498" s="12">
        <v>-0.0162507315004295</v>
      </c>
      <c r="BB1498" s="11">
        <v>-0.0103751229737637</v>
      </c>
      <c r="BC1498" s="11">
        <v>4.87702623631556e-6</v>
      </c>
    </row>
    <row r="1499" spans="1:55">
      <c r="A1499" s="3">
        <v>43714</v>
      </c>
      <c r="B1499" t="s">
        <v>1390</v>
      </c>
      <c r="C1499">
        <v>0</v>
      </c>
      <c r="D1499">
        <v>0</v>
      </c>
      <c r="E1499" s="4">
        <v>204155890.2</v>
      </c>
      <c r="F1499" s="4">
        <v>0</v>
      </c>
      <c r="G1499" s="4">
        <v>0</v>
      </c>
      <c r="H1499" s="4"/>
      <c r="I1499" s="4">
        <v>204209862.8</v>
      </c>
      <c r="J1499" s="11">
        <v>204155890.2</v>
      </c>
      <c r="K1499" s="11">
        <v>1.00026437</v>
      </c>
      <c r="L1499" s="12">
        <v>0.00026437</v>
      </c>
      <c r="M1499" s="4">
        <v>0.107076835</v>
      </c>
      <c r="N1499" s="4">
        <v>0.107071347460826</v>
      </c>
      <c r="O1499" s="4">
        <v>2.83079e-5</v>
      </c>
      <c r="P1499" s="4">
        <v>0.021663925</v>
      </c>
      <c r="Q1499" s="4">
        <v>0.25</v>
      </c>
      <c r="R1499" s="4">
        <v>0.542</v>
      </c>
      <c r="S1499" s="4">
        <f t="shared" si="20"/>
        <v>0.00541598125</v>
      </c>
      <c r="T1499" s="4">
        <v>-14.292</v>
      </c>
      <c r="U1499" s="12">
        <v>-0.515</v>
      </c>
      <c r="V1499" s="4"/>
      <c r="W1499" s="4">
        <v>-0.31</v>
      </c>
      <c r="X1499" s="4">
        <v>-0.535</v>
      </c>
      <c r="Y1499" s="4">
        <v>0.329</v>
      </c>
      <c r="Z1499" s="4"/>
      <c r="AA1499" s="4">
        <v>-0.845</v>
      </c>
      <c r="AB1499" s="11">
        <v>204155890.2</v>
      </c>
      <c r="AC1499" s="11">
        <v>0</v>
      </c>
      <c r="AD1499" s="11">
        <v>1.00026436954597</v>
      </c>
      <c r="AE1499" s="11">
        <v>-4.54026372054273e-10</v>
      </c>
      <c r="AF1499" s="4">
        <v>0.000264369545973642</v>
      </c>
      <c r="AG1499" s="12">
        <v>-4.54026358284905e-10</v>
      </c>
      <c r="AH1499" s="11">
        <v>0.107071347460826</v>
      </c>
      <c r="AI1499" s="11">
        <v>-5.48753917441192e-6</v>
      </c>
      <c r="AJ1499" s="11">
        <v>2.83064035150045e-5</v>
      </c>
      <c r="AK1499" s="11">
        <v>-1.49648499550624e-9</v>
      </c>
      <c r="AL1499" s="11">
        <v>0.021663925</v>
      </c>
      <c r="AM1499" s="11">
        <v>0</v>
      </c>
      <c r="AN1499" s="11">
        <v>0.25</v>
      </c>
      <c r="AO1499" s="11">
        <v>0</v>
      </c>
      <c r="AP1499" s="11">
        <v>0.00541598125</v>
      </c>
      <c r="AQ1499" s="11">
        <v>-4.0187500000002e-6</v>
      </c>
      <c r="AR1499" s="11">
        <v>-0.142928652539174</v>
      </c>
      <c r="AS1499" s="11">
        <v>-8.65253917442521e-6</v>
      </c>
      <c r="AT1499" s="4">
        <v>-0.0213995554540264</v>
      </c>
      <c r="AU1499" s="12">
        <v>-0.0162495554540264</v>
      </c>
      <c r="AV1499" s="11">
        <v>-0.00534988886350659</v>
      </c>
      <c r="AW1499" s="11">
        <v>1.11136493410879e-7</v>
      </c>
      <c r="AX1499" s="11">
        <v>-0.00309639560895973</v>
      </c>
      <c r="AY1499" s="11">
        <v>3.60439104026564e-6</v>
      </c>
      <c r="AZ1499" s="4">
        <v>-0.01295327098156</v>
      </c>
      <c r="BA1499" s="12">
        <v>-0.01624327098156</v>
      </c>
      <c r="BB1499" s="11">
        <v>-0.00844628447246632</v>
      </c>
      <c r="BC1499" s="11">
        <v>3.71552753367435e-6</v>
      </c>
    </row>
    <row r="1500" spans="1:55">
      <c r="A1500" s="3">
        <v>43714</v>
      </c>
      <c r="B1500" t="s">
        <v>1390</v>
      </c>
      <c r="C1500">
        <v>0</v>
      </c>
      <c r="D1500">
        <v>0</v>
      </c>
      <c r="E1500" s="4">
        <v>6596785.7</v>
      </c>
      <c r="F1500" s="4">
        <v>0</v>
      </c>
      <c r="G1500" s="4">
        <v>0</v>
      </c>
      <c r="H1500" s="4"/>
      <c r="I1500" s="4">
        <v>6598425.4</v>
      </c>
      <c r="J1500" s="11">
        <v>6596785.7</v>
      </c>
      <c r="K1500" s="11">
        <v>1.00024856</v>
      </c>
      <c r="L1500" s="12">
        <v>0.00024856</v>
      </c>
      <c r="M1500" s="4">
        <v>0.003459919</v>
      </c>
      <c r="N1500" s="4">
        <v>0.00345968744609399</v>
      </c>
      <c r="O1500" s="4">
        <v>8.59999e-7</v>
      </c>
      <c r="P1500" s="4">
        <v>0.021663925</v>
      </c>
      <c r="Q1500" s="4">
        <v>0.25</v>
      </c>
      <c r="R1500" s="4">
        <v>0.542</v>
      </c>
      <c r="S1500" s="4">
        <f t="shared" si="20"/>
        <v>0.00541598125</v>
      </c>
      <c r="T1500" s="4">
        <v>-24.654</v>
      </c>
      <c r="U1500" s="12">
        <v>-0.517</v>
      </c>
      <c r="V1500" s="4"/>
      <c r="W1500" s="4">
        <v>-0.534</v>
      </c>
      <c r="X1500" s="4">
        <v>-0.535</v>
      </c>
      <c r="Y1500" s="4">
        <v>0.553</v>
      </c>
      <c r="Z1500" s="4"/>
      <c r="AA1500" s="4">
        <v>-1.069</v>
      </c>
      <c r="AB1500" s="11">
        <v>6596785.7</v>
      </c>
      <c r="AC1500" s="11">
        <v>0</v>
      </c>
      <c r="AD1500" s="11">
        <v>1.00024856044664</v>
      </c>
      <c r="AE1500" s="11">
        <v>4.46642944851305e-10</v>
      </c>
      <c r="AF1500" s="4">
        <v>0.000248560446642898</v>
      </c>
      <c r="AG1500" s="12">
        <v>4.46642898122192e-10</v>
      </c>
      <c r="AH1500" s="11">
        <v>0.00345968744609399</v>
      </c>
      <c r="AI1500" s="11">
        <v>-2.3155390600554e-7</v>
      </c>
      <c r="AJ1500" s="11">
        <v>8.59941456845951e-7</v>
      </c>
      <c r="AK1500" s="11">
        <v>-5.75431540491901e-11</v>
      </c>
      <c r="AL1500" s="11">
        <v>0.021663925</v>
      </c>
      <c r="AM1500" s="11">
        <v>0</v>
      </c>
      <c r="AN1500" s="11">
        <v>0.25</v>
      </c>
      <c r="AO1500" s="11">
        <v>0</v>
      </c>
      <c r="AP1500" s="11">
        <v>0.00541598125</v>
      </c>
      <c r="AQ1500" s="11">
        <v>-4.0187500000002e-6</v>
      </c>
      <c r="AR1500" s="11">
        <v>-0.246540312553906</v>
      </c>
      <c r="AS1500" s="11">
        <v>-3.12553906006707e-7</v>
      </c>
      <c r="AT1500" s="4">
        <v>-0.0214153645533571</v>
      </c>
      <c r="AU1500" s="12">
        <v>-0.0162453645533571</v>
      </c>
      <c r="AV1500" s="11">
        <v>-0.00535384113833928</v>
      </c>
      <c r="AW1500" s="11">
        <v>-3.84113833927502e-6</v>
      </c>
      <c r="AX1500" s="11">
        <v>-0.00534103084064438</v>
      </c>
      <c r="AY1500" s="11">
        <v>-1.03084064437785e-6</v>
      </c>
      <c r="AZ1500" s="4">
        <v>-0.0107204925743734</v>
      </c>
      <c r="BA1500" s="12">
        <v>-0.0162504925743734</v>
      </c>
      <c r="BB1500" s="11">
        <v>-0.0106948719789837</v>
      </c>
      <c r="BC1500" s="11">
        <v>-4.87197898365287e-6</v>
      </c>
    </row>
    <row r="1501" spans="1:55">
      <c r="A1501" s="3">
        <v>43714</v>
      </c>
      <c r="B1501" t="s">
        <v>1390</v>
      </c>
      <c r="C1501">
        <v>0</v>
      </c>
      <c r="D1501">
        <v>0</v>
      </c>
      <c r="E1501" s="4">
        <v>172125174.1</v>
      </c>
      <c r="F1501" s="4">
        <v>0</v>
      </c>
      <c r="G1501" s="4">
        <v>0</v>
      </c>
      <c r="H1501" s="4"/>
      <c r="I1501" s="4">
        <v>172170266.2</v>
      </c>
      <c r="J1501" s="11">
        <v>172125174.1</v>
      </c>
      <c r="K1501" s="11">
        <v>1.000261973</v>
      </c>
      <c r="L1501" s="12">
        <v>0.000261973</v>
      </c>
      <c r="M1501" s="4">
        <v>0.090277184</v>
      </c>
      <c r="N1501" s="4">
        <v>0.0902723411198679</v>
      </c>
      <c r="O1501" s="4">
        <v>2.36502e-5</v>
      </c>
      <c r="P1501" s="4">
        <v>0.021663925</v>
      </c>
      <c r="Q1501" s="4">
        <v>0.25</v>
      </c>
      <c r="R1501" s="4">
        <v>0.542</v>
      </c>
      <c r="S1501" s="4">
        <f t="shared" si="20"/>
        <v>0.00541598125</v>
      </c>
      <c r="T1501" s="4">
        <v>-15.972</v>
      </c>
      <c r="U1501" s="12">
        <v>-0.515</v>
      </c>
      <c r="V1501" s="4"/>
      <c r="W1501" s="4">
        <v>-0.346</v>
      </c>
      <c r="X1501" s="4">
        <v>-0.535</v>
      </c>
      <c r="Y1501" s="4">
        <v>0.366</v>
      </c>
      <c r="Z1501" s="4"/>
      <c r="AA1501" s="4">
        <v>-0.881</v>
      </c>
      <c r="AB1501" s="11">
        <v>172125174.1</v>
      </c>
      <c r="AC1501" s="11">
        <v>0</v>
      </c>
      <c r="AD1501" s="11">
        <v>1.00026197271977</v>
      </c>
      <c r="AE1501" s="11">
        <v>-2.80229173199587e-10</v>
      </c>
      <c r="AF1501" s="4">
        <v>0.000261972719770798</v>
      </c>
      <c r="AG1501" s="12">
        <v>-2.80229202256205e-10</v>
      </c>
      <c r="AH1501" s="11">
        <v>0.0902723411198679</v>
      </c>
      <c r="AI1501" s="11">
        <v>-4.84288013205547e-6</v>
      </c>
      <c r="AJ1501" s="11">
        <v>2.3648890723249e-5</v>
      </c>
      <c r="AK1501" s="11">
        <v>-1.30927675097398e-9</v>
      </c>
      <c r="AL1501" s="11">
        <v>0.021663925</v>
      </c>
      <c r="AM1501" s="11">
        <v>0</v>
      </c>
      <c r="AN1501" s="11">
        <v>0.25</v>
      </c>
      <c r="AO1501" s="11">
        <v>0</v>
      </c>
      <c r="AP1501" s="11">
        <v>0.00541598125</v>
      </c>
      <c r="AQ1501" s="11">
        <v>-4.0187500000002e-6</v>
      </c>
      <c r="AR1501" s="11">
        <v>-0.159727658880132</v>
      </c>
      <c r="AS1501" s="11">
        <v>-7.65888013207205e-6</v>
      </c>
      <c r="AT1501" s="4">
        <v>-0.0214019522802292</v>
      </c>
      <c r="AU1501" s="12">
        <v>-0.0162519522802292</v>
      </c>
      <c r="AV1501" s="11">
        <v>-0.0053504880700573</v>
      </c>
      <c r="AW1501" s="11">
        <v>-4.88070057300116e-7</v>
      </c>
      <c r="AX1501" s="11">
        <v>-0.00346032802240477</v>
      </c>
      <c r="AY1501" s="11">
        <v>-3.28022404765503e-7</v>
      </c>
      <c r="AZ1501" s="4">
        <v>-0.0125911361877671</v>
      </c>
      <c r="BA1501" s="12">
        <v>-0.0162511361877671</v>
      </c>
      <c r="BB1501" s="11">
        <v>-0.00881081609246206</v>
      </c>
      <c r="BC1501" s="11">
        <v>-8.16092462064752e-7</v>
      </c>
    </row>
    <row r="1502" spans="1:55">
      <c r="A1502" s="3">
        <v>43714</v>
      </c>
      <c r="B1502" t="s">
        <v>1390</v>
      </c>
      <c r="C1502">
        <v>0</v>
      </c>
      <c r="D1502">
        <v>0</v>
      </c>
      <c r="E1502" s="4">
        <v>130421913.9</v>
      </c>
      <c r="F1502" s="4">
        <v>0</v>
      </c>
      <c r="G1502" s="4">
        <v>0</v>
      </c>
      <c r="H1502" s="4"/>
      <c r="I1502" s="4">
        <v>130454790.6</v>
      </c>
      <c r="J1502" s="11">
        <v>130421913.9</v>
      </c>
      <c r="K1502" s="11">
        <v>1.00025208</v>
      </c>
      <c r="L1502" s="12">
        <v>0.00025208</v>
      </c>
      <c r="M1502" s="4">
        <v>0.068404422</v>
      </c>
      <c r="N1502" s="4">
        <v>0.0684000763760458</v>
      </c>
      <c r="O1502" s="4">
        <v>1.72434e-5</v>
      </c>
      <c r="P1502" s="4">
        <v>0.021663925</v>
      </c>
      <c r="Q1502" s="4">
        <v>0.25</v>
      </c>
      <c r="R1502" s="4">
        <v>0.542</v>
      </c>
      <c r="S1502" s="4">
        <f t="shared" si="20"/>
        <v>0.00541598125</v>
      </c>
      <c r="T1502" s="4">
        <v>-18.16</v>
      </c>
      <c r="U1502" s="12">
        <v>-0.516</v>
      </c>
      <c r="V1502" s="4"/>
      <c r="W1502" s="4">
        <v>-0.393</v>
      </c>
      <c r="X1502" s="4">
        <v>-0.535</v>
      </c>
      <c r="Y1502" s="4">
        <v>0.412</v>
      </c>
      <c r="Z1502" s="4"/>
      <c r="AA1502" s="4">
        <v>-0.929</v>
      </c>
      <c r="AB1502" s="11">
        <v>130421913.9</v>
      </c>
      <c r="AC1502" s="11">
        <v>0</v>
      </c>
      <c r="AD1502" s="11">
        <v>1.0002520795702</v>
      </c>
      <c r="AE1502" s="11">
        <v>-4.29804636326026e-10</v>
      </c>
      <c r="AF1502" s="4">
        <v>0.000252079570195463</v>
      </c>
      <c r="AG1502" s="12">
        <v>-4.29804537446787e-10</v>
      </c>
      <c r="AH1502" s="11">
        <v>0.0684000763760458</v>
      </c>
      <c r="AI1502" s="11">
        <v>-4.34562395416893e-6</v>
      </c>
      <c r="AJ1502" s="11">
        <v>1.72422618542104e-5</v>
      </c>
      <c r="AK1502" s="11">
        <v>-1.13814578955548e-9</v>
      </c>
      <c r="AL1502" s="11">
        <v>0.021663925</v>
      </c>
      <c r="AM1502" s="11">
        <v>0</v>
      </c>
      <c r="AN1502" s="11">
        <v>0.25</v>
      </c>
      <c r="AO1502" s="11">
        <v>0</v>
      </c>
      <c r="AP1502" s="11">
        <v>0.00541598125</v>
      </c>
      <c r="AQ1502" s="11">
        <v>-4.0187500000002e-6</v>
      </c>
      <c r="AR1502" s="11">
        <v>-0.181599923623954</v>
      </c>
      <c r="AS1502" s="11">
        <v>7.63760458488694e-8</v>
      </c>
      <c r="AT1502" s="4">
        <v>-0.0214118454298045</v>
      </c>
      <c r="AU1502" s="12">
        <v>-0.0162518454298045</v>
      </c>
      <c r="AV1502" s="11">
        <v>-0.00535296135745113</v>
      </c>
      <c r="AW1502" s="11">
        <v>-2.96135745113391e-6</v>
      </c>
      <c r="AX1502" s="11">
        <v>-0.00393416712539507</v>
      </c>
      <c r="AY1502" s="11">
        <v>-4.1671253950713e-6</v>
      </c>
      <c r="AZ1502" s="4">
        <v>-0.0121247169469583</v>
      </c>
      <c r="BA1502" s="12">
        <v>-0.0162447169469583</v>
      </c>
      <c r="BB1502" s="11">
        <v>-0.00928712848284621</v>
      </c>
      <c r="BC1502" s="11">
        <v>2.87151715379352e-6</v>
      </c>
    </row>
    <row r="1503" spans="1:55">
      <c r="A1503" s="3">
        <v>43714</v>
      </c>
      <c r="B1503" t="s">
        <v>1390</v>
      </c>
      <c r="C1503">
        <v>0</v>
      </c>
      <c r="D1503">
        <v>0</v>
      </c>
      <c r="E1503" s="4">
        <v>26605750.01</v>
      </c>
      <c r="F1503" s="4">
        <v>0</v>
      </c>
      <c r="G1503" s="4">
        <v>0</v>
      </c>
      <c r="H1503" s="4"/>
      <c r="I1503" s="4">
        <v>26605750.01</v>
      </c>
      <c r="J1503" s="11">
        <v>26605750.01</v>
      </c>
      <c r="K1503" s="11">
        <v>1</v>
      </c>
      <c r="L1503" s="12">
        <v>0</v>
      </c>
      <c r="M1503" s="4">
        <v>0.013954334</v>
      </c>
      <c r="N1503" s="4">
        <v>0.0139499310401406</v>
      </c>
      <c r="O1503" s="4">
        <v>0</v>
      </c>
      <c r="P1503" s="4">
        <v>0.021663925</v>
      </c>
      <c r="Q1503" s="4">
        <v>0.25</v>
      </c>
      <c r="R1503" s="4">
        <v>0.542</v>
      </c>
      <c r="S1503" s="4">
        <f t="shared" si="20"/>
        <v>0.00541598125</v>
      </c>
      <c r="T1503" s="4">
        <v>-23.605</v>
      </c>
      <c r="U1503" s="12">
        <v>-0.542</v>
      </c>
      <c r="V1503" s="4"/>
      <c r="W1503" s="4">
        <v>-0.511</v>
      </c>
      <c r="X1503" s="4">
        <v>-0.542</v>
      </c>
      <c r="Y1503" s="4">
        <v>0.511</v>
      </c>
      <c r="Z1503" s="4"/>
      <c r="AA1503" s="4">
        <v>-1.053</v>
      </c>
      <c r="AB1503" s="11">
        <v>26605750.01</v>
      </c>
      <c r="AC1503" s="11">
        <v>0</v>
      </c>
      <c r="AD1503" s="11">
        <v>1</v>
      </c>
      <c r="AE1503" s="11">
        <v>0</v>
      </c>
      <c r="AF1503" s="4">
        <v>0</v>
      </c>
      <c r="AG1503" s="12">
        <v>0</v>
      </c>
      <c r="AH1503" s="11">
        <v>0.0139499310401406</v>
      </c>
      <c r="AI1503" s="11">
        <v>-4.40295985939913e-6</v>
      </c>
      <c r="AJ1503" s="11">
        <v>0</v>
      </c>
      <c r="AK1503" s="11">
        <v>0</v>
      </c>
      <c r="AL1503" s="11">
        <v>0.021663925</v>
      </c>
      <c r="AM1503" s="11">
        <v>0</v>
      </c>
      <c r="AN1503" s="11">
        <v>0.25</v>
      </c>
      <c r="AO1503" s="11">
        <v>0</v>
      </c>
      <c r="AP1503" s="11">
        <v>0.00541598125</v>
      </c>
      <c r="AQ1503" s="11">
        <v>-4.0187500000002e-6</v>
      </c>
      <c r="AR1503" s="11">
        <v>-0.236050068959859</v>
      </c>
      <c r="AS1503" s="11">
        <v>-6.89598593783813e-8</v>
      </c>
      <c r="AT1503" s="4">
        <v>-0.021663925</v>
      </c>
      <c r="AU1503" s="12">
        <v>-0.016243925</v>
      </c>
      <c r="AV1503" s="11">
        <v>-0.00541598125</v>
      </c>
      <c r="AW1503" s="11">
        <v>4.0187500000002e-6</v>
      </c>
      <c r="AX1503" s="11">
        <v>-0.00511377099019122</v>
      </c>
      <c r="AY1503" s="11">
        <v>-3.77099019122258e-6</v>
      </c>
      <c r="AZ1503" s="4">
        <v>-0.0111341727598088</v>
      </c>
      <c r="BA1503" s="12">
        <v>-0.0162441727598088</v>
      </c>
      <c r="BB1503" s="11">
        <v>-0.0105297522401912</v>
      </c>
      <c r="BC1503" s="11">
        <v>2.47759808776754e-7</v>
      </c>
    </row>
    <row r="1504" spans="1:55">
      <c r="A1504" s="3">
        <v>43714</v>
      </c>
      <c r="B1504" t="s">
        <v>1390</v>
      </c>
      <c r="C1504">
        <v>0</v>
      </c>
      <c r="D1504">
        <v>0</v>
      </c>
      <c r="E1504" s="4">
        <v>20935732.46</v>
      </c>
      <c r="F1504" s="4">
        <v>0</v>
      </c>
      <c r="G1504" s="4">
        <v>0</v>
      </c>
      <c r="H1504" s="4"/>
      <c r="I1504" s="4">
        <v>20951352.05</v>
      </c>
      <c r="J1504" s="11">
        <v>20935732.46</v>
      </c>
      <c r="K1504" s="11">
        <v>1.000746073</v>
      </c>
      <c r="L1504" s="12">
        <v>0.000746073</v>
      </c>
      <c r="M1504" s="4">
        <v>0.010980491</v>
      </c>
      <c r="N1504" s="4">
        <v>0.0109852162102311</v>
      </c>
      <c r="O1504" s="4">
        <v>8.19225e-6</v>
      </c>
      <c r="P1504" s="4">
        <v>0.021663925</v>
      </c>
      <c r="Q1504" s="4">
        <v>0.25</v>
      </c>
      <c r="R1504" s="4">
        <v>0.542</v>
      </c>
      <c r="S1504" s="4">
        <f t="shared" si="20"/>
        <v>0.00541598125</v>
      </c>
      <c r="T1504" s="4">
        <v>-23.902</v>
      </c>
      <c r="U1504" s="12">
        <v>-0.467</v>
      </c>
      <c r="V1504" s="4"/>
      <c r="W1504" s="4">
        <v>-0.518</v>
      </c>
      <c r="X1504" s="4">
        <v>-0.523</v>
      </c>
      <c r="Y1504" s="4">
        <v>0.574</v>
      </c>
      <c r="Z1504" s="4"/>
      <c r="AA1504" s="4">
        <v>-1.041</v>
      </c>
      <c r="AB1504" s="11">
        <v>20935732.46</v>
      </c>
      <c r="AC1504" s="11">
        <v>0</v>
      </c>
      <c r="AD1504" s="11">
        <v>1.00074607325203</v>
      </c>
      <c r="AE1504" s="11">
        <v>2.52027065883453e-10</v>
      </c>
      <c r="AF1504" s="4">
        <v>0.000746073252027024</v>
      </c>
      <c r="AG1504" s="12">
        <v>2.5202702414167e-10</v>
      </c>
      <c r="AH1504" s="11">
        <v>0.0109852162102311</v>
      </c>
      <c r="AI1504" s="11">
        <v>4.72521023110566e-6</v>
      </c>
      <c r="AJ1504" s="11">
        <v>8.1957759821871e-6</v>
      </c>
      <c r="AK1504" s="11">
        <v>3.52598218710414e-9</v>
      </c>
      <c r="AL1504" s="11">
        <v>0.021663925</v>
      </c>
      <c r="AM1504" s="11">
        <v>0</v>
      </c>
      <c r="AN1504" s="11">
        <v>0.25</v>
      </c>
      <c r="AO1504" s="11">
        <v>0</v>
      </c>
      <c r="AP1504" s="11">
        <v>0.00541598125</v>
      </c>
      <c r="AQ1504" s="11">
        <v>-4.0187500000002e-6</v>
      </c>
      <c r="AR1504" s="11">
        <v>-0.239014783789769</v>
      </c>
      <c r="AS1504" s="11">
        <v>5.21621023111263e-6</v>
      </c>
      <c r="AT1504" s="4">
        <v>-0.020917851747973</v>
      </c>
      <c r="AU1504" s="12">
        <v>-0.016247851747973</v>
      </c>
      <c r="AV1504" s="11">
        <v>-0.00522946293699324</v>
      </c>
      <c r="AW1504" s="11">
        <v>5.37063006756169e-7</v>
      </c>
      <c r="AX1504" s="11">
        <v>-0.00517799834991277</v>
      </c>
      <c r="AY1504" s="11">
        <v>2.00165008723118e-6</v>
      </c>
      <c r="AZ1504" s="4">
        <v>-0.010510390461067</v>
      </c>
      <c r="BA1504" s="12">
        <v>-0.016250390461067</v>
      </c>
      <c r="BB1504" s="11">
        <v>-0.010407461286906</v>
      </c>
      <c r="BC1504" s="11">
        <v>2.53871309398648e-6</v>
      </c>
    </row>
    <row r="1505" spans="1:55">
      <c r="A1505" s="3">
        <v>43714</v>
      </c>
      <c r="B1505" t="s">
        <v>1390</v>
      </c>
      <c r="C1505">
        <v>0</v>
      </c>
      <c r="D1505">
        <v>0</v>
      </c>
      <c r="E1505" s="4">
        <v>9359518</v>
      </c>
      <c r="F1505" s="4">
        <v>0</v>
      </c>
      <c r="G1505" s="4">
        <v>0</v>
      </c>
      <c r="H1505" s="4"/>
      <c r="I1505" s="4">
        <v>9361992</v>
      </c>
      <c r="J1505" s="11">
        <v>9359518</v>
      </c>
      <c r="K1505" s="11">
        <v>1.00026433</v>
      </c>
      <c r="L1505" s="12">
        <v>0.00026433</v>
      </c>
      <c r="M1505" s="4">
        <v>0.004908933</v>
      </c>
      <c r="N1505" s="4">
        <v>0.0049086811215343</v>
      </c>
      <c r="O1505" s="4">
        <v>1.29758e-6</v>
      </c>
      <c r="P1505" s="4">
        <v>0.021663925</v>
      </c>
      <c r="Q1505" s="4">
        <v>0.25</v>
      </c>
      <c r="R1505" s="4">
        <v>0.542</v>
      </c>
      <c r="S1505" s="4">
        <f t="shared" si="20"/>
        <v>0.00541598125</v>
      </c>
      <c r="T1505" s="4">
        <v>-24.509</v>
      </c>
      <c r="U1505" s="12">
        <v>-0.515</v>
      </c>
      <c r="V1505" s="4"/>
      <c r="W1505" s="4">
        <v>-0.531</v>
      </c>
      <c r="X1505" s="4">
        <v>-0.535</v>
      </c>
      <c r="Y1505" s="4">
        <v>0.551</v>
      </c>
      <c r="Z1505" s="4"/>
      <c r="AA1505" s="4">
        <v>-1.066</v>
      </c>
      <c r="AB1505" s="11">
        <v>9359518</v>
      </c>
      <c r="AC1505" s="11">
        <v>0</v>
      </c>
      <c r="AD1505" s="11">
        <v>1.00026432985117</v>
      </c>
      <c r="AE1505" s="11">
        <v>-1.48826062584817e-10</v>
      </c>
      <c r="AF1505" s="4">
        <v>0.000264329851173972</v>
      </c>
      <c r="AG1505" s="12">
        <v>-1.48826027781927e-10</v>
      </c>
      <c r="AH1505" s="11">
        <v>0.0049086811215343</v>
      </c>
      <c r="AI1505" s="11">
        <v>-2.51878465700947e-7</v>
      </c>
      <c r="AJ1505" s="11">
        <v>1.29751095031565e-6</v>
      </c>
      <c r="AK1505" s="11">
        <v>-6.90496843516583e-11</v>
      </c>
      <c r="AL1505" s="11">
        <v>0.021663925</v>
      </c>
      <c r="AM1505" s="11">
        <v>0</v>
      </c>
      <c r="AN1505" s="11">
        <v>0.25</v>
      </c>
      <c r="AO1505" s="11">
        <v>0</v>
      </c>
      <c r="AP1505" s="11">
        <v>0.00541598125</v>
      </c>
      <c r="AQ1505" s="11">
        <v>-4.0187500000002e-6</v>
      </c>
      <c r="AR1505" s="11">
        <v>-0.245091318878466</v>
      </c>
      <c r="AS1505" s="11">
        <v>-1.31887846568923e-6</v>
      </c>
      <c r="AT1505" s="4">
        <v>-0.021399595148826</v>
      </c>
      <c r="AU1505" s="12">
        <v>-0.016249595148826</v>
      </c>
      <c r="AV1505" s="11">
        <v>-0.00534989878720651</v>
      </c>
      <c r="AW1505" s="11">
        <v>1.0121279349351e-7</v>
      </c>
      <c r="AX1505" s="11">
        <v>-0.00530963995033417</v>
      </c>
      <c r="AY1505" s="11">
        <v>3.60049665835277e-7</v>
      </c>
      <c r="AZ1505" s="4">
        <v>-0.0107400564112854</v>
      </c>
      <c r="BA1505" s="12">
        <v>-0.0162500564112854</v>
      </c>
      <c r="BB1505" s="11">
        <v>-0.0106595387375407</v>
      </c>
      <c r="BC1505" s="11">
        <v>4.61262459328787e-7</v>
      </c>
    </row>
    <row r="1506" spans="1:55">
      <c r="A1506" s="3">
        <v>43714</v>
      </c>
      <c r="B1506" t="s">
        <v>1390</v>
      </c>
      <c r="C1506">
        <v>0</v>
      </c>
      <c r="D1506">
        <v>0</v>
      </c>
      <c r="E1506" s="4">
        <v>52857917.54</v>
      </c>
      <c r="F1506" s="4">
        <v>0</v>
      </c>
      <c r="G1506" s="4">
        <v>0</v>
      </c>
      <c r="H1506" s="4"/>
      <c r="I1506" s="4">
        <v>52895152.64</v>
      </c>
      <c r="J1506" s="11">
        <v>52857917.54</v>
      </c>
      <c r="K1506" s="11">
        <v>1.000704438</v>
      </c>
      <c r="L1506" s="12">
        <v>0.000704438</v>
      </c>
      <c r="M1506" s="4">
        <v>0.027723219</v>
      </c>
      <c r="N1506" s="4">
        <v>0.0277339947721215</v>
      </c>
      <c r="O1506" s="4">
        <v>1.95293e-5</v>
      </c>
      <c r="P1506" s="4">
        <v>0.021663925</v>
      </c>
      <c r="Q1506" s="4">
        <v>0.25</v>
      </c>
      <c r="R1506" s="4">
        <v>0.542</v>
      </c>
      <c r="S1506" s="4">
        <f t="shared" si="20"/>
        <v>0.00541598125</v>
      </c>
      <c r="T1506" s="4">
        <v>-22.228</v>
      </c>
      <c r="U1506" s="12">
        <v>-0.471</v>
      </c>
      <c r="V1506" s="4"/>
      <c r="W1506" s="4">
        <v>-0.482</v>
      </c>
      <c r="X1506" s="4">
        <v>-0.524</v>
      </c>
      <c r="Y1506" s="4">
        <v>0.534</v>
      </c>
      <c r="Z1506" s="4"/>
      <c r="AA1506" s="4">
        <v>-1.006</v>
      </c>
      <c r="AB1506" s="11">
        <v>52857917.54</v>
      </c>
      <c r="AC1506" s="11">
        <v>0</v>
      </c>
      <c r="AD1506" s="11">
        <v>1.00070443751349</v>
      </c>
      <c r="AE1506" s="11">
        <v>-4.86512607977829e-10</v>
      </c>
      <c r="AF1506" s="4">
        <v>0.000704437513487477</v>
      </c>
      <c r="AG1506" s="12">
        <v>-4.86512523084799e-10</v>
      </c>
      <c r="AH1506" s="11">
        <v>0.0277339947721215</v>
      </c>
      <c r="AI1506" s="11">
        <v>1.07757721214824e-5</v>
      </c>
      <c r="AJ1506" s="11">
        <v>1.95368663163479e-5</v>
      </c>
      <c r="AK1506" s="11">
        <v>7.56631634794413e-9</v>
      </c>
      <c r="AL1506" s="11">
        <v>0.021663925</v>
      </c>
      <c r="AM1506" s="11">
        <v>0</v>
      </c>
      <c r="AN1506" s="11">
        <v>0.25</v>
      </c>
      <c r="AO1506" s="11">
        <v>0</v>
      </c>
      <c r="AP1506" s="11">
        <v>0.00541598125</v>
      </c>
      <c r="AQ1506" s="11">
        <v>-4.0187500000002e-6</v>
      </c>
      <c r="AR1506" s="11">
        <v>-0.222266005227879</v>
      </c>
      <c r="AS1506" s="11">
        <v>1.3994772121495e-5</v>
      </c>
      <c r="AT1506" s="4">
        <v>-0.0209594874865125</v>
      </c>
      <c r="AU1506" s="12">
        <v>-0.0162494874865125</v>
      </c>
      <c r="AV1506" s="11">
        <v>-0.00523987187162813</v>
      </c>
      <c r="AW1506" s="11">
        <v>1.28128371868971e-7</v>
      </c>
      <c r="AX1506" s="11">
        <v>-0.00481515406730637</v>
      </c>
      <c r="AY1506" s="11">
        <v>4.84593269363138e-6</v>
      </c>
      <c r="AZ1506" s="4">
        <v>-0.010904461547578</v>
      </c>
      <c r="BA1506" s="12">
        <v>-0.016244461547578</v>
      </c>
      <c r="BB1506" s="11">
        <v>-0.0100550259389345</v>
      </c>
      <c r="BC1506" s="11">
        <v>4.97406106550122e-6</v>
      </c>
    </row>
    <row r="1507" spans="1:55">
      <c r="A1507" s="3">
        <v>43714</v>
      </c>
      <c r="B1507" t="s">
        <v>1390</v>
      </c>
      <c r="C1507">
        <v>0</v>
      </c>
      <c r="D1507">
        <v>0</v>
      </c>
      <c r="E1507" s="4">
        <v>20982502.82</v>
      </c>
      <c r="F1507" s="4">
        <v>0</v>
      </c>
      <c r="G1507" s="4">
        <v>0</v>
      </c>
      <c r="H1507" s="4"/>
      <c r="I1507" s="4">
        <v>20997736.29</v>
      </c>
      <c r="J1507" s="11">
        <v>20982502.82</v>
      </c>
      <c r="K1507" s="11">
        <v>1.000726008</v>
      </c>
      <c r="L1507" s="12">
        <v>0.000726008</v>
      </c>
      <c r="M1507" s="4">
        <v>0.011005022</v>
      </c>
      <c r="N1507" s="4">
        <v>0.0110095364022613</v>
      </c>
      <c r="O1507" s="4">
        <v>7.98973e-6</v>
      </c>
      <c r="P1507" s="4">
        <v>0.021663925</v>
      </c>
      <c r="Q1507" s="4">
        <v>0.25</v>
      </c>
      <c r="R1507" s="4">
        <v>0.542</v>
      </c>
      <c r="S1507" s="4">
        <f t="shared" si="20"/>
        <v>0.00541598125</v>
      </c>
      <c r="T1507" s="4">
        <v>-23.899</v>
      </c>
      <c r="U1507" s="12">
        <v>-0.469</v>
      </c>
      <c r="V1507" s="4"/>
      <c r="W1507" s="4">
        <v>-0.518</v>
      </c>
      <c r="X1507" s="4">
        <v>-0.523</v>
      </c>
      <c r="Y1507" s="4">
        <v>0.572</v>
      </c>
      <c r="Z1507" s="4"/>
      <c r="AA1507" s="4">
        <v>-1.041</v>
      </c>
      <c r="AB1507" s="11">
        <v>20982502.82</v>
      </c>
      <c r="AC1507" s="11">
        <v>0</v>
      </c>
      <c r="AD1507" s="11">
        <v>1.00072600824271</v>
      </c>
      <c r="AE1507" s="11">
        <v>2.42709630171589e-10</v>
      </c>
      <c r="AF1507" s="4">
        <v>0.00072600824270963</v>
      </c>
      <c r="AG1507" s="12">
        <v>2.4270963038843e-10</v>
      </c>
      <c r="AH1507" s="11">
        <v>0.0110095364022613</v>
      </c>
      <c r="AI1507" s="11">
        <v>4.51440226125442e-6</v>
      </c>
      <c r="AJ1507" s="11">
        <v>7.9930141764534e-6</v>
      </c>
      <c r="AK1507" s="11">
        <v>3.28417645340045e-9</v>
      </c>
      <c r="AL1507" s="11">
        <v>0.021663925</v>
      </c>
      <c r="AM1507" s="11">
        <v>0</v>
      </c>
      <c r="AN1507" s="11">
        <v>0.25</v>
      </c>
      <c r="AO1507" s="11">
        <v>0</v>
      </c>
      <c r="AP1507" s="11">
        <v>0.00541598125</v>
      </c>
      <c r="AQ1507" s="11">
        <v>-4.0187500000002e-6</v>
      </c>
      <c r="AR1507" s="11">
        <v>-0.238990463597739</v>
      </c>
      <c r="AS1507" s="11">
        <v>-4.6359773872573e-7</v>
      </c>
      <c r="AT1507" s="4">
        <v>-0.0209379167572904</v>
      </c>
      <c r="AU1507" s="12">
        <v>-0.0162479167572904</v>
      </c>
      <c r="AV1507" s="11">
        <v>-0.00523447918932259</v>
      </c>
      <c r="AW1507" s="11">
        <v>-4.47918932259227e-6</v>
      </c>
      <c r="AX1507" s="11">
        <v>-0.00517747147909664</v>
      </c>
      <c r="AY1507" s="11">
        <v>2.52852090335768e-6</v>
      </c>
      <c r="AZ1507" s="4">
        <v>-0.0105259660888711</v>
      </c>
      <c r="BA1507" s="12">
        <v>-0.0162459660888711</v>
      </c>
      <c r="BB1507" s="11">
        <v>-0.0104119506684192</v>
      </c>
      <c r="BC1507" s="11">
        <v>-1.95066841923719e-6</v>
      </c>
    </row>
    <row r="1508" spans="1:55">
      <c r="A1508" s="3">
        <v>43714</v>
      </c>
      <c r="B1508" t="s">
        <v>1390</v>
      </c>
      <c r="C1508">
        <v>0</v>
      </c>
      <c r="D1508">
        <v>0</v>
      </c>
      <c r="E1508" s="4">
        <v>330581515.8</v>
      </c>
      <c r="F1508" s="4">
        <v>0</v>
      </c>
      <c r="G1508" s="4">
        <v>0</v>
      </c>
      <c r="H1508" s="4"/>
      <c r="I1508" s="4">
        <v>330665762.4</v>
      </c>
      <c r="J1508" s="11">
        <v>330581515.8</v>
      </c>
      <c r="K1508" s="11">
        <v>1.000254844</v>
      </c>
      <c r="L1508" s="12">
        <v>0.000254844</v>
      </c>
      <c r="M1508" s="4">
        <v>0.173385262</v>
      </c>
      <c r="N1508" s="4">
        <v>0.173374724677251</v>
      </c>
      <c r="O1508" s="4">
        <v>4.41861e-5</v>
      </c>
      <c r="P1508" s="4">
        <v>0.021663925</v>
      </c>
      <c r="Q1508" s="4">
        <v>0.25</v>
      </c>
      <c r="R1508" s="4">
        <v>0.542</v>
      </c>
      <c r="S1508" s="4">
        <f t="shared" si="20"/>
        <v>0.00541598125</v>
      </c>
      <c r="T1508" s="4">
        <v>-7.661</v>
      </c>
      <c r="U1508" s="12">
        <v>-0.516</v>
      </c>
      <c r="V1508" s="4"/>
      <c r="W1508" s="4">
        <v>-0.166</v>
      </c>
      <c r="X1508" s="4">
        <v>-0.535</v>
      </c>
      <c r="Y1508" s="4">
        <v>0.185</v>
      </c>
      <c r="Z1508" s="4"/>
      <c r="AA1508" s="4">
        <v>-0.701</v>
      </c>
      <c r="AB1508" s="11">
        <v>330581515.8</v>
      </c>
      <c r="AC1508" s="11">
        <v>0</v>
      </c>
      <c r="AD1508" s="11">
        <v>1.00025484364967</v>
      </c>
      <c r="AE1508" s="11">
        <v>-3.50329987242048e-10</v>
      </c>
      <c r="AF1508" s="4">
        <v>0.0002548436496701</v>
      </c>
      <c r="AG1508" s="12">
        <v>-3.50329899909563e-10</v>
      </c>
      <c r="AH1508" s="11">
        <v>0.173374724677251</v>
      </c>
      <c r="AI1508" s="11">
        <v>-1.05373227490824e-5</v>
      </c>
      <c r="AJ1508" s="11">
        <v>4.41834475972994e-5</v>
      </c>
      <c r="AK1508" s="11">
        <v>-2.65240270060627e-9</v>
      </c>
      <c r="AL1508" s="11">
        <v>0.021663925</v>
      </c>
      <c r="AM1508" s="11">
        <v>0</v>
      </c>
      <c r="AN1508" s="11">
        <v>0.25</v>
      </c>
      <c r="AO1508" s="11">
        <v>0</v>
      </c>
      <c r="AP1508" s="11">
        <v>0.00541598125</v>
      </c>
      <c r="AQ1508" s="11">
        <v>-4.0187500000002e-6</v>
      </c>
      <c r="AR1508" s="11">
        <v>-0.0766252753227491</v>
      </c>
      <c r="AS1508" s="11">
        <v>-1.52753227490726e-5</v>
      </c>
      <c r="AT1508" s="4">
        <v>-0.0214090813503299</v>
      </c>
      <c r="AU1508" s="12">
        <v>-0.0162490813503299</v>
      </c>
      <c r="AV1508" s="11">
        <v>-0.00535227033758248</v>
      </c>
      <c r="AW1508" s="11">
        <v>-2.27033758247452e-6</v>
      </c>
      <c r="AX1508" s="11">
        <v>-0.00166000421769639</v>
      </c>
      <c r="AY1508" s="11">
        <v>-4.21769638658809e-9</v>
      </c>
      <c r="AZ1508" s="4">
        <v>-0.014396806795051</v>
      </c>
      <c r="BA1508" s="12">
        <v>-0.016246806795051</v>
      </c>
      <c r="BB1508" s="11">
        <v>-0.00701227455527886</v>
      </c>
      <c r="BC1508" s="11">
        <v>-2.27455527886198e-6</v>
      </c>
    </row>
    <row r="1509" spans="1:55">
      <c r="A1509" s="3">
        <v>43714</v>
      </c>
      <c r="B1509" t="s">
        <v>1390</v>
      </c>
      <c r="C1509">
        <v>0</v>
      </c>
      <c r="D1509">
        <v>0</v>
      </c>
      <c r="E1509" s="4">
        <v>9221019.1</v>
      </c>
      <c r="F1509" s="4">
        <v>0</v>
      </c>
      <c r="G1509" s="4">
        <v>0</v>
      </c>
      <c r="H1509" s="4"/>
      <c r="I1509" s="4">
        <v>9223094.9</v>
      </c>
      <c r="J1509" s="11">
        <v>9221019.1</v>
      </c>
      <c r="K1509" s="11">
        <v>1.000225116</v>
      </c>
      <c r="L1509" s="12">
        <v>0.000225116</v>
      </c>
      <c r="M1509" s="4">
        <v>0.004836292</v>
      </c>
      <c r="N1509" s="4">
        <v>0.00483585457216256</v>
      </c>
      <c r="O1509" s="4">
        <v>1.08873e-6</v>
      </c>
      <c r="P1509" s="4">
        <v>0.021663925</v>
      </c>
      <c r="Q1509" s="4">
        <v>0.25</v>
      </c>
      <c r="R1509" s="4">
        <v>0.542</v>
      </c>
      <c r="S1509" s="4">
        <f t="shared" ref="S1509:S1572" si="21">Q1509*P1509</f>
        <v>0.00541598125</v>
      </c>
      <c r="T1509" s="4">
        <v>-24.516</v>
      </c>
      <c r="U1509" s="12">
        <v>-0.519</v>
      </c>
      <c r="V1509" s="4"/>
      <c r="W1509" s="4">
        <v>-0.531</v>
      </c>
      <c r="X1509" s="4">
        <v>-0.536</v>
      </c>
      <c r="Y1509" s="4">
        <v>0.548</v>
      </c>
      <c r="Z1509" s="4"/>
      <c r="AA1509" s="4">
        <v>-1.067</v>
      </c>
      <c r="AB1509" s="11">
        <v>9221019.1</v>
      </c>
      <c r="AC1509" s="11">
        <v>0</v>
      </c>
      <c r="AD1509" s="11">
        <v>1.00022511611542</v>
      </c>
      <c r="AE1509" s="11">
        <v>1.15419451773846e-10</v>
      </c>
      <c r="AF1509" s="4">
        <v>0.000225116115419421</v>
      </c>
      <c r="AG1509" s="12">
        <v>1.1541942144329e-10</v>
      </c>
      <c r="AH1509" s="11">
        <v>0.00483585457216256</v>
      </c>
      <c r="AI1509" s="11">
        <v>-4.37427837443258e-7</v>
      </c>
      <c r="AJ1509" s="11">
        <v>1.08862879601848e-6</v>
      </c>
      <c r="AK1509" s="11">
        <v>-1.01203981517034e-10</v>
      </c>
      <c r="AL1509" s="11">
        <v>0.021663925</v>
      </c>
      <c r="AM1509" s="11">
        <v>0</v>
      </c>
      <c r="AN1509" s="11">
        <v>0.25</v>
      </c>
      <c r="AO1509" s="11">
        <v>0</v>
      </c>
      <c r="AP1509" s="11">
        <v>0.00541598125</v>
      </c>
      <c r="AQ1509" s="11">
        <v>-4.0187500000002e-6</v>
      </c>
      <c r="AR1509" s="11">
        <v>-0.245164145427837</v>
      </c>
      <c r="AS1509" s="11">
        <v>-4.14542783744309e-6</v>
      </c>
      <c r="AT1509" s="4">
        <v>-0.0214388088845806</v>
      </c>
      <c r="AU1509" s="12">
        <v>-0.0162488088845806</v>
      </c>
      <c r="AV1509" s="11">
        <v>-0.00535970222114514</v>
      </c>
      <c r="AW1509" s="11">
        <v>2.97778854855407e-7</v>
      </c>
      <c r="AX1509" s="11">
        <v>-0.00531121765923776</v>
      </c>
      <c r="AY1509" s="11">
        <v>-1.21765923776287e-6</v>
      </c>
      <c r="AZ1509" s="4">
        <v>-0.0107678890041977</v>
      </c>
      <c r="BA1509" s="12">
        <v>-0.0162478890041977</v>
      </c>
      <c r="BB1509" s="11">
        <v>-0.0106709198803829</v>
      </c>
      <c r="BC1509" s="11">
        <v>-9.19880382909202e-7</v>
      </c>
    </row>
    <row r="1510" spans="1:55">
      <c r="A1510" s="3">
        <v>43714</v>
      </c>
      <c r="B1510" t="s">
        <v>1390</v>
      </c>
      <c r="C1510">
        <v>0</v>
      </c>
      <c r="D1510">
        <v>0</v>
      </c>
      <c r="E1510" s="4">
        <v>1022824.2</v>
      </c>
      <c r="F1510" s="4">
        <v>0</v>
      </c>
      <c r="G1510" s="4">
        <v>0</v>
      </c>
      <c r="H1510" s="4"/>
      <c r="I1510" s="4">
        <v>1023057.1</v>
      </c>
      <c r="J1510" s="11">
        <v>1022824.2</v>
      </c>
      <c r="K1510" s="11">
        <v>1.000227703</v>
      </c>
      <c r="L1510" s="12">
        <v>0.000227703</v>
      </c>
      <c r="M1510" s="4">
        <v>0.000536457</v>
      </c>
      <c r="N1510" s="4">
        <v>0.000536409459976213</v>
      </c>
      <c r="O1510" s="4">
        <v>1.22152e-7</v>
      </c>
      <c r="P1510" s="4">
        <v>0.021663925</v>
      </c>
      <c r="Q1510" s="4">
        <v>0.25</v>
      </c>
      <c r="R1510" s="4">
        <v>0.542</v>
      </c>
      <c r="S1510" s="4">
        <f t="shared" si="21"/>
        <v>0.00541598125</v>
      </c>
      <c r="T1510" s="4">
        <v>-24.946</v>
      </c>
      <c r="U1510" s="12">
        <v>-0.519</v>
      </c>
      <c r="V1510" s="4"/>
      <c r="W1510" s="4">
        <v>-0.54</v>
      </c>
      <c r="X1510" s="4">
        <v>-0.536</v>
      </c>
      <c r="Y1510" s="4">
        <v>0.558</v>
      </c>
      <c r="Z1510" s="4"/>
      <c r="AA1510" s="4">
        <v>-1.076</v>
      </c>
      <c r="AB1510" s="11">
        <v>1022824.2</v>
      </c>
      <c r="AC1510" s="11">
        <v>0</v>
      </c>
      <c r="AD1510" s="11">
        <v>1.00022770286428</v>
      </c>
      <c r="AE1510" s="11">
        <v>-1.35714994797809e-10</v>
      </c>
      <c r="AF1510" s="4">
        <v>0.000227702864284973</v>
      </c>
      <c r="AG1510" s="12">
        <v>-1.35715026781773e-10</v>
      </c>
      <c r="AH1510" s="11">
        <v>0.000536409459976213</v>
      </c>
      <c r="AI1510" s="11">
        <v>-4.75400237868453e-8</v>
      </c>
      <c r="AJ1510" s="11">
        <v>1.22141970466139e-7</v>
      </c>
      <c r="AK1510" s="11">
        <v>-1.00295338605781e-11</v>
      </c>
      <c r="AL1510" s="11">
        <v>0.021663925</v>
      </c>
      <c r="AM1510" s="11">
        <v>0</v>
      </c>
      <c r="AN1510" s="11">
        <v>0.25</v>
      </c>
      <c r="AO1510" s="11">
        <v>0</v>
      </c>
      <c r="AP1510" s="11">
        <v>0.00541598125</v>
      </c>
      <c r="AQ1510" s="11">
        <v>-4.0187500000002e-6</v>
      </c>
      <c r="AR1510" s="11">
        <v>-0.249463590540024</v>
      </c>
      <c r="AS1510" s="11">
        <v>-3.59054002377346e-6</v>
      </c>
      <c r="AT1510" s="4">
        <v>-0.021436222135715</v>
      </c>
      <c r="AU1510" s="12">
        <v>-0.016246222135715</v>
      </c>
      <c r="AV1510" s="11">
        <v>-0.00535905553392876</v>
      </c>
      <c r="AW1510" s="11">
        <v>9.44466071243349e-7</v>
      </c>
      <c r="AX1510" s="11">
        <v>-0.00540436051568978</v>
      </c>
      <c r="AY1510" s="11">
        <v>-4.36051568978441e-6</v>
      </c>
      <c r="AZ1510" s="4">
        <v>-0.0106728060860965</v>
      </c>
      <c r="BA1510" s="12">
        <v>-0.0162528060860965</v>
      </c>
      <c r="BB1510" s="11">
        <v>-0.0107634160496185</v>
      </c>
      <c r="BC1510" s="11">
        <v>-3.41604961854106e-6</v>
      </c>
    </row>
    <row r="1511" spans="1:55">
      <c r="A1511" s="3">
        <v>43714</v>
      </c>
      <c r="B1511" t="s">
        <v>1390</v>
      </c>
      <c r="C1511">
        <v>0</v>
      </c>
      <c r="D1511">
        <v>0</v>
      </c>
      <c r="E1511" s="4">
        <v>186529585.8</v>
      </c>
      <c r="F1511" s="4">
        <v>0</v>
      </c>
      <c r="G1511" s="4">
        <v>0</v>
      </c>
      <c r="H1511" s="4"/>
      <c r="I1511" s="4">
        <v>186578489.9</v>
      </c>
      <c r="J1511" s="11">
        <v>186529585.8</v>
      </c>
      <c r="K1511" s="11">
        <v>1.000262179</v>
      </c>
      <c r="L1511" s="12">
        <v>0.000262179</v>
      </c>
      <c r="M1511" s="4">
        <v>0.097832091</v>
      </c>
      <c r="N1511" s="4">
        <v>0.0978268632419797</v>
      </c>
      <c r="O1511" s="4">
        <v>2.56495e-5</v>
      </c>
      <c r="P1511" s="4">
        <v>0.021663925</v>
      </c>
      <c r="Q1511" s="4">
        <v>0.25</v>
      </c>
      <c r="R1511" s="4">
        <v>0.542</v>
      </c>
      <c r="S1511" s="4">
        <f t="shared" si="21"/>
        <v>0.00541598125</v>
      </c>
      <c r="T1511" s="4">
        <v>-15.217</v>
      </c>
      <c r="U1511" s="12">
        <v>-0.515</v>
      </c>
      <c r="V1511" s="4"/>
      <c r="W1511" s="4">
        <v>-0.33</v>
      </c>
      <c r="X1511" s="4">
        <v>-0.535</v>
      </c>
      <c r="Y1511" s="4">
        <v>0.349</v>
      </c>
      <c r="Z1511" s="4"/>
      <c r="AA1511" s="4">
        <v>-0.865</v>
      </c>
      <c r="AB1511" s="11">
        <v>186529585.8</v>
      </c>
      <c r="AC1511" s="11">
        <v>0</v>
      </c>
      <c r="AD1511" s="11">
        <v>1.00026217878408</v>
      </c>
      <c r="AE1511" s="11">
        <v>-2.15919948587384e-10</v>
      </c>
      <c r="AF1511" s="4">
        <v>0.000262178784079969</v>
      </c>
      <c r="AG1511" s="12">
        <v>-2.15920030607279e-10</v>
      </c>
      <c r="AH1511" s="11">
        <v>0.0978268632419797</v>
      </c>
      <c r="AI1511" s="11">
        <v>-5.22775802030973e-6</v>
      </c>
      <c r="AJ1511" s="11">
        <v>2.56481280551397e-5</v>
      </c>
      <c r="AK1511" s="11">
        <v>-1.37194486030974e-9</v>
      </c>
      <c r="AL1511" s="11">
        <v>0.021663925</v>
      </c>
      <c r="AM1511" s="11">
        <v>0</v>
      </c>
      <c r="AN1511" s="11">
        <v>0.25</v>
      </c>
      <c r="AO1511" s="11">
        <v>0</v>
      </c>
      <c r="AP1511" s="11">
        <v>0.00541598125</v>
      </c>
      <c r="AQ1511" s="11">
        <v>-4.0187500000002e-6</v>
      </c>
      <c r="AR1511" s="11">
        <v>-0.15217313675802</v>
      </c>
      <c r="AS1511" s="11">
        <v>-3.13675802030011e-6</v>
      </c>
      <c r="AT1511" s="4">
        <v>-0.02140174621592</v>
      </c>
      <c r="AU1511" s="12">
        <v>-0.01625174621592</v>
      </c>
      <c r="AV1511" s="11">
        <v>-0.00535043655398001</v>
      </c>
      <c r="AW1511" s="11">
        <v>-4.36553980007193e-7</v>
      </c>
      <c r="AX1511" s="11">
        <v>-0.0032966674217405</v>
      </c>
      <c r="AY1511" s="11">
        <v>3.3325782595045e-6</v>
      </c>
      <c r="AZ1511" s="4">
        <v>-0.0127546422401995</v>
      </c>
      <c r="BA1511" s="12">
        <v>-0.0162446422401995</v>
      </c>
      <c r="BB1511" s="11">
        <v>-0.0086471039757205</v>
      </c>
      <c r="BC1511" s="11">
        <v>2.89602427949558e-6</v>
      </c>
    </row>
    <row r="1512" spans="1:55">
      <c r="A1512" s="3">
        <v>43714</v>
      </c>
      <c r="B1512" t="s">
        <v>1390</v>
      </c>
      <c r="C1512">
        <v>0</v>
      </c>
      <c r="D1512">
        <v>0</v>
      </c>
      <c r="E1512" s="4">
        <v>53506134.96</v>
      </c>
      <c r="F1512" s="4">
        <v>0</v>
      </c>
      <c r="G1512" s="4">
        <v>0</v>
      </c>
      <c r="H1512" s="4"/>
      <c r="I1512" s="4">
        <v>53545299.7</v>
      </c>
      <c r="J1512" s="11">
        <v>53506134.96</v>
      </c>
      <c r="K1512" s="11">
        <v>1.000731967</v>
      </c>
      <c r="L1512" s="12">
        <v>0.000731967</v>
      </c>
      <c r="M1512" s="4">
        <v>0.0280632</v>
      </c>
      <c r="N1512" s="4">
        <v>0.0280748799811286</v>
      </c>
      <c r="O1512" s="4">
        <v>2.05413e-5</v>
      </c>
      <c r="P1512" s="4">
        <v>0.021663925</v>
      </c>
      <c r="Q1512" s="4">
        <v>0.25</v>
      </c>
      <c r="R1512" s="4">
        <v>0.542</v>
      </c>
      <c r="S1512" s="4">
        <f t="shared" si="21"/>
        <v>0.00541598125</v>
      </c>
      <c r="T1512" s="4">
        <v>-22.194</v>
      </c>
      <c r="U1512" s="12">
        <v>-0.468</v>
      </c>
      <c r="V1512" s="4"/>
      <c r="W1512" s="4">
        <v>-0.481</v>
      </c>
      <c r="X1512" s="4">
        <v>-0.523</v>
      </c>
      <c r="Y1512" s="4">
        <v>0.536</v>
      </c>
      <c r="Z1512" s="4"/>
      <c r="AA1512" s="4">
        <v>-1.004</v>
      </c>
      <c r="AB1512" s="11">
        <v>53506134.96</v>
      </c>
      <c r="AC1512" s="11">
        <v>0</v>
      </c>
      <c r="AD1512" s="11">
        <v>1.00073196727869</v>
      </c>
      <c r="AE1512" s="11">
        <v>2.78691958399691e-10</v>
      </c>
      <c r="AF1512" s="4">
        <v>0.000731967278692069</v>
      </c>
      <c r="AG1512" s="12">
        <v>2.78692069421993e-10</v>
      </c>
      <c r="AH1512" s="11">
        <v>0.0280748799811286</v>
      </c>
      <c r="AI1512" s="11">
        <v>1.1679981128606e-5</v>
      </c>
      <c r="AJ1512" s="11">
        <v>2.05498934993932e-5</v>
      </c>
      <c r="AK1512" s="11">
        <v>8.59349939316605e-9</v>
      </c>
      <c r="AL1512" s="11">
        <v>0.021663925</v>
      </c>
      <c r="AM1512" s="11">
        <v>0</v>
      </c>
      <c r="AN1512" s="11">
        <v>0.25</v>
      </c>
      <c r="AO1512" s="11">
        <v>0</v>
      </c>
      <c r="AP1512" s="11">
        <v>0.00541598125</v>
      </c>
      <c r="AQ1512" s="11">
        <v>-4.0187500000002e-6</v>
      </c>
      <c r="AR1512" s="11">
        <v>-0.221925120018871</v>
      </c>
      <c r="AS1512" s="11">
        <v>1.48799811286182e-5</v>
      </c>
      <c r="AT1512" s="4">
        <v>-0.0209319577213079</v>
      </c>
      <c r="AU1512" s="12">
        <v>-0.0162519577213079</v>
      </c>
      <c r="AV1512" s="11">
        <v>-0.00523298943032698</v>
      </c>
      <c r="AW1512" s="11">
        <v>-2.9894303269825e-6</v>
      </c>
      <c r="AX1512" s="11">
        <v>-0.00480776915570483</v>
      </c>
      <c r="AY1512" s="11">
        <v>2.23084429517174e-6</v>
      </c>
      <c r="AZ1512" s="4">
        <v>-0.0108911991352761</v>
      </c>
      <c r="BA1512" s="12">
        <v>-0.0162511991352761</v>
      </c>
      <c r="BB1512" s="11">
        <v>-0.0100407585860318</v>
      </c>
      <c r="BC1512" s="11">
        <v>-7.58586031809894e-7</v>
      </c>
    </row>
    <row r="1513" spans="1:55">
      <c r="A1513" s="3">
        <v>43714</v>
      </c>
      <c r="B1513" t="s">
        <v>1390</v>
      </c>
      <c r="C1513">
        <v>0</v>
      </c>
      <c r="D1513">
        <v>0</v>
      </c>
      <c r="E1513" s="4">
        <v>214191775.5</v>
      </c>
      <c r="F1513" s="4">
        <v>0</v>
      </c>
      <c r="G1513" s="4">
        <v>0</v>
      </c>
      <c r="H1513" s="4"/>
      <c r="I1513" s="4">
        <v>214246570</v>
      </c>
      <c r="J1513" s="11">
        <v>214191775.5</v>
      </c>
      <c r="K1513" s="11">
        <v>1.00025582</v>
      </c>
      <c r="L1513" s="12">
        <v>0.00025582</v>
      </c>
      <c r="M1513" s="4">
        <v>0.112340513</v>
      </c>
      <c r="N1513" s="4">
        <v>0.112333795362405</v>
      </c>
      <c r="O1513" s="4">
        <v>2.87389e-5</v>
      </c>
      <c r="P1513" s="4">
        <v>0.021663925</v>
      </c>
      <c r="Q1513" s="4">
        <v>0.25</v>
      </c>
      <c r="R1513" s="4">
        <v>0.542</v>
      </c>
      <c r="S1513" s="4">
        <f t="shared" si="21"/>
        <v>0.00541598125</v>
      </c>
      <c r="T1513" s="4">
        <v>-13.766</v>
      </c>
      <c r="U1513" s="12">
        <v>-0.516</v>
      </c>
      <c r="V1513" s="4"/>
      <c r="W1513" s="4">
        <v>-0.298</v>
      </c>
      <c r="X1513" s="4">
        <v>-0.535</v>
      </c>
      <c r="Y1513" s="4">
        <v>0.317</v>
      </c>
      <c r="Z1513" s="4"/>
      <c r="AA1513" s="4">
        <v>-0.833</v>
      </c>
      <c r="AB1513" s="11">
        <v>214191775.5</v>
      </c>
      <c r="AC1513" s="11">
        <v>0</v>
      </c>
      <c r="AD1513" s="11">
        <v>1.00025581981321</v>
      </c>
      <c r="AE1513" s="11">
        <v>-1.86787918465825e-10</v>
      </c>
      <c r="AF1513" s="4">
        <v>0.000255819813212099</v>
      </c>
      <c r="AG1513" s="12">
        <v>-1.86787900739119e-10</v>
      </c>
      <c r="AH1513" s="11">
        <v>0.112333795362405</v>
      </c>
      <c r="AI1513" s="11">
        <v>-6.71763759457766e-6</v>
      </c>
      <c r="AJ1513" s="11">
        <v>2.87372105470167e-5</v>
      </c>
      <c r="AK1513" s="11">
        <v>-1.68945298326611e-9</v>
      </c>
      <c r="AL1513" s="11">
        <v>0.021663925</v>
      </c>
      <c r="AM1513" s="11">
        <v>0</v>
      </c>
      <c r="AN1513" s="11">
        <v>0.25</v>
      </c>
      <c r="AO1513" s="11">
        <v>0</v>
      </c>
      <c r="AP1513" s="11">
        <v>0.00541598125</v>
      </c>
      <c r="AQ1513" s="11">
        <v>-4.0187500000002e-6</v>
      </c>
      <c r="AR1513" s="11">
        <v>-0.137666204637595</v>
      </c>
      <c r="AS1513" s="11">
        <v>-6.20463759457013e-6</v>
      </c>
      <c r="AT1513" s="4">
        <v>-0.0214081051867879</v>
      </c>
      <c r="AU1513" s="12">
        <v>-0.0162481051867879</v>
      </c>
      <c r="AV1513" s="11">
        <v>-0.00535202629669698</v>
      </c>
      <c r="AW1513" s="11">
        <v>-2.02629669697474e-6</v>
      </c>
      <c r="AX1513" s="11">
        <v>-0.0029823903323035</v>
      </c>
      <c r="AY1513" s="11">
        <v>-2.39033230350124e-6</v>
      </c>
      <c r="AZ1513" s="4">
        <v>-0.0130736885577874</v>
      </c>
      <c r="BA1513" s="12">
        <v>-0.0162436885577874</v>
      </c>
      <c r="BB1513" s="11">
        <v>-0.00833441662900048</v>
      </c>
      <c r="BC1513" s="11">
        <v>-4.41662900047858e-6</v>
      </c>
    </row>
    <row r="1514" spans="1:55">
      <c r="A1514" s="3">
        <v>43715</v>
      </c>
      <c r="B1514" t="s">
        <v>1390</v>
      </c>
      <c r="C1514">
        <v>0</v>
      </c>
      <c r="D1514">
        <v>0</v>
      </c>
      <c r="E1514" s="4">
        <v>78924305.7</v>
      </c>
      <c r="F1514" s="4">
        <v>0</v>
      </c>
      <c r="G1514" s="4">
        <v>0</v>
      </c>
      <c r="H1514" s="4"/>
      <c r="I1514" s="4">
        <v>78931920.58</v>
      </c>
      <c r="J1514" s="11">
        <v>78924305.7</v>
      </c>
      <c r="K1514" s="11">
        <v>1.000096483</v>
      </c>
      <c r="L1514" s="12">
        <v>9.64832e-5</v>
      </c>
      <c r="M1514" s="4">
        <v>0.041381604</v>
      </c>
      <c r="N1514" s="4">
        <v>0.0413763700119608</v>
      </c>
      <c r="O1514" s="4">
        <v>3.99263e-6</v>
      </c>
      <c r="P1514" s="4">
        <v>0.021663925</v>
      </c>
      <c r="Q1514" s="4">
        <v>0.25</v>
      </c>
      <c r="R1514" s="4">
        <v>0.542</v>
      </c>
      <c r="S1514" s="4">
        <f t="shared" si="21"/>
        <v>0.00541598125</v>
      </c>
      <c r="T1514" s="4">
        <v>-20.862</v>
      </c>
      <c r="U1514" s="12">
        <v>-0.532</v>
      </c>
      <c r="V1514" s="4"/>
      <c r="W1514" s="4">
        <v>-0.452</v>
      </c>
      <c r="X1514" s="4">
        <v>-0.539</v>
      </c>
      <c r="Y1514" s="4">
        <v>0.459</v>
      </c>
      <c r="Z1514" s="4"/>
      <c r="AA1514" s="4">
        <v>-0.991</v>
      </c>
      <c r="AB1514" s="11">
        <v>78924305.7</v>
      </c>
      <c r="AC1514" s="11">
        <v>0</v>
      </c>
      <c r="AD1514" s="11">
        <v>1.00009648333213</v>
      </c>
      <c r="AE1514" s="11">
        <v>3.32130101199368e-10</v>
      </c>
      <c r="AF1514" s="4">
        <v>9.64833321301928e-5</v>
      </c>
      <c r="AG1514" s="12">
        <v>1.32130192773356e-10</v>
      </c>
      <c r="AH1514" s="11">
        <v>0.0413763700119608</v>
      </c>
      <c r="AI1514" s="11">
        <v>-5.23398803923408e-6</v>
      </c>
      <c r="AJ1514" s="11">
        <v>3.99213005020576e-6</v>
      </c>
      <c r="AK1514" s="11">
        <v>-4.9994979424073e-10</v>
      </c>
      <c r="AL1514" s="11">
        <v>0.021663925</v>
      </c>
      <c r="AM1514" s="11">
        <v>0</v>
      </c>
      <c r="AN1514" s="11">
        <v>0.25</v>
      </c>
      <c r="AO1514" s="11">
        <v>0</v>
      </c>
      <c r="AP1514" s="11">
        <v>0.00541598125</v>
      </c>
      <c r="AQ1514" s="11">
        <v>-4.0187500000002e-6</v>
      </c>
      <c r="AR1514" s="11">
        <v>-0.208623629988039</v>
      </c>
      <c r="AS1514" s="11">
        <v>-3.62998803926651e-6</v>
      </c>
      <c r="AT1514" s="4">
        <v>-0.0215674416678698</v>
      </c>
      <c r="AU1514" s="12">
        <v>-0.0162474416678698</v>
      </c>
      <c r="AV1514" s="11">
        <v>-0.00539186041696745</v>
      </c>
      <c r="AW1514" s="11">
        <v>-1.86041696745125e-6</v>
      </c>
      <c r="AX1514" s="11">
        <v>-0.00451960667328863</v>
      </c>
      <c r="AY1514" s="11">
        <v>3.93326711366736e-7</v>
      </c>
      <c r="AZ1514" s="4">
        <v>-0.0116559745776137</v>
      </c>
      <c r="BA1514" s="12">
        <v>-0.0162459745776137</v>
      </c>
      <c r="BB1514" s="11">
        <v>-0.00991146709025608</v>
      </c>
      <c r="BC1514" s="11">
        <v>-1.46709025608364e-6</v>
      </c>
    </row>
    <row r="1515" spans="1:55">
      <c r="A1515" s="3">
        <v>43715</v>
      </c>
      <c r="B1515" t="s">
        <v>1390</v>
      </c>
      <c r="C1515">
        <v>0</v>
      </c>
      <c r="D1515">
        <v>0</v>
      </c>
      <c r="E1515" s="4">
        <v>50000000.02</v>
      </c>
      <c r="F1515" s="4">
        <v>0</v>
      </c>
      <c r="G1515" s="4">
        <v>0</v>
      </c>
      <c r="H1515" s="4"/>
      <c r="I1515" s="4">
        <v>50000000.02</v>
      </c>
      <c r="J1515" s="11">
        <v>50000000.02</v>
      </c>
      <c r="K1515" s="11">
        <v>1</v>
      </c>
      <c r="L1515" s="12">
        <v>0</v>
      </c>
      <c r="M1515" s="4">
        <v>0.026216008</v>
      </c>
      <c r="N1515" s="4">
        <v>0.0262101629635219</v>
      </c>
      <c r="O1515" s="4">
        <v>0</v>
      </c>
      <c r="P1515" s="4">
        <v>0.021663925</v>
      </c>
      <c r="Q1515" s="4">
        <v>0.25</v>
      </c>
      <c r="R1515" s="4">
        <v>0.542</v>
      </c>
      <c r="S1515" s="4">
        <f t="shared" si="21"/>
        <v>0.00541598125</v>
      </c>
      <c r="T1515" s="4">
        <v>-22.378</v>
      </c>
      <c r="U1515" s="12">
        <v>-0.542</v>
      </c>
      <c r="V1515" s="4"/>
      <c r="W1515" s="4">
        <v>-0.485</v>
      </c>
      <c r="X1515" s="4">
        <v>-0.542</v>
      </c>
      <c r="Y1515" s="4">
        <v>0.485</v>
      </c>
      <c r="Z1515" s="4"/>
      <c r="AA1515" s="4">
        <v>-1.026</v>
      </c>
      <c r="AB1515" s="11">
        <v>50000000.02</v>
      </c>
      <c r="AC1515" s="11">
        <v>0</v>
      </c>
      <c r="AD1515" s="11">
        <v>1</v>
      </c>
      <c r="AE1515" s="11">
        <v>0</v>
      </c>
      <c r="AF1515" s="4">
        <v>0</v>
      </c>
      <c r="AG1515" s="12">
        <v>0</v>
      </c>
      <c r="AH1515" s="11">
        <v>0.0262101629635219</v>
      </c>
      <c r="AI1515" s="11">
        <v>-5.84503647812346e-6</v>
      </c>
      <c r="AJ1515" s="11">
        <v>0</v>
      </c>
      <c r="AK1515" s="11">
        <v>0</v>
      </c>
      <c r="AL1515" s="11">
        <v>0.021663925</v>
      </c>
      <c r="AM1515" s="11">
        <v>0</v>
      </c>
      <c r="AN1515" s="11">
        <v>0.25</v>
      </c>
      <c r="AO1515" s="11">
        <v>0</v>
      </c>
      <c r="AP1515" s="11">
        <v>0.00541598125</v>
      </c>
      <c r="AQ1515" s="11">
        <v>-4.0187500000002e-6</v>
      </c>
      <c r="AR1515" s="11">
        <v>-0.223789837036478</v>
      </c>
      <c r="AS1515" s="11">
        <v>-9.83703647811085e-6</v>
      </c>
      <c r="AT1515" s="4">
        <v>-0.021663925</v>
      </c>
      <c r="AU1515" s="12">
        <v>-0.016243925</v>
      </c>
      <c r="AV1515" s="11">
        <v>-0.00541598125</v>
      </c>
      <c r="AW1515" s="11">
        <v>4.0187500000002e-6</v>
      </c>
      <c r="AX1515" s="11">
        <v>-0.00484816624532048</v>
      </c>
      <c r="AY1515" s="11">
        <v>1.83375467951562e-6</v>
      </c>
      <c r="AZ1515" s="4">
        <v>-0.0113997775046795</v>
      </c>
      <c r="BA1515" s="12">
        <v>-0.0162497775046795</v>
      </c>
      <c r="BB1515" s="11">
        <v>-0.0102641474953205</v>
      </c>
      <c r="BC1515" s="11">
        <v>-4.14749532048377e-6</v>
      </c>
    </row>
    <row r="1516" spans="1:55">
      <c r="A1516" s="3">
        <v>43715</v>
      </c>
      <c r="B1516" t="s">
        <v>1390</v>
      </c>
      <c r="C1516">
        <v>0</v>
      </c>
      <c r="D1516">
        <v>0</v>
      </c>
      <c r="E1516" s="4">
        <v>6598425.4</v>
      </c>
      <c r="F1516" s="4">
        <v>0</v>
      </c>
      <c r="G1516" s="4">
        <v>0</v>
      </c>
      <c r="H1516" s="4"/>
      <c r="I1516" s="4">
        <v>6600065.1</v>
      </c>
      <c r="J1516" s="11">
        <v>6598425.4</v>
      </c>
      <c r="K1516" s="11">
        <v>1.000248499</v>
      </c>
      <c r="L1516" s="12">
        <v>0.000248499</v>
      </c>
      <c r="M1516" s="4">
        <v>0.003459687</v>
      </c>
      <c r="N1516" s="4">
        <v>0.00345977563543316</v>
      </c>
      <c r="O1516" s="4">
        <v>8.59727e-7</v>
      </c>
      <c r="P1516" s="4">
        <v>0.021663925</v>
      </c>
      <c r="Q1516" s="4">
        <v>0.25</v>
      </c>
      <c r="R1516" s="4">
        <v>0.542</v>
      </c>
      <c r="S1516" s="4">
        <f t="shared" si="21"/>
        <v>0.00541598125</v>
      </c>
      <c r="T1516" s="4">
        <v>-24.654</v>
      </c>
      <c r="U1516" s="12">
        <v>-0.517</v>
      </c>
      <c r="V1516" s="4"/>
      <c r="W1516" s="4">
        <v>-0.534</v>
      </c>
      <c r="X1516" s="4">
        <v>-0.535</v>
      </c>
      <c r="Y1516" s="4">
        <v>0.553</v>
      </c>
      <c r="Z1516" s="4"/>
      <c r="AA1516" s="4">
        <v>-1.069</v>
      </c>
      <c r="AB1516" s="11">
        <v>6598425.4</v>
      </c>
      <c r="AC1516" s="11">
        <v>0</v>
      </c>
      <c r="AD1516" s="11">
        <v>1.0002484986797</v>
      </c>
      <c r="AE1516" s="11">
        <v>-3.20300008738172e-10</v>
      </c>
      <c r="AF1516" s="4">
        <v>0.000248498679700004</v>
      </c>
      <c r="AG1516" s="12">
        <v>-3.20299995619326e-10</v>
      </c>
      <c r="AH1516" s="11">
        <v>0.00345977563543316</v>
      </c>
      <c r="AI1516" s="11">
        <v>8.86354331553971e-8</v>
      </c>
      <c r="AJ1516" s="11">
        <v>8.59749677463383e-7</v>
      </c>
      <c r="AK1516" s="11">
        <v>2.2677463382813e-11</v>
      </c>
      <c r="AL1516" s="11">
        <v>0.021663925</v>
      </c>
      <c r="AM1516" s="11">
        <v>0</v>
      </c>
      <c r="AN1516" s="11">
        <v>0.25</v>
      </c>
      <c r="AO1516" s="11">
        <v>0</v>
      </c>
      <c r="AP1516" s="11">
        <v>0.00541598125</v>
      </c>
      <c r="AQ1516" s="11">
        <v>-4.0187500000002e-6</v>
      </c>
      <c r="AR1516" s="11">
        <v>-0.246540224364567</v>
      </c>
      <c r="AS1516" s="11">
        <v>-2.2436456684205e-7</v>
      </c>
      <c r="AT1516" s="4">
        <v>-0.0214154263203</v>
      </c>
      <c r="AU1516" s="12">
        <v>-0.0162454263203</v>
      </c>
      <c r="AV1516" s="11">
        <v>-0.005353856580075</v>
      </c>
      <c r="AW1516" s="11">
        <v>-3.85658007499845e-6</v>
      </c>
      <c r="AX1516" s="11">
        <v>-0.00534102893011715</v>
      </c>
      <c r="AY1516" s="11">
        <v>-1.02893011714837e-6</v>
      </c>
      <c r="AZ1516" s="4">
        <v>-0.0107205408101078</v>
      </c>
      <c r="BA1516" s="12">
        <v>-0.0162505408101078</v>
      </c>
      <c r="BB1516" s="11">
        <v>-0.0106948855101921</v>
      </c>
      <c r="BC1516" s="11">
        <v>-4.88551019214682e-6</v>
      </c>
    </row>
    <row r="1517" spans="1:55">
      <c r="A1517" s="3">
        <v>43715</v>
      </c>
      <c r="B1517" t="s">
        <v>1390</v>
      </c>
      <c r="C1517">
        <v>0</v>
      </c>
      <c r="D1517">
        <v>0</v>
      </c>
      <c r="E1517" s="4">
        <v>34759020.55</v>
      </c>
      <c r="F1517" s="4">
        <v>0</v>
      </c>
      <c r="G1517" s="4">
        <v>0</v>
      </c>
      <c r="H1517" s="4"/>
      <c r="I1517" s="4">
        <v>34767641.1</v>
      </c>
      <c r="J1517" s="11">
        <v>34759020.55</v>
      </c>
      <c r="K1517" s="11">
        <v>1.000248009</v>
      </c>
      <c r="L1517" s="12">
        <v>0.000248009</v>
      </c>
      <c r="M1517" s="4">
        <v>0.018224855</v>
      </c>
      <c r="N1517" s="4">
        <v>0.0182253107744747</v>
      </c>
      <c r="O1517" s="4">
        <v>4.51993e-6</v>
      </c>
      <c r="P1517" s="4">
        <v>0.021663925</v>
      </c>
      <c r="Q1517" s="4">
        <v>0.25</v>
      </c>
      <c r="R1517" s="4">
        <v>0.542</v>
      </c>
      <c r="S1517" s="4">
        <f t="shared" si="21"/>
        <v>0.00541598125</v>
      </c>
      <c r="T1517" s="4">
        <v>-23.178</v>
      </c>
      <c r="U1517" s="12">
        <v>-0.517</v>
      </c>
      <c r="V1517" s="4"/>
      <c r="W1517" s="4">
        <v>-0.502</v>
      </c>
      <c r="X1517" s="4">
        <v>-0.535</v>
      </c>
      <c r="Y1517" s="4">
        <v>0.521</v>
      </c>
      <c r="Z1517" s="4"/>
      <c r="AA1517" s="4">
        <v>-1.038</v>
      </c>
      <c r="AB1517" s="11">
        <v>34759020.55</v>
      </c>
      <c r="AC1517" s="11">
        <v>0</v>
      </c>
      <c r="AD1517" s="11">
        <v>1.00024800900208</v>
      </c>
      <c r="AE1517" s="11">
        <v>2.08344452801157e-12</v>
      </c>
      <c r="AF1517" s="4">
        <v>0.000248009002083549</v>
      </c>
      <c r="AG1517" s="12">
        <v>2.083549045101e-12</v>
      </c>
      <c r="AH1517" s="11">
        <v>0.0182253107744747</v>
      </c>
      <c r="AI1517" s="11">
        <v>4.55774474692611e-7</v>
      </c>
      <c r="AJ1517" s="11">
        <v>4.52004113784002e-6</v>
      </c>
      <c r="AK1517" s="11">
        <v>1.11137840023181e-10</v>
      </c>
      <c r="AL1517" s="11">
        <v>0.021663925</v>
      </c>
      <c r="AM1517" s="11">
        <v>0</v>
      </c>
      <c r="AN1517" s="11">
        <v>0.25</v>
      </c>
      <c r="AO1517" s="11">
        <v>0</v>
      </c>
      <c r="AP1517" s="11">
        <v>0.00541598125</v>
      </c>
      <c r="AQ1517" s="11">
        <v>-4.0187500000002e-6</v>
      </c>
      <c r="AR1517" s="11">
        <v>-0.231774689225525</v>
      </c>
      <c r="AS1517" s="11">
        <v>5.31077447471495e-6</v>
      </c>
      <c r="AT1517" s="4">
        <v>-0.0214159159979165</v>
      </c>
      <c r="AU1517" s="12">
        <v>-0.0162459159979165</v>
      </c>
      <c r="AV1517" s="11">
        <v>-0.00535397899947911</v>
      </c>
      <c r="AW1517" s="11">
        <v>-3.97899947911229e-6</v>
      </c>
      <c r="AX1517" s="11">
        <v>-0.00502114948428009</v>
      </c>
      <c r="AY1517" s="11">
        <v>-1.14948428008802e-6</v>
      </c>
      <c r="AZ1517" s="4">
        <v>-0.0110407875141573</v>
      </c>
      <c r="BA1517" s="12">
        <v>-0.0162507875141573</v>
      </c>
      <c r="BB1517" s="11">
        <v>-0.0103751284837592</v>
      </c>
      <c r="BC1517" s="11">
        <v>4.87151624080015e-6</v>
      </c>
    </row>
    <row r="1518" spans="1:55">
      <c r="A1518" s="3">
        <v>43715</v>
      </c>
      <c r="B1518" t="s">
        <v>1390</v>
      </c>
      <c r="C1518">
        <v>0</v>
      </c>
      <c r="D1518">
        <v>0</v>
      </c>
      <c r="E1518" s="4">
        <v>20951352.05</v>
      </c>
      <c r="F1518" s="4">
        <v>0</v>
      </c>
      <c r="G1518" s="4">
        <v>0</v>
      </c>
      <c r="H1518" s="4"/>
      <c r="I1518" s="4">
        <v>20953803.77</v>
      </c>
      <c r="J1518" s="11">
        <v>20951352.05</v>
      </c>
      <c r="K1518" s="11">
        <v>1.00011702</v>
      </c>
      <c r="L1518" s="12">
        <v>0.00011702</v>
      </c>
      <c r="M1518" s="4">
        <v>0.010985216</v>
      </c>
      <c r="N1518" s="4">
        <v>0.0109840522259536</v>
      </c>
      <c r="O1518" s="4">
        <v>1.28549e-6</v>
      </c>
      <c r="P1518" s="4">
        <v>0.021663925</v>
      </c>
      <c r="Q1518" s="4">
        <v>0.25</v>
      </c>
      <c r="R1518" s="4">
        <v>0.542</v>
      </c>
      <c r="S1518" s="4">
        <f t="shared" si="21"/>
        <v>0.00541598125</v>
      </c>
      <c r="T1518" s="4">
        <v>-23.901</v>
      </c>
      <c r="U1518" s="12">
        <v>-0.53</v>
      </c>
      <c r="V1518" s="4"/>
      <c r="W1518" s="4">
        <v>-0.518</v>
      </c>
      <c r="X1518" s="4">
        <v>-0.539</v>
      </c>
      <c r="Y1518" s="4">
        <v>0.527</v>
      </c>
      <c r="Z1518" s="4"/>
      <c r="AA1518" s="4">
        <v>-1.056</v>
      </c>
      <c r="AB1518" s="11">
        <v>20951352.05</v>
      </c>
      <c r="AC1518" s="11">
        <v>0</v>
      </c>
      <c r="AD1518" s="11">
        <v>1.00011701965554</v>
      </c>
      <c r="AE1518" s="11">
        <v>-3.4445957197704e-10</v>
      </c>
      <c r="AF1518" s="4">
        <v>0.000117019655540451</v>
      </c>
      <c r="AG1518" s="12">
        <v>-3.44459548761561e-10</v>
      </c>
      <c r="AH1518" s="11">
        <v>0.0109840522259536</v>
      </c>
      <c r="AI1518" s="11">
        <v>-1.16377404644173e-6</v>
      </c>
      <c r="AJ1518" s="11">
        <v>1.28535000791941e-6</v>
      </c>
      <c r="AK1518" s="11">
        <v>-1.39992080587797e-10</v>
      </c>
      <c r="AL1518" s="11">
        <v>0.021663925</v>
      </c>
      <c r="AM1518" s="11">
        <v>0</v>
      </c>
      <c r="AN1518" s="11">
        <v>0.25</v>
      </c>
      <c r="AO1518" s="11">
        <v>0</v>
      </c>
      <c r="AP1518" s="11">
        <v>0.00541598125</v>
      </c>
      <c r="AQ1518" s="11">
        <v>-4.0187500000002e-6</v>
      </c>
      <c r="AR1518" s="11">
        <v>-0.239015947774046</v>
      </c>
      <c r="AS1518" s="11">
        <v>-5.9477740464442e-6</v>
      </c>
      <c r="AT1518" s="4">
        <v>-0.0215469053444595</v>
      </c>
      <c r="AU1518" s="12">
        <v>-0.0162469053444596</v>
      </c>
      <c r="AV1518" s="11">
        <v>-0.00538672633611489</v>
      </c>
      <c r="AW1518" s="11">
        <v>3.27366388511337e-6</v>
      </c>
      <c r="AX1518" s="11">
        <v>-0.00517802356638086</v>
      </c>
      <c r="AY1518" s="11">
        <v>1.97643361914135e-6</v>
      </c>
      <c r="AZ1518" s="4">
        <v>-0.0109821554419638</v>
      </c>
      <c r="BA1518" s="12">
        <v>-0.0162521554419638</v>
      </c>
      <c r="BB1518" s="11">
        <v>-0.0105647499024957</v>
      </c>
      <c r="BC1518" s="11">
        <v>-4.74990249574661e-6</v>
      </c>
    </row>
    <row r="1519" spans="1:55">
      <c r="A1519" s="3">
        <v>43715</v>
      </c>
      <c r="B1519" t="s">
        <v>1390</v>
      </c>
      <c r="C1519">
        <v>0</v>
      </c>
      <c r="D1519">
        <v>0</v>
      </c>
      <c r="E1519" s="4">
        <v>130454790.6</v>
      </c>
      <c r="F1519" s="4">
        <v>0</v>
      </c>
      <c r="G1519" s="4">
        <v>0</v>
      </c>
      <c r="H1519" s="4"/>
      <c r="I1519" s="4">
        <v>130487667.3</v>
      </c>
      <c r="J1519" s="11">
        <v>130454790.6</v>
      </c>
      <c r="K1519" s="11">
        <v>1.000252016</v>
      </c>
      <c r="L1519" s="12">
        <v>0.000252016</v>
      </c>
      <c r="M1519" s="4">
        <v>0.068400076</v>
      </c>
      <c r="N1519" s="4">
        <v>0.0684020604658957</v>
      </c>
      <c r="O1519" s="4">
        <v>1.72379e-5</v>
      </c>
      <c r="P1519" s="4">
        <v>0.021663925</v>
      </c>
      <c r="Q1519" s="4">
        <v>0.25</v>
      </c>
      <c r="R1519" s="4">
        <v>0.542</v>
      </c>
      <c r="S1519" s="4">
        <f t="shared" si="21"/>
        <v>0.00541598125</v>
      </c>
      <c r="T1519" s="4">
        <v>-18.16</v>
      </c>
      <c r="U1519" s="12">
        <v>-0.516</v>
      </c>
      <c r="V1519" s="4"/>
      <c r="W1519" s="4">
        <v>-0.393</v>
      </c>
      <c r="X1519" s="4">
        <v>-0.535</v>
      </c>
      <c r="Y1519" s="4">
        <v>0.412</v>
      </c>
      <c r="Z1519" s="4"/>
      <c r="AA1519" s="4">
        <v>-0.929</v>
      </c>
      <c r="AB1519" s="11">
        <v>130454790.6</v>
      </c>
      <c r="AC1519" s="11">
        <v>0</v>
      </c>
      <c r="AD1519" s="11">
        <v>1.0002520160421</v>
      </c>
      <c r="AE1519" s="11">
        <v>4.21001011829958e-11</v>
      </c>
      <c r="AF1519" s="4">
        <v>0.000252016042100012</v>
      </c>
      <c r="AG1519" s="12">
        <v>4.21000117363166e-11</v>
      </c>
      <c r="AH1519" s="11">
        <v>0.0684020604658957</v>
      </c>
      <c r="AI1519" s="11">
        <v>1.98446589565193e-6</v>
      </c>
      <c r="AJ1519" s="11">
        <v>1.72384165501007e-5</v>
      </c>
      <c r="AK1519" s="11">
        <v>5.16550100707492e-10</v>
      </c>
      <c r="AL1519" s="11">
        <v>0.021663925</v>
      </c>
      <c r="AM1519" s="11">
        <v>0</v>
      </c>
      <c r="AN1519" s="11">
        <v>0.25</v>
      </c>
      <c r="AO1519" s="11">
        <v>0</v>
      </c>
      <c r="AP1519" s="11">
        <v>0.00541598125</v>
      </c>
      <c r="AQ1519" s="11">
        <v>-4.0187500000002e-6</v>
      </c>
      <c r="AR1519" s="11">
        <v>-0.181597939534104</v>
      </c>
      <c r="AS1519" s="11">
        <v>2.06046589565356e-6</v>
      </c>
      <c r="AT1519" s="4">
        <v>-0.0214119089579</v>
      </c>
      <c r="AU1519" s="12">
        <v>-0.0162519089579</v>
      </c>
      <c r="AV1519" s="11">
        <v>-0.005352977239475</v>
      </c>
      <c r="AW1519" s="11">
        <v>-2.97723947499662e-6</v>
      </c>
      <c r="AX1519" s="11">
        <v>-0.00393412414222137</v>
      </c>
      <c r="AY1519" s="11">
        <v>-4.12414222137128e-6</v>
      </c>
      <c r="AZ1519" s="4">
        <v>-0.0121248075762036</v>
      </c>
      <c r="BA1519" s="12">
        <v>-0.0162448075762036</v>
      </c>
      <c r="BB1519" s="11">
        <v>-0.00928710138169637</v>
      </c>
      <c r="BC1519" s="11">
        <v>2.89861830363169e-6</v>
      </c>
    </row>
    <row r="1520" spans="1:55">
      <c r="A1520" s="3">
        <v>43715</v>
      </c>
      <c r="B1520" t="s">
        <v>1390</v>
      </c>
      <c r="C1520">
        <v>0</v>
      </c>
      <c r="D1520">
        <v>0</v>
      </c>
      <c r="E1520" s="4">
        <v>214246570</v>
      </c>
      <c r="F1520" s="4">
        <v>0</v>
      </c>
      <c r="G1520" s="4">
        <v>0</v>
      </c>
      <c r="H1520" s="4"/>
      <c r="I1520" s="4">
        <v>214301364.5</v>
      </c>
      <c r="J1520" s="11">
        <v>214246570</v>
      </c>
      <c r="K1520" s="11">
        <v>1.000255754</v>
      </c>
      <c r="L1520" s="12">
        <v>0.000255754</v>
      </c>
      <c r="M1520" s="4">
        <v>0.112333795</v>
      </c>
      <c r="N1520" s="4">
        <v>0.112337473692067</v>
      </c>
      <c r="O1520" s="4">
        <v>2.87299e-5</v>
      </c>
      <c r="P1520" s="4">
        <v>0.021663925</v>
      </c>
      <c r="Q1520" s="4">
        <v>0.25</v>
      </c>
      <c r="R1520" s="4">
        <v>0.542</v>
      </c>
      <c r="S1520" s="4">
        <f t="shared" si="21"/>
        <v>0.00541598125</v>
      </c>
      <c r="T1520" s="4">
        <v>-13.767</v>
      </c>
      <c r="U1520" s="12">
        <v>-0.516</v>
      </c>
      <c r="V1520" s="4"/>
      <c r="W1520" s="4">
        <v>-0.298</v>
      </c>
      <c r="X1520" s="4">
        <v>-0.535</v>
      </c>
      <c r="Y1520" s="4">
        <v>0.317</v>
      </c>
      <c r="Z1520" s="4"/>
      <c r="AA1520" s="4">
        <v>-0.833</v>
      </c>
      <c r="AB1520" s="11">
        <v>214246570</v>
      </c>
      <c r="AC1520" s="11">
        <v>0</v>
      </c>
      <c r="AD1520" s="11">
        <v>1.00025575438617</v>
      </c>
      <c r="AE1520" s="11">
        <v>3.86172871458257e-10</v>
      </c>
      <c r="AF1520" s="4">
        <v>0.000255754386172979</v>
      </c>
      <c r="AG1520" s="12">
        <v>3.86172979390583e-10</v>
      </c>
      <c r="AH1520" s="11">
        <v>0.112337473692067</v>
      </c>
      <c r="AI1520" s="11">
        <v>3.67869206703564e-6</v>
      </c>
      <c r="AJ1520" s="11">
        <v>2.87308016283378e-5</v>
      </c>
      <c r="AK1520" s="11">
        <v>9.01628337827065e-10</v>
      </c>
      <c r="AL1520" s="11">
        <v>0.021663925</v>
      </c>
      <c r="AM1520" s="11">
        <v>0</v>
      </c>
      <c r="AN1520" s="11">
        <v>0.25</v>
      </c>
      <c r="AO1520" s="11">
        <v>0</v>
      </c>
      <c r="AP1520" s="11">
        <v>0.00541598125</v>
      </c>
      <c r="AQ1520" s="11">
        <v>-4.0187500000002e-6</v>
      </c>
      <c r="AR1520" s="11">
        <v>-0.137662526307933</v>
      </c>
      <c r="AS1520" s="11">
        <v>7.47369206702264e-6</v>
      </c>
      <c r="AT1520" s="4">
        <v>-0.021408170613827</v>
      </c>
      <c r="AU1520" s="12">
        <v>-0.016248170613827</v>
      </c>
      <c r="AV1520" s="11">
        <v>-0.00535204265345676</v>
      </c>
      <c r="AW1520" s="11">
        <v>-2.0426534567547e-6</v>
      </c>
      <c r="AX1520" s="11">
        <v>-0.00298231064524559</v>
      </c>
      <c r="AY1520" s="11">
        <v>-2.31064524558672e-6</v>
      </c>
      <c r="AZ1520" s="4">
        <v>-0.0130738173151247</v>
      </c>
      <c r="BA1520" s="12">
        <v>-0.0162438173151247</v>
      </c>
      <c r="BB1520" s="11">
        <v>-0.00833435329870234</v>
      </c>
      <c r="BC1520" s="11">
        <v>-4.35329870234272e-6</v>
      </c>
    </row>
    <row r="1521" spans="1:55">
      <c r="A1521" s="3">
        <v>43715</v>
      </c>
      <c r="B1521" t="s">
        <v>1390</v>
      </c>
      <c r="C1521">
        <v>0</v>
      </c>
      <c r="D1521">
        <v>0</v>
      </c>
      <c r="E1521" s="4">
        <v>53478256.61</v>
      </c>
      <c r="F1521" s="4">
        <v>0</v>
      </c>
      <c r="G1521" s="4">
        <v>0</v>
      </c>
      <c r="H1521" s="4"/>
      <c r="I1521" s="4">
        <v>53484027.5</v>
      </c>
      <c r="J1521" s="11">
        <v>53478256.61</v>
      </c>
      <c r="K1521" s="11">
        <v>1.000107911</v>
      </c>
      <c r="L1521" s="12">
        <v>0.000107911</v>
      </c>
      <c r="M1521" s="4">
        <v>0.028039728</v>
      </c>
      <c r="N1521" s="4">
        <v>0.0280365015231951</v>
      </c>
      <c r="O1521" s="4">
        <v>3.02579e-6</v>
      </c>
      <c r="P1521" s="4">
        <v>0.021663925</v>
      </c>
      <c r="Q1521" s="4">
        <v>0.25</v>
      </c>
      <c r="R1521" s="4">
        <v>0.542</v>
      </c>
      <c r="S1521" s="4">
        <f t="shared" si="21"/>
        <v>0.00541598125</v>
      </c>
      <c r="T1521" s="4">
        <v>-22.196</v>
      </c>
      <c r="U1521" s="12">
        <v>-0.531</v>
      </c>
      <c r="V1521" s="4"/>
      <c r="W1521" s="4">
        <v>-0.481</v>
      </c>
      <c r="X1521" s="4">
        <v>-0.539</v>
      </c>
      <c r="Y1521" s="4">
        <v>0.489</v>
      </c>
      <c r="Z1521" s="4"/>
      <c r="AA1521" s="4">
        <v>-1.02</v>
      </c>
      <c r="AB1521" s="11">
        <v>53478256.61</v>
      </c>
      <c r="AC1521" s="11">
        <v>0</v>
      </c>
      <c r="AD1521" s="11">
        <v>1.00010791095981</v>
      </c>
      <c r="AE1521" s="11">
        <v>-4.01851885101223e-11</v>
      </c>
      <c r="AF1521" s="4">
        <v>0.000107910959814772</v>
      </c>
      <c r="AG1521" s="12">
        <v>-4.01852279479763e-11</v>
      </c>
      <c r="AH1521" s="11">
        <v>0.0280365015231951</v>
      </c>
      <c r="AI1521" s="11">
        <v>-3.22647680489271e-6</v>
      </c>
      <c r="AJ1521" s="11">
        <v>3.0254457892163e-6</v>
      </c>
      <c r="AK1521" s="11">
        <v>-3.4421078369721e-10</v>
      </c>
      <c r="AL1521" s="11">
        <v>0.021663925</v>
      </c>
      <c r="AM1521" s="11">
        <v>0</v>
      </c>
      <c r="AN1521" s="11">
        <v>0.25</v>
      </c>
      <c r="AO1521" s="11">
        <v>0</v>
      </c>
      <c r="AP1521" s="11">
        <v>0.00541598125</v>
      </c>
      <c r="AQ1521" s="11">
        <v>-4.0187500000002e-6</v>
      </c>
      <c r="AR1521" s="11">
        <v>-0.221963498476805</v>
      </c>
      <c r="AS1521" s="11">
        <v>-3.49847680486404e-6</v>
      </c>
      <c r="AT1521" s="4">
        <v>-0.0215560140401852</v>
      </c>
      <c r="AU1521" s="12">
        <v>-0.0162460140401852</v>
      </c>
      <c r="AV1521" s="11">
        <v>-0.00538900351004631</v>
      </c>
      <c r="AW1521" s="11">
        <v>9.96489953693572e-7</v>
      </c>
      <c r="AX1521" s="11">
        <v>-0.00480860058373912</v>
      </c>
      <c r="AY1521" s="11">
        <v>1.39941626088429e-6</v>
      </c>
      <c r="AZ1521" s="4">
        <v>-0.0113584099463998</v>
      </c>
      <c r="BA1521" s="12">
        <v>-0.0162484099463998</v>
      </c>
      <c r="BB1521" s="11">
        <v>-0.0101976040937854</v>
      </c>
      <c r="BC1521" s="11">
        <v>2.39590621457786e-6</v>
      </c>
    </row>
    <row r="1522" spans="1:55">
      <c r="A1522" s="3">
        <v>43715</v>
      </c>
      <c r="B1522" t="s">
        <v>1390</v>
      </c>
      <c r="C1522">
        <v>0</v>
      </c>
      <c r="D1522">
        <v>0</v>
      </c>
      <c r="E1522" s="4">
        <v>53545299.7</v>
      </c>
      <c r="F1522" s="4">
        <v>0</v>
      </c>
      <c r="G1522" s="4">
        <v>0</v>
      </c>
      <c r="H1522" s="4"/>
      <c r="I1522" s="4">
        <v>53550810.87</v>
      </c>
      <c r="J1522" s="11">
        <v>53545299.7</v>
      </c>
      <c r="K1522" s="11">
        <v>1.000102925</v>
      </c>
      <c r="L1522" s="12">
        <v>0.000102925</v>
      </c>
      <c r="M1522" s="4">
        <v>0.02807488</v>
      </c>
      <c r="N1522" s="4">
        <v>0.0280715095834002</v>
      </c>
      <c r="O1522" s="4">
        <v>2.88962e-6</v>
      </c>
      <c r="P1522" s="4">
        <v>0.021663925</v>
      </c>
      <c r="Q1522" s="4">
        <v>0.25</v>
      </c>
      <c r="R1522" s="4">
        <v>0.542</v>
      </c>
      <c r="S1522" s="4">
        <f t="shared" si="21"/>
        <v>0.00541598125</v>
      </c>
      <c r="T1522" s="4">
        <v>-22.193</v>
      </c>
      <c r="U1522" s="12">
        <v>-0.531</v>
      </c>
      <c r="V1522" s="4"/>
      <c r="W1522" s="4">
        <v>-0.481</v>
      </c>
      <c r="X1522" s="4">
        <v>-0.539</v>
      </c>
      <c r="Y1522" s="4">
        <v>0.488</v>
      </c>
      <c r="Z1522" s="4"/>
      <c r="AA1522" s="4">
        <v>-1.02</v>
      </c>
      <c r="AB1522" s="11">
        <v>53545299.7</v>
      </c>
      <c r="AC1522" s="11">
        <v>0</v>
      </c>
      <c r="AD1522" s="11">
        <v>1.00010292537405</v>
      </c>
      <c r="AE1522" s="11">
        <v>3.74045461271066e-10</v>
      </c>
      <c r="AF1522" s="4">
        <v>0.000102925374045437</v>
      </c>
      <c r="AG1522" s="12">
        <v>3.74045437228883e-10</v>
      </c>
      <c r="AH1522" s="11">
        <v>0.0280715095834002</v>
      </c>
      <c r="AI1522" s="11">
        <v>-3.37041659983356e-6</v>
      </c>
      <c r="AJ1522" s="11">
        <v>2.88927062389154e-6</v>
      </c>
      <c r="AK1522" s="11">
        <v>-3.49376108462343e-10</v>
      </c>
      <c r="AL1522" s="11">
        <v>0.021663925</v>
      </c>
      <c r="AM1522" s="11">
        <v>0</v>
      </c>
      <c r="AN1522" s="11">
        <v>0.25</v>
      </c>
      <c r="AO1522" s="11">
        <v>0</v>
      </c>
      <c r="AP1522" s="11">
        <v>0.00541598125</v>
      </c>
      <c r="AQ1522" s="11">
        <v>-4.0187500000002e-6</v>
      </c>
      <c r="AR1522" s="11">
        <v>-0.2219284904166</v>
      </c>
      <c r="AS1522" s="11">
        <v>1.50958340017215e-6</v>
      </c>
      <c r="AT1522" s="4">
        <v>-0.0215609996259546</v>
      </c>
      <c r="AU1522" s="12">
        <v>-0.0162509996259546</v>
      </c>
      <c r="AV1522" s="11">
        <v>-0.00539024990648864</v>
      </c>
      <c r="AW1522" s="11">
        <v>-2.49906488640136e-7</v>
      </c>
      <c r="AX1522" s="11">
        <v>-0.00480784217174844</v>
      </c>
      <c r="AY1522" s="11">
        <v>2.15782825156198e-6</v>
      </c>
      <c r="AZ1522" s="4">
        <v>-0.0113629075477175</v>
      </c>
      <c r="BA1522" s="12">
        <v>-0.0162429075477175</v>
      </c>
      <c r="BB1522" s="11">
        <v>-0.0101980920782371</v>
      </c>
      <c r="BC1522" s="11">
        <v>1.90792176292184e-6</v>
      </c>
    </row>
    <row r="1523" spans="1:55">
      <c r="A1523" s="3">
        <v>43715</v>
      </c>
      <c r="B1523" t="s">
        <v>1390</v>
      </c>
      <c r="C1523">
        <v>0</v>
      </c>
      <c r="D1523">
        <v>0</v>
      </c>
      <c r="E1523" s="4">
        <v>186578489.9</v>
      </c>
      <c r="F1523" s="4">
        <v>0</v>
      </c>
      <c r="G1523" s="4">
        <v>0</v>
      </c>
      <c r="H1523" s="4"/>
      <c r="I1523" s="4">
        <v>186627394</v>
      </c>
      <c r="J1523" s="11">
        <v>186578489.9</v>
      </c>
      <c r="K1523" s="11">
        <v>1.00026211</v>
      </c>
      <c r="L1523" s="12">
        <v>0.00026211</v>
      </c>
      <c r="M1523" s="4">
        <v>0.097826863</v>
      </c>
      <c r="N1523" s="4">
        <v>0.0978306881648158</v>
      </c>
      <c r="O1523" s="4">
        <v>2.56414e-5</v>
      </c>
      <c r="P1523" s="4">
        <v>0.021663925</v>
      </c>
      <c r="Q1523" s="4">
        <v>0.25</v>
      </c>
      <c r="R1523" s="4">
        <v>0.542</v>
      </c>
      <c r="S1523" s="4">
        <f t="shared" si="21"/>
        <v>0.00541598125</v>
      </c>
      <c r="T1523" s="4">
        <v>-15.217</v>
      </c>
      <c r="U1523" s="12">
        <v>-0.515</v>
      </c>
      <c r="V1523" s="4"/>
      <c r="W1523" s="4">
        <v>-0.33</v>
      </c>
      <c r="X1523" s="4">
        <v>-0.535</v>
      </c>
      <c r="Y1523" s="4">
        <v>0.349</v>
      </c>
      <c r="Z1523" s="4"/>
      <c r="AA1523" s="4">
        <v>-0.865</v>
      </c>
      <c r="AB1523" s="11">
        <v>186578489.9</v>
      </c>
      <c r="AC1523" s="11">
        <v>0</v>
      </c>
      <c r="AD1523" s="11">
        <v>1.00026211006438</v>
      </c>
      <c r="AE1523" s="11">
        <v>6.43820552426178e-11</v>
      </c>
      <c r="AF1523" s="4">
        <v>0.000262110064382037</v>
      </c>
      <c r="AG1523" s="12">
        <v>6.43820372990718e-11</v>
      </c>
      <c r="AH1523" s="11">
        <v>0.0978306881648158</v>
      </c>
      <c r="AI1523" s="11">
        <v>3.82516481581274e-6</v>
      </c>
      <c r="AJ1523" s="11">
        <v>2.56424079734189e-5</v>
      </c>
      <c r="AK1523" s="11">
        <v>1.00797341888711e-9</v>
      </c>
      <c r="AL1523" s="11">
        <v>0.021663925</v>
      </c>
      <c r="AM1523" s="11">
        <v>0</v>
      </c>
      <c r="AN1523" s="11">
        <v>0.25</v>
      </c>
      <c r="AO1523" s="11">
        <v>0</v>
      </c>
      <c r="AP1523" s="11">
        <v>0.00541598125</v>
      </c>
      <c r="AQ1523" s="11">
        <v>-4.0187500000002e-6</v>
      </c>
      <c r="AR1523" s="11">
        <v>-0.152169311835184</v>
      </c>
      <c r="AS1523" s="11">
        <v>6.88164815826342e-7</v>
      </c>
      <c r="AT1523" s="4">
        <v>-0.021401814935618</v>
      </c>
      <c r="AU1523" s="12">
        <v>-0.016251814935618</v>
      </c>
      <c r="AV1523" s="11">
        <v>-0.00535045373390449</v>
      </c>
      <c r="AW1523" s="11">
        <v>-4.53733904490217e-7</v>
      </c>
      <c r="AX1523" s="11">
        <v>-0.00329658455889904</v>
      </c>
      <c r="AY1523" s="11">
        <v>3.41544110095751e-6</v>
      </c>
      <c r="AZ1523" s="4">
        <v>-0.0127547766428144</v>
      </c>
      <c r="BA1523" s="12">
        <v>-0.0162447766428144</v>
      </c>
      <c r="BB1523" s="11">
        <v>-0.00864703829280353</v>
      </c>
      <c r="BC1523" s="11">
        <v>2.96170719646556e-6</v>
      </c>
    </row>
    <row r="1524" spans="1:55">
      <c r="A1524" s="3">
        <v>43715</v>
      </c>
      <c r="B1524" t="s">
        <v>1390</v>
      </c>
      <c r="C1524">
        <v>0</v>
      </c>
      <c r="D1524">
        <v>0</v>
      </c>
      <c r="E1524" s="4">
        <v>9361992</v>
      </c>
      <c r="F1524" s="4">
        <v>0</v>
      </c>
      <c r="G1524" s="4">
        <v>0</v>
      </c>
      <c r="H1524" s="4"/>
      <c r="I1524" s="4">
        <v>9364466</v>
      </c>
      <c r="J1524" s="11">
        <v>9361992</v>
      </c>
      <c r="K1524" s="11">
        <v>1.00026426</v>
      </c>
      <c r="L1524" s="12">
        <v>0.00026426</v>
      </c>
      <c r="M1524" s="4">
        <v>0.004908681</v>
      </c>
      <c r="N1524" s="4">
        <v>0.00490888359656364</v>
      </c>
      <c r="O1524" s="4">
        <v>1.29717e-6</v>
      </c>
      <c r="P1524" s="4">
        <v>0.021663925</v>
      </c>
      <c r="Q1524" s="4">
        <v>0.25</v>
      </c>
      <c r="R1524" s="4">
        <v>0.542</v>
      </c>
      <c r="S1524" s="4">
        <f t="shared" si="21"/>
        <v>0.00541598125</v>
      </c>
      <c r="T1524" s="4">
        <v>-24.509</v>
      </c>
      <c r="U1524" s="12">
        <v>-0.515</v>
      </c>
      <c r="V1524" s="4"/>
      <c r="W1524" s="4">
        <v>-0.531</v>
      </c>
      <c r="X1524" s="4">
        <v>-0.535</v>
      </c>
      <c r="Y1524" s="4">
        <v>0.551</v>
      </c>
      <c r="Z1524" s="4"/>
      <c r="AA1524" s="4">
        <v>-1.066</v>
      </c>
      <c r="AB1524" s="11">
        <v>9361992</v>
      </c>
      <c r="AC1524" s="11">
        <v>0</v>
      </c>
      <c r="AD1524" s="11">
        <v>1.00026425999937</v>
      </c>
      <c r="AE1524" s="11">
        <v>-6.32383034826489e-13</v>
      </c>
      <c r="AF1524" s="4">
        <v>0.000264259999367633</v>
      </c>
      <c r="AG1524" s="12">
        <v>-6.32366880214119e-13</v>
      </c>
      <c r="AH1524" s="11">
        <v>0.00490888359656364</v>
      </c>
      <c r="AI1524" s="11">
        <v>2.02596563643465e-7</v>
      </c>
      <c r="AJ1524" s="11">
        <v>1.29722157612369e-6</v>
      </c>
      <c r="AK1524" s="11">
        <v>5.15761236929657e-11</v>
      </c>
      <c r="AL1524" s="11">
        <v>0.021663925</v>
      </c>
      <c r="AM1524" s="11">
        <v>0</v>
      </c>
      <c r="AN1524" s="11">
        <v>0.25</v>
      </c>
      <c r="AO1524" s="11">
        <v>0</v>
      </c>
      <c r="AP1524" s="11">
        <v>0.00541598125</v>
      </c>
      <c r="AQ1524" s="11">
        <v>-4.0187500000002e-6</v>
      </c>
      <c r="AR1524" s="11">
        <v>-0.245091116403436</v>
      </c>
      <c r="AS1524" s="11">
        <v>-1.1164034363631e-6</v>
      </c>
      <c r="AT1524" s="4">
        <v>-0.0213996650006324</v>
      </c>
      <c r="AU1524" s="12">
        <v>-0.0162496650006324</v>
      </c>
      <c r="AV1524" s="11">
        <v>-0.00534991625015809</v>
      </c>
      <c r="AW1524" s="11">
        <v>8.37498419087312e-8</v>
      </c>
      <c r="AX1524" s="11">
        <v>-0.00530963556393031</v>
      </c>
      <c r="AY1524" s="11">
        <v>3.64436069685663e-7</v>
      </c>
      <c r="AZ1524" s="4">
        <v>-0.010740113186544</v>
      </c>
      <c r="BA1524" s="12">
        <v>-0.016250113186544</v>
      </c>
      <c r="BB1524" s="11">
        <v>-0.0106595518140884</v>
      </c>
      <c r="BC1524" s="11">
        <v>4.48185911593527e-7</v>
      </c>
    </row>
    <row r="1525" spans="1:55">
      <c r="A1525" s="3">
        <v>43715</v>
      </c>
      <c r="B1525" t="s">
        <v>1390</v>
      </c>
      <c r="C1525">
        <v>0</v>
      </c>
      <c r="D1525">
        <v>0</v>
      </c>
      <c r="E1525" s="4">
        <v>330665762.4</v>
      </c>
      <c r="F1525" s="4">
        <v>0</v>
      </c>
      <c r="G1525" s="4">
        <v>0</v>
      </c>
      <c r="H1525" s="4"/>
      <c r="I1525" s="4">
        <v>330750009</v>
      </c>
      <c r="J1525" s="11">
        <v>330665762.4</v>
      </c>
      <c r="K1525" s="11">
        <v>1.000254779</v>
      </c>
      <c r="L1525" s="12">
        <v>0.000254779</v>
      </c>
      <c r="M1525" s="4">
        <v>0.173374725</v>
      </c>
      <c r="N1525" s="4">
        <v>0.173380232652174</v>
      </c>
      <c r="O1525" s="4">
        <v>4.41722e-5</v>
      </c>
      <c r="P1525" s="4">
        <v>0.021663925</v>
      </c>
      <c r="Q1525" s="4">
        <v>0.25</v>
      </c>
      <c r="R1525" s="4">
        <v>0.542</v>
      </c>
      <c r="S1525" s="4">
        <f t="shared" si="21"/>
        <v>0.00541598125</v>
      </c>
      <c r="T1525" s="4">
        <v>-7.663</v>
      </c>
      <c r="U1525" s="12">
        <v>-0.516</v>
      </c>
      <c r="V1525" s="4"/>
      <c r="W1525" s="4">
        <v>-0.166</v>
      </c>
      <c r="X1525" s="4">
        <v>-0.535</v>
      </c>
      <c r="Y1525" s="4">
        <v>0.185</v>
      </c>
      <c r="Z1525" s="4"/>
      <c r="AA1525" s="4">
        <v>-0.701</v>
      </c>
      <c r="AB1525" s="11">
        <v>330665762.4</v>
      </c>
      <c r="AC1525" s="11">
        <v>0</v>
      </c>
      <c r="AD1525" s="11">
        <v>1.00025477872093</v>
      </c>
      <c r="AE1525" s="11">
        <v>-2.79068768094248e-10</v>
      </c>
      <c r="AF1525" s="4">
        <v>0.00025477872093127</v>
      </c>
      <c r="AG1525" s="12">
        <v>-2.79068729821912e-10</v>
      </c>
      <c r="AH1525" s="11">
        <v>0.173380232652174</v>
      </c>
      <c r="AI1525" s="11">
        <v>5.50765217444127e-6</v>
      </c>
      <c r="AJ1525" s="11">
        <v>4.41735939098871e-5</v>
      </c>
      <c r="AK1525" s="11">
        <v>1.39390988705815e-9</v>
      </c>
      <c r="AL1525" s="11">
        <v>0.021663925</v>
      </c>
      <c r="AM1525" s="11">
        <v>0</v>
      </c>
      <c r="AN1525" s="11">
        <v>0.25</v>
      </c>
      <c r="AO1525" s="11">
        <v>0</v>
      </c>
      <c r="AP1525" s="11">
        <v>0.00541598125</v>
      </c>
      <c r="AQ1525" s="11">
        <v>-4.0187500000002e-6</v>
      </c>
      <c r="AR1525" s="11">
        <v>-0.0766197673478256</v>
      </c>
      <c r="AS1525" s="11">
        <v>1.02326521744522e-5</v>
      </c>
      <c r="AT1525" s="4">
        <v>-0.0214091462790687</v>
      </c>
      <c r="AU1525" s="12">
        <v>-0.0162491462790687</v>
      </c>
      <c r="AV1525" s="11">
        <v>-0.00535228656976718</v>
      </c>
      <c r="AW1525" s="11">
        <v>-2.286569767182e-6</v>
      </c>
      <c r="AX1525" s="11">
        <v>-0.00165988489334074</v>
      </c>
      <c r="AY1525" s="11">
        <v>1.15106659258433e-7</v>
      </c>
      <c r="AZ1525" s="4">
        <v>-0.0143969748159608</v>
      </c>
      <c r="BA1525" s="12">
        <v>-0.0162469748159608</v>
      </c>
      <c r="BB1525" s="11">
        <v>-0.00701217146310792</v>
      </c>
      <c r="BC1525" s="11">
        <v>-2.17146310792487e-6</v>
      </c>
    </row>
    <row r="1526" spans="1:55">
      <c r="A1526" s="3">
        <v>43715</v>
      </c>
      <c r="B1526" t="s">
        <v>1390</v>
      </c>
      <c r="C1526">
        <v>0</v>
      </c>
      <c r="D1526">
        <v>0</v>
      </c>
      <c r="E1526" s="4">
        <v>26605750.01</v>
      </c>
      <c r="F1526" s="4">
        <v>0</v>
      </c>
      <c r="G1526" s="4">
        <v>0</v>
      </c>
      <c r="H1526" s="4"/>
      <c r="I1526" s="4">
        <v>26605750.01</v>
      </c>
      <c r="J1526" s="11">
        <v>26605750.01</v>
      </c>
      <c r="K1526" s="11">
        <v>1</v>
      </c>
      <c r="L1526" s="12">
        <v>0</v>
      </c>
      <c r="M1526" s="4">
        <v>0.013949931</v>
      </c>
      <c r="N1526" s="4">
        <v>0.0139468208649977</v>
      </c>
      <c r="O1526" s="4">
        <v>0</v>
      </c>
      <c r="P1526" s="4">
        <v>0.021663925</v>
      </c>
      <c r="Q1526" s="4">
        <v>0.25</v>
      </c>
      <c r="R1526" s="4">
        <v>0.542</v>
      </c>
      <c r="S1526" s="4">
        <f t="shared" si="21"/>
        <v>0.00541598125</v>
      </c>
      <c r="T1526" s="4">
        <v>-23.605</v>
      </c>
      <c r="U1526" s="12">
        <v>-0.542</v>
      </c>
      <c r="V1526" s="4"/>
      <c r="W1526" s="4">
        <v>-0.511</v>
      </c>
      <c r="X1526" s="4">
        <v>-0.542</v>
      </c>
      <c r="Y1526" s="4">
        <v>0.511</v>
      </c>
      <c r="Z1526" s="4"/>
      <c r="AA1526" s="4">
        <v>-1.053</v>
      </c>
      <c r="AB1526" s="11">
        <v>26605750.01</v>
      </c>
      <c r="AC1526" s="11">
        <v>0</v>
      </c>
      <c r="AD1526" s="11">
        <v>1</v>
      </c>
      <c r="AE1526" s="11">
        <v>0</v>
      </c>
      <c r="AF1526" s="4">
        <v>0</v>
      </c>
      <c r="AG1526" s="12">
        <v>0</v>
      </c>
      <c r="AH1526" s="11">
        <v>0.0139468208649977</v>
      </c>
      <c r="AI1526" s="11">
        <v>-3.11013500225304e-6</v>
      </c>
      <c r="AJ1526" s="11">
        <v>0</v>
      </c>
      <c r="AK1526" s="11">
        <v>0</v>
      </c>
      <c r="AL1526" s="11">
        <v>0.021663925</v>
      </c>
      <c r="AM1526" s="11">
        <v>0</v>
      </c>
      <c r="AN1526" s="11">
        <v>0.25</v>
      </c>
      <c r="AO1526" s="11">
        <v>0</v>
      </c>
      <c r="AP1526" s="11">
        <v>0.00541598125</v>
      </c>
      <c r="AQ1526" s="11">
        <v>-4.0187500000002e-6</v>
      </c>
      <c r="AR1526" s="11">
        <v>-0.236053179135002</v>
      </c>
      <c r="AS1526" s="11">
        <v>-3.17913500225142e-6</v>
      </c>
      <c r="AT1526" s="4">
        <v>-0.021663925</v>
      </c>
      <c r="AU1526" s="12">
        <v>-0.016243925</v>
      </c>
      <c r="AV1526" s="11">
        <v>-0.00541598125</v>
      </c>
      <c r="AW1526" s="11">
        <v>4.0187500000002e-6</v>
      </c>
      <c r="AX1526" s="11">
        <v>-0.00511383836879225</v>
      </c>
      <c r="AY1526" s="11">
        <v>-3.83836879225361e-6</v>
      </c>
      <c r="AZ1526" s="4">
        <v>-0.0111341053812077</v>
      </c>
      <c r="BA1526" s="12">
        <v>-0.0162441053812077</v>
      </c>
      <c r="BB1526" s="11">
        <v>-0.0105298196187923</v>
      </c>
      <c r="BC1526" s="11">
        <v>1.80381207746591e-7</v>
      </c>
    </row>
    <row r="1527" spans="1:55">
      <c r="A1527" s="3">
        <v>43715</v>
      </c>
      <c r="B1527" t="s">
        <v>1390</v>
      </c>
      <c r="C1527">
        <v>0</v>
      </c>
      <c r="D1527">
        <v>0</v>
      </c>
      <c r="E1527" s="4">
        <v>52895152.64</v>
      </c>
      <c r="F1527" s="4">
        <v>0</v>
      </c>
      <c r="G1527" s="4">
        <v>0</v>
      </c>
      <c r="H1527" s="4"/>
      <c r="I1527" s="4">
        <v>52899141.88</v>
      </c>
      <c r="J1527" s="11">
        <v>52895152.64</v>
      </c>
      <c r="K1527" s="11">
        <v>1.000075418</v>
      </c>
      <c r="L1527" s="12">
        <v>7.54178e-5</v>
      </c>
      <c r="M1527" s="4">
        <v>0.027733995</v>
      </c>
      <c r="N1527" s="4">
        <v>0.0277299025750133</v>
      </c>
      <c r="O1527" s="4">
        <v>2.09164e-6</v>
      </c>
      <c r="P1527" s="4">
        <v>0.021663925</v>
      </c>
      <c r="Q1527" s="4">
        <v>0.25</v>
      </c>
      <c r="R1527" s="4">
        <v>0.542</v>
      </c>
      <c r="S1527" s="4">
        <f t="shared" si="21"/>
        <v>0.00541598125</v>
      </c>
      <c r="T1527" s="4">
        <v>-22.227</v>
      </c>
      <c r="U1527" s="12">
        <v>-0.534</v>
      </c>
      <c r="V1527" s="4"/>
      <c r="W1527" s="4">
        <v>-0.482</v>
      </c>
      <c r="X1527" s="4">
        <v>-0.54</v>
      </c>
      <c r="Y1527" s="4">
        <v>0.487</v>
      </c>
      <c r="Z1527" s="4"/>
      <c r="AA1527" s="4">
        <v>-1.021</v>
      </c>
      <c r="AB1527" s="11">
        <v>52895152.64</v>
      </c>
      <c r="AC1527" s="11">
        <v>0</v>
      </c>
      <c r="AD1527" s="11">
        <v>1.00007541787481</v>
      </c>
      <c r="AE1527" s="11">
        <v>-1.25187193944498e-10</v>
      </c>
      <c r="AF1527" s="4">
        <v>7.54178748127998e-5</v>
      </c>
      <c r="AG1527" s="12">
        <v>7.48127998217779e-11</v>
      </c>
      <c r="AH1527" s="11">
        <v>0.0277299025750133</v>
      </c>
      <c r="AI1527" s="11">
        <v>-4.09242498666113e-6</v>
      </c>
      <c r="AJ1527" s="11">
        <v>2.09133032097349e-6</v>
      </c>
      <c r="AK1527" s="11">
        <v>-3.09679026508195e-10</v>
      </c>
      <c r="AL1527" s="11">
        <v>0.021663925</v>
      </c>
      <c r="AM1527" s="11">
        <v>0</v>
      </c>
      <c r="AN1527" s="11">
        <v>0.25</v>
      </c>
      <c r="AO1527" s="11">
        <v>0</v>
      </c>
      <c r="AP1527" s="11">
        <v>0.00541598125</v>
      </c>
      <c r="AQ1527" s="11">
        <v>-4.0187500000002e-6</v>
      </c>
      <c r="AR1527" s="11">
        <v>-0.222270097424987</v>
      </c>
      <c r="AS1527" s="11">
        <v>-9.74249866614318e-8</v>
      </c>
      <c r="AT1527" s="4">
        <v>-0.0215885071251872</v>
      </c>
      <c r="AU1527" s="12">
        <v>-0.0162485071251872</v>
      </c>
      <c r="AV1527" s="11">
        <v>-0.0053971267812968</v>
      </c>
      <c r="AW1527" s="11">
        <v>2.87321870320011e-6</v>
      </c>
      <c r="AX1527" s="11">
        <v>-0.0048152427203576</v>
      </c>
      <c r="AY1527" s="11">
        <v>4.75727964239538e-6</v>
      </c>
      <c r="AZ1527" s="4">
        <v>-0.0113761376235328</v>
      </c>
      <c r="BA1527" s="12">
        <v>-0.0162461376235328</v>
      </c>
      <c r="BB1527" s="11">
        <v>-0.0102123695016544</v>
      </c>
      <c r="BC1527" s="11">
        <v>-2.36950165440585e-6</v>
      </c>
    </row>
    <row r="1528" spans="1:55">
      <c r="A1528" s="3">
        <v>43715</v>
      </c>
      <c r="B1528" t="s">
        <v>1390</v>
      </c>
      <c r="C1528">
        <v>0</v>
      </c>
      <c r="D1528">
        <v>0</v>
      </c>
      <c r="E1528" s="4">
        <v>204209862.8</v>
      </c>
      <c r="F1528" s="4">
        <v>0</v>
      </c>
      <c r="G1528" s="4">
        <v>0</v>
      </c>
      <c r="H1528" s="4"/>
      <c r="I1528" s="4">
        <v>204263835.4</v>
      </c>
      <c r="J1528" s="11">
        <v>204209862.8</v>
      </c>
      <c r="K1528" s="11">
        <v>1.0002643</v>
      </c>
      <c r="L1528" s="12">
        <v>0.0002643</v>
      </c>
      <c r="M1528" s="4">
        <v>0.107071347</v>
      </c>
      <c r="N1528" s="4">
        <v>0.10707576822493</v>
      </c>
      <c r="O1528" s="4">
        <v>2.82989e-5</v>
      </c>
      <c r="P1528" s="4">
        <v>0.021663925</v>
      </c>
      <c r="Q1528" s="4">
        <v>0.25</v>
      </c>
      <c r="R1528" s="4">
        <v>0.542</v>
      </c>
      <c r="S1528" s="4">
        <f t="shared" si="21"/>
        <v>0.00541598125</v>
      </c>
      <c r="T1528" s="4">
        <v>-14.293</v>
      </c>
      <c r="U1528" s="12">
        <v>-0.515</v>
      </c>
      <c r="V1528" s="4"/>
      <c r="W1528" s="4">
        <v>-0.31</v>
      </c>
      <c r="X1528" s="4">
        <v>-0.535</v>
      </c>
      <c r="Y1528" s="4">
        <v>0.329</v>
      </c>
      <c r="Z1528" s="4"/>
      <c r="AA1528" s="4">
        <v>-0.845</v>
      </c>
      <c r="AB1528" s="11">
        <v>204209862.8</v>
      </c>
      <c r="AC1528" s="11">
        <v>0</v>
      </c>
      <c r="AD1528" s="11">
        <v>1.00026429967319</v>
      </c>
      <c r="AE1528" s="11">
        <v>-3.26811022688389e-10</v>
      </c>
      <c r="AF1528" s="4">
        <v>0.000264299673188972</v>
      </c>
      <c r="AG1528" s="12">
        <v>-3.26811027567299e-10</v>
      </c>
      <c r="AH1528" s="11">
        <v>0.10707576822493</v>
      </c>
      <c r="AI1528" s="11">
        <v>4.42122492987085e-6</v>
      </c>
      <c r="AJ1528" s="11">
        <v>2.83000905483071e-5</v>
      </c>
      <c r="AK1528" s="11">
        <v>1.19054830711901e-9</v>
      </c>
      <c r="AL1528" s="11">
        <v>0.021663925</v>
      </c>
      <c r="AM1528" s="11">
        <v>0</v>
      </c>
      <c r="AN1528" s="11">
        <v>0.25</v>
      </c>
      <c r="AO1528" s="11">
        <v>0</v>
      </c>
      <c r="AP1528" s="11">
        <v>0.00541598125</v>
      </c>
      <c r="AQ1528" s="11">
        <v>-4.0187500000002e-6</v>
      </c>
      <c r="AR1528" s="11">
        <v>-0.14292423177507</v>
      </c>
      <c r="AS1528" s="11">
        <v>5.76822492986961e-6</v>
      </c>
      <c r="AT1528" s="4">
        <v>-0.021399625326811</v>
      </c>
      <c r="AU1528" s="12">
        <v>-0.016249625326811</v>
      </c>
      <c r="AV1528" s="11">
        <v>-0.00534990633170276</v>
      </c>
      <c r="AW1528" s="11">
        <v>9.36682972435543e-8</v>
      </c>
      <c r="AX1528" s="11">
        <v>-0.00309629983785774</v>
      </c>
      <c r="AY1528" s="11">
        <v>3.70016214226374e-6</v>
      </c>
      <c r="AZ1528" s="4">
        <v>-0.0129534191572505</v>
      </c>
      <c r="BA1528" s="12">
        <v>-0.0162434191572505</v>
      </c>
      <c r="BB1528" s="11">
        <v>-0.00844620616956049</v>
      </c>
      <c r="BC1528" s="11">
        <v>3.79383043950555e-6</v>
      </c>
    </row>
    <row r="1529" spans="1:55">
      <c r="A1529" s="3">
        <v>43715</v>
      </c>
      <c r="B1529" t="s">
        <v>1390</v>
      </c>
      <c r="C1529">
        <v>0</v>
      </c>
      <c r="D1529">
        <v>0</v>
      </c>
      <c r="E1529" s="4">
        <v>250542466.2</v>
      </c>
      <c r="F1529" s="4">
        <v>0</v>
      </c>
      <c r="G1529" s="4">
        <v>0</v>
      </c>
      <c r="H1529" s="4"/>
      <c r="I1529" s="4">
        <v>250605479.9</v>
      </c>
      <c r="J1529" s="11">
        <v>250542466.2</v>
      </c>
      <c r="K1529" s="11">
        <v>1.000251509</v>
      </c>
      <c r="L1529" s="12">
        <v>0.000251509</v>
      </c>
      <c r="M1529" s="4">
        <v>0.131364465</v>
      </c>
      <c r="N1529" s="4">
        <v>0.131368209302065</v>
      </c>
      <c r="O1529" s="4">
        <v>3.30394e-5</v>
      </c>
      <c r="P1529" s="4">
        <v>0.021663925</v>
      </c>
      <c r="Q1529" s="4">
        <v>0.25</v>
      </c>
      <c r="R1529" s="4">
        <v>0.542</v>
      </c>
      <c r="S1529" s="4">
        <f t="shared" si="21"/>
        <v>0.00541598125</v>
      </c>
      <c r="T1529" s="4">
        <v>-11.864</v>
      </c>
      <c r="U1529" s="12">
        <v>-0.516</v>
      </c>
      <c r="V1529" s="4"/>
      <c r="W1529" s="4">
        <v>-0.257</v>
      </c>
      <c r="X1529" s="4">
        <v>-0.535</v>
      </c>
      <c r="Y1529" s="4">
        <v>0.276</v>
      </c>
      <c r="Z1529" s="4"/>
      <c r="AA1529" s="4">
        <v>-0.792</v>
      </c>
      <c r="AB1529" s="11">
        <v>250542466.2</v>
      </c>
      <c r="AC1529" s="11">
        <v>0</v>
      </c>
      <c r="AD1529" s="11">
        <v>1.00025150905935</v>
      </c>
      <c r="AE1529" s="11">
        <v>5.93454174691033e-11</v>
      </c>
      <c r="AF1529" s="4">
        <v>0.000251509059345345</v>
      </c>
      <c r="AG1529" s="12">
        <v>5.93453450443981e-11</v>
      </c>
      <c r="AH1529" s="11">
        <v>0.131368209302065</v>
      </c>
      <c r="AI1529" s="11">
        <v>3.74430206481757e-6</v>
      </c>
      <c r="AJ1529" s="11">
        <v>3.30402947494447e-5</v>
      </c>
      <c r="AK1529" s="11">
        <v>8.94749444735256e-10</v>
      </c>
      <c r="AL1529" s="11">
        <v>0.021663925</v>
      </c>
      <c r="AM1529" s="11">
        <v>0</v>
      </c>
      <c r="AN1529" s="11">
        <v>0.25</v>
      </c>
      <c r="AO1529" s="11">
        <v>0</v>
      </c>
      <c r="AP1529" s="11">
        <v>0.00541598125</v>
      </c>
      <c r="AQ1529" s="11">
        <v>-4.0187500000002e-6</v>
      </c>
      <c r="AR1529" s="11">
        <v>-0.118631790697935</v>
      </c>
      <c r="AS1529" s="11">
        <v>8.2093020648405e-6</v>
      </c>
      <c r="AT1529" s="4">
        <v>-0.0214124159406547</v>
      </c>
      <c r="AU1529" s="12">
        <v>-0.0162524159406547</v>
      </c>
      <c r="AV1529" s="11">
        <v>-0.00535310398516366</v>
      </c>
      <c r="AW1529" s="11">
        <v>-3.10398516366328e-6</v>
      </c>
      <c r="AX1529" s="11">
        <v>-0.00257003021629577</v>
      </c>
      <c r="AY1529" s="11">
        <v>-3.02162957649746e-8</v>
      </c>
      <c r="AZ1529" s="4">
        <v>-0.0134892817391952</v>
      </c>
      <c r="BA1529" s="12">
        <v>-0.0162492817391952</v>
      </c>
      <c r="BB1529" s="11">
        <v>-0.00792313420145943</v>
      </c>
      <c r="BC1529" s="11">
        <v>-3.13420145942912e-6</v>
      </c>
    </row>
    <row r="1530" spans="1:55">
      <c r="A1530" s="3">
        <v>43715</v>
      </c>
      <c r="B1530" t="s">
        <v>1390</v>
      </c>
      <c r="C1530">
        <v>0</v>
      </c>
      <c r="D1530">
        <v>0</v>
      </c>
      <c r="E1530" s="4">
        <v>172170266.2</v>
      </c>
      <c r="F1530" s="4">
        <v>0</v>
      </c>
      <c r="G1530" s="4">
        <v>0</v>
      </c>
      <c r="H1530" s="4"/>
      <c r="I1530" s="4">
        <v>172215358.3</v>
      </c>
      <c r="J1530" s="11">
        <v>172170266.2</v>
      </c>
      <c r="K1530" s="11">
        <v>1.000261904</v>
      </c>
      <c r="L1530" s="12">
        <v>0.000261904</v>
      </c>
      <c r="M1530" s="4">
        <v>0.090272341</v>
      </c>
      <c r="N1530" s="4">
        <v>0.0902758520811758</v>
      </c>
      <c r="O1530" s="4">
        <v>2.36427e-5</v>
      </c>
      <c r="P1530" s="4">
        <v>0.021663925</v>
      </c>
      <c r="Q1530" s="4">
        <v>0.25</v>
      </c>
      <c r="R1530" s="4">
        <v>0.542</v>
      </c>
      <c r="S1530" s="4">
        <f t="shared" si="21"/>
        <v>0.00541598125</v>
      </c>
      <c r="T1530" s="4">
        <v>-15.973</v>
      </c>
      <c r="U1530" s="12">
        <v>-0.515</v>
      </c>
      <c r="V1530" s="4"/>
      <c r="W1530" s="4">
        <v>-0.346</v>
      </c>
      <c r="X1530" s="4">
        <v>-0.535</v>
      </c>
      <c r="Y1530" s="4">
        <v>0.366</v>
      </c>
      <c r="Z1530" s="4"/>
      <c r="AA1530" s="4">
        <v>-0.881</v>
      </c>
      <c r="AB1530" s="11">
        <v>172170266.2</v>
      </c>
      <c r="AC1530" s="11">
        <v>0</v>
      </c>
      <c r="AD1530" s="11">
        <v>1.00026190410804</v>
      </c>
      <c r="AE1530" s="11">
        <v>1.08039355239953e-10</v>
      </c>
      <c r="AF1530" s="4">
        <v>0.00026190410803939</v>
      </c>
      <c r="AG1530" s="12">
        <v>1.08039390259683e-10</v>
      </c>
      <c r="AH1530" s="11">
        <v>0.0902758520811758</v>
      </c>
      <c r="AI1530" s="11">
        <v>3.51108117584154e-6</v>
      </c>
      <c r="AJ1530" s="11">
        <v>2.36436165168163e-5</v>
      </c>
      <c r="AK1530" s="11">
        <v>9.16516816291209e-10</v>
      </c>
      <c r="AL1530" s="11">
        <v>0.021663925</v>
      </c>
      <c r="AM1530" s="11">
        <v>0</v>
      </c>
      <c r="AN1530" s="11">
        <v>0.25</v>
      </c>
      <c r="AO1530" s="11">
        <v>0</v>
      </c>
      <c r="AP1530" s="11">
        <v>0.00541598125</v>
      </c>
      <c r="AQ1530" s="11">
        <v>-4.0187500000002e-6</v>
      </c>
      <c r="AR1530" s="11">
        <v>-0.159724147918824</v>
      </c>
      <c r="AS1530" s="11">
        <v>5.85208117584446e-6</v>
      </c>
      <c r="AT1530" s="4">
        <v>-0.0214020208919606</v>
      </c>
      <c r="AU1530" s="12">
        <v>-0.0162520208919606</v>
      </c>
      <c r="AV1530" s="11">
        <v>-0.00535050522299015</v>
      </c>
      <c r="AW1530" s="11">
        <v>-5.05222990151988e-7</v>
      </c>
      <c r="AX1530" s="11">
        <v>-0.00346025196120231</v>
      </c>
      <c r="AY1530" s="11">
        <v>-2.51961202313213e-7</v>
      </c>
      <c r="AZ1530" s="4">
        <v>-0.0125912637077681</v>
      </c>
      <c r="BA1530" s="12">
        <v>-0.0162512637077681</v>
      </c>
      <c r="BB1530" s="11">
        <v>-0.00881075718419247</v>
      </c>
      <c r="BC1530" s="11">
        <v>-7.57184192465635e-7</v>
      </c>
    </row>
    <row r="1531" spans="1:55">
      <c r="A1531" s="3">
        <v>43715</v>
      </c>
      <c r="B1531" t="s">
        <v>1390</v>
      </c>
      <c r="C1531">
        <v>0</v>
      </c>
      <c r="D1531">
        <v>0</v>
      </c>
      <c r="E1531" s="4">
        <v>1023057.1</v>
      </c>
      <c r="F1531" s="4">
        <v>0</v>
      </c>
      <c r="G1531" s="4">
        <v>0</v>
      </c>
      <c r="H1531" s="4"/>
      <c r="I1531" s="4">
        <v>1023290</v>
      </c>
      <c r="J1531" s="11">
        <v>1023057.1</v>
      </c>
      <c r="K1531" s="11">
        <v>1.000227651</v>
      </c>
      <c r="L1531" s="12">
        <v>0.000227651</v>
      </c>
      <c r="M1531" s="4">
        <v>0.000536409</v>
      </c>
      <c r="N1531" s="4">
        <v>0.000536411952964281</v>
      </c>
      <c r="O1531" s="4">
        <v>1.22114e-7</v>
      </c>
      <c r="P1531" s="4">
        <v>0.021663925</v>
      </c>
      <c r="Q1531" s="4">
        <v>0.25</v>
      </c>
      <c r="R1531" s="4">
        <v>0.542</v>
      </c>
      <c r="S1531" s="4">
        <f t="shared" si="21"/>
        <v>0.00541598125</v>
      </c>
      <c r="T1531" s="4">
        <v>-24.946</v>
      </c>
      <c r="U1531" s="12">
        <v>-0.519</v>
      </c>
      <c r="V1531" s="4"/>
      <c r="W1531" s="4">
        <v>-0.54</v>
      </c>
      <c r="X1531" s="4">
        <v>-0.536</v>
      </c>
      <c r="Y1531" s="4">
        <v>0.558</v>
      </c>
      <c r="Z1531" s="4"/>
      <c r="AA1531" s="4">
        <v>-1.076</v>
      </c>
      <c r="AB1531" s="11">
        <v>1023057.1</v>
      </c>
      <c r="AC1531" s="11">
        <v>0</v>
      </c>
      <c r="AD1531" s="11">
        <v>1.00022765102749</v>
      </c>
      <c r="AE1531" s="11">
        <v>2.74937850264223e-11</v>
      </c>
      <c r="AF1531" s="4">
        <v>0.000227651027493891</v>
      </c>
      <c r="AG1531" s="12">
        <v>2.74938914408655e-11</v>
      </c>
      <c r="AH1531" s="11">
        <v>0.000536411952964281</v>
      </c>
      <c r="AI1531" s="11">
        <v>2.95296428119447e-9</v>
      </c>
      <c r="AJ1531" s="11">
        <v>1.22114732252324e-7</v>
      </c>
      <c r="AK1531" s="11">
        <v>7.32252323552978e-13</v>
      </c>
      <c r="AL1531" s="11">
        <v>0.021663925</v>
      </c>
      <c r="AM1531" s="11">
        <v>0</v>
      </c>
      <c r="AN1531" s="11">
        <v>0.25</v>
      </c>
      <c r="AO1531" s="11">
        <v>0</v>
      </c>
      <c r="AP1531" s="11">
        <v>0.00541598125</v>
      </c>
      <c r="AQ1531" s="11">
        <v>-4.0187500000002e-6</v>
      </c>
      <c r="AR1531" s="11">
        <v>-0.249463588047036</v>
      </c>
      <c r="AS1531" s="11">
        <v>-3.58804703570748e-6</v>
      </c>
      <c r="AT1531" s="4">
        <v>-0.0214362739725061</v>
      </c>
      <c r="AU1531" s="12">
        <v>-0.0162462739725061</v>
      </c>
      <c r="AV1531" s="11">
        <v>-0.00535906849312653</v>
      </c>
      <c r="AW1531" s="11">
        <v>9.31506873472904e-7</v>
      </c>
      <c r="AX1531" s="11">
        <v>-0.00540436046168188</v>
      </c>
      <c r="AY1531" s="11">
        <v>-4.36046168187775e-6</v>
      </c>
      <c r="AZ1531" s="4">
        <v>-0.0106728450176977</v>
      </c>
      <c r="BA1531" s="12">
        <v>-0.0162528450176977</v>
      </c>
      <c r="BB1531" s="11">
        <v>-0.0107634289548084</v>
      </c>
      <c r="BC1531" s="11">
        <v>-3.42895480840398e-6</v>
      </c>
    </row>
    <row r="1532" spans="1:55">
      <c r="A1532" s="3">
        <v>43715</v>
      </c>
      <c r="B1532" t="s">
        <v>1390</v>
      </c>
      <c r="C1532">
        <v>0</v>
      </c>
      <c r="D1532">
        <v>0</v>
      </c>
      <c r="E1532" s="4">
        <v>9223094.9</v>
      </c>
      <c r="F1532" s="4">
        <v>0</v>
      </c>
      <c r="G1532" s="4">
        <v>0</v>
      </c>
      <c r="H1532" s="4"/>
      <c r="I1532" s="4">
        <v>9225170.7</v>
      </c>
      <c r="J1532" s="11">
        <v>9223094.9</v>
      </c>
      <c r="K1532" s="11">
        <v>1.000225065</v>
      </c>
      <c r="L1532" s="12">
        <v>0.000225065</v>
      </c>
      <c r="M1532" s="4">
        <v>0.004835855</v>
      </c>
      <c r="N1532" s="4">
        <v>0.0048358645463318</v>
      </c>
      <c r="O1532" s="4">
        <v>1.08838e-6</v>
      </c>
      <c r="P1532" s="4">
        <v>0.021663925</v>
      </c>
      <c r="Q1532" s="4">
        <v>0.25</v>
      </c>
      <c r="R1532" s="4">
        <v>0.542</v>
      </c>
      <c r="S1532" s="4">
        <f t="shared" si="21"/>
        <v>0.00541598125</v>
      </c>
      <c r="T1532" s="4">
        <v>-24.516</v>
      </c>
      <c r="U1532" s="12">
        <v>-0.519</v>
      </c>
      <c r="V1532" s="4"/>
      <c r="W1532" s="4">
        <v>-0.531</v>
      </c>
      <c r="X1532" s="4">
        <v>-0.536</v>
      </c>
      <c r="Y1532" s="4">
        <v>0.548</v>
      </c>
      <c r="Z1532" s="4"/>
      <c r="AA1532" s="4">
        <v>-1.067</v>
      </c>
      <c r="AB1532" s="11">
        <v>9223094.9</v>
      </c>
      <c r="AC1532" s="11">
        <v>0</v>
      </c>
      <c r="AD1532" s="11">
        <v>1.00022506544956</v>
      </c>
      <c r="AE1532" s="11">
        <v>4.49559500736996e-10</v>
      </c>
      <c r="AF1532" s="4">
        <v>0.000225065449559469</v>
      </c>
      <c r="AG1532" s="12">
        <v>4.49559469511973e-10</v>
      </c>
      <c r="AH1532" s="11">
        <v>0.0048358645463318</v>
      </c>
      <c r="AI1532" s="11">
        <v>9.54633179710979e-9</v>
      </c>
      <c r="AJ1532" s="11">
        <v>1.08838602812887e-6</v>
      </c>
      <c r="AK1532" s="11">
        <v>6.02812886595396e-12</v>
      </c>
      <c r="AL1532" s="11">
        <v>0.021663925</v>
      </c>
      <c r="AM1532" s="11">
        <v>0</v>
      </c>
      <c r="AN1532" s="11">
        <v>0.25</v>
      </c>
      <c r="AO1532" s="11">
        <v>0</v>
      </c>
      <c r="AP1532" s="11">
        <v>0.00541598125</v>
      </c>
      <c r="AQ1532" s="11">
        <v>-4.0187500000002e-6</v>
      </c>
      <c r="AR1532" s="11">
        <v>-0.245164135453668</v>
      </c>
      <c r="AS1532" s="11">
        <v>-4.13545366820256e-6</v>
      </c>
      <c r="AT1532" s="4">
        <v>-0.0214388595504405</v>
      </c>
      <c r="AU1532" s="12">
        <v>-0.0162488595504405</v>
      </c>
      <c r="AV1532" s="11">
        <v>-0.00535971488761013</v>
      </c>
      <c r="AW1532" s="11">
        <v>2.8511238986742e-7</v>
      </c>
      <c r="AX1532" s="11">
        <v>-0.00531121744315811</v>
      </c>
      <c r="AY1532" s="11">
        <v>-1.21744315810871e-6</v>
      </c>
      <c r="AZ1532" s="4">
        <v>-0.0107679272196723</v>
      </c>
      <c r="BA1532" s="12">
        <v>-0.0162479272196723</v>
      </c>
      <c r="BB1532" s="11">
        <v>-0.0106709323307682</v>
      </c>
      <c r="BC1532" s="11">
        <v>-9.3233076824302e-7</v>
      </c>
    </row>
    <row r="1533" spans="1:55">
      <c r="A1533" s="3">
        <v>43715</v>
      </c>
      <c r="B1533" t="s">
        <v>1390</v>
      </c>
      <c r="C1533">
        <v>0</v>
      </c>
      <c r="D1533">
        <v>0</v>
      </c>
      <c r="E1533" s="4">
        <v>20997736.29</v>
      </c>
      <c r="F1533" s="4">
        <v>0</v>
      </c>
      <c r="G1533" s="4">
        <v>0</v>
      </c>
      <c r="H1533" s="4"/>
      <c r="I1533" s="4">
        <v>20999772.46</v>
      </c>
      <c r="J1533" s="11">
        <v>20997736.29</v>
      </c>
      <c r="K1533" s="11">
        <v>1.000096971</v>
      </c>
      <c r="L1533" s="12">
        <v>9.69711e-5</v>
      </c>
      <c r="M1533" s="4">
        <v>0.011009536</v>
      </c>
      <c r="N1533" s="4">
        <v>0.0110081491630663</v>
      </c>
      <c r="O1533" s="4">
        <v>1.06761e-6</v>
      </c>
      <c r="P1533" s="4">
        <v>0.021663925</v>
      </c>
      <c r="Q1533" s="4">
        <v>0.25</v>
      </c>
      <c r="R1533" s="4">
        <v>0.542</v>
      </c>
      <c r="S1533" s="4">
        <f t="shared" si="21"/>
        <v>0.00541598125</v>
      </c>
      <c r="T1533" s="4">
        <v>-23.899</v>
      </c>
      <c r="U1533" s="12">
        <v>-0.532</v>
      </c>
      <c r="V1533" s="4"/>
      <c r="W1533" s="4">
        <v>-0.518</v>
      </c>
      <c r="X1533" s="4">
        <v>-0.539</v>
      </c>
      <c r="Y1533" s="4">
        <v>0.525</v>
      </c>
      <c r="Z1533" s="4"/>
      <c r="AA1533" s="4">
        <v>-1.057</v>
      </c>
      <c r="AB1533" s="11">
        <v>20997736.29</v>
      </c>
      <c r="AC1533" s="11">
        <v>0</v>
      </c>
      <c r="AD1533" s="11">
        <v>1.00009697092924</v>
      </c>
      <c r="AE1533" s="11">
        <v>-7.07589542514597e-11</v>
      </c>
      <c r="AF1533" s="4">
        <v>9.69709292411025e-5</v>
      </c>
      <c r="AG1533" s="12">
        <v>-1.70758897486919e-10</v>
      </c>
      <c r="AH1533" s="11">
        <v>0.0110081491630663</v>
      </c>
      <c r="AI1533" s="11">
        <v>-1.38683693368634e-6</v>
      </c>
      <c r="AJ1533" s="11">
        <v>1.06747045356721e-6</v>
      </c>
      <c r="AK1533" s="11">
        <v>-1.39546432794761e-10</v>
      </c>
      <c r="AL1533" s="11">
        <v>0.021663925</v>
      </c>
      <c r="AM1533" s="11">
        <v>0</v>
      </c>
      <c r="AN1533" s="11">
        <v>0.25</v>
      </c>
      <c r="AO1533" s="11">
        <v>0</v>
      </c>
      <c r="AP1533" s="11">
        <v>0.00541598125</v>
      </c>
      <c r="AQ1533" s="11">
        <v>-4.0187500000002e-6</v>
      </c>
      <c r="AR1533" s="11">
        <v>-0.238991850836934</v>
      </c>
      <c r="AS1533" s="11">
        <v>-1.85083693368671e-6</v>
      </c>
      <c r="AT1533" s="4">
        <v>-0.0215669540707589</v>
      </c>
      <c r="AU1533" s="12">
        <v>-0.0162469540707589</v>
      </c>
      <c r="AV1533" s="11">
        <v>-0.00539173851768972</v>
      </c>
      <c r="AW1533" s="11">
        <v>-1.73851768972381e-6</v>
      </c>
      <c r="AX1533" s="11">
        <v>-0.00517750153214252</v>
      </c>
      <c r="AY1533" s="11">
        <v>2.49846785748201e-6</v>
      </c>
      <c r="AZ1533" s="4">
        <v>-0.0109977140209267</v>
      </c>
      <c r="BA1533" s="12">
        <v>-0.0162477140209267</v>
      </c>
      <c r="BB1533" s="11">
        <v>-0.0105692400498322</v>
      </c>
      <c r="BC1533" s="11">
        <v>7.59950167756457e-7</v>
      </c>
    </row>
    <row r="1534" spans="1:55">
      <c r="A1534" s="3">
        <v>43716</v>
      </c>
      <c r="B1534" t="s">
        <v>1390</v>
      </c>
      <c r="C1534">
        <v>0</v>
      </c>
      <c r="D1534">
        <v>0</v>
      </c>
      <c r="E1534" s="4">
        <v>26605750.01</v>
      </c>
      <c r="F1534" s="4">
        <v>0</v>
      </c>
      <c r="G1534" s="4">
        <v>0</v>
      </c>
      <c r="H1534" s="4"/>
      <c r="I1534" s="4">
        <v>26605750.01</v>
      </c>
      <c r="J1534" s="11">
        <v>26605750.01</v>
      </c>
      <c r="K1534" s="11">
        <v>1</v>
      </c>
      <c r="L1534" s="12">
        <v>0</v>
      </c>
      <c r="M1534" s="4">
        <v>0.013946821</v>
      </c>
      <c r="N1534" s="4">
        <v>0.0139437120763898</v>
      </c>
      <c r="O1534" s="4">
        <v>0</v>
      </c>
      <c r="P1534" s="4">
        <v>0.021663925</v>
      </c>
      <c r="Q1534" s="4">
        <v>0.25</v>
      </c>
      <c r="R1534" s="4">
        <v>0.542</v>
      </c>
      <c r="S1534" s="4">
        <f t="shared" si="21"/>
        <v>0.00541598125</v>
      </c>
      <c r="T1534" s="4">
        <v>-23.605</v>
      </c>
      <c r="U1534" s="12">
        <v>-0.542</v>
      </c>
      <c r="V1534" s="4"/>
      <c r="W1534" s="4">
        <v>-0.511</v>
      </c>
      <c r="X1534" s="4">
        <v>-0.542</v>
      </c>
      <c r="Y1534" s="4">
        <v>0.511</v>
      </c>
      <c r="Z1534" s="4"/>
      <c r="AA1534" s="4">
        <v>-1.053</v>
      </c>
      <c r="AB1534" s="11">
        <v>26605750.01</v>
      </c>
      <c r="AC1534" s="11">
        <v>0</v>
      </c>
      <c r="AD1534" s="11">
        <v>1</v>
      </c>
      <c r="AE1534" s="11">
        <v>0</v>
      </c>
      <c r="AF1534" s="4">
        <v>0</v>
      </c>
      <c r="AG1534" s="12">
        <v>0</v>
      </c>
      <c r="AH1534" s="11">
        <v>0.0139437120763898</v>
      </c>
      <c r="AI1534" s="11">
        <v>-3.10892361018826e-6</v>
      </c>
      <c r="AJ1534" s="11">
        <v>0</v>
      </c>
      <c r="AK1534" s="11">
        <v>0</v>
      </c>
      <c r="AL1534" s="11">
        <v>0.021663925</v>
      </c>
      <c r="AM1534" s="11">
        <v>0</v>
      </c>
      <c r="AN1534" s="11">
        <v>0.25</v>
      </c>
      <c r="AO1534" s="11">
        <v>0</v>
      </c>
      <c r="AP1534" s="11">
        <v>0.00541598125</v>
      </c>
      <c r="AQ1534" s="11">
        <v>-4.0187500000002e-6</v>
      </c>
      <c r="AR1534" s="11">
        <v>-0.23605628792361</v>
      </c>
      <c r="AS1534" s="11">
        <v>-6.28792361018204e-6</v>
      </c>
      <c r="AT1534" s="4">
        <v>-0.021663925</v>
      </c>
      <c r="AU1534" s="12">
        <v>-0.016243925</v>
      </c>
      <c r="AV1534" s="11">
        <v>-0.00541598125</v>
      </c>
      <c r="AW1534" s="11">
        <v>4.0187500000002e-6</v>
      </c>
      <c r="AX1534" s="11">
        <v>-0.0051139057173555</v>
      </c>
      <c r="AY1534" s="11">
        <v>-3.90571735549728e-6</v>
      </c>
      <c r="AZ1534" s="4">
        <v>-0.0111340380326445</v>
      </c>
      <c r="BA1534" s="12">
        <v>-0.0162440380326445</v>
      </c>
      <c r="BB1534" s="11">
        <v>-0.0105298869673555</v>
      </c>
      <c r="BC1534" s="11">
        <v>1.13032644502922e-7</v>
      </c>
    </row>
    <row r="1535" spans="1:55">
      <c r="A1535" s="3">
        <v>43716</v>
      </c>
      <c r="B1535" t="s">
        <v>1390</v>
      </c>
      <c r="C1535">
        <v>0</v>
      </c>
      <c r="D1535">
        <v>0</v>
      </c>
      <c r="E1535" s="4">
        <v>52899141.88</v>
      </c>
      <c r="F1535" s="4">
        <v>0</v>
      </c>
      <c r="G1535" s="4">
        <v>0</v>
      </c>
      <c r="H1535" s="4"/>
      <c r="I1535" s="4">
        <v>52903131.11</v>
      </c>
      <c r="J1535" s="11">
        <v>52899141.88</v>
      </c>
      <c r="K1535" s="11">
        <v>1.000075412</v>
      </c>
      <c r="L1535" s="12">
        <v>7.54121e-5</v>
      </c>
      <c r="M1535" s="4">
        <v>0.027729903</v>
      </c>
      <c r="N1535" s="4">
        <v>0.0277258121969906</v>
      </c>
      <c r="O1535" s="4">
        <v>2.09117e-6</v>
      </c>
      <c r="P1535" s="4">
        <v>0.021663925</v>
      </c>
      <c r="Q1535" s="4">
        <v>0.25</v>
      </c>
      <c r="R1535" s="4">
        <v>0.542</v>
      </c>
      <c r="S1535" s="4">
        <f t="shared" si="21"/>
        <v>0.00541598125</v>
      </c>
      <c r="T1535" s="4">
        <v>-22.227</v>
      </c>
      <c r="U1535" s="12">
        <v>-0.534</v>
      </c>
      <c r="V1535" s="4"/>
      <c r="W1535" s="4">
        <v>-0.482</v>
      </c>
      <c r="X1535" s="4">
        <v>-0.54</v>
      </c>
      <c r="Y1535" s="4">
        <v>0.487</v>
      </c>
      <c r="Z1535" s="4"/>
      <c r="AA1535" s="4">
        <v>-1.021</v>
      </c>
      <c r="AB1535" s="11">
        <v>52899141.88</v>
      </c>
      <c r="AC1535" s="11">
        <v>0</v>
      </c>
      <c r="AD1535" s="11">
        <v>1.00007541199835</v>
      </c>
      <c r="AE1535" s="11">
        <v>-1.65334412827178e-12</v>
      </c>
      <c r="AF1535" s="4">
        <v>7.54119983465973e-5</v>
      </c>
      <c r="AG1535" s="12">
        <v>-1.0165340270929e-10</v>
      </c>
      <c r="AH1535" s="11">
        <v>0.0277258121969906</v>
      </c>
      <c r="AI1535" s="11">
        <v>-4.0908030094107e-6</v>
      </c>
      <c r="AJ1535" s="11">
        <v>2.09085890355752e-6</v>
      </c>
      <c r="AK1535" s="11">
        <v>-3.11096442478828e-10</v>
      </c>
      <c r="AL1535" s="11">
        <v>0.021663925</v>
      </c>
      <c r="AM1535" s="11">
        <v>0</v>
      </c>
      <c r="AN1535" s="11">
        <v>0.25</v>
      </c>
      <c r="AO1535" s="11">
        <v>0</v>
      </c>
      <c r="AP1535" s="11">
        <v>0.00541598125</v>
      </c>
      <c r="AQ1535" s="11">
        <v>-4.0187500000002e-6</v>
      </c>
      <c r="AR1535" s="11">
        <v>-0.222274187803009</v>
      </c>
      <c r="AS1535" s="11">
        <v>-4.18780300942556e-6</v>
      </c>
      <c r="AT1535" s="4">
        <v>-0.0215885130016534</v>
      </c>
      <c r="AU1535" s="12">
        <v>-0.0162485130016534</v>
      </c>
      <c r="AV1535" s="11">
        <v>-0.00539712825041335</v>
      </c>
      <c r="AW1535" s="11">
        <v>2.87174958664947e-6</v>
      </c>
      <c r="AX1535" s="11">
        <v>-0.00481533133400031</v>
      </c>
      <c r="AY1535" s="11">
        <v>4.66866599968876e-6</v>
      </c>
      <c r="AZ1535" s="4">
        <v>-0.0113760534172397</v>
      </c>
      <c r="BA1535" s="12">
        <v>-0.0162460534172397</v>
      </c>
      <c r="BB1535" s="11">
        <v>-0.0102124595844137</v>
      </c>
      <c r="BC1535" s="11">
        <v>-2.45958441366309e-6</v>
      </c>
    </row>
    <row r="1536" spans="1:55">
      <c r="A1536" s="3">
        <v>43716</v>
      </c>
      <c r="B1536" t="s">
        <v>1390</v>
      </c>
      <c r="C1536">
        <v>0</v>
      </c>
      <c r="D1536">
        <v>0</v>
      </c>
      <c r="E1536" s="4">
        <v>53484027.5</v>
      </c>
      <c r="F1536" s="4">
        <v>0</v>
      </c>
      <c r="G1536" s="4">
        <v>0</v>
      </c>
      <c r="H1536" s="4"/>
      <c r="I1536" s="4">
        <v>53489798.39</v>
      </c>
      <c r="J1536" s="11">
        <v>53484027.5</v>
      </c>
      <c r="K1536" s="11">
        <v>1.000107899</v>
      </c>
      <c r="L1536" s="12">
        <v>0.000107899</v>
      </c>
      <c r="M1536" s="4">
        <v>0.028036502</v>
      </c>
      <c r="N1536" s="4">
        <v>0.0280332765471361</v>
      </c>
      <c r="O1536" s="4">
        <v>3.02512e-6</v>
      </c>
      <c r="P1536" s="4">
        <v>0.021663925</v>
      </c>
      <c r="Q1536" s="4">
        <v>0.25</v>
      </c>
      <c r="R1536" s="4">
        <v>0.542</v>
      </c>
      <c r="S1536" s="4">
        <f t="shared" si="21"/>
        <v>0.00541598125</v>
      </c>
      <c r="T1536" s="4">
        <v>-22.196</v>
      </c>
      <c r="U1536" s="12">
        <v>-0.531</v>
      </c>
      <c r="V1536" s="4"/>
      <c r="W1536" s="4">
        <v>-0.481</v>
      </c>
      <c r="X1536" s="4">
        <v>-0.539</v>
      </c>
      <c r="Y1536" s="4">
        <v>0.489</v>
      </c>
      <c r="Z1536" s="4"/>
      <c r="AA1536" s="4">
        <v>-1.02</v>
      </c>
      <c r="AB1536" s="11">
        <v>53484027.5</v>
      </c>
      <c r="AC1536" s="11">
        <v>0</v>
      </c>
      <c r="AD1536" s="11">
        <v>1.0001078993163</v>
      </c>
      <c r="AE1536" s="11">
        <v>3.16295878377559e-10</v>
      </c>
      <c r="AF1536" s="4">
        <v>0.000107899316295956</v>
      </c>
      <c r="AG1536" s="12">
        <v>3.16295956277485e-10</v>
      </c>
      <c r="AH1536" s="11">
        <v>0.0280332765471361</v>
      </c>
      <c r="AI1536" s="11">
        <v>-3.22545286389475e-6</v>
      </c>
      <c r="AJ1536" s="11">
        <v>3.02477137297145e-6</v>
      </c>
      <c r="AK1536" s="11">
        <v>-3.48627028548103e-10</v>
      </c>
      <c r="AL1536" s="11">
        <v>0.021663925</v>
      </c>
      <c r="AM1536" s="11">
        <v>0</v>
      </c>
      <c r="AN1536" s="11">
        <v>0.25</v>
      </c>
      <c r="AO1536" s="11">
        <v>0</v>
      </c>
      <c r="AP1536" s="11">
        <v>0.00541598125</v>
      </c>
      <c r="AQ1536" s="11">
        <v>-4.0187500000002e-6</v>
      </c>
      <c r="AR1536" s="11">
        <v>-0.221966723452864</v>
      </c>
      <c r="AS1536" s="11">
        <v>-6.72345286387155e-6</v>
      </c>
      <c r="AT1536" s="4">
        <v>-0.021556025683704</v>
      </c>
      <c r="AU1536" s="12">
        <v>-0.016246025683704</v>
      </c>
      <c r="AV1536" s="11">
        <v>-0.00538900642092601</v>
      </c>
      <c r="AW1536" s="11">
        <v>9.93579073989628e-7</v>
      </c>
      <c r="AX1536" s="11">
        <v>-0.00480867044937858</v>
      </c>
      <c r="AY1536" s="11">
        <v>1.32955062141522e-6</v>
      </c>
      <c r="AZ1536" s="4">
        <v>-0.0113583488133994</v>
      </c>
      <c r="BA1536" s="12">
        <v>-0.0162483488133994</v>
      </c>
      <c r="BB1536" s="11">
        <v>-0.0101976768703046</v>
      </c>
      <c r="BC1536" s="11">
        <v>2.32312969540571e-6</v>
      </c>
    </row>
    <row r="1537" spans="1:55">
      <c r="A1537" s="3">
        <v>43716</v>
      </c>
      <c r="B1537" t="s">
        <v>1390</v>
      </c>
      <c r="C1537">
        <v>0</v>
      </c>
      <c r="D1537">
        <v>0</v>
      </c>
      <c r="E1537" s="4">
        <v>330750009</v>
      </c>
      <c r="F1537" s="4">
        <v>0</v>
      </c>
      <c r="G1537" s="4">
        <v>0</v>
      </c>
      <c r="H1537" s="4"/>
      <c r="I1537" s="4">
        <v>330834255.6</v>
      </c>
      <c r="J1537" s="11">
        <v>330750009</v>
      </c>
      <c r="K1537" s="11">
        <v>1.000254714</v>
      </c>
      <c r="L1537" s="12">
        <v>0.000254714</v>
      </c>
      <c r="M1537" s="4">
        <v>0.173380233</v>
      </c>
      <c r="N1537" s="4">
        <v>0.173385738171609</v>
      </c>
      <c r="O1537" s="4">
        <v>4.41623e-5</v>
      </c>
      <c r="P1537" s="4">
        <v>0.021663925</v>
      </c>
      <c r="Q1537" s="4">
        <v>0.25</v>
      </c>
      <c r="R1537" s="4">
        <v>0.542</v>
      </c>
      <c r="S1537" s="4">
        <f t="shared" si="21"/>
        <v>0.00541598125</v>
      </c>
      <c r="T1537" s="4">
        <v>-7.662</v>
      </c>
      <c r="U1537" s="12">
        <v>-0.516</v>
      </c>
      <c r="V1537" s="4"/>
      <c r="W1537" s="4">
        <v>-0.166</v>
      </c>
      <c r="X1537" s="4">
        <v>-0.535</v>
      </c>
      <c r="Y1537" s="4">
        <v>0.185</v>
      </c>
      <c r="Z1537" s="4"/>
      <c r="AA1537" s="4">
        <v>-0.701</v>
      </c>
      <c r="AB1537" s="11">
        <v>330750009</v>
      </c>
      <c r="AC1537" s="11">
        <v>0</v>
      </c>
      <c r="AD1537" s="11">
        <v>1.00025471382527</v>
      </c>
      <c r="AE1537" s="11">
        <v>-1.74731340507606e-10</v>
      </c>
      <c r="AF1537" s="4">
        <v>0.000254713825268649</v>
      </c>
      <c r="AG1537" s="12">
        <v>-1.74731351295417e-10</v>
      </c>
      <c r="AH1537" s="11">
        <v>0.173385738171609</v>
      </c>
      <c r="AI1537" s="11">
        <v>5.50517160938235e-6</v>
      </c>
      <c r="AJ1537" s="11">
        <v>4.4163744616719e-5</v>
      </c>
      <c r="AK1537" s="11">
        <v>1.44461671898672e-9</v>
      </c>
      <c r="AL1537" s="11">
        <v>0.021663925</v>
      </c>
      <c r="AM1537" s="11">
        <v>0</v>
      </c>
      <c r="AN1537" s="11">
        <v>0.25</v>
      </c>
      <c r="AO1537" s="11">
        <v>0</v>
      </c>
      <c r="AP1537" s="11">
        <v>0.00541598125</v>
      </c>
      <c r="AQ1537" s="11">
        <v>-4.0187500000002e-6</v>
      </c>
      <c r="AR1537" s="11">
        <v>-0.0766142618283906</v>
      </c>
      <c r="AS1537" s="11">
        <v>5.73817160937073e-6</v>
      </c>
      <c r="AT1537" s="4">
        <v>-0.0214092111747314</v>
      </c>
      <c r="AU1537" s="12">
        <v>-0.0162492111747314</v>
      </c>
      <c r="AV1537" s="11">
        <v>-0.00535230279368284</v>
      </c>
      <c r="AW1537" s="11">
        <v>-2.30279368283737e-6</v>
      </c>
      <c r="AX1537" s="11">
        <v>-0.00165976562218062</v>
      </c>
      <c r="AY1537" s="11">
        <v>2.34377819382549e-7</v>
      </c>
      <c r="AZ1537" s="4">
        <v>-0.0143971427588679</v>
      </c>
      <c r="BA1537" s="12">
        <v>-0.0162471427588679</v>
      </c>
      <c r="BB1537" s="11">
        <v>-0.00701206841586346</v>
      </c>
      <c r="BC1537" s="11">
        <v>-2.06841586345569e-6</v>
      </c>
    </row>
    <row r="1538" spans="1:55">
      <c r="A1538" s="3">
        <v>43716</v>
      </c>
      <c r="B1538" t="s">
        <v>1390</v>
      </c>
      <c r="C1538">
        <v>0</v>
      </c>
      <c r="D1538">
        <v>0</v>
      </c>
      <c r="E1538" s="4">
        <v>6600065.1</v>
      </c>
      <c r="F1538" s="4">
        <v>0</v>
      </c>
      <c r="G1538" s="4">
        <v>0</v>
      </c>
      <c r="H1538" s="4"/>
      <c r="I1538" s="4">
        <v>6601704.8</v>
      </c>
      <c r="J1538" s="11">
        <v>6600065.1</v>
      </c>
      <c r="K1538" s="11">
        <v>1.000248437</v>
      </c>
      <c r="L1538" s="12">
        <v>0.000248437</v>
      </c>
      <c r="M1538" s="4">
        <v>0.003459776</v>
      </c>
      <c r="N1538" s="4">
        <v>0.00345986378545698</v>
      </c>
      <c r="O1538" s="4">
        <v>8.59536e-7</v>
      </c>
      <c r="P1538" s="4">
        <v>0.021663925</v>
      </c>
      <c r="Q1538" s="4">
        <v>0.25</v>
      </c>
      <c r="R1538" s="4">
        <v>0.542</v>
      </c>
      <c r="S1538" s="4">
        <f t="shared" si="21"/>
        <v>0.00541598125</v>
      </c>
      <c r="T1538" s="4">
        <v>-24.654</v>
      </c>
      <c r="U1538" s="12">
        <v>-0.517</v>
      </c>
      <c r="V1538" s="4"/>
      <c r="W1538" s="4">
        <v>-0.534</v>
      </c>
      <c r="X1538" s="4">
        <v>-0.535</v>
      </c>
      <c r="Y1538" s="4">
        <v>0.553</v>
      </c>
      <c r="Z1538" s="4"/>
      <c r="AA1538" s="4">
        <v>-1.069</v>
      </c>
      <c r="AB1538" s="11">
        <v>6600065.1</v>
      </c>
      <c r="AC1538" s="11">
        <v>0</v>
      </c>
      <c r="AD1538" s="11">
        <v>1.00024843694345</v>
      </c>
      <c r="AE1538" s="11">
        <v>-5.65523183837513e-11</v>
      </c>
      <c r="AF1538" s="4">
        <v>0.000248436943447672</v>
      </c>
      <c r="AG1538" s="12">
        <v>-5.65523281415709e-11</v>
      </c>
      <c r="AH1538" s="11">
        <v>0.00345986378545698</v>
      </c>
      <c r="AI1538" s="11">
        <v>8.77854569761131e-8</v>
      </c>
      <c r="AJ1538" s="11">
        <v>8.59557983604223e-7</v>
      </c>
      <c r="AK1538" s="11">
        <v>2.19836042226047e-11</v>
      </c>
      <c r="AL1538" s="11">
        <v>0.021663925</v>
      </c>
      <c r="AM1538" s="11">
        <v>0</v>
      </c>
      <c r="AN1538" s="11">
        <v>0.25</v>
      </c>
      <c r="AO1538" s="11">
        <v>0</v>
      </c>
      <c r="AP1538" s="11">
        <v>0.00541598125</v>
      </c>
      <c r="AQ1538" s="11">
        <v>-4.0187500000002e-6</v>
      </c>
      <c r="AR1538" s="11">
        <v>-0.246540136214543</v>
      </c>
      <c r="AS1538" s="11">
        <v>-1.36214543006163e-7</v>
      </c>
      <c r="AT1538" s="4">
        <v>-0.0214154880565523</v>
      </c>
      <c r="AU1538" s="12">
        <v>-0.0162454880565523</v>
      </c>
      <c r="AV1538" s="11">
        <v>-0.00535387201413808</v>
      </c>
      <c r="AW1538" s="11">
        <v>-3.87201413808158e-6</v>
      </c>
      <c r="AX1538" s="11">
        <v>-0.00534102702044164</v>
      </c>
      <c r="AY1538" s="11">
        <v>-1.02702044164384e-6</v>
      </c>
      <c r="AZ1538" s="4">
        <v>-0.0107205890219726</v>
      </c>
      <c r="BA1538" s="12">
        <v>-0.0162505890219726</v>
      </c>
      <c r="BB1538" s="11">
        <v>-0.0106948990345797</v>
      </c>
      <c r="BC1538" s="11">
        <v>-4.89903457972542e-6</v>
      </c>
    </row>
    <row r="1539" spans="1:55">
      <c r="A1539" s="3">
        <v>43716</v>
      </c>
      <c r="B1539" t="s">
        <v>1390</v>
      </c>
      <c r="C1539">
        <v>0</v>
      </c>
      <c r="D1539">
        <v>0</v>
      </c>
      <c r="E1539" s="4">
        <v>20953803.77</v>
      </c>
      <c r="F1539" s="4">
        <v>0</v>
      </c>
      <c r="G1539" s="4">
        <v>0</v>
      </c>
      <c r="H1539" s="4"/>
      <c r="I1539" s="4">
        <v>20956255.49</v>
      </c>
      <c r="J1539" s="11">
        <v>20953803.77</v>
      </c>
      <c r="K1539" s="11">
        <v>1.000117006</v>
      </c>
      <c r="L1539" s="12">
        <v>0.000117006</v>
      </c>
      <c r="M1539" s="4">
        <v>0.010984052</v>
      </c>
      <c r="N1539" s="4">
        <v>0.0109828887605873</v>
      </c>
      <c r="O1539" s="4">
        <v>1.2852e-6</v>
      </c>
      <c r="P1539" s="4">
        <v>0.021663925</v>
      </c>
      <c r="Q1539" s="4">
        <v>0.25</v>
      </c>
      <c r="R1539" s="4">
        <v>0.542</v>
      </c>
      <c r="S1539" s="4">
        <f t="shared" si="21"/>
        <v>0.00541598125</v>
      </c>
      <c r="T1539" s="4">
        <v>-23.902</v>
      </c>
      <c r="U1539" s="12">
        <v>-0.53</v>
      </c>
      <c r="V1539" s="4"/>
      <c r="W1539" s="4">
        <v>-0.518</v>
      </c>
      <c r="X1539" s="4">
        <v>-0.539</v>
      </c>
      <c r="Y1539" s="4">
        <v>0.527</v>
      </c>
      <c r="Z1539" s="4"/>
      <c r="AA1539" s="4">
        <v>-1.056</v>
      </c>
      <c r="AB1539" s="11">
        <v>20953803.77</v>
      </c>
      <c r="AC1539" s="11">
        <v>0</v>
      </c>
      <c r="AD1539" s="11">
        <v>1.00011700596354</v>
      </c>
      <c r="AE1539" s="11">
        <v>-3.6457059593431e-11</v>
      </c>
      <c r="AF1539" s="4">
        <v>0.000117005963542915</v>
      </c>
      <c r="AG1539" s="12">
        <v>-3.64570845165285e-11</v>
      </c>
      <c r="AH1539" s="11">
        <v>0.0109828887605873</v>
      </c>
      <c r="AI1539" s="11">
        <v>-1.16323941274504e-6</v>
      </c>
      <c r="AJ1539" s="11">
        <v>1.28506348191717e-6</v>
      </c>
      <c r="AK1539" s="11">
        <v>-1.36518082831479e-10</v>
      </c>
      <c r="AL1539" s="11">
        <v>0.021663925</v>
      </c>
      <c r="AM1539" s="11">
        <v>0</v>
      </c>
      <c r="AN1539" s="11">
        <v>0.25</v>
      </c>
      <c r="AO1539" s="11">
        <v>0</v>
      </c>
      <c r="AP1539" s="11">
        <v>0.00541598125</v>
      </c>
      <c r="AQ1539" s="11">
        <v>-4.0187500000002e-6</v>
      </c>
      <c r="AR1539" s="11">
        <v>-0.239017111239413</v>
      </c>
      <c r="AS1539" s="11">
        <v>2.88876058726628e-6</v>
      </c>
      <c r="AT1539" s="4">
        <v>-0.0215469190364571</v>
      </c>
      <c r="AU1539" s="12">
        <v>-0.0162469190364571</v>
      </c>
      <c r="AV1539" s="11">
        <v>-0.00538672975911427</v>
      </c>
      <c r="AW1539" s="11">
        <v>3.27024088572943e-6</v>
      </c>
      <c r="AX1539" s="11">
        <v>-0.00517804877160729</v>
      </c>
      <c r="AY1539" s="11">
        <v>1.95122839270583e-6</v>
      </c>
      <c r="AZ1539" s="4">
        <v>-0.0109821405057355</v>
      </c>
      <c r="BA1539" s="12">
        <v>-0.0162521405057355</v>
      </c>
      <c r="BB1539" s="11">
        <v>-0.0105647785307216</v>
      </c>
      <c r="BC1539" s="11">
        <v>-4.77853072156607e-6</v>
      </c>
    </row>
    <row r="1540" spans="1:55">
      <c r="A1540" s="3">
        <v>43716</v>
      </c>
      <c r="B1540" t="s">
        <v>1390</v>
      </c>
      <c r="C1540">
        <v>0</v>
      </c>
      <c r="D1540">
        <v>0</v>
      </c>
      <c r="E1540" s="4">
        <v>9364466</v>
      </c>
      <c r="F1540" s="4">
        <v>0</v>
      </c>
      <c r="G1540" s="4">
        <v>0</v>
      </c>
      <c r="H1540" s="4"/>
      <c r="I1540" s="4">
        <v>9366940</v>
      </c>
      <c r="J1540" s="11">
        <v>9364466</v>
      </c>
      <c r="K1540" s="11">
        <v>1.00026419</v>
      </c>
      <c r="L1540" s="12">
        <v>0.00026419</v>
      </c>
      <c r="M1540" s="4">
        <v>0.004908884</v>
      </c>
      <c r="N1540" s="4">
        <v>0.00490908598132839</v>
      </c>
      <c r="O1540" s="4">
        <v>1.29688e-6</v>
      </c>
      <c r="P1540" s="4">
        <v>0.021663925</v>
      </c>
      <c r="Q1540" s="4">
        <v>0.25</v>
      </c>
      <c r="R1540" s="4">
        <v>0.542</v>
      </c>
      <c r="S1540" s="4">
        <f t="shared" si="21"/>
        <v>0.00541598125</v>
      </c>
      <c r="T1540" s="4">
        <v>-24.509</v>
      </c>
      <c r="U1540" s="12">
        <v>-0.515</v>
      </c>
      <c r="V1540" s="4"/>
      <c r="W1540" s="4">
        <v>-0.531</v>
      </c>
      <c r="X1540" s="4">
        <v>-0.535</v>
      </c>
      <c r="Y1540" s="4">
        <v>0.551</v>
      </c>
      <c r="Z1540" s="4"/>
      <c r="AA1540" s="4">
        <v>-1.066</v>
      </c>
      <c r="AB1540" s="11">
        <v>9364466</v>
      </c>
      <c r="AC1540" s="11">
        <v>0</v>
      </c>
      <c r="AD1540" s="11">
        <v>1.00026419018447</v>
      </c>
      <c r="AE1540" s="11">
        <v>1.84469772790408e-10</v>
      </c>
      <c r="AF1540" s="4">
        <v>0.00026419018446977</v>
      </c>
      <c r="AG1540" s="12">
        <v>1.84469770296743e-10</v>
      </c>
      <c r="AH1540" s="11">
        <v>0.00490908598132839</v>
      </c>
      <c r="AI1540" s="11">
        <v>2.01981328394434e-7</v>
      </c>
      <c r="AJ1540" s="11">
        <v>1.29693233098511e-6</v>
      </c>
      <c r="AK1540" s="11">
        <v>5.2330985111691e-11</v>
      </c>
      <c r="AL1540" s="11">
        <v>0.021663925</v>
      </c>
      <c r="AM1540" s="11">
        <v>0</v>
      </c>
      <c r="AN1540" s="11">
        <v>0.25</v>
      </c>
      <c r="AO1540" s="11">
        <v>0</v>
      </c>
      <c r="AP1540" s="11">
        <v>0.00541598125</v>
      </c>
      <c r="AQ1540" s="11">
        <v>-4.0187500000002e-6</v>
      </c>
      <c r="AR1540" s="11">
        <v>-0.245090914018672</v>
      </c>
      <c r="AS1540" s="11">
        <v>-9.14018671610561e-7</v>
      </c>
      <c r="AT1540" s="4">
        <v>-0.0213997348155302</v>
      </c>
      <c r="AU1540" s="12">
        <v>-0.0162497348155302</v>
      </c>
      <c r="AV1540" s="11">
        <v>-0.00534993370388256</v>
      </c>
      <c r="AW1540" s="11">
        <v>6.6296117443021e-8</v>
      </c>
      <c r="AX1540" s="11">
        <v>-0.00530963117948195</v>
      </c>
      <c r="AY1540" s="11">
        <v>3.68820518049928e-7</v>
      </c>
      <c r="AZ1540" s="4">
        <v>-0.0107401699321657</v>
      </c>
      <c r="BA1540" s="12">
        <v>-0.0162501699321657</v>
      </c>
      <c r="BB1540" s="11">
        <v>-0.0106595648833645</v>
      </c>
      <c r="BC1540" s="11">
        <v>4.35116635492949e-7</v>
      </c>
    </row>
    <row r="1541" spans="1:55">
      <c r="A1541" s="3">
        <v>43716</v>
      </c>
      <c r="B1541" t="s">
        <v>1390</v>
      </c>
      <c r="C1541">
        <v>0</v>
      </c>
      <c r="D1541">
        <v>0</v>
      </c>
      <c r="E1541" s="4">
        <v>1023290</v>
      </c>
      <c r="F1541" s="4">
        <v>0</v>
      </c>
      <c r="G1541" s="4">
        <v>0</v>
      </c>
      <c r="H1541" s="4"/>
      <c r="I1541" s="4">
        <v>1023522.9</v>
      </c>
      <c r="J1541" s="11">
        <v>1023290</v>
      </c>
      <c r="K1541" s="11">
        <v>1.000227599</v>
      </c>
      <c r="L1541" s="12">
        <v>0.000227599</v>
      </c>
      <c r="M1541" s="4">
        <v>0.000536412</v>
      </c>
      <c r="N1541" s="4">
        <v>0.00053641444484096</v>
      </c>
      <c r="O1541" s="4">
        <v>1.22086e-7</v>
      </c>
      <c r="P1541" s="4">
        <v>0.021663925</v>
      </c>
      <c r="Q1541" s="4">
        <v>0.25</v>
      </c>
      <c r="R1541" s="4">
        <v>0.542</v>
      </c>
      <c r="S1541" s="4">
        <f t="shared" si="21"/>
        <v>0.00541598125</v>
      </c>
      <c r="T1541" s="4">
        <v>-24.946</v>
      </c>
      <c r="U1541" s="12">
        <v>-0.519</v>
      </c>
      <c r="V1541" s="4"/>
      <c r="W1541" s="4">
        <v>-0.54</v>
      </c>
      <c r="X1541" s="4">
        <v>-0.536</v>
      </c>
      <c r="Y1541" s="4">
        <v>0.558</v>
      </c>
      <c r="Z1541" s="4"/>
      <c r="AA1541" s="4">
        <v>-1.076</v>
      </c>
      <c r="AB1541" s="11">
        <v>1023290</v>
      </c>
      <c r="AC1541" s="11">
        <v>0</v>
      </c>
      <c r="AD1541" s="11">
        <v>1.0002275992143</v>
      </c>
      <c r="AE1541" s="11">
        <v>2.14299022971431e-10</v>
      </c>
      <c r="AF1541" s="4">
        <v>0.000227599214299046</v>
      </c>
      <c r="AG1541" s="12">
        <v>2.14299045739677e-10</v>
      </c>
      <c r="AH1541" s="11">
        <v>0.00053641444484096</v>
      </c>
      <c r="AI1541" s="11">
        <v>2.44484096021454e-9</v>
      </c>
      <c r="AJ1541" s="11">
        <v>1.22087506184461e-7</v>
      </c>
      <c r="AK1541" s="11">
        <v>1.50618446133977e-12</v>
      </c>
      <c r="AL1541" s="11">
        <v>0.021663925</v>
      </c>
      <c r="AM1541" s="11">
        <v>0</v>
      </c>
      <c r="AN1541" s="11">
        <v>0.25</v>
      </c>
      <c r="AO1541" s="11">
        <v>0</v>
      </c>
      <c r="AP1541" s="11">
        <v>0.00541598125</v>
      </c>
      <c r="AQ1541" s="11">
        <v>-4.0187500000002e-6</v>
      </c>
      <c r="AR1541" s="11">
        <v>-0.249463585555159</v>
      </c>
      <c r="AS1541" s="11">
        <v>-3.58555515903025e-6</v>
      </c>
      <c r="AT1541" s="4">
        <v>-0.021436325785701</v>
      </c>
      <c r="AU1541" s="12">
        <v>-0.016246325785701</v>
      </c>
      <c r="AV1541" s="11">
        <v>-0.00535908144642524</v>
      </c>
      <c r="AW1541" s="11">
        <v>9.18553574761477e-7</v>
      </c>
      <c r="AX1541" s="11">
        <v>-0.00540436040769805</v>
      </c>
      <c r="AY1541" s="11">
        <v>-4.36040769804906e-6</v>
      </c>
      <c r="AZ1541" s="4">
        <v>-0.0106728839315777</v>
      </c>
      <c r="BA1541" s="12">
        <v>-0.0162528839315777</v>
      </c>
      <c r="BB1541" s="11">
        <v>-0.0107634418541233</v>
      </c>
      <c r="BC1541" s="11">
        <v>-3.44185412328758e-6</v>
      </c>
    </row>
    <row r="1542" spans="1:55">
      <c r="A1542" s="3">
        <v>43716</v>
      </c>
      <c r="B1542" t="s">
        <v>1390</v>
      </c>
      <c r="C1542">
        <v>0</v>
      </c>
      <c r="D1542">
        <v>0</v>
      </c>
      <c r="E1542" s="4">
        <v>130487667.3</v>
      </c>
      <c r="F1542" s="4">
        <v>0</v>
      </c>
      <c r="G1542" s="4">
        <v>0</v>
      </c>
      <c r="H1542" s="4"/>
      <c r="I1542" s="4">
        <v>130520544</v>
      </c>
      <c r="J1542" s="11">
        <v>130487667.3</v>
      </c>
      <c r="K1542" s="11">
        <v>1.000251953</v>
      </c>
      <c r="L1542" s="12">
        <v>0.000251953</v>
      </c>
      <c r="M1542" s="4">
        <v>0.06840206</v>
      </c>
      <c r="N1542" s="4">
        <v>0.0684040436712262</v>
      </c>
      <c r="O1542" s="4">
        <v>1.72341e-5</v>
      </c>
      <c r="P1542" s="4">
        <v>0.021663925</v>
      </c>
      <c r="Q1542" s="4">
        <v>0.25</v>
      </c>
      <c r="R1542" s="4">
        <v>0.542</v>
      </c>
      <c r="S1542" s="4">
        <f t="shared" si="21"/>
        <v>0.00541598125</v>
      </c>
      <c r="T1542" s="4">
        <v>-18.16</v>
      </c>
      <c r="U1542" s="12">
        <v>-0.516</v>
      </c>
      <c r="V1542" s="4"/>
      <c r="W1542" s="4">
        <v>-0.393</v>
      </c>
      <c r="X1542" s="4">
        <v>-0.535</v>
      </c>
      <c r="Y1542" s="4">
        <v>0.412</v>
      </c>
      <c r="Z1542" s="4"/>
      <c r="AA1542" s="4">
        <v>-0.929</v>
      </c>
      <c r="AB1542" s="11">
        <v>130487667.3</v>
      </c>
      <c r="AC1542" s="11">
        <v>0</v>
      </c>
      <c r="AD1542" s="11">
        <v>1.00025195254602</v>
      </c>
      <c r="AE1542" s="11">
        <v>-4.53983517445522e-10</v>
      </c>
      <c r="AF1542" s="4">
        <v>0.00025195254601651</v>
      </c>
      <c r="AG1542" s="12">
        <v>-4.53983490503098e-10</v>
      </c>
      <c r="AH1542" s="11">
        <v>0.0684040436712262</v>
      </c>
      <c r="AI1542" s="11">
        <v>1.98367122622445e-6</v>
      </c>
      <c r="AJ1542" s="11">
        <v>1.723457296079e-5</v>
      </c>
      <c r="AK1542" s="11">
        <v>4.72960789950968e-10</v>
      </c>
      <c r="AL1542" s="11">
        <v>0.021663925</v>
      </c>
      <c r="AM1542" s="11">
        <v>0</v>
      </c>
      <c r="AN1542" s="11">
        <v>0.25</v>
      </c>
      <c r="AO1542" s="11">
        <v>0</v>
      </c>
      <c r="AP1542" s="11">
        <v>0.00541598125</v>
      </c>
      <c r="AQ1542" s="11">
        <v>-4.0187500000002e-6</v>
      </c>
      <c r="AR1542" s="11">
        <v>-0.181595956328774</v>
      </c>
      <c r="AS1542" s="11">
        <v>4.04367122622262e-6</v>
      </c>
      <c r="AT1542" s="4">
        <v>-0.0214119724539835</v>
      </c>
      <c r="AU1542" s="12">
        <v>-0.0162519724539835</v>
      </c>
      <c r="AV1542" s="11">
        <v>-0.00535299311349587</v>
      </c>
      <c r="AW1542" s="11">
        <v>-2.99311349587217e-6</v>
      </c>
      <c r="AX1542" s="11">
        <v>-0.00393408117820983</v>
      </c>
      <c r="AY1542" s="11">
        <v>-4.0811782098301e-6</v>
      </c>
      <c r="AZ1542" s="4">
        <v>-0.0121248981622778</v>
      </c>
      <c r="BA1542" s="12">
        <v>-0.0162448981622778</v>
      </c>
      <c r="BB1542" s="11">
        <v>-0.0092870742917057</v>
      </c>
      <c r="BC1542" s="11">
        <v>2.92570829429559e-6</v>
      </c>
    </row>
    <row r="1543" spans="1:55">
      <c r="A1543" s="3">
        <v>43716</v>
      </c>
      <c r="B1543" t="s">
        <v>1390</v>
      </c>
      <c r="C1543">
        <v>0</v>
      </c>
      <c r="D1543">
        <v>0</v>
      </c>
      <c r="E1543" s="4">
        <v>53550810.87</v>
      </c>
      <c r="F1543" s="4">
        <v>0</v>
      </c>
      <c r="G1543" s="4">
        <v>0</v>
      </c>
      <c r="H1543" s="4"/>
      <c r="I1543" s="4">
        <v>53556322.05</v>
      </c>
      <c r="J1543" s="11">
        <v>53550810.87</v>
      </c>
      <c r="K1543" s="11">
        <v>1.000102915</v>
      </c>
      <c r="L1543" s="12">
        <v>0.000102915</v>
      </c>
      <c r="M1543" s="4">
        <v>0.02807151</v>
      </c>
      <c r="N1543" s="4">
        <v>0.0280681406934563</v>
      </c>
      <c r="O1543" s="4">
        <v>2.88898e-6</v>
      </c>
      <c r="P1543" s="4">
        <v>0.021663925</v>
      </c>
      <c r="Q1543" s="4">
        <v>0.25</v>
      </c>
      <c r="R1543" s="4">
        <v>0.542</v>
      </c>
      <c r="S1543" s="4">
        <f t="shared" si="21"/>
        <v>0.00541598125</v>
      </c>
      <c r="T1543" s="4">
        <v>-22.193</v>
      </c>
      <c r="U1543" s="12">
        <v>-0.531</v>
      </c>
      <c r="V1543" s="4"/>
      <c r="W1543" s="4">
        <v>-0.481</v>
      </c>
      <c r="X1543" s="4">
        <v>-0.539</v>
      </c>
      <c r="Y1543" s="4">
        <v>0.489</v>
      </c>
      <c r="Z1543" s="4"/>
      <c r="AA1543" s="4">
        <v>-1.02</v>
      </c>
      <c r="AB1543" s="11">
        <v>53550810.87</v>
      </c>
      <c r="AC1543" s="11">
        <v>0</v>
      </c>
      <c r="AD1543" s="11">
        <v>1.00010291496824</v>
      </c>
      <c r="AE1543" s="11">
        <v>-3.17583737086125e-11</v>
      </c>
      <c r="AF1543" s="4">
        <v>0.000102914968241663</v>
      </c>
      <c r="AG1543" s="12">
        <v>-3.17583369812639e-11</v>
      </c>
      <c r="AH1543" s="11">
        <v>0.0280681406934563</v>
      </c>
      <c r="AI1543" s="11">
        <v>-3.36930654368239e-6</v>
      </c>
      <c r="AJ1543" s="11">
        <v>2.88863180806959e-6</v>
      </c>
      <c r="AK1543" s="11">
        <v>-3.4819193041384e-10</v>
      </c>
      <c r="AL1543" s="11">
        <v>0.021663925</v>
      </c>
      <c r="AM1543" s="11">
        <v>0</v>
      </c>
      <c r="AN1543" s="11">
        <v>0.25</v>
      </c>
      <c r="AO1543" s="11">
        <v>0</v>
      </c>
      <c r="AP1543" s="11">
        <v>0.00541598125</v>
      </c>
      <c r="AQ1543" s="11">
        <v>-4.0187500000002e-6</v>
      </c>
      <c r="AR1543" s="11">
        <v>-0.221931859306544</v>
      </c>
      <c r="AS1543" s="11">
        <v>-1.85930654367228e-6</v>
      </c>
      <c r="AT1543" s="4">
        <v>-0.0215610100317583</v>
      </c>
      <c r="AU1543" s="12">
        <v>-0.0162510100317583</v>
      </c>
      <c r="AV1543" s="11">
        <v>-0.00539025250793958</v>
      </c>
      <c r="AW1543" s="11">
        <v>-2.52507939583688e-7</v>
      </c>
      <c r="AX1543" s="11">
        <v>-0.00480791515512751</v>
      </c>
      <c r="AY1543" s="11">
        <v>2.08484487248563e-6</v>
      </c>
      <c r="AZ1543" s="4">
        <v>-0.0113628423686912</v>
      </c>
      <c r="BA1543" s="12">
        <v>-0.0162528423686912</v>
      </c>
      <c r="BB1543" s="11">
        <v>-0.0101981676630671</v>
      </c>
      <c r="BC1543" s="11">
        <v>1.83233693290194e-6</v>
      </c>
    </row>
    <row r="1544" spans="1:55">
      <c r="A1544" s="3">
        <v>43716</v>
      </c>
      <c r="B1544" t="s">
        <v>1390</v>
      </c>
      <c r="C1544">
        <v>0</v>
      </c>
      <c r="D1544">
        <v>0</v>
      </c>
      <c r="E1544" s="4">
        <v>186627394</v>
      </c>
      <c r="F1544" s="4">
        <v>0</v>
      </c>
      <c r="G1544" s="4">
        <v>0</v>
      </c>
      <c r="H1544" s="4"/>
      <c r="I1544" s="4">
        <v>186676298.1</v>
      </c>
      <c r="J1544" s="11">
        <v>186627394</v>
      </c>
      <c r="K1544" s="11">
        <v>1.000262041</v>
      </c>
      <c r="L1544" s="12">
        <v>0.000262041</v>
      </c>
      <c r="M1544" s="4">
        <v>0.097830688</v>
      </c>
      <c r="N1544" s="4">
        <v>0.0978345113824782</v>
      </c>
      <c r="O1544" s="4">
        <v>2.56357e-5</v>
      </c>
      <c r="P1544" s="4">
        <v>0.021663925</v>
      </c>
      <c r="Q1544" s="4">
        <v>0.25</v>
      </c>
      <c r="R1544" s="4">
        <v>0.542</v>
      </c>
      <c r="S1544" s="4">
        <f t="shared" si="21"/>
        <v>0.00541598125</v>
      </c>
      <c r="T1544" s="4">
        <v>-15.217</v>
      </c>
      <c r="U1544" s="12">
        <v>-0.515</v>
      </c>
      <c r="V1544" s="4"/>
      <c r="W1544" s="4">
        <v>-0.33</v>
      </c>
      <c r="X1544" s="4">
        <v>-0.535</v>
      </c>
      <c r="Y1544" s="4">
        <v>0.349</v>
      </c>
      <c r="Z1544" s="4"/>
      <c r="AA1544" s="4">
        <v>-0.865</v>
      </c>
      <c r="AB1544" s="11">
        <v>186627394</v>
      </c>
      <c r="AC1544" s="11">
        <v>0</v>
      </c>
      <c r="AD1544" s="11">
        <v>1.0002620413807</v>
      </c>
      <c r="AE1544" s="11">
        <v>3.8069880581304e-10</v>
      </c>
      <c r="AF1544" s="4">
        <v>0.000262041380698852</v>
      </c>
      <c r="AG1544" s="12">
        <v>3.80698851945842e-10</v>
      </c>
      <c r="AH1544" s="11">
        <v>0.0978345113824782</v>
      </c>
      <c r="AI1544" s="11">
        <v>3.82338247818803e-6</v>
      </c>
      <c r="AJ1544" s="11">
        <v>2.56366904426621e-5</v>
      </c>
      <c r="AK1544" s="11">
        <v>9.90442662133622e-10</v>
      </c>
      <c r="AL1544" s="11">
        <v>0.021663925</v>
      </c>
      <c r="AM1544" s="11">
        <v>0</v>
      </c>
      <c r="AN1544" s="11">
        <v>0.25</v>
      </c>
      <c r="AO1544" s="11">
        <v>0</v>
      </c>
      <c r="AP1544" s="11">
        <v>0.00541598125</v>
      </c>
      <c r="AQ1544" s="11">
        <v>-4.0187500000002e-6</v>
      </c>
      <c r="AR1544" s="11">
        <v>-0.152165488617522</v>
      </c>
      <c r="AS1544" s="11">
        <v>4.51138247817284e-6</v>
      </c>
      <c r="AT1544" s="4">
        <v>-0.0214018836193011</v>
      </c>
      <c r="AU1544" s="12">
        <v>-0.0162518836193011</v>
      </c>
      <c r="AV1544" s="11">
        <v>-0.00535047090482529</v>
      </c>
      <c r="AW1544" s="11">
        <v>-4.70904825286556e-7</v>
      </c>
      <c r="AX1544" s="11">
        <v>-0.00329650173299835</v>
      </c>
      <c r="AY1544" s="11">
        <v>3.49826700165364e-6</v>
      </c>
      <c r="AZ1544" s="4">
        <v>-0.0127549109814775</v>
      </c>
      <c r="BA1544" s="12">
        <v>-0.0162449109814775</v>
      </c>
      <c r="BB1544" s="11">
        <v>-0.00864697263782363</v>
      </c>
      <c r="BC1544" s="11">
        <v>3.02736217636622e-6</v>
      </c>
    </row>
    <row r="1545" spans="1:55">
      <c r="A1545" s="3">
        <v>43716</v>
      </c>
      <c r="B1545" t="s">
        <v>1390</v>
      </c>
      <c r="C1545">
        <v>0</v>
      </c>
      <c r="D1545">
        <v>0</v>
      </c>
      <c r="E1545" s="4">
        <v>204263835.4</v>
      </c>
      <c r="F1545" s="4">
        <v>0</v>
      </c>
      <c r="G1545" s="4">
        <v>0</v>
      </c>
      <c r="H1545" s="4"/>
      <c r="I1545" s="4">
        <v>204317808</v>
      </c>
      <c r="J1545" s="11">
        <v>204263835.4</v>
      </c>
      <c r="K1545" s="11">
        <v>1.00026423</v>
      </c>
      <c r="L1545" s="12">
        <v>0.00026423</v>
      </c>
      <c r="M1545" s="4">
        <v>0.107075768</v>
      </c>
      <c r="N1545" s="4">
        <v>0.107080187018231</v>
      </c>
      <c r="O1545" s="4">
        <v>2.82926e-5</v>
      </c>
      <c r="P1545" s="4">
        <v>0.021663925</v>
      </c>
      <c r="Q1545" s="4">
        <v>0.25</v>
      </c>
      <c r="R1545" s="4">
        <v>0.542</v>
      </c>
      <c r="S1545" s="4">
        <f t="shared" si="21"/>
        <v>0.00541598125</v>
      </c>
      <c r="T1545" s="4">
        <v>-14.292</v>
      </c>
      <c r="U1545" s="12">
        <v>-0.515</v>
      </c>
      <c r="V1545" s="4"/>
      <c r="W1545" s="4">
        <v>-0.31</v>
      </c>
      <c r="X1545" s="4">
        <v>-0.535</v>
      </c>
      <c r="Y1545" s="4">
        <v>0.329</v>
      </c>
      <c r="Z1545" s="4"/>
      <c r="AA1545" s="4">
        <v>-0.845</v>
      </c>
      <c r="AB1545" s="11">
        <v>204263835.4</v>
      </c>
      <c r="AC1545" s="11">
        <v>0</v>
      </c>
      <c r="AD1545" s="11">
        <v>1.00026422983733</v>
      </c>
      <c r="AE1545" s="11">
        <v>-1.62670765746498e-10</v>
      </c>
      <c r="AF1545" s="4">
        <v>0.000264229837329211</v>
      </c>
      <c r="AG1545" s="12">
        <v>-1.62670789327895e-10</v>
      </c>
      <c r="AH1545" s="11">
        <v>0.107080187018231</v>
      </c>
      <c r="AI1545" s="11">
        <v>4.41901823074187e-6</v>
      </c>
      <c r="AJ1545" s="11">
        <v>2.82937803970086e-5</v>
      </c>
      <c r="AK1545" s="11">
        <v>1.18039700856522e-9</v>
      </c>
      <c r="AL1545" s="11">
        <v>0.021663925</v>
      </c>
      <c r="AM1545" s="11">
        <v>0</v>
      </c>
      <c r="AN1545" s="11">
        <v>0.25</v>
      </c>
      <c r="AO1545" s="11">
        <v>0</v>
      </c>
      <c r="AP1545" s="11">
        <v>0.00541598125</v>
      </c>
      <c r="AQ1545" s="11">
        <v>-4.0187500000002e-6</v>
      </c>
      <c r="AR1545" s="11">
        <v>-0.142919812981769</v>
      </c>
      <c r="AS1545" s="11">
        <v>1.87018230735081e-7</v>
      </c>
      <c r="AT1545" s="4">
        <v>-0.0213996951626708</v>
      </c>
      <c r="AU1545" s="12">
        <v>-0.0162496951626708</v>
      </c>
      <c r="AV1545" s="11">
        <v>-0.0053499237906677</v>
      </c>
      <c r="AW1545" s="11">
        <v>7.62093323031232e-8</v>
      </c>
      <c r="AX1545" s="11">
        <v>-0.00309620410945108</v>
      </c>
      <c r="AY1545" s="11">
        <v>3.79589054892411e-6</v>
      </c>
      <c r="AZ1545" s="4">
        <v>-0.012953567262552</v>
      </c>
      <c r="BA1545" s="12">
        <v>-0.016243567262552</v>
      </c>
      <c r="BB1545" s="11">
        <v>-0.00844612790011877</v>
      </c>
      <c r="BC1545" s="11">
        <v>3.8720998812268e-6</v>
      </c>
    </row>
    <row r="1546" spans="1:55">
      <c r="A1546" s="3">
        <v>43716</v>
      </c>
      <c r="B1546" t="s">
        <v>1390</v>
      </c>
      <c r="C1546">
        <v>0</v>
      </c>
      <c r="D1546">
        <v>0</v>
      </c>
      <c r="E1546" s="4">
        <v>250605479.9</v>
      </c>
      <c r="F1546" s="4">
        <v>0</v>
      </c>
      <c r="G1546" s="4">
        <v>0</v>
      </c>
      <c r="H1546" s="4"/>
      <c r="I1546" s="4">
        <v>250668493.6</v>
      </c>
      <c r="J1546" s="11">
        <v>250605479.9</v>
      </c>
      <c r="K1546" s="11">
        <v>1.000251446</v>
      </c>
      <c r="L1546" s="12">
        <v>0.000251446</v>
      </c>
      <c r="M1546" s="4">
        <v>0.131368209</v>
      </c>
      <c r="N1546" s="4">
        <v>0.131371951554346</v>
      </c>
      <c r="O1546" s="4">
        <v>3.3032e-5</v>
      </c>
      <c r="P1546" s="4">
        <v>0.021663925</v>
      </c>
      <c r="Q1546" s="4">
        <v>0.25</v>
      </c>
      <c r="R1546" s="4">
        <v>0.542</v>
      </c>
      <c r="S1546" s="4">
        <f t="shared" si="21"/>
        <v>0.00541598125</v>
      </c>
      <c r="T1546" s="4">
        <v>-11.863</v>
      </c>
      <c r="U1546" s="12">
        <v>-0.516</v>
      </c>
      <c r="V1546" s="4"/>
      <c r="W1546" s="4">
        <v>-0.257</v>
      </c>
      <c r="X1546" s="4">
        <v>-0.535</v>
      </c>
      <c r="Y1546" s="4">
        <v>0.276</v>
      </c>
      <c r="Z1546" s="4"/>
      <c r="AA1546" s="4">
        <v>-0.792</v>
      </c>
      <c r="AB1546" s="11">
        <v>250605479.9</v>
      </c>
      <c r="AC1546" s="11">
        <v>0</v>
      </c>
      <c r="AD1546" s="11">
        <v>1.00025144581844</v>
      </c>
      <c r="AE1546" s="11">
        <v>-1.81556103484581e-10</v>
      </c>
      <c r="AF1546" s="4">
        <v>0.000251445818443941</v>
      </c>
      <c r="AG1546" s="12">
        <v>-1.81556059465973e-10</v>
      </c>
      <c r="AH1546" s="11">
        <v>0.131371951554346</v>
      </c>
      <c r="AI1546" s="11">
        <v>3.74255434604231e-6</v>
      </c>
      <c r="AJ1546" s="11">
        <v>3.30329278791603e-5</v>
      </c>
      <c r="AK1546" s="11">
        <v>9.27879160252153e-10</v>
      </c>
      <c r="AL1546" s="11">
        <v>0.021663925</v>
      </c>
      <c r="AM1546" s="11">
        <v>0</v>
      </c>
      <c r="AN1546" s="11">
        <v>0.25</v>
      </c>
      <c r="AO1546" s="11">
        <v>0</v>
      </c>
      <c r="AP1546" s="11">
        <v>0.00541598125</v>
      </c>
      <c r="AQ1546" s="11">
        <v>-4.0187500000002e-6</v>
      </c>
      <c r="AR1546" s="11">
        <v>-0.118628048445654</v>
      </c>
      <c r="AS1546" s="11">
        <v>1.95155434605521e-6</v>
      </c>
      <c r="AT1546" s="4">
        <v>-0.0214124791815561</v>
      </c>
      <c r="AU1546" s="12">
        <v>-0.0162524791815561</v>
      </c>
      <c r="AV1546" s="11">
        <v>-0.00535311979538902</v>
      </c>
      <c r="AW1546" s="11">
        <v>-3.11979538901441e-6</v>
      </c>
      <c r="AX1546" s="11">
        <v>-0.00256994914442301</v>
      </c>
      <c r="AY1546" s="11">
        <v>5.08555769865651e-8</v>
      </c>
      <c r="AZ1546" s="4">
        <v>-0.013489410241744</v>
      </c>
      <c r="BA1546" s="12">
        <v>-0.016249410241744</v>
      </c>
      <c r="BB1546" s="11">
        <v>-0.00792306893981203</v>
      </c>
      <c r="BC1546" s="11">
        <v>-3.06893981202871e-6</v>
      </c>
    </row>
    <row r="1547" spans="1:55">
      <c r="A1547" s="3">
        <v>43716</v>
      </c>
      <c r="B1547" t="s">
        <v>1390</v>
      </c>
      <c r="C1547">
        <v>0</v>
      </c>
      <c r="D1547">
        <v>0</v>
      </c>
      <c r="E1547" s="4">
        <v>214301364.5</v>
      </c>
      <c r="F1547" s="4">
        <v>0</v>
      </c>
      <c r="G1547" s="4">
        <v>0</v>
      </c>
      <c r="H1547" s="4"/>
      <c r="I1547" s="4">
        <v>214356159</v>
      </c>
      <c r="J1547" s="11">
        <v>214301364.5</v>
      </c>
      <c r="K1547" s="11">
        <v>1.000255689</v>
      </c>
      <c r="L1547" s="12">
        <v>0.000255689</v>
      </c>
      <c r="M1547" s="4">
        <v>0.112337474</v>
      </c>
      <c r="N1547" s="4">
        <v>0.112341150381907</v>
      </c>
      <c r="O1547" s="4">
        <v>2.87235e-5</v>
      </c>
      <c r="P1547" s="4">
        <v>0.021663925</v>
      </c>
      <c r="Q1547" s="4">
        <v>0.25</v>
      </c>
      <c r="R1547" s="4">
        <v>0.542</v>
      </c>
      <c r="S1547" s="4">
        <f t="shared" si="21"/>
        <v>0.00541598125</v>
      </c>
      <c r="T1547" s="4">
        <v>-13.766</v>
      </c>
      <c r="U1547" s="12">
        <v>-0.516</v>
      </c>
      <c r="V1547" s="4"/>
      <c r="W1547" s="4">
        <v>-0.298</v>
      </c>
      <c r="X1547" s="4">
        <v>-0.535</v>
      </c>
      <c r="Y1547" s="4">
        <v>0.317</v>
      </c>
      <c r="Z1547" s="4"/>
      <c r="AA1547" s="4">
        <v>-0.833</v>
      </c>
      <c r="AB1547" s="11">
        <v>214301364.5</v>
      </c>
      <c r="AC1547" s="11">
        <v>0</v>
      </c>
      <c r="AD1547" s="11">
        <v>1.00025568899259</v>
      </c>
      <c r="AE1547" s="11">
        <v>-7.40851824332367e-12</v>
      </c>
      <c r="AF1547" s="4">
        <v>0.000255688992591541</v>
      </c>
      <c r="AG1547" s="12">
        <v>-7.4084593711457e-12</v>
      </c>
      <c r="AH1547" s="11">
        <v>0.112341150381907</v>
      </c>
      <c r="AI1547" s="11">
        <v>3.67638190701403e-6</v>
      </c>
      <c r="AJ1547" s="11">
        <v>2.87243955677246e-5</v>
      </c>
      <c r="AK1547" s="11">
        <v>8.9556772457991e-10</v>
      </c>
      <c r="AL1547" s="11">
        <v>0.021663925</v>
      </c>
      <c r="AM1547" s="11">
        <v>0</v>
      </c>
      <c r="AN1547" s="11">
        <v>0.25</v>
      </c>
      <c r="AO1547" s="11">
        <v>0</v>
      </c>
      <c r="AP1547" s="11">
        <v>0.00541598125</v>
      </c>
      <c r="AQ1547" s="11">
        <v>-4.0187500000002e-6</v>
      </c>
      <c r="AR1547" s="11">
        <v>-0.137658849618093</v>
      </c>
      <c r="AS1547" s="11">
        <v>1.15038190701133e-6</v>
      </c>
      <c r="AT1547" s="4">
        <v>-0.0214082360074085</v>
      </c>
      <c r="AU1547" s="12">
        <v>-0.0162482360074085</v>
      </c>
      <c r="AV1547" s="11">
        <v>-0.00535205900185211</v>
      </c>
      <c r="AW1547" s="11">
        <v>-2.05900185211438e-6</v>
      </c>
      <c r="AX1547" s="11">
        <v>-0.00298223099371264</v>
      </c>
      <c r="AY1547" s="11">
        <v>-2.23099371264492e-6</v>
      </c>
      <c r="AZ1547" s="4">
        <v>-0.0130739460118437</v>
      </c>
      <c r="BA1547" s="12">
        <v>-0.0162439460118437</v>
      </c>
      <c r="BB1547" s="11">
        <v>-0.00833428999556476</v>
      </c>
      <c r="BC1547" s="11">
        <v>-4.28999556476191e-6</v>
      </c>
    </row>
    <row r="1548" spans="1:55">
      <c r="A1548" s="3">
        <v>43716</v>
      </c>
      <c r="B1548" t="s">
        <v>1390</v>
      </c>
      <c r="C1548">
        <v>0</v>
      </c>
      <c r="D1548">
        <v>0</v>
      </c>
      <c r="E1548" s="4">
        <v>50000000.02</v>
      </c>
      <c r="F1548" s="4">
        <v>0</v>
      </c>
      <c r="G1548" s="4">
        <v>0</v>
      </c>
      <c r="H1548" s="4"/>
      <c r="I1548" s="4">
        <v>50000000.02</v>
      </c>
      <c r="J1548" s="11">
        <v>50000000.02</v>
      </c>
      <c r="K1548" s="11">
        <v>1</v>
      </c>
      <c r="L1548" s="12">
        <v>0</v>
      </c>
      <c r="M1548" s="4">
        <v>0.026210163</v>
      </c>
      <c r="N1548" s="4">
        <v>0.0262043206388214</v>
      </c>
      <c r="O1548" s="4">
        <v>0</v>
      </c>
      <c r="P1548" s="4">
        <v>0.021663925</v>
      </c>
      <c r="Q1548" s="4">
        <v>0.25</v>
      </c>
      <c r="R1548" s="4">
        <v>0.542</v>
      </c>
      <c r="S1548" s="4">
        <f t="shared" si="21"/>
        <v>0.00541598125</v>
      </c>
      <c r="T1548" s="4">
        <v>-22.379</v>
      </c>
      <c r="U1548" s="12">
        <v>-0.542</v>
      </c>
      <c r="V1548" s="4"/>
      <c r="W1548" s="4">
        <v>-0.485</v>
      </c>
      <c r="X1548" s="4">
        <v>-0.542</v>
      </c>
      <c r="Y1548" s="4">
        <v>0.485</v>
      </c>
      <c r="Z1548" s="4"/>
      <c r="AA1548" s="4">
        <v>-1.026</v>
      </c>
      <c r="AB1548" s="11">
        <v>50000000.02</v>
      </c>
      <c r="AC1548" s="11">
        <v>0</v>
      </c>
      <c r="AD1548" s="11">
        <v>1</v>
      </c>
      <c r="AE1548" s="11">
        <v>0</v>
      </c>
      <c r="AF1548" s="4">
        <v>0</v>
      </c>
      <c r="AG1548" s="12">
        <v>0</v>
      </c>
      <c r="AH1548" s="11">
        <v>0.0262043206388214</v>
      </c>
      <c r="AI1548" s="11">
        <v>-5.84236117863457e-6</v>
      </c>
      <c r="AJ1548" s="11">
        <v>0</v>
      </c>
      <c r="AK1548" s="11">
        <v>0</v>
      </c>
      <c r="AL1548" s="11">
        <v>0.021663925</v>
      </c>
      <c r="AM1548" s="11">
        <v>0</v>
      </c>
      <c r="AN1548" s="11">
        <v>0.25</v>
      </c>
      <c r="AO1548" s="11">
        <v>0</v>
      </c>
      <c r="AP1548" s="11">
        <v>0.00541598125</v>
      </c>
      <c r="AQ1548" s="11">
        <v>-4.0187500000002e-6</v>
      </c>
      <c r="AR1548" s="11">
        <v>-0.223795679361179</v>
      </c>
      <c r="AS1548" s="11">
        <v>-5.67936117862322e-6</v>
      </c>
      <c r="AT1548" s="4">
        <v>-0.021663925</v>
      </c>
      <c r="AU1548" s="12">
        <v>-0.016243925</v>
      </c>
      <c r="AV1548" s="11">
        <v>-0.00541598125</v>
      </c>
      <c r="AW1548" s="11">
        <v>4.0187500000002e-6</v>
      </c>
      <c r="AX1548" s="11">
        <v>-0.00484829281300462</v>
      </c>
      <c r="AY1548" s="11">
        <v>1.70718699537848e-6</v>
      </c>
      <c r="AZ1548" s="4">
        <v>-0.0113996509369954</v>
      </c>
      <c r="BA1548" s="12">
        <v>-0.0162496509369954</v>
      </c>
      <c r="BB1548" s="11">
        <v>-0.0102642740630046</v>
      </c>
      <c r="BC1548" s="11">
        <v>-4.27406300462264e-6</v>
      </c>
    </row>
    <row r="1549" spans="1:55">
      <c r="A1549" s="3">
        <v>43716</v>
      </c>
      <c r="B1549" t="s">
        <v>1390</v>
      </c>
      <c r="C1549">
        <v>0</v>
      </c>
      <c r="D1549">
        <v>0</v>
      </c>
      <c r="E1549" s="4">
        <v>20999772.46</v>
      </c>
      <c r="F1549" s="4">
        <v>0</v>
      </c>
      <c r="G1549" s="4">
        <v>0</v>
      </c>
      <c r="H1549" s="4"/>
      <c r="I1549" s="4">
        <v>21001808.64</v>
      </c>
      <c r="J1549" s="11">
        <v>20999772.46</v>
      </c>
      <c r="K1549" s="11">
        <v>1.000096962</v>
      </c>
      <c r="L1549" s="12">
        <v>9.69617e-5</v>
      </c>
      <c r="M1549" s="4">
        <v>0.011008149</v>
      </c>
      <c r="N1549" s="4">
        <v>0.0110067625475519</v>
      </c>
      <c r="O1549" s="4">
        <v>1.06737e-6</v>
      </c>
      <c r="P1549" s="4">
        <v>0.021663925</v>
      </c>
      <c r="Q1549" s="4">
        <v>0.25</v>
      </c>
      <c r="R1549" s="4">
        <v>0.542</v>
      </c>
      <c r="S1549" s="4">
        <f t="shared" si="21"/>
        <v>0.00541598125</v>
      </c>
      <c r="T1549" s="4">
        <v>-23.899</v>
      </c>
      <c r="U1549" s="12">
        <v>-0.532</v>
      </c>
      <c r="V1549" s="4"/>
      <c r="W1549" s="4">
        <v>-0.518</v>
      </c>
      <c r="X1549" s="4">
        <v>-0.539</v>
      </c>
      <c r="Y1549" s="4">
        <v>0.525</v>
      </c>
      <c r="Z1549" s="4"/>
      <c r="AA1549" s="4">
        <v>-1.057</v>
      </c>
      <c r="AB1549" s="11">
        <v>20999772.46</v>
      </c>
      <c r="AC1549" s="11">
        <v>0</v>
      </c>
      <c r="AD1549" s="11">
        <v>1.00009696200299</v>
      </c>
      <c r="AE1549" s="11">
        <v>2.98738811466137e-12</v>
      </c>
      <c r="AF1549" s="4">
        <v>9.69620029873663e-5</v>
      </c>
      <c r="AG1549" s="12">
        <v>3.02987366343184e-10</v>
      </c>
      <c r="AH1549" s="11">
        <v>0.0110067625475519</v>
      </c>
      <c r="AI1549" s="11">
        <v>-1.38645244812663e-6</v>
      </c>
      <c r="AJ1549" s="11">
        <v>1.06723774301696e-6</v>
      </c>
      <c r="AK1549" s="11">
        <v>-1.32256983043271e-10</v>
      </c>
      <c r="AL1549" s="11">
        <v>0.021663925</v>
      </c>
      <c r="AM1549" s="11">
        <v>0</v>
      </c>
      <c r="AN1549" s="11">
        <v>0.25</v>
      </c>
      <c r="AO1549" s="11">
        <v>0</v>
      </c>
      <c r="AP1549" s="11">
        <v>0.00541598125</v>
      </c>
      <c r="AQ1549" s="11">
        <v>-4.0187500000002e-6</v>
      </c>
      <c r="AR1549" s="11">
        <v>-0.238993237452448</v>
      </c>
      <c r="AS1549" s="11">
        <v>-3.23745244812379e-6</v>
      </c>
      <c r="AT1549" s="4">
        <v>-0.0215669629970126</v>
      </c>
      <c r="AU1549" s="12">
        <v>-0.0162469629970126</v>
      </c>
      <c r="AV1549" s="11">
        <v>-0.00539174074925316</v>
      </c>
      <c r="AW1549" s="11">
        <v>-1.74074925315786e-6</v>
      </c>
      <c r="AX1549" s="11">
        <v>-0.00517753157167703</v>
      </c>
      <c r="AY1549" s="11">
        <v>2.46842832297284e-6</v>
      </c>
      <c r="AZ1549" s="4">
        <v>-0.0109976906760824</v>
      </c>
      <c r="BA1549" s="12">
        <v>-0.0162476906760824</v>
      </c>
      <c r="BB1549" s="11">
        <v>-0.0105692723209302</v>
      </c>
      <c r="BC1549" s="11">
        <v>7.27679069813247e-7</v>
      </c>
    </row>
    <row r="1550" spans="1:55">
      <c r="A1550" s="3">
        <v>43716</v>
      </c>
      <c r="B1550" t="s">
        <v>1390</v>
      </c>
      <c r="C1550">
        <v>0</v>
      </c>
      <c r="D1550">
        <v>0</v>
      </c>
      <c r="E1550" s="4">
        <v>172215358.3</v>
      </c>
      <c r="F1550" s="4">
        <v>0</v>
      </c>
      <c r="G1550" s="4">
        <v>0</v>
      </c>
      <c r="H1550" s="4"/>
      <c r="I1550" s="4">
        <v>172260450.4</v>
      </c>
      <c r="J1550" s="11">
        <v>172215358.3</v>
      </c>
      <c r="K1550" s="11">
        <v>1.000261836</v>
      </c>
      <c r="L1550" s="12">
        <v>0.000261836</v>
      </c>
      <c r="M1550" s="4">
        <v>0.090275852</v>
      </c>
      <c r="N1550" s="4">
        <v>0.0902793614772759</v>
      </c>
      <c r="O1550" s="4">
        <v>2.36374e-5</v>
      </c>
      <c r="P1550" s="4">
        <v>0.021663925</v>
      </c>
      <c r="Q1550" s="4">
        <v>0.25</v>
      </c>
      <c r="R1550" s="4">
        <v>0.542</v>
      </c>
      <c r="S1550" s="4">
        <f t="shared" si="21"/>
        <v>0.00541598125</v>
      </c>
      <c r="T1550" s="4">
        <v>-15.972</v>
      </c>
      <c r="U1550" s="12">
        <v>-0.515</v>
      </c>
      <c r="V1550" s="4"/>
      <c r="W1550" s="4">
        <v>-0.346</v>
      </c>
      <c r="X1550" s="4">
        <v>-0.535</v>
      </c>
      <c r="Y1550" s="4">
        <v>0.366</v>
      </c>
      <c r="Z1550" s="4"/>
      <c r="AA1550" s="4">
        <v>-0.881</v>
      </c>
      <c r="AB1550" s="11">
        <v>172215358.3</v>
      </c>
      <c r="AC1550" s="11">
        <v>0</v>
      </c>
      <c r="AD1550" s="11">
        <v>1.00026183553224</v>
      </c>
      <c r="AE1550" s="11">
        <v>-4.6776227335954e-10</v>
      </c>
      <c r="AF1550" s="4">
        <v>0.000261835532237686</v>
      </c>
      <c r="AG1550" s="12">
        <v>-4.6776231358344e-10</v>
      </c>
      <c r="AH1550" s="11">
        <v>0.0902793614772759</v>
      </c>
      <c r="AI1550" s="11">
        <v>3.50947727593975e-6</v>
      </c>
      <c r="AJ1550" s="11">
        <v>2.3638344662481e-5</v>
      </c>
      <c r="AK1550" s="11">
        <v>9.44662481031577e-10</v>
      </c>
      <c r="AL1550" s="11">
        <v>0.021663925</v>
      </c>
      <c r="AM1550" s="11">
        <v>0</v>
      </c>
      <c r="AN1550" s="11">
        <v>0.25</v>
      </c>
      <c r="AO1550" s="11">
        <v>0</v>
      </c>
      <c r="AP1550" s="11">
        <v>0.00541598125</v>
      </c>
      <c r="AQ1550" s="11">
        <v>-4.0187500000002e-6</v>
      </c>
      <c r="AR1550" s="11">
        <v>-0.159720638522724</v>
      </c>
      <c r="AS1550" s="11">
        <v>-6.38522724055735e-7</v>
      </c>
      <c r="AT1550" s="4">
        <v>-0.0214020894677623</v>
      </c>
      <c r="AU1550" s="12">
        <v>-0.0162520894677623</v>
      </c>
      <c r="AV1550" s="11">
        <v>-0.00535052236694058</v>
      </c>
      <c r="AW1550" s="11">
        <v>-5.22366940577945e-7</v>
      </c>
      <c r="AX1550" s="11">
        <v>-0.0034601759339084</v>
      </c>
      <c r="AY1550" s="11">
        <v>-1.75933908405299e-7</v>
      </c>
      <c r="AZ1550" s="4">
        <v>-0.0125913911669133</v>
      </c>
      <c r="BA1550" s="12">
        <v>-0.0162513911669133</v>
      </c>
      <c r="BB1550" s="11">
        <v>-0.00881069830084898</v>
      </c>
      <c r="BC1550" s="11">
        <v>-6.98300848983244e-7</v>
      </c>
    </row>
    <row r="1551" spans="1:55">
      <c r="A1551" s="3">
        <v>43716</v>
      </c>
      <c r="B1551" t="s">
        <v>1390</v>
      </c>
      <c r="C1551">
        <v>0</v>
      </c>
      <c r="D1551">
        <v>0</v>
      </c>
      <c r="E1551" s="4">
        <v>9225170.7</v>
      </c>
      <c r="F1551" s="4">
        <v>0</v>
      </c>
      <c r="G1551" s="4">
        <v>0</v>
      </c>
      <c r="H1551" s="4"/>
      <c r="I1551" s="4">
        <v>9227246.5</v>
      </c>
      <c r="J1551" s="11">
        <v>9225170.7</v>
      </c>
      <c r="K1551" s="11">
        <v>1.000225015</v>
      </c>
      <c r="L1551" s="12">
        <v>0.000225015</v>
      </c>
      <c r="M1551" s="4">
        <v>0.004835865</v>
      </c>
      <c r="N1551" s="4">
        <v>0.00483587451605449</v>
      </c>
      <c r="O1551" s="4">
        <v>1.08814e-6</v>
      </c>
      <c r="P1551" s="4">
        <v>0.021663925</v>
      </c>
      <c r="Q1551" s="4">
        <v>0.25</v>
      </c>
      <c r="R1551" s="4">
        <v>0.542</v>
      </c>
      <c r="S1551" s="4">
        <f t="shared" si="21"/>
        <v>0.00541598125</v>
      </c>
      <c r="T1551" s="4">
        <v>-24.516</v>
      </c>
      <c r="U1551" s="12">
        <v>-0.519</v>
      </c>
      <c r="V1551" s="4"/>
      <c r="W1551" s="4">
        <v>-0.531</v>
      </c>
      <c r="X1551" s="4">
        <v>-0.536</v>
      </c>
      <c r="Y1551" s="4">
        <v>0.548</v>
      </c>
      <c r="Z1551" s="4"/>
      <c r="AA1551" s="4">
        <v>-1.067</v>
      </c>
      <c r="AB1551" s="11">
        <v>9225170.7</v>
      </c>
      <c r="AC1551" s="11">
        <v>0</v>
      </c>
      <c r="AD1551" s="11">
        <v>1.0002250148065</v>
      </c>
      <c r="AE1551" s="11">
        <v>-1.93498772560474e-10</v>
      </c>
      <c r="AF1551" s="4">
        <v>0.000225014806501278</v>
      </c>
      <c r="AG1551" s="12">
        <v>-1.93498721982443e-10</v>
      </c>
      <c r="AH1551" s="11">
        <v>0.00483587451605449</v>
      </c>
      <c r="AI1551" s="11">
        <v>9.51605449474313e-9</v>
      </c>
      <c r="AJ1551" s="11">
        <v>1.08814336849446e-6</v>
      </c>
      <c r="AK1551" s="11">
        <v>3.36849446367695e-12</v>
      </c>
      <c r="AL1551" s="11">
        <v>0.021663925</v>
      </c>
      <c r="AM1551" s="11">
        <v>0</v>
      </c>
      <c r="AN1551" s="11">
        <v>0.25</v>
      </c>
      <c r="AO1551" s="11">
        <v>0</v>
      </c>
      <c r="AP1551" s="11">
        <v>0.00541598125</v>
      </c>
      <c r="AQ1551" s="11">
        <v>-4.0187500000002e-6</v>
      </c>
      <c r="AR1551" s="11">
        <v>-0.245164125483946</v>
      </c>
      <c r="AS1551" s="11">
        <v>-4.12548394551626e-6</v>
      </c>
      <c r="AT1551" s="4">
        <v>-0.0214389101934987</v>
      </c>
      <c r="AU1551" s="12">
        <v>-0.0162489101934987</v>
      </c>
      <c r="AV1551" s="11">
        <v>-0.00535972754837468</v>
      </c>
      <c r="AW1551" s="11">
        <v>2.72451625319553e-7</v>
      </c>
      <c r="AX1551" s="11">
        <v>-0.00531121722717478</v>
      </c>
      <c r="AY1551" s="11">
        <v>-1.21722717478373e-6</v>
      </c>
      <c r="AZ1551" s="4">
        <v>-0.0107679654179493</v>
      </c>
      <c r="BA1551" s="12">
        <v>-0.0162479654179493</v>
      </c>
      <c r="BB1551" s="11">
        <v>-0.0106709447755495</v>
      </c>
      <c r="BC1551" s="11">
        <v>-9.44775549465912e-7</v>
      </c>
    </row>
    <row r="1552" spans="1:55">
      <c r="A1552" s="3">
        <v>43716</v>
      </c>
      <c r="B1552" t="s">
        <v>1390</v>
      </c>
      <c r="C1552">
        <v>0</v>
      </c>
      <c r="D1552">
        <v>0</v>
      </c>
      <c r="E1552" s="4">
        <v>34767641.1</v>
      </c>
      <c r="F1552" s="4">
        <v>0</v>
      </c>
      <c r="G1552" s="4">
        <v>0</v>
      </c>
      <c r="H1552" s="4"/>
      <c r="I1552" s="4">
        <v>34776261.65</v>
      </c>
      <c r="J1552" s="11">
        <v>34767641.1</v>
      </c>
      <c r="K1552" s="11">
        <v>1.000247948</v>
      </c>
      <c r="L1552" s="12">
        <v>0.000247948</v>
      </c>
      <c r="M1552" s="4">
        <v>0.018225311</v>
      </c>
      <c r="N1552" s="4">
        <v>0.0182257662106326</v>
      </c>
      <c r="O1552" s="4">
        <v>4.51892e-6</v>
      </c>
      <c r="P1552" s="4">
        <v>0.021663925</v>
      </c>
      <c r="Q1552" s="4">
        <v>0.25</v>
      </c>
      <c r="R1552" s="4">
        <v>0.542</v>
      </c>
      <c r="S1552" s="4">
        <f t="shared" si="21"/>
        <v>0.00541598125</v>
      </c>
      <c r="T1552" s="4">
        <v>-23.177</v>
      </c>
      <c r="U1552" s="12">
        <v>-0.517</v>
      </c>
      <c r="V1552" s="4"/>
      <c r="W1552" s="4">
        <v>-0.502</v>
      </c>
      <c r="X1552" s="4">
        <v>-0.535</v>
      </c>
      <c r="Y1552" s="4">
        <v>0.521</v>
      </c>
      <c r="Z1552" s="4"/>
      <c r="AA1552" s="4">
        <v>-1.038</v>
      </c>
      <c r="AB1552" s="11">
        <v>34767641.1</v>
      </c>
      <c r="AC1552" s="11">
        <v>0</v>
      </c>
      <c r="AD1552" s="11">
        <v>1.00024794750887</v>
      </c>
      <c r="AE1552" s="11">
        <v>-4.91130913715665e-10</v>
      </c>
      <c r="AF1552" s="4">
        <v>0.000247947508869029</v>
      </c>
      <c r="AG1552" s="12">
        <v>-4.91130971395221e-10</v>
      </c>
      <c r="AH1552" s="11">
        <v>0.0182257662106326</v>
      </c>
      <c r="AI1552" s="11">
        <v>4.55210632632763e-7</v>
      </c>
      <c r="AJ1552" s="11">
        <v>4.51903332915568e-6</v>
      </c>
      <c r="AK1552" s="11">
        <v>1.13329155676792e-10</v>
      </c>
      <c r="AL1552" s="11">
        <v>0.021663925</v>
      </c>
      <c r="AM1552" s="11">
        <v>0</v>
      </c>
      <c r="AN1552" s="11">
        <v>0.25</v>
      </c>
      <c r="AO1552" s="11">
        <v>0</v>
      </c>
      <c r="AP1552" s="11">
        <v>0.00541598125</v>
      </c>
      <c r="AQ1552" s="11">
        <v>-4.0187500000002e-6</v>
      </c>
      <c r="AR1552" s="11">
        <v>-0.231774233789367</v>
      </c>
      <c r="AS1552" s="11">
        <v>-4.2337893673694e-6</v>
      </c>
      <c r="AT1552" s="4">
        <v>-0.021415977491131</v>
      </c>
      <c r="AU1552" s="12">
        <v>-0.016245977491131</v>
      </c>
      <c r="AV1552" s="11">
        <v>-0.00535399437278274</v>
      </c>
      <c r="AW1552" s="11">
        <v>-3.99437278274239e-6</v>
      </c>
      <c r="AX1552" s="11">
        <v>-0.00502113961774532</v>
      </c>
      <c r="AY1552" s="11">
        <v>-1.13961774532e-6</v>
      </c>
      <c r="AZ1552" s="4">
        <v>-0.0110408435006029</v>
      </c>
      <c r="BA1552" s="12">
        <v>-0.0162508435006029</v>
      </c>
      <c r="BB1552" s="11">
        <v>-0.0103751339905281</v>
      </c>
      <c r="BC1552" s="11">
        <v>4.86600947193633e-6</v>
      </c>
    </row>
    <row r="1553" spans="1:55">
      <c r="A1553" s="3">
        <v>43716</v>
      </c>
      <c r="B1553" t="s">
        <v>1390</v>
      </c>
      <c r="C1553">
        <v>0</v>
      </c>
      <c r="D1553">
        <v>0</v>
      </c>
      <c r="E1553" s="4">
        <v>78931920.58</v>
      </c>
      <c r="F1553" s="4">
        <v>0</v>
      </c>
      <c r="G1553" s="4">
        <v>0</v>
      </c>
      <c r="H1553" s="4"/>
      <c r="I1553" s="4">
        <v>78939535.45</v>
      </c>
      <c r="J1553" s="11">
        <v>78931920.58</v>
      </c>
      <c r="K1553" s="11">
        <v>1.000096474</v>
      </c>
      <c r="L1553" s="12">
        <v>9.64739e-5</v>
      </c>
      <c r="M1553" s="4">
        <v>0.04137637</v>
      </c>
      <c r="N1553" s="4">
        <v>0.0413711379436797</v>
      </c>
      <c r="O1553" s="4">
        <v>3.99174e-6</v>
      </c>
      <c r="P1553" s="4">
        <v>0.021663925</v>
      </c>
      <c r="Q1553" s="4">
        <v>0.25</v>
      </c>
      <c r="R1553" s="4">
        <v>0.542</v>
      </c>
      <c r="S1553" s="4">
        <f t="shared" si="21"/>
        <v>0.00541598125</v>
      </c>
      <c r="T1553" s="4">
        <v>-20.862</v>
      </c>
      <c r="U1553" s="12">
        <v>-0.532</v>
      </c>
      <c r="V1553" s="4"/>
      <c r="W1553" s="4">
        <v>-0.452</v>
      </c>
      <c r="X1553" s="4">
        <v>-0.539</v>
      </c>
      <c r="Y1553" s="4">
        <v>0.459</v>
      </c>
      <c r="Z1553" s="4"/>
      <c r="AA1553" s="4">
        <v>-0.991</v>
      </c>
      <c r="AB1553" s="11">
        <v>78931920.58</v>
      </c>
      <c r="AC1553" s="11">
        <v>0</v>
      </c>
      <c r="AD1553" s="11">
        <v>1.0000964738973</v>
      </c>
      <c r="AE1553" s="11">
        <v>-1.02696517956247e-10</v>
      </c>
      <c r="AF1553" s="4">
        <v>9.64738973034951e-5</v>
      </c>
      <c r="AG1553" s="12">
        <v>-2.69650491172002e-12</v>
      </c>
      <c r="AH1553" s="11">
        <v>0.0413711379436797</v>
      </c>
      <c r="AI1553" s="11">
        <v>-5.23205632033813e-6</v>
      </c>
      <c r="AJ1553" s="11">
        <v>3.99123491330728e-6</v>
      </c>
      <c r="AK1553" s="11">
        <v>-5.0508669271822e-10</v>
      </c>
      <c r="AL1553" s="11">
        <v>0.021663925</v>
      </c>
      <c r="AM1553" s="11">
        <v>0</v>
      </c>
      <c r="AN1553" s="11">
        <v>0.25</v>
      </c>
      <c r="AO1553" s="11">
        <v>0</v>
      </c>
      <c r="AP1553" s="11">
        <v>0.00541598125</v>
      </c>
      <c r="AQ1553" s="11">
        <v>-4.0187500000002e-6</v>
      </c>
      <c r="AR1553" s="11">
        <v>-0.20862886205632</v>
      </c>
      <c r="AS1553" s="11">
        <v>-8.86205632036341e-6</v>
      </c>
      <c r="AT1553" s="4">
        <v>-0.0215674511026965</v>
      </c>
      <c r="AU1553" s="12">
        <v>-0.0162474511026965</v>
      </c>
      <c r="AV1553" s="11">
        <v>-0.00539186277567413</v>
      </c>
      <c r="AW1553" s="11">
        <v>-1.86277567412567e-6</v>
      </c>
      <c r="AX1553" s="11">
        <v>-0.00451972002042347</v>
      </c>
      <c r="AY1553" s="11">
        <v>2.79979576529865e-7</v>
      </c>
      <c r="AZ1553" s="4">
        <v>-0.0116558683065989</v>
      </c>
      <c r="BA1553" s="12">
        <v>-0.0162458683065989</v>
      </c>
      <c r="BB1553" s="11">
        <v>-0.0099115827960976</v>
      </c>
      <c r="BC1553" s="11">
        <v>-1.5827960975958e-6</v>
      </c>
    </row>
    <row r="1554" spans="1:55">
      <c r="A1554" s="3">
        <v>43717</v>
      </c>
      <c r="B1554" t="s">
        <v>1390</v>
      </c>
      <c r="C1554">
        <v>0</v>
      </c>
      <c r="D1554">
        <v>0</v>
      </c>
      <c r="E1554" s="4">
        <v>34776261.65</v>
      </c>
      <c r="F1554" s="4">
        <v>0</v>
      </c>
      <c r="G1554" s="4">
        <v>0</v>
      </c>
      <c r="H1554" s="4"/>
      <c r="I1554" s="4">
        <v>34784882.2</v>
      </c>
      <c r="J1554" s="11">
        <v>34776261.65</v>
      </c>
      <c r="K1554" s="11">
        <v>1.000247886</v>
      </c>
      <c r="L1554" s="12">
        <v>0.000247886</v>
      </c>
      <c r="M1554" s="4">
        <v>0.018228306</v>
      </c>
      <c r="N1554" s="4">
        <v>0.0182303470610288</v>
      </c>
      <c r="O1554" s="4">
        <v>4.51854e-6</v>
      </c>
      <c r="P1554" s="4">
        <v>0.021663925</v>
      </c>
      <c r="Q1554" s="4">
        <v>0.25</v>
      </c>
      <c r="R1554" s="4">
        <v>0.542</v>
      </c>
      <c r="S1554" s="4">
        <f t="shared" si="21"/>
        <v>0.00541598125</v>
      </c>
      <c r="T1554" s="4">
        <v>-23.177</v>
      </c>
      <c r="U1554" s="12">
        <v>-0.517</v>
      </c>
      <c r="V1554" s="4"/>
      <c r="W1554" s="4">
        <v>-0.502</v>
      </c>
      <c r="X1554" s="4">
        <v>-0.535</v>
      </c>
      <c r="Y1554" s="4">
        <v>0.521</v>
      </c>
      <c r="Z1554" s="4"/>
      <c r="AA1554" s="4">
        <v>-1.038</v>
      </c>
      <c r="AB1554" s="11">
        <v>34776261.65</v>
      </c>
      <c r="AC1554" s="11">
        <v>0</v>
      </c>
      <c r="AD1554" s="11">
        <v>1.00024788604614</v>
      </c>
      <c r="AE1554" s="11">
        <v>4.61417570818412e-11</v>
      </c>
      <c r="AF1554" s="4">
        <v>0.000247886046141677</v>
      </c>
      <c r="AG1554" s="12">
        <v>4.61416765256198e-11</v>
      </c>
      <c r="AH1554" s="11">
        <v>0.0182303470610288</v>
      </c>
      <c r="AI1554" s="11">
        <v>2.04106102880131e-6</v>
      </c>
      <c r="AJ1554" s="11">
        <v>4.51904865274896e-6</v>
      </c>
      <c r="AK1554" s="11">
        <v>5.08652748962496e-10</v>
      </c>
      <c r="AL1554" s="11">
        <v>0.021663925</v>
      </c>
      <c r="AM1554" s="11">
        <v>0</v>
      </c>
      <c r="AN1554" s="11">
        <v>0.25</v>
      </c>
      <c r="AO1554" s="11">
        <v>0</v>
      </c>
      <c r="AP1554" s="11">
        <v>0.00541598125</v>
      </c>
      <c r="AQ1554" s="11">
        <v>-4.0187500000002e-6</v>
      </c>
      <c r="AR1554" s="11">
        <v>-0.231769652938971</v>
      </c>
      <c r="AS1554" s="11">
        <v>3.47061028804774e-7</v>
      </c>
      <c r="AT1554" s="4">
        <v>-0.0214160389538583</v>
      </c>
      <c r="AU1554" s="12">
        <v>-0.0162460389538583</v>
      </c>
      <c r="AV1554" s="11">
        <v>-0.00535400973846458</v>
      </c>
      <c r="AW1554" s="11">
        <v>-4.00973846458041e-6</v>
      </c>
      <c r="AX1554" s="11">
        <v>-0.0050210403785459</v>
      </c>
      <c r="AY1554" s="11">
        <v>-1.04037854590198e-6</v>
      </c>
      <c r="AZ1554" s="4">
        <v>-0.0110409888368478</v>
      </c>
      <c r="BA1554" s="12">
        <v>-0.0162509888368478</v>
      </c>
      <c r="BB1554" s="11">
        <v>-0.0103750501170105</v>
      </c>
      <c r="BC1554" s="11">
        <v>4.94988298951719e-6</v>
      </c>
    </row>
    <row r="1555" spans="1:55">
      <c r="A1555" s="3">
        <v>43717</v>
      </c>
      <c r="B1555" t="s">
        <v>1390</v>
      </c>
      <c r="C1555">
        <v>0</v>
      </c>
      <c r="D1555">
        <v>0</v>
      </c>
      <c r="E1555" s="4">
        <v>78939535.45</v>
      </c>
      <c r="F1555" s="4">
        <v>0</v>
      </c>
      <c r="G1555" s="4">
        <v>0</v>
      </c>
      <c r="H1555" s="4"/>
      <c r="I1555" s="4">
        <v>78900490.17</v>
      </c>
      <c r="J1555" s="11">
        <v>78939535.45</v>
      </c>
      <c r="K1555" s="11">
        <v>0.999505377</v>
      </c>
      <c r="L1555" s="12">
        <v>-0.000494623</v>
      </c>
      <c r="M1555" s="4">
        <v>0.041376904</v>
      </c>
      <c r="N1555" s="4">
        <v>0.0413508175998478</v>
      </c>
      <c r="O1555" s="4">
        <v>-2.0466e-5</v>
      </c>
      <c r="P1555" s="4">
        <v>0.021663925</v>
      </c>
      <c r="Q1555" s="4">
        <v>0.25</v>
      </c>
      <c r="R1555" s="4">
        <v>0.542</v>
      </c>
      <c r="S1555" s="4">
        <f t="shared" si="21"/>
        <v>0.00541598125</v>
      </c>
      <c r="T1555" s="4">
        <v>-20.862</v>
      </c>
      <c r="U1555" s="12">
        <v>-0.591</v>
      </c>
      <c r="V1555" s="4"/>
      <c r="W1555" s="4">
        <v>-0.452</v>
      </c>
      <c r="X1555" s="4">
        <v>-0.554</v>
      </c>
      <c r="Y1555" s="4">
        <v>0.415</v>
      </c>
      <c r="Z1555" s="4"/>
      <c r="AA1555" s="4">
        <v>-1.006</v>
      </c>
      <c r="AB1555" s="11">
        <v>78939535.45</v>
      </c>
      <c r="AC1555" s="11">
        <v>0</v>
      </c>
      <c r="AD1555" s="11">
        <v>0.999505377378047</v>
      </c>
      <c r="AE1555" s="11">
        <v>3.7804737118563e-10</v>
      </c>
      <c r="AF1555" s="4">
        <v>-0.000494622621952656</v>
      </c>
      <c r="AG1555" s="12">
        <v>3.78047343863736e-10</v>
      </c>
      <c r="AH1555" s="11">
        <v>0.0413508175998478</v>
      </c>
      <c r="AI1555" s="11">
        <v>-2.60864001522393e-5</v>
      </c>
      <c r="AJ1555" s="11">
        <v>-2.04530498211227e-5</v>
      </c>
      <c r="AK1555" s="11">
        <v>1.29501788772593e-8</v>
      </c>
      <c r="AL1555" s="11">
        <v>0.021663925</v>
      </c>
      <c r="AM1555" s="11">
        <v>0</v>
      </c>
      <c r="AN1555" s="11">
        <v>0.25</v>
      </c>
      <c r="AO1555" s="11">
        <v>0</v>
      </c>
      <c r="AP1555" s="11">
        <v>0.00541598125</v>
      </c>
      <c r="AQ1555" s="11">
        <v>-4.0187500000002e-6</v>
      </c>
      <c r="AR1555" s="11">
        <v>-0.208649182400152</v>
      </c>
      <c r="AS1555" s="11">
        <v>-2.91824001522611e-5</v>
      </c>
      <c r="AT1555" s="4">
        <v>-0.0221585476219527</v>
      </c>
      <c r="AU1555" s="12">
        <v>-0.0162485476219527</v>
      </c>
      <c r="AV1555" s="11">
        <v>-0.00553963690548816</v>
      </c>
      <c r="AW1555" s="11">
        <v>3.63094511836477e-7</v>
      </c>
      <c r="AX1555" s="11">
        <v>-0.00452016023882822</v>
      </c>
      <c r="AY1555" s="11">
        <v>-1.60238828218404e-7</v>
      </c>
      <c r="AZ1555" s="4">
        <v>-0.0120987504776363</v>
      </c>
      <c r="BA1555" s="12">
        <v>-0.0162487504776363</v>
      </c>
      <c r="BB1555" s="11">
        <v>-0.0100597971443164</v>
      </c>
      <c r="BC1555" s="11">
        <v>2.02855683617206e-7</v>
      </c>
    </row>
    <row r="1556" spans="1:55">
      <c r="A1556" s="3">
        <v>43717</v>
      </c>
      <c r="B1556" t="s">
        <v>1390</v>
      </c>
      <c r="C1556">
        <v>0</v>
      </c>
      <c r="D1556">
        <v>0</v>
      </c>
      <c r="E1556" s="4">
        <v>172260450.4</v>
      </c>
      <c r="F1556" s="4">
        <v>0</v>
      </c>
      <c r="G1556" s="4">
        <v>0</v>
      </c>
      <c r="H1556" s="4"/>
      <c r="I1556" s="4">
        <v>172305542.5</v>
      </c>
      <c r="J1556" s="11">
        <v>172260450.4</v>
      </c>
      <c r="K1556" s="11">
        <v>1.000261767</v>
      </c>
      <c r="L1556" s="12">
        <v>0.000261767</v>
      </c>
      <c r="M1556" s="4">
        <v>0.090291944</v>
      </c>
      <c r="N1556" s="4">
        <v>0.090303305391497</v>
      </c>
      <c r="O1556" s="4">
        <v>2.36355e-5</v>
      </c>
      <c r="P1556" s="4">
        <v>0.021663925</v>
      </c>
      <c r="Q1556" s="4">
        <v>0.25</v>
      </c>
      <c r="R1556" s="4">
        <v>0.542</v>
      </c>
      <c r="S1556" s="4">
        <f t="shared" si="21"/>
        <v>0.00541598125</v>
      </c>
      <c r="T1556" s="4">
        <v>-15.971</v>
      </c>
      <c r="U1556" s="12">
        <v>-0.515</v>
      </c>
      <c r="V1556" s="4"/>
      <c r="W1556" s="4">
        <v>-0.346</v>
      </c>
      <c r="X1556" s="4">
        <v>-0.535</v>
      </c>
      <c r="Y1556" s="4">
        <v>0.366</v>
      </c>
      <c r="Z1556" s="4"/>
      <c r="AA1556" s="4">
        <v>-0.881</v>
      </c>
      <c r="AB1556" s="11">
        <v>172260450.4</v>
      </c>
      <c r="AC1556" s="11">
        <v>0</v>
      </c>
      <c r="AD1556" s="11">
        <v>1.00026176699234</v>
      </c>
      <c r="AE1556" s="11">
        <v>-7.66209318214806e-12</v>
      </c>
      <c r="AF1556" s="4">
        <v>0.000261766992337931</v>
      </c>
      <c r="AG1556" s="12">
        <v>-7.66206932970026e-12</v>
      </c>
      <c r="AH1556" s="11">
        <v>0.090303305391497</v>
      </c>
      <c r="AI1556" s="11">
        <v>1.1361391496989e-5</v>
      </c>
      <c r="AJ1556" s="11">
        <v>2.36384246505058e-5</v>
      </c>
      <c r="AK1556" s="11">
        <v>2.92465050580473e-9</v>
      </c>
      <c r="AL1556" s="11">
        <v>0.021663925</v>
      </c>
      <c r="AM1556" s="11">
        <v>0</v>
      </c>
      <c r="AN1556" s="11">
        <v>0.25</v>
      </c>
      <c r="AO1556" s="11">
        <v>0</v>
      </c>
      <c r="AP1556" s="11">
        <v>0.00541598125</v>
      </c>
      <c r="AQ1556" s="11">
        <v>-4.0187500000002e-6</v>
      </c>
      <c r="AR1556" s="11">
        <v>-0.159696694608503</v>
      </c>
      <c r="AS1556" s="11">
        <v>1.33053914969927e-5</v>
      </c>
      <c r="AT1556" s="4">
        <v>-0.0214021580076621</v>
      </c>
      <c r="AU1556" s="12">
        <v>-0.0162521580076621</v>
      </c>
      <c r="AV1556" s="11">
        <v>-0.00535053950191552</v>
      </c>
      <c r="AW1556" s="11">
        <v>-5.39501915516882e-7</v>
      </c>
      <c r="AX1556" s="11">
        <v>-0.00345965721474651</v>
      </c>
      <c r="AY1556" s="11">
        <v>3.42785253485897e-7</v>
      </c>
      <c r="AZ1556" s="4">
        <v>-0.012591961291</v>
      </c>
      <c r="BA1556" s="12">
        <v>-0.016251961291</v>
      </c>
      <c r="BB1556" s="11">
        <v>-0.00881019671666203</v>
      </c>
      <c r="BC1556" s="11">
        <v>-1.96716662030985e-7</v>
      </c>
    </row>
    <row r="1557" spans="1:55">
      <c r="A1557" s="3">
        <v>43717</v>
      </c>
      <c r="B1557" t="s">
        <v>1390</v>
      </c>
      <c r="C1557">
        <v>0</v>
      </c>
      <c r="D1557">
        <v>0</v>
      </c>
      <c r="E1557" s="4">
        <v>1023522.9</v>
      </c>
      <c r="F1557" s="4">
        <v>0</v>
      </c>
      <c r="G1557" s="4">
        <v>0</v>
      </c>
      <c r="H1557" s="4"/>
      <c r="I1557" s="4">
        <v>1023755.8</v>
      </c>
      <c r="J1557" s="11">
        <v>1023522.9</v>
      </c>
      <c r="K1557" s="11">
        <v>1.000227547</v>
      </c>
      <c r="L1557" s="12">
        <v>0.000227547</v>
      </c>
      <c r="M1557" s="4">
        <v>0.000536489</v>
      </c>
      <c r="N1557" s="4">
        <v>0.000536538356876804</v>
      </c>
      <c r="O1557" s="4">
        <v>1.22076e-7</v>
      </c>
      <c r="P1557" s="4">
        <v>0.021663925</v>
      </c>
      <c r="Q1557" s="4">
        <v>0.25</v>
      </c>
      <c r="R1557" s="4">
        <v>0.542</v>
      </c>
      <c r="S1557" s="4">
        <f t="shared" si="21"/>
        <v>0.00541598125</v>
      </c>
      <c r="T1557" s="4">
        <v>-24.946</v>
      </c>
      <c r="U1557" s="12">
        <v>-0.519</v>
      </c>
      <c r="V1557" s="4"/>
      <c r="W1557" s="4">
        <v>-0.54</v>
      </c>
      <c r="X1557" s="4">
        <v>-0.536</v>
      </c>
      <c r="Y1557" s="4">
        <v>0.558</v>
      </c>
      <c r="Z1557" s="4"/>
      <c r="AA1557" s="4">
        <v>-1.076</v>
      </c>
      <c r="AB1557" s="11">
        <v>1023522.9</v>
      </c>
      <c r="AC1557" s="11">
        <v>0</v>
      </c>
      <c r="AD1557" s="11">
        <v>1.00022754742468</v>
      </c>
      <c r="AE1557" s="11">
        <v>4.24684065691849e-10</v>
      </c>
      <c r="AF1557" s="4">
        <v>0.000227547424684005</v>
      </c>
      <c r="AG1557" s="12">
        <v>4.24684004786792e-10</v>
      </c>
      <c r="AH1557" s="11">
        <v>0.000536538356876804</v>
      </c>
      <c r="AI1557" s="11">
        <v>4.93568768039458e-8</v>
      </c>
      <c r="AJ1557" s="11">
        <v>1.22087921351504e-7</v>
      </c>
      <c r="AK1557" s="11">
        <v>1.19213515042388e-11</v>
      </c>
      <c r="AL1557" s="11">
        <v>0.021663925</v>
      </c>
      <c r="AM1557" s="11">
        <v>0</v>
      </c>
      <c r="AN1557" s="11">
        <v>0.25</v>
      </c>
      <c r="AO1557" s="11">
        <v>0</v>
      </c>
      <c r="AP1557" s="11">
        <v>0.00541598125</v>
      </c>
      <c r="AQ1557" s="11">
        <v>-4.0187500000002e-6</v>
      </c>
      <c r="AR1557" s="11">
        <v>-0.249463461643123</v>
      </c>
      <c r="AS1557" s="11">
        <v>-3.46164312317598e-6</v>
      </c>
      <c r="AT1557" s="4">
        <v>-0.021436377575316</v>
      </c>
      <c r="AU1557" s="12">
        <v>-0.016246377575316</v>
      </c>
      <c r="AV1557" s="11">
        <v>-0.005359094393829</v>
      </c>
      <c r="AW1557" s="11">
        <v>9.05606171001244e-7</v>
      </c>
      <c r="AX1557" s="11">
        <v>-0.005404357723277</v>
      </c>
      <c r="AY1557" s="11">
        <v>-4.35772327699729e-6</v>
      </c>
      <c r="AZ1557" s="4">
        <v>-0.01067292545821</v>
      </c>
      <c r="BA1557" s="12">
        <v>-0.01625292545821</v>
      </c>
      <c r="BB1557" s="11">
        <v>-0.010763452117106</v>
      </c>
      <c r="BC1557" s="11">
        <v>-3.45211710599605e-6</v>
      </c>
    </row>
    <row r="1558" spans="1:55">
      <c r="A1558" s="3">
        <v>43717</v>
      </c>
      <c r="B1558" t="s">
        <v>1390</v>
      </c>
      <c r="C1558">
        <v>0</v>
      </c>
      <c r="D1558">
        <v>0</v>
      </c>
      <c r="E1558" s="4">
        <v>186676298.1</v>
      </c>
      <c r="F1558" s="4">
        <v>0</v>
      </c>
      <c r="G1558" s="4">
        <v>0</v>
      </c>
      <c r="H1558" s="4"/>
      <c r="I1558" s="4">
        <v>186725202.2</v>
      </c>
      <c r="J1558" s="11">
        <v>186676298.1</v>
      </c>
      <c r="K1558" s="11">
        <v>1.000261973</v>
      </c>
      <c r="L1558" s="12">
        <v>0.000261973</v>
      </c>
      <c r="M1558" s="4">
        <v>0.097848147</v>
      </c>
      <c r="N1558" s="4">
        <v>0.0978604792040025</v>
      </c>
      <c r="O1558" s="4">
        <v>2.56335e-5</v>
      </c>
      <c r="P1558" s="4">
        <v>0.021663925</v>
      </c>
      <c r="Q1558" s="4">
        <v>0.25</v>
      </c>
      <c r="R1558" s="4">
        <v>0.542</v>
      </c>
      <c r="S1558" s="4">
        <f t="shared" si="21"/>
        <v>0.00541598125</v>
      </c>
      <c r="T1558" s="4">
        <v>-15.215</v>
      </c>
      <c r="U1558" s="12">
        <v>-0.515</v>
      </c>
      <c r="V1558" s="4"/>
      <c r="W1558" s="4">
        <v>-0.33</v>
      </c>
      <c r="X1558" s="4">
        <v>-0.535</v>
      </c>
      <c r="Y1558" s="4">
        <v>0.349</v>
      </c>
      <c r="Z1558" s="4"/>
      <c r="AA1558" s="4">
        <v>-0.865</v>
      </c>
      <c r="AB1558" s="11">
        <v>186676298.1</v>
      </c>
      <c r="AC1558" s="11">
        <v>0</v>
      </c>
      <c r="AD1558" s="11">
        <v>1.000261972733</v>
      </c>
      <c r="AE1558" s="11">
        <v>-2.66997757236709e-10</v>
      </c>
      <c r="AF1558" s="4">
        <v>0.000261972733002214</v>
      </c>
      <c r="AG1558" s="12">
        <v>-2.66997786293327e-10</v>
      </c>
      <c r="AH1558" s="11">
        <v>0.0978604792040025</v>
      </c>
      <c r="AI1558" s="11">
        <v>1.23322040025409e-5</v>
      </c>
      <c r="AJ1558" s="11">
        <v>2.56367771899788e-5</v>
      </c>
      <c r="AK1558" s="11">
        <v>3.27718997884205e-9</v>
      </c>
      <c r="AL1558" s="11">
        <v>0.021663925</v>
      </c>
      <c r="AM1558" s="11">
        <v>0</v>
      </c>
      <c r="AN1558" s="11">
        <v>0.25</v>
      </c>
      <c r="AO1558" s="11">
        <v>0</v>
      </c>
      <c r="AP1558" s="11">
        <v>0.00541598125</v>
      </c>
      <c r="AQ1558" s="11">
        <v>-4.0187500000002e-6</v>
      </c>
      <c r="AR1558" s="11">
        <v>-0.152139520795997</v>
      </c>
      <c r="AS1558" s="11">
        <v>1.04792040025448e-5</v>
      </c>
      <c r="AT1558" s="4">
        <v>-0.0214019522669978</v>
      </c>
      <c r="AU1558" s="12">
        <v>-0.0162519522669978</v>
      </c>
      <c r="AV1558" s="11">
        <v>-0.00535048806674945</v>
      </c>
      <c r="AW1558" s="11">
        <v>-4.88066749446125e-7</v>
      </c>
      <c r="AX1558" s="11">
        <v>-0.00329593916806043</v>
      </c>
      <c r="AY1558" s="11">
        <v>4.06083193957036e-6</v>
      </c>
      <c r="AZ1558" s="4">
        <v>-0.0127555250321879</v>
      </c>
      <c r="BA1558" s="12">
        <v>-0.0162455250321879</v>
      </c>
      <c r="BB1558" s="11">
        <v>-0.00864642723480988</v>
      </c>
      <c r="BC1558" s="11">
        <v>3.57276519012337e-6</v>
      </c>
    </row>
    <row r="1559" spans="1:55">
      <c r="A1559" s="3">
        <v>43717</v>
      </c>
      <c r="B1559" t="s">
        <v>1390</v>
      </c>
      <c r="C1559">
        <v>330652602.7</v>
      </c>
      <c r="D1559">
        <v>0</v>
      </c>
      <c r="E1559" s="4">
        <v>330652602.7</v>
      </c>
      <c r="F1559" s="4">
        <v>330652602.7</v>
      </c>
      <c r="G1559" s="4">
        <v>0</v>
      </c>
      <c r="H1559" s="4"/>
      <c r="I1559" s="4">
        <v>330652602.7</v>
      </c>
      <c r="J1559" s="11">
        <v>330652602.7</v>
      </c>
      <c r="K1559" s="11">
        <v>1</v>
      </c>
      <c r="L1559" s="12">
        <v>0</v>
      </c>
      <c r="M1559" s="4">
        <v>0.173314689</v>
      </c>
      <c r="N1559" s="4">
        <v>0.173291134614033</v>
      </c>
      <c r="O1559" s="4">
        <v>0</v>
      </c>
      <c r="P1559" s="4">
        <v>0.021663925</v>
      </c>
      <c r="Q1559" s="4">
        <v>0.25</v>
      </c>
      <c r="R1559" s="4">
        <v>0.542</v>
      </c>
      <c r="S1559" s="4">
        <f t="shared" si="21"/>
        <v>0.00541598125</v>
      </c>
      <c r="T1559" s="4">
        <v>-7.669</v>
      </c>
      <c r="U1559" s="12">
        <v>-0.542</v>
      </c>
      <c r="V1559" s="4"/>
      <c r="W1559" s="4">
        <v>-0.166</v>
      </c>
      <c r="X1559" s="4">
        <v>-0.542</v>
      </c>
      <c r="Y1559" s="4">
        <v>0.166</v>
      </c>
      <c r="Z1559" s="4"/>
      <c r="AA1559" s="4">
        <v>-0.708</v>
      </c>
      <c r="AB1559" s="11">
        <v>661305205.4</v>
      </c>
      <c r="AC1559" s="11">
        <v>330652602.7</v>
      </c>
      <c r="AD1559" s="11">
        <v>1</v>
      </c>
      <c r="AE1559" s="11">
        <v>0</v>
      </c>
      <c r="AF1559" s="4">
        <v>0</v>
      </c>
      <c r="AG1559" s="12">
        <v>0</v>
      </c>
      <c r="AH1559" s="11">
        <v>0.173291134614033</v>
      </c>
      <c r="AI1559" s="11">
        <v>-2.35543859673504e-5</v>
      </c>
      <c r="AJ1559" s="11">
        <v>0</v>
      </c>
      <c r="AK1559" s="11">
        <v>0</v>
      </c>
      <c r="AL1559" s="11">
        <v>0.021663925</v>
      </c>
      <c r="AM1559" s="11">
        <v>0</v>
      </c>
      <c r="AN1559" s="11">
        <v>0.25</v>
      </c>
      <c r="AO1559" s="11">
        <v>0</v>
      </c>
      <c r="AP1559" s="11">
        <v>0.00541598125</v>
      </c>
      <c r="AQ1559" s="11">
        <v>-4.0187500000002e-6</v>
      </c>
      <c r="AR1559" s="11">
        <v>-0.0767088653859674</v>
      </c>
      <c r="AS1559" s="11">
        <v>-1.88653859673621e-5</v>
      </c>
      <c r="AT1559" s="4">
        <v>-0.021663925</v>
      </c>
      <c r="AU1559" s="12">
        <v>-0.016243925</v>
      </c>
      <c r="AV1559" s="11">
        <v>-0.00541598125</v>
      </c>
      <c r="AW1559" s="11">
        <v>4.0187500000002e-6</v>
      </c>
      <c r="AX1559" s="11">
        <v>-0.00166181510655669</v>
      </c>
      <c r="AY1559" s="11">
        <v>-1.81510655669279e-6</v>
      </c>
      <c r="AZ1559" s="4">
        <v>-0.0145861286434433</v>
      </c>
      <c r="BA1559" s="12">
        <v>-0.0162461286434433</v>
      </c>
      <c r="BB1559" s="11">
        <v>-0.00707779635655669</v>
      </c>
      <c r="BC1559" s="11">
        <v>2.20364344330655e-6</v>
      </c>
    </row>
    <row r="1560" spans="1:55">
      <c r="A1560" s="3">
        <v>43717</v>
      </c>
      <c r="B1560" t="s">
        <v>1390</v>
      </c>
      <c r="C1560">
        <v>0</v>
      </c>
      <c r="D1560">
        <v>0</v>
      </c>
      <c r="E1560" s="4">
        <v>250668493.6</v>
      </c>
      <c r="F1560" s="4">
        <v>0</v>
      </c>
      <c r="G1560" s="4">
        <v>0</v>
      </c>
      <c r="H1560" s="4"/>
      <c r="I1560" s="4">
        <v>250731507.3</v>
      </c>
      <c r="J1560" s="11">
        <v>250668493.6</v>
      </c>
      <c r="K1560" s="11">
        <v>1.000251383</v>
      </c>
      <c r="L1560" s="12">
        <v>0.000251383</v>
      </c>
      <c r="M1560" s="4">
        <v>0.131390261</v>
      </c>
      <c r="N1560" s="4">
        <v>0.131405429833937</v>
      </c>
      <c r="O1560" s="4">
        <v>3.30292e-5</v>
      </c>
      <c r="P1560" s="4">
        <v>0.021663925</v>
      </c>
      <c r="Q1560" s="4">
        <v>0.25</v>
      </c>
      <c r="R1560" s="4">
        <v>0.542</v>
      </c>
      <c r="S1560" s="4">
        <f t="shared" si="21"/>
        <v>0.00541598125</v>
      </c>
      <c r="T1560" s="4">
        <v>-11.861</v>
      </c>
      <c r="U1560" s="12">
        <v>-0.516</v>
      </c>
      <c r="V1560" s="4"/>
      <c r="W1560" s="4">
        <v>-0.257</v>
      </c>
      <c r="X1560" s="4">
        <v>-0.535</v>
      </c>
      <c r="Y1560" s="4">
        <v>0.276</v>
      </c>
      <c r="Z1560" s="4"/>
      <c r="AA1560" s="4">
        <v>-0.792</v>
      </c>
      <c r="AB1560" s="11">
        <v>250668493.6</v>
      </c>
      <c r="AC1560" s="11">
        <v>0</v>
      </c>
      <c r="AD1560" s="11">
        <v>1.00025138260934</v>
      </c>
      <c r="AE1560" s="11">
        <v>-3.90661947236026e-10</v>
      </c>
      <c r="AF1560" s="4">
        <v>0.000251382609337991</v>
      </c>
      <c r="AG1560" s="12">
        <v>-3.9066200881871e-10</v>
      </c>
      <c r="AH1560" s="11">
        <v>0.131405429833937</v>
      </c>
      <c r="AI1560" s="11">
        <v>1.51688339373457e-5</v>
      </c>
      <c r="AJ1560" s="11">
        <v>3.30330398328355e-5</v>
      </c>
      <c r="AK1560" s="11">
        <v>3.83983283548401e-9</v>
      </c>
      <c r="AL1560" s="11">
        <v>0.021663925</v>
      </c>
      <c r="AM1560" s="11">
        <v>0</v>
      </c>
      <c r="AN1560" s="11">
        <v>0.25</v>
      </c>
      <c r="AO1560" s="11">
        <v>0</v>
      </c>
      <c r="AP1560" s="11">
        <v>0.00541598125</v>
      </c>
      <c r="AQ1560" s="11">
        <v>-4.0187500000002e-6</v>
      </c>
      <c r="AR1560" s="11">
        <v>-0.118594570166063</v>
      </c>
      <c r="AS1560" s="11">
        <v>1.5429833937361e-5</v>
      </c>
      <c r="AT1560" s="4">
        <v>-0.021412542390662</v>
      </c>
      <c r="AU1560" s="12">
        <v>-0.016252542390662</v>
      </c>
      <c r="AV1560" s="11">
        <v>-0.0053531355976655</v>
      </c>
      <c r="AW1560" s="11">
        <v>-3.13559766550175e-6</v>
      </c>
      <c r="AX1560" s="11">
        <v>-0.00256922387348482</v>
      </c>
      <c r="AY1560" s="11">
        <v>7.76126515181653e-7</v>
      </c>
      <c r="AZ1560" s="4">
        <v>-0.0134901829195117</v>
      </c>
      <c r="BA1560" s="12">
        <v>-0.0162501829195117</v>
      </c>
      <c r="BB1560" s="11">
        <v>-0.00792235947115032</v>
      </c>
      <c r="BC1560" s="11">
        <v>-2.35947115032054e-6</v>
      </c>
    </row>
    <row r="1561" spans="1:55">
      <c r="A1561" s="3">
        <v>43717</v>
      </c>
      <c r="B1561" t="s">
        <v>1390</v>
      </c>
      <c r="C1561">
        <v>0</v>
      </c>
      <c r="D1561">
        <v>0</v>
      </c>
      <c r="E1561" s="4">
        <v>53556322.05</v>
      </c>
      <c r="F1561" s="4">
        <v>0</v>
      </c>
      <c r="G1561" s="4">
        <v>0</v>
      </c>
      <c r="H1561" s="4"/>
      <c r="I1561" s="4">
        <v>53530176.56</v>
      </c>
      <c r="J1561" s="11">
        <v>53556322.05</v>
      </c>
      <c r="K1561" s="11">
        <v>0.999511813</v>
      </c>
      <c r="L1561" s="12">
        <v>-0.000488187</v>
      </c>
      <c r="M1561" s="4">
        <v>0.028072053</v>
      </c>
      <c r="N1561" s="4">
        <v>0.0280545350510616</v>
      </c>
      <c r="O1561" s="4">
        <v>-1.37044e-5</v>
      </c>
      <c r="P1561" s="4">
        <v>0.021663925</v>
      </c>
      <c r="Q1561" s="4">
        <v>0.25</v>
      </c>
      <c r="R1561" s="4">
        <v>0.542</v>
      </c>
      <c r="S1561" s="4">
        <f t="shared" si="21"/>
        <v>0.00541598125</v>
      </c>
      <c r="T1561" s="4">
        <v>-22.193</v>
      </c>
      <c r="U1561" s="12">
        <v>-0.59</v>
      </c>
      <c r="V1561" s="4"/>
      <c r="W1561" s="4">
        <v>-0.481</v>
      </c>
      <c r="X1561" s="4">
        <v>-0.554</v>
      </c>
      <c r="Y1561" s="4">
        <v>0.444</v>
      </c>
      <c r="Z1561" s="4"/>
      <c r="AA1561" s="4">
        <v>-1.035</v>
      </c>
      <c r="AB1561" s="11">
        <v>53556322.05</v>
      </c>
      <c r="AC1561" s="11">
        <v>0</v>
      </c>
      <c r="AD1561" s="11">
        <v>0.999511813190316</v>
      </c>
      <c r="AE1561" s="11">
        <v>1.90316096215781e-10</v>
      </c>
      <c r="AF1561" s="4">
        <v>-0.000488186809683877</v>
      </c>
      <c r="AG1561" s="12">
        <v>1.90316122941365e-10</v>
      </c>
      <c r="AH1561" s="11">
        <v>0.0280545350510616</v>
      </c>
      <c r="AI1561" s="11">
        <v>-1.75179489383982e-5</v>
      </c>
      <c r="AJ1561" s="11">
        <v>-1.36958539637423e-5</v>
      </c>
      <c r="AK1561" s="11">
        <v>8.54603625773235e-9</v>
      </c>
      <c r="AL1561" s="11">
        <v>0.021663925</v>
      </c>
      <c r="AM1561" s="11">
        <v>0</v>
      </c>
      <c r="AN1561" s="11">
        <v>0.25</v>
      </c>
      <c r="AO1561" s="11">
        <v>0</v>
      </c>
      <c r="AP1561" s="11">
        <v>0.00541598125</v>
      </c>
      <c r="AQ1561" s="11">
        <v>-4.0187500000002e-6</v>
      </c>
      <c r="AR1561" s="11">
        <v>-0.221945464948938</v>
      </c>
      <c r="AS1561" s="11">
        <v>-1.54649489383929e-5</v>
      </c>
      <c r="AT1561" s="4">
        <v>-0.0221521118096839</v>
      </c>
      <c r="AU1561" s="12">
        <v>-0.0162521118096839</v>
      </c>
      <c r="AV1561" s="11">
        <v>-0.00553802795242097</v>
      </c>
      <c r="AW1561" s="11">
        <v>1.97204757903125e-6</v>
      </c>
      <c r="AX1561" s="11">
        <v>-0.00480820990674393</v>
      </c>
      <c r="AY1561" s="11">
        <v>1.79009325606931e-6</v>
      </c>
      <c r="AZ1561" s="4">
        <v>-0.011805873950519</v>
      </c>
      <c r="BA1561" s="12">
        <v>-0.016245873950519</v>
      </c>
      <c r="BB1561" s="11">
        <v>-0.0103462378591649</v>
      </c>
      <c r="BC1561" s="11">
        <v>3.76214083509969e-6</v>
      </c>
    </row>
    <row r="1562" spans="1:55">
      <c r="A1562" s="3">
        <v>43717</v>
      </c>
      <c r="B1562" t="s">
        <v>1390</v>
      </c>
      <c r="C1562">
        <v>0</v>
      </c>
      <c r="D1562">
        <v>0</v>
      </c>
      <c r="E1562" s="4">
        <v>20956255.49</v>
      </c>
      <c r="F1562" s="4">
        <v>0</v>
      </c>
      <c r="G1562" s="4">
        <v>0</v>
      </c>
      <c r="H1562" s="4"/>
      <c r="I1562" s="4">
        <v>20946319.98</v>
      </c>
      <c r="J1562" s="11">
        <v>20956255.49</v>
      </c>
      <c r="K1562" s="11">
        <v>0.999525893</v>
      </c>
      <c r="L1562" s="12">
        <v>-0.000474107</v>
      </c>
      <c r="M1562" s="4">
        <v>0.010984419</v>
      </c>
      <c r="N1562" s="4">
        <v>0.0109777195935642</v>
      </c>
      <c r="O1562" s="4">
        <v>-5.20779e-6</v>
      </c>
      <c r="P1562" s="4">
        <v>0.021663925</v>
      </c>
      <c r="Q1562" s="4">
        <v>0.25</v>
      </c>
      <c r="R1562" s="4">
        <v>0.542</v>
      </c>
      <c r="S1562" s="4">
        <f t="shared" si="21"/>
        <v>0.00541598125</v>
      </c>
      <c r="T1562" s="4">
        <v>-23.902</v>
      </c>
      <c r="U1562" s="12">
        <v>-0.589</v>
      </c>
      <c r="V1562" s="4"/>
      <c r="W1562" s="4">
        <v>-0.518</v>
      </c>
      <c r="X1562" s="4">
        <v>-0.553</v>
      </c>
      <c r="Y1562" s="4">
        <v>0.482</v>
      </c>
      <c r="Z1562" s="4"/>
      <c r="AA1562" s="4">
        <v>-1.071</v>
      </c>
      <c r="AB1562" s="11">
        <v>20956255.49</v>
      </c>
      <c r="AC1562" s="11">
        <v>0</v>
      </c>
      <c r="AD1562" s="11">
        <v>0.999525892876963</v>
      </c>
      <c r="AE1562" s="11">
        <v>-1.23037358079614e-10</v>
      </c>
      <c r="AF1562" s="4">
        <v>-0.000474107123037304</v>
      </c>
      <c r="AG1562" s="12">
        <v>-1.23037303977926e-10</v>
      </c>
      <c r="AH1562" s="11">
        <v>0.0109777195935642</v>
      </c>
      <c r="AI1562" s="11">
        <v>-6.69940643582313e-6</v>
      </c>
      <c r="AJ1562" s="11">
        <v>-5.20461505401495e-6</v>
      </c>
      <c r="AK1562" s="11">
        <v>3.17494598504626e-9</v>
      </c>
      <c r="AL1562" s="11">
        <v>0.021663925</v>
      </c>
      <c r="AM1562" s="11">
        <v>0</v>
      </c>
      <c r="AN1562" s="11">
        <v>0.25</v>
      </c>
      <c r="AO1562" s="11">
        <v>0</v>
      </c>
      <c r="AP1562" s="11">
        <v>0.00541598125</v>
      </c>
      <c r="AQ1562" s="11">
        <v>-4.0187500000002e-6</v>
      </c>
      <c r="AR1562" s="11">
        <v>-0.239022280406436</v>
      </c>
      <c r="AS1562" s="11">
        <v>-2.28040643582283e-6</v>
      </c>
      <c r="AT1562" s="4">
        <v>-0.0221380321230373</v>
      </c>
      <c r="AU1562" s="12">
        <v>-0.0162480321230373</v>
      </c>
      <c r="AV1562" s="11">
        <v>-0.00553450803075933</v>
      </c>
      <c r="AW1562" s="11">
        <v>-4.50803075932593e-6</v>
      </c>
      <c r="AX1562" s="11">
        <v>-0.005178160756054</v>
      </c>
      <c r="AY1562" s="11">
        <v>1.8392439460049e-6</v>
      </c>
      <c r="AZ1562" s="4">
        <v>-0.011425363336224</v>
      </c>
      <c r="BA1562" s="12">
        <v>-0.016245363336224</v>
      </c>
      <c r="BB1562" s="11">
        <v>-0.0107126687868133</v>
      </c>
      <c r="BC1562" s="11">
        <v>-2.6687868133219e-6</v>
      </c>
    </row>
    <row r="1563" spans="1:55">
      <c r="A1563" s="3">
        <v>43717</v>
      </c>
      <c r="B1563" t="s">
        <v>1390</v>
      </c>
      <c r="C1563">
        <v>0</v>
      </c>
      <c r="D1563">
        <v>0</v>
      </c>
      <c r="E1563" s="4">
        <v>6601704.8</v>
      </c>
      <c r="F1563" s="4">
        <v>0</v>
      </c>
      <c r="G1563" s="4">
        <v>0</v>
      </c>
      <c r="H1563" s="4"/>
      <c r="I1563" s="4">
        <v>6603344.5</v>
      </c>
      <c r="J1563" s="11">
        <v>6601704.8</v>
      </c>
      <c r="K1563" s="11">
        <v>1.000248375</v>
      </c>
      <c r="L1563" s="12">
        <v>0.000248375</v>
      </c>
      <c r="M1563" s="4">
        <v>0.003460346</v>
      </c>
      <c r="N1563" s="4">
        <v>0.00346073507756584</v>
      </c>
      <c r="O1563" s="4">
        <v>8.59464e-7</v>
      </c>
      <c r="P1563" s="4">
        <v>0.021663925</v>
      </c>
      <c r="Q1563" s="4">
        <v>0.25</v>
      </c>
      <c r="R1563" s="4">
        <v>0.542</v>
      </c>
      <c r="S1563" s="4">
        <f t="shared" si="21"/>
        <v>0.00541598125</v>
      </c>
      <c r="T1563" s="4">
        <v>-24.654</v>
      </c>
      <c r="U1563" s="12">
        <v>-0.517</v>
      </c>
      <c r="V1563" s="4"/>
      <c r="W1563" s="4">
        <v>-0.534</v>
      </c>
      <c r="X1563" s="4">
        <v>-0.535</v>
      </c>
      <c r="Y1563" s="4">
        <v>0.553</v>
      </c>
      <c r="Z1563" s="4"/>
      <c r="AA1563" s="4">
        <v>-1.069</v>
      </c>
      <c r="AB1563" s="11">
        <v>6601704.8</v>
      </c>
      <c r="AC1563" s="11">
        <v>0</v>
      </c>
      <c r="AD1563" s="11">
        <v>1.00024837523786</v>
      </c>
      <c r="AE1563" s="11">
        <v>2.37862840535286e-10</v>
      </c>
      <c r="AF1563" s="4">
        <v>0.000248375237862808</v>
      </c>
      <c r="AG1563" s="12">
        <v>2.378628079008e-10</v>
      </c>
      <c r="AH1563" s="11">
        <v>0.00346073507756584</v>
      </c>
      <c r="AI1563" s="11">
        <v>3.89077565842149e-7</v>
      </c>
      <c r="AJ1563" s="11">
        <v>8.59560898070579e-7</v>
      </c>
      <c r="AK1563" s="11">
        <v>9.68980705789985e-11</v>
      </c>
      <c r="AL1563" s="11">
        <v>0.021663925</v>
      </c>
      <c r="AM1563" s="11">
        <v>0</v>
      </c>
      <c r="AN1563" s="11">
        <v>0.25</v>
      </c>
      <c r="AO1563" s="11">
        <v>0</v>
      </c>
      <c r="AP1563" s="11">
        <v>0.00541598125</v>
      </c>
      <c r="AQ1563" s="11">
        <v>-4.0187500000002e-6</v>
      </c>
      <c r="AR1563" s="11">
        <v>-0.246539264922434</v>
      </c>
      <c r="AS1563" s="11">
        <v>7.35077565844344e-7</v>
      </c>
      <c r="AT1563" s="4">
        <v>-0.0214155497621372</v>
      </c>
      <c r="AU1563" s="12">
        <v>-0.0162455497621372</v>
      </c>
      <c r="AV1563" s="11">
        <v>-0.0053538874405343</v>
      </c>
      <c r="AW1563" s="11">
        <v>-3.88744053429757e-6</v>
      </c>
      <c r="AX1563" s="11">
        <v>-0.00534100814483474</v>
      </c>
      <c r="AY1563" s="11">
        <v>-1.00814483474428e-6</v>
      </c>
      <c r="AZ1563" s="4">
        <v>-0.0107206541767682</v>
      </c>
      <c r="BA1563" s="12">
        <v>-0.0162506541767682</v>
      </c>
      <c r="BB1563" s="11">
        <v>-0.010694895585369</v>
      </c>
      <c r="BC1563" s="11">
        <v>-4.89558536904272e-6</v>
      </c>
    </row>
    <row r="1564" spans="1:55">
      <c r="A1564" s="3">
        <v>43717</v>
      </c>
      <c r="B1564" t="s">
        <v>1390</v>
      </c>
      <c r="C1564">
        <v>0</v>
      </c>
      <c r="D1564">
        <v>0</v>
      </c>
      <c r="E1564" s="4">
        <v>9366940</v>
      </c>
      <c r="F1564" s="4">
        <v>0</v>
      </c>
      <c r="G1564" s="4">
        <v>0</v>
      </c>
      <c r="H1564" s="4"/>
      <c r="I1564" s="4">
        <v>9369414</v>
      </c>
      <c r="J1564" s="11">
        <v>9366940</v>
      </c>
      <c r="K1564" s="11">
        <v>1.00026412</v>
      </c>
      <c r="L1564" s="12">
        <v>0.00026412</v>
      </c>
      <c r="M1564" s="4">
        <v>0.00490977</v>
      </c>
      <c r="N1564" s="4">
        <v>0.00491039952345913</v>
      </c>
      <c r="O1564" s="4">
        <v>1.29677e-6</v>
      </c>
      <c r="P1564" s="4">
        <v>0.021663925</v>
      </c>
      <c r="Q1564" s="4">
        <v>0.25</v>
      </c>
      <c r="R1564" s="4">
        <v>0.542</v>
      </c>
      <c r="S1564" s="4">
        <f t="shared" si="21"/>
        <v>0.00541598125</v>
      </c>
      <c r="T1564" s="4">
        <v>-24.509</v>
      </c>
      <c r="U1564" s="12">
        <v>-0.515</v>
      </c>
      <c r="V1564" s="4"/>
      <c r="W1564" s="4">
        <v>-0.531</v>
      </c>
      <c r="X1564" s="4">
        <v>-0.535</v>
      </c>
      <c r="Y1564" s="4">
        <v>0.551</v>
      </c>
      <c r="Z1564" s="4"/>
      <c r="AA1564" s="4">
        <v>-1.066</v>
      </c>
      <c r="AB1564" s="11">
        <v>9366940</v>
      </c>
      <c r="AC1564" s="11">
        <v>0</v>
      </c>
      <c r="AD1564" s="11">
        <v>1.00026412040645</v>
      </c>
      <c r="AE1564" s="11">
        <v>4.0645087295843e-10</v>
      </c>
      <c r="AF1564" s="4">
        <v>0.000264120406450852</v>
      </c>
      <c r="AG1564" s="12">
        <v>4.06450851762278e-10</v>
      </c>
      <c r="AH1564" s="11">
        <v>0.00491039952345913</v>
      </c>
      <c r="AI1564" s="11">
        <v>6.29523459133065e-7</v>
      </c>
      <c r="AJ1564" s="11">
        <v>1.2969367179721e-6</v>
      </c>
      <c r="AK1564" s="11">
        <v>1.66717972095122e-10</v>
      </c>
      <c r="AL1564" s="11">
        <v>0.021663925</v>
      </c>
      <c r="AM1564" s="11">
        <v>0</v>
      </c>
      <c r="AN1564" s="11">
        <v>0.25</v>
      </c>
      <c r="AO1564" s="11">
        <v>0</v>
      </c>
      <c r="AP1564" s="11">
        <v>0.00541598125</v>
      </c>
      <c r="AQ1564" s="11">
        <v>-4.0187500000002e-6</v>
      </c>
      <c r="AR1564" s="11">
        <v>-0.245089600476541</v>
      </c>
      <c r="AS1564" s="11">
        <v>3.9952345912142e-7</v>
      </c>
      <c r="AT1564" s="4">
        <v>-0.0213998045935491</v>
      </c>
      <c r="AU1564" s="12">
        <v>-0.0162498045935491</v>
      </c>
      <c r="AV1564" s="11">
        <v>-0.00534995114838729</v>
      </c>
      <c r="AW1564" s="11">
        <v>4.88516127133964e-8</v>
      </c>
      <c r="AX1564" s="11">
        <v>-0.00530960272300375</v>
      </c>
      <c r="AY1564" s="11">
        <v>3.97276996254997e-7</v>
      </c>
      <c r="AZ1564" s="4">
        <v>-0.0107402507221581</v>
      </c>
      <c r="BA1564" s="12">
        <v>-0.0162502507221581</v>
      </c>
      <c r="BB1564" s="11">
        <v>-0.010659553871391</v>
      </c>
      <c r="BC1564" s="11">
        <v>4.46128608968394e-7</v>
      </c>
    </row>
    <row r="1565" spans="1:56">
      <c r="A1565" s="5">
        <v>43717</v>
      </c>
      <c r="B1565" s="6" t="s">
        <v>1390</v>
      </c>
      <c r="C1565" s="7">
        <v>0</v>
      </c>
      <c r="D1565" s="7">
        <v>330918502.2</v>
      </c>
      <c r="E1565" s="8">
        <v>330834255.6</v>
      </c>
      <c r="F1565" s="8">
        <v>0</v>
      </c>
      <c r="G1565" s="8">
        <v>-330918502.2</v>
      </c>
      <c r="H1565" s="8"/>
      <c r="I1565" s="8">
        <v>0</v>
      </c>
      <c r="J1565" s="13">
        <v>-84246.6</v>
      </c>
      <c r="K1565" s="13">
        <v>0</v>
      </c>
      <c r="L1565" s="8">
        <v>0</v>
      </c>
      <c r="M1565" s="8">
        <v>-4.41587e-5</v>
      </c>
      <c r="N1565" s="8">
        <v>0</v>
      </c>
      <c r="O1565" s="8">
        <v>0</v>
      </c>
      <c r="P1565" s="8">
        <v>0.021663925</v>
      </c>
      <c r="Q1565" s="8">
        <v>0.25</v>
      </c>
      <c r="R1565" s="8">
        <v>0.542</v>
      </c>
      <c r="S1565" s="4">
        <f t="shared" si="21"/>
        <v>0.00541598125</v>
      </c>
      <c r="T1565" s="8">
        <v>-25.004</v>
      </c>
      <c r="U1565" s="8">
        <v>-0.542</v>
      </c>
      <c r="V1565" s="8"/>
      <c r="W1565" s="8">
        <v>-0.542</v>
      </c>
      <c r="X1565" s="8">
        <v>-0.542</v>
      </c>
      <c r="Y1565" s="8">
        <v>0.542</v>
      </c>
      <c r="Z1565" s="8"/>
      <c r="AA1565" s="8">
        <v>-1.083</v>
      </c>
      <c r="AB1565" s="13">
        <v>-84246.5999999642</v>
      </c>
      <c r="AC1565" s="13">
        <v>3.57686076313257e-8</v>
      </c>
      <c r="AD1565" s="13">
        <v>0</v>
      </c>
      <c r="AE1565" s="13">
        <v>0</v>
      </c>
      <c r="AF1565" s="8">
        <v>-1</v>
      </c>
      <c r="AG1565" s="8">
        <v>-1</v>
      </c>
      <c r="AH1565" s="13">
        <v>0</v>
      </c>
      <c r="AI1565" s="13">
        <v>4.41587e-5</v>
      </c>
      <c r="AJ1565" s="13">
        <v>0</v>
      </c>
      <c r="AK1565" s="13">
        <v>0</v>
      </c>
      <c r="AL1565" s="13">
        <v>0.021663925</v>
      </c>
      <c r="AM1565" s="13">
        <v>0</v>
      </c>
      <c r="AN1565" s="13">
        <v>0.25</v>
      </c>
      <c r="AO1565" s="13">
        <v>0</v>
      </c>
      <c r="AP1565" s="13">
        <v>0.00541598125</v>
      </c>
      <c r="AQ1565" s="13">
        <v>-4.0187500000002e-6</v>
      </c>
      <c r="AR1565" s="13">
        <v>-0.25</v>
      </c>
      <c r="AS1565" s="13">
        <v>4.000000000004e-5</v>
      </c>
      <c r="AT1565" s="8">
        <v>-1.021663925</v>
      </c>
      <c r="AU1565" s="8">
        <v>-1.016243925</v>
      </c>
      <c r="AV1565" s="13">
        <v>-0.25541598125</v>
      </c>
      <c r="AW1565" s="13">
        <v>-0.24999598125</v>
      </c>
      <c r="AX1565" s="13">
        <v>-0.00541598125</v>
      </c>
      <c r="AY1565" s="13">
        <v>4.0187500000002e-6</v>
      </c>
      <c r="AZ1565" s="8">
        <v>-0.7608319625</v>
      </c>
      <c r="BA1565" s="8">
        <v>-0.7662519625</v>
      </c>
      <c r="BB1565" s="13">
        <v>-0.2608319625</v>
      </c>
      <c r="BC1565" s="13">
        <v>-0.2500019625</v>
      </c>
      <c r="BD1565" s="7"/>
    </row>
    <row r="1566" spans="1:55">
      <c r="A1566" s="3">
        <v>43717</v>
      </c>
      <c r="B1566" t="s">
        <v>1390</v>
      </c>
      <c r="C1566">
        <v>0</v>
      </c>
      <c r="D1566">
        <v>0</v>
      </c>
      <c r="E1566" s="4">
        <v>204317808</v>
      </c>
      <c r="F1566" s="4">
        <v>0</v>
      </c>
      <c r="G1566" s="4">
        <v>0</v>
      </c>
      <c r="H1566" s="4"/>
      <c r="I1566" s="4">
        <v>204371780.6</v>
      </c>
      <c r="J1566" s="11">
        <v>204317808</v>
      </c>
      <c r="K1566" s="11">
        <v>1.00026416</v>
      </c>
      <c r="L1566" s="12">
        <v>0.00026416</v>
      </c>
      <c r="M1566" s="4">
        <v>0.107095111</v>
      </c>
      <c r="N1566" s="4">
        <v>0.107108843100191</v>
      </c>
      <c r="O1566" s="4">
        <v>2.82902e-5</v>
      </c>
      <c r="P1566" s="4">
        <v>0.021663925</v>
      </c>
      <c r="Q1566" s="4">
        <v>0.25</v>
      </c>
      <c r="R1566" s="4">
        <v>0.542</v>
      </c>
      <c r="S1566" s="4">
        <f t="shared" si="21"/>
        <v>0.00541598125</v>
      </c>
      <c r="T1566" s="4">
        <v>-14.29</v>
      </c>
      <c r="U1566" s="12">
        <v>-0.515</v>
      </c>
      <c r="V1566" s="4"/>
      <c r="W1566" s="4">
        <v>-0.31</v>
      </c>
      <c r="X1566" s="4">
        <v>-0.535</v>
      </c>
      <c r="Y1566" s="4">
        <v>0.329</v>
      </c>
      <c r="Z1566" s="4"/>
      <c r="AA1566" s="4">
        <v>-0.845</v>
      </c>
      <c r="AB1566" s="11">
        <v>204317808</v>
      </c>
      <c r="AC1566" s="11">
        <v>0</v>
      </c>
      <c r="AD1566" s="11">
        <v>1.00026416003837</v>
      </c>
      <c r="AE1566" s="11">
        <v>3.83653109281568e-11</v>
      </c>
      <c r="AF1566" s="4">
        <v>0.000264160038365269</v>
      </c>
      <c r="AG1566" s="12">
        <v>3.83652686984821e-11</v>
      </c>
      <c r="AH1566" s="11">
        <v>0.107108843100191</v>
      </c>
      <c r="AI1566" s="11">
        <v>1.37321001911495e-5</v>
      </c>
      <c r="AJ1566" s="11">
        <v>2.8293876102606e-5</v>
      </c>
      <c r="AK1566" s="11">
        <v>3.67610260604317e-9</v>
      </c>
      <c r="AL1566" s="11">
        <v>0.021663925</v>
      </c>
      <c r="AM1566" s="11">
        <v>0</v>
      </c>
      <c r="AN1566" s="11">
        <v>0.25</v>
      </c>
      <c r="AO1566" s="11">
        <v>0</v>
      </c>
      <c r="AP1566" s="11">
        <v>0.00541598125</v>
      </c>
      <c r="AQ1566" s="11">
        <v>-4.0187500000002e-6</v>
      </c>
      <c r="AR1566" s="11">
        <v>-0.142891156899809</v>
      </c>
      <c r="AS1566" s="11">
        <v>8.84310019114154e-6</v>
      </c>
      <c r="AT1566" s="4">
        <v>-0.0213997649616347</v>
      </c>
      <c r="AU1566" s="12">
        <v>-0.0162497649616347</v>
      </c>
      <c r="AV1566" s="11">
        <v>-0.00534994124040868</v>
      </c>
      <c r="AW1566" s="11">
        <v>5.87595913176253e-8</v>
      </c>
      <c r="AX1566" s="11">
        <v>-0.00309558330624069</v>
      </c>
      <c r="AY1566" s="11">
        <v>4.41669375930839e-6</v>
      </c>
      <c r="AZ1566" s="4">
        <v>-0.0129542404149854</v>
      </c>
      <c r="BA1566" s="12">
        <v>-0.0162442404149854</v>
      </c>
      <c r="BB1566" s="11">
        <v>-0.00844552454664937</v>
      </c>
      <c r="BC1566" s="11">
        <v>4.47545335062471e-6</v>
      </c>
    </row>
    <row r="1567" spans="1:55">
      <c r="A1567" s="3">
        <v>43717</v>
      </c>
      <c r="B1567" t="s">
        <v>1390</v>
      </c>
      <c r="C1567">
        <v>0</v>
      </c>
      <c r="D1567">
        <v>0</v>
      </c>
      <c r="E1567" s="4">
        <v>130520544</v>
      </c>
      <c r="F1567" s="4">
        <v>0</v>
      </c>
      <c r="G1567" s="4">
        <v>0</v>
      </c>
      <c r="H1567" s="4"/>
      <c r="I1567" s="4">
        <v>130553420.7</v>
      </c>
      <c r="J1567" s="11">
        <v>130520544</v>
      </c>
      <c r="K1567" s="11">
        <v>1.000251889</v>
      </c>
      <c r="L1567" s="12">
        <v>0.000251889</v>
      </c>
      <c r="M1567" s="4">
        <v>0.068413577</v>
      </c>
      <c r="N1567" s="4">
        <v>0.068421510116987</v>
      </c>
      <c r="O1567" s="4">
        <v>1.72326e-5</v>
      </c>
      <c r="P1567" s="4">
        <v>0.021663925</v>
      </c>
      <c r="Q1567" s="4">
        <v>0.25</v>
      </c>
      <c r="R1567" s="4">
        <v>0.542</v>
      </c>
      <c r="S1567" s="4">
        <f t="shared" si="21"/>
        <v>0.00541598125</v>
      </c>
      <c r="T1567" s="4">
        <v>-18.159</v>
      </c>
      <c r="U1567" s="12">
        <v>-0.516</v>
      </c>
      <c r="V1567" s="4"/>
      <c r="W1567" s="4">
        <v>-0.393</v>
      </c>
      <c r="X1567" s="4">
        <v>-0.535</v>
      </c>
      <c r="Y1567" s="4">
        <v>0.412</v>
      </c>
      <c r="Z1567" s="4"/>
      <c r="AA1567" s="4">
        <v>-0.929</v>
      </c>
      <c r="AB1567" s="11">
        <v>130520544</v>
      </c>
      <c r="AC1567" s="11">
        <v>0</v>
      </c>
      <c r="AD1567" s="11">
        <v>1.00025188908192</v>
      </c>
      <c r="AE1567" s="11">
        <v>8.19211365410411e-11</v>
      </c>
      <c r="AF1567" s="4">
        <v>0.000251889081921197</v>
      </c>
      <c r="AG1567" s="12">
        <v>8.19211972021526e-11</v>
      </c>
      <c r="AH1567" s="11">
        <v>0.068421510116987</v>
      </c>
      <c r="AI1567" s="11">
        <v>7.93311698700505e-6</v>
      </c>
      <c r="AJ1567" s="11">
        <v>1.72346313670298e-5</v>
      </c>
      <c r="AK1567" s="11">
        <v>2.03136702975977e-9</v>
      </c>
      <c r="AL1567" s="11">
        <v>0.021663925</v>
      </c>
      <c r="AM1567" s="11">
        <v>0</v>
      </c>
      <c r="AN1567" s="11">
        <v>0.25</v>
      </c>
      <c r="AO1567" s="11">
        <v>0</v>
      </c>
      <c r="AP1567" s="11">
        <v>0.00541598125</v>
      </c>
      <c r="AQ1567" s="11">
        <v>-4.0187500000002e-6</v>
      </c>
      <c r="AR1567" s="11">
        <v>-0.181578489883013</v>
      </c>
      <c r="AS1567" s="11">
        <v>1.15101169869958e-5</v>
      </c>
      <c r="AT1567" s="4">
        <v>-0.0214120359180788</v>
      </c>
      <c r="AU1567" s="12">
        <v>-0.0162520359180788</v>
      </c>
      <c r="AV1567" s="11">
        <v>-0.0053530089795197</v>
      </c>
      <c r="AW1567" s="11">
        <v>-3.00897951970025e-6</v>
      </c>
      <c r="AX1567" s="11">
        <v>-0.00393370278643885</v>
      </c>
      <c r="AY1567" s="11">
        <v>-3.70278643885193e-6</v>
      </c>
      <c r="AZ1567" s="4">
        <v>-0.0121253241521203</v>
      </c>
      <c r="BA1567" s="12">
        <v>-0.0162453241521202</v>
      </c>
      <c r="BB1567" s="11">
        <v>-0.00928671176595855</v>
      </c>
      <c r="BC1567" s="11">
        <v>3.28823404144654e-6</v>
      </c>
    </row>
    <row r="1568" spans="1:55">
      <c r="A1568" s="3">
        <v>43717</v>
      </c>
      <c r="B1568" t="s">
        <v>1390</v>
      </c>
      <c r="C1568">
        <v>0</v>
      </c>
      <c r="D1568">
        <v>0</v>
      </c>
      <c r="E1568" s="4">
        <v>53489798.39</v>
      </c>
      <c r="F1568" s="4">
        <v>0</v>
      </c>
      <c r="G1568" s="4">
        <v>0</v>
      </c>
      <c r="H1568" s="4"/>
      <c r="I1568" s="4">
        <v>53463951.78</v>
      </c>
      <c r="J1568" s="11">
        <v>53489798.39</v>
      </c>
      <c r="K1568" s="11">
        <v>0.999516794</v>
      </c>
      <c r="L1568" s="12">
        <v>-0.000483206</v>
      </c>
      <c r="M1568" s="4">
        <v>0.028037184</v>
      </c>
      <c r="N1568" s="4">
        <v>0.028019827423866</v>
      </c>
      <c r="O1568" s="4">
        <v>-1.35477e-5</v>
      </c>
      <c r="P1568" s="4">
        <v>0.021663925</v>
      </c>
      <c r="Q1568" s="4">
        <v>0.25</v>
      </c>
      <c r="R1568" s="4">
        <v>0.542</v>
      </c>
      <c r="S1568" s="4">
        <f t="shared" si="21"/>
        <v>0.00541598125</v>
      </c>
      <c r="T1568" s="4">
        <v>-22.196</v>
      </c>
      <c r="U1568" s="12">
        <v>-0.59</v>
      </c>
      <c r="V1568" s="4"/>
      <c r="W1568" s="4">
        <v>-0.481</v>
      </c>
      <c r="X1568" s="4">
        <v>-0.554</v>
      </c>
      <c r="Y1568" s="4">
        <v>0.445</v>
      </c>
      <c r="Z1568" s="4"/>
      <c r="AA1568" s="4">
        <v>-1.035</v>
      </c>
      <c r="AB1568" s="11">
        <v>53489798.39</v>
      </c>
      <c r="AC1568" s="11">
        <v>0</v>
      </c>
      <c r="AD1568" s="11">
        <v>0.999516793654529</v>
      </c>
      <c r="AE1568" s="11">
        <v>-3.45470763107869e-10</v>
      </c>
      <c r="AF1568" s="4">
        <v>-0.000483206345470721</v>
      </c>
      <c r="AG1568" s="12">
        <v>-3.45470721366085e-10</v>
      </c>
      <c r="AH1568" s="11">
        <v>0.028019827423866</v>
      </c>
      <c r="AI1568" s="11">
        <v>-1.73565761339943e-5</v>
      </c>
      <c r="AJ1568" s="11">
        <v>-1.35393584102066e-5</v>
      </c>
      <c r="AK1568" s="11">
        <v>8.34158979341023e-9</v>
      </c>
      <c r="AL1568" s="11">
        <v>0.021663925</v>
      </c>
      <c r="AM1568" s="11">
        <v>0</v>
      </c>
      <c r="AN1568" s="11">
        <v>0.25</v>
      </c>
      <c r="AO1568" s="11">
        <v>0</v>
      </c>
      <c r="AP1568" s="11">
        <v>0.00541598125</v>
      </c>
      <c r="AQ1568" s="11">
        <v>-4.0187500000002e-6</v>
      </c>
      <c r="AR1568" s="11">
        <v>-0.221980172576134</v>
      </c>
      <c r="AS1568" s="11">
        <v>-2.01725761339866e-5</v>
      </c>
      <c r="AT1568" s="4">
        <v>-0.0221471313454707</v>
      </c>
      <c r="AU1568" s="12">
        <v>-0.0162471313454707</v>
      </c>
      <c r="AV1568" s="11">
        <v>-0.00553678283636768</v>
      </c>
      <c r="AW1568" s="11">
        <v>3.21716363232017e-6</v>
      </c>
      <c r="AX1568" s="11">
        <v>-0.00480896181017642</v>
      </c>
      <c r="AY1568" s="11">
        <v>1.03818982357621e-6</v>
      </c>
      <c r="AZ1568" s="4">
        <v>-0.0118013866989266</v>
      </c>
      <c r="BA1568" s="12">
        <v>-0.0162513866989266</v>
      </c>
      <c r="BB1568" s="11">
        <v>-0.0103457446465441</v>
      </c>
      <c r="BC1568" s="11">
        <v>4.25535345589638e-6</v>
      </c>
    </row>
    <row r="1569" spans="1:55">
      <c r="A1569" s="3">
        <v>43717</v>
      </c>
      <c r="B1569" t="s">
        <v>1390</v>
      </c>
      <c r="C1569">
        <v>0</v>
      </c>
      <c r="D1569">
        <v>0</v>
      </c>
      <c r="E1569" s="4">
        <v>9227246.5</v>
      </c>
      <c r="F1569" s="4">
        <v>0</v>
      </c>
      <c r="G1569" s="4">
        <v>0</v>
      </c>
      <c r="H1569" s="4"/>
      <c r="I1569" s="4">
        <v>9229322.3</v>
      </c>
      <c r="J1569" s="11">
        <v>9227246.5</v>
      </c>
      <c r="K1569" s="11">
        <v>1.000224964</v>
      </c>
      <c r="L1569" s="12">
        <v>0.000224964</v>
      </c>
      <c r="M1569" s="4">
        <v>0.004836549</v>
      </c>
      <c r="N1569" s="4">
        <v>0.00483697911350387</v>
      </c>
      <c r="O1569" s="4">
        <v>1.08805e-6</v>
      </c>
      <c r="P1569" s="4">
        <v>0.021663925</v>
      </c>
      <c r="Q1569" s="4">
        <v>0.25</v>
      </c>
      <c r="R1569" s="4">
        <v>0.542</v>
      </c>
      <c r="S1569" s="4">
        <f t="shared" si="21"/>
        <v>0.00541598125</v>
      </c>
      <c r="T1569" s="4">
        <v>-24.516</v>
      </c>
      <c r="U1569" s="12">
        <v>-0.519</v>
      </c>
      <c r="V1569" s="4"/>
      <c r="W1569" s="4">
        <v>-0.531</v>
      </c>
      <c r="X1569" s="4">
        <v>-0.536</v>
      </c>
      <c r="Y1569" s="4">
        <v>0.548</v>
      </c>
      <c r="Z1569" s="4"/>
      <c r="AA1569" s="4">
        <v>-1.067</v>
      </c>
      <c r="AB1569" s="11">
        <v>9227246.5</v>
      </c>
      <c r="AC1569" s="11">
        <v>0</v>
      </c>
      <c r="AD1569" s="11">
        <v>1.00022496418623</v>
      </c>
      <c r="AE1569" s="11">
        <v>1.86228366061414e-10</v>
      </c>
      <c r="AF1569" s="4">
        <v>0.000224964186228416</v>
      </c>
      <c r="AG1569" s="12">
        <v>1.86228415744978e-10</v>
      </c>
      <c r="AH1569" s="11">
        <v>0.00483697911350387</v>
      </c>
      <c r="AI1569" s="11">
        <v>4.30113503870413e-7</v>
      </c>
      <c r="AJ1569" s="11">
        <v>1.08814707007324e-6</v>
      </c>
      <c r="AK1569" s="11">
        <v>9.70700732420588e-11</v>
      </c>
      <c r="AL1569" s="11">
        <v>0.021663925</v>
      </c>
      <c r="AM1569" s="11">
        <v>0</v>
      </c>
      <c r="AN1569" s="11">
        <v>0.25</v>
      </c>
      <c r="AO1569" s="11">
        <v>0</v>
      </c>
      <c r="AP1569" s="11">
        <v>0.00541598125</v>
      </c>
      <c r="AQ1569" s="11">
        <v>-4.0187500000002e-6</v>
      </c>
      <c r="AR1569" s="11">
        <v>-0.245163020886496</v>
      </c>
      <c r="AS1569" s="11">
        <v>-3.02088649614674e-6</v>
      </c>
      <c r="AT1569" s="4">
        <v>-0.0214389608137716</v>
      </c>
      <c r="AU1569" s="12">
        <v>-0.0162489608137716</v>
      </c>
      <c r="AV1569" s="11">
        <v>-0.0053597402034429</v>
      </c>
      <c r="AW1569" s="11">
        <v>2.59796557103981e-7</v>
      </c>
      <c r="AX1569" s="11">
        <v>-0.00531119329725849</v>
      </c>
      <c r="AY1569" s="11">
        <v>-1.19329725848522e-6</v>
      </c>
      <c r="AZ1569" s="4">
        <v>-0.0107680273130702</v>
      </c>
      <c r="BA1569" s="12">
        <v>-0.0162480273130702</v>
      </c>
      <c r="BB1569" s="11">
        <v>-0.0106709335007014</v>
      </c>
      <c r="BC1569" s="11">
        <v>-9.33500701382969e-7</v>
      </c>
    </row>
    <row r="1570" spans="1:55">
      <c r="A1570" s="3">
        <v>43717</v>
      </c>
      <c r="B1570" t="s">
        <v>1390</v>
      </c>
      <c r="C1570">
        <v>0</v>
      </c>
      <c r="D1570">
        <v>0</v>
      </c>
      <c r="E1570" s="4">
        <v>26605750.01</v>
      </c>
      <c r="F1570" s="4">
        <v>0</v>
      </c>
      <c r="G1570" s="4">
        <v>0</v>
      </c>
      <c r="H1570" s="4"/>
      <c r="I1570" s="4">
        <v>26605750.01</v>
      </c>
      <c r="J1570" s="11">
        <v>26605750.01</v>
      </c>
      <c r="K1570" s="11">
        <v>1</v>
      </c>
      <c r="L1570" s="12">
        <v>0</v>
      </c>
      <c r="M1570" s="4">
        <v>0.013945655</v>
      </c>
      <c r="N1570" s="4">
        <v>0.0139437602149267</v>
      </c>
      <c r="O1570" s="4">
        <v>0</v>
      </c>
      <c r="P1570" s="4">
        <v>0.021663925</v>
      </c>
      <c r="Q1570" s="4">
        <v>0.25</v>
      </c>
      <c r="R1570" s="4">
        <v>0.542</v>
      </c>
      <c r="S1570" s="4">
        <f t="shared" si="21"/>
        <v>0.00541598125</v>
      </c>
      <c r="T1570" s="4">
        <v>-23.605</v>
      </c>
      <c r="U1570" s="12">
        <v>-0.542</v>
      </c>
      <c r="V1570" s="4"/>
      <c r="W1570" s="4">
        <v>-0.511</v>
      </c>
      <c r="X1570" s="4">
        <v>-0.542</v>
      </c>
      <c r="Y1570" s="4">
        <v>0.511</v>
      </c>
      <c r="Z1570" s="4"/>
      <c r="AA1570" s="4">
        <v>-1.053</v>
      </c>
      <c r="AB1570" s="11">
        <v>26605750.01</v>
      </c>
      <c r="AC1570" s="11">
        <v>0</v>
      </c>
      <c r="AD1570" s="11">
        <v>1</v>
      </c>
      <c r="AE1570" s="11">
        <v>0</v>
      </c>
      <c r="AF1570" s="4">
        <v>0</v>
      </c>
      <c r="AG1570" s="12">
        <v>0</v>
      </c>
      <c r="AH1570" s="11">
        <v>0.0139437602149267</v>
      </c>
      <c r="AI1570" s="11">
        <v>-1.89478507334195e-6</v>
      </c>
      <c r="AJ1570" s="11">
        <v>0</v>
      </c>
      <c r="AK1570" s="11">
        <v>0</v>
      </c>
      <c r="AL1570" s="11">
        <v>0.021663925</v>
      </c>
      <c r="AM1570" s="11">
        <v>0</v>
      </c>
      <c r="AN1570" s="11">
        <v>0.25</v>
      </c>
      <c r="AO1570" s="11">
        <v>0</v>
      </c>
      <c r="AP1570" s="11">
        <v>0.00541598125</v>
      </c>
      <c r="AQ1570" s="11">
        <v>-4.0187500000002e-6</v>
      </c>
      <c r="AR1570" s="11">
        <v>-0.236056239785073</v>
      </c>
      <c r="AS1570" s="11">
        <v>-6.23978507333089e-6</v>
      </c>
      <c r="AT1570" s="4">
        <v>-0.021663925</v>
      </c>
      <c r="AU1570" s="12">
        <v>-0.016243925</v>
      </c>
      <c r="AV1570" s="11">
        <v>-0.00541598125</v>
      </c>
      <c r="AW1570" s="11">
        <v>4.0187500000002e-6</v>
      </c>
      <c r="AX1570" s="11">
        <v>-0.00511390467448585</v>
      </c>
      <c r="AY1570" s="11">
        <v>-3.90467448584553e-6</v>
      </c>
      <c r="AZ1570" s="4">
        <v>-0.0111340390755142</v>
      </c>
      <c r="BA1570" s="12">
        <v>-0.0162440390755142</v>
      </c>
      <c r="BB1570" s="11">
        <v>-0.0105298859244858</v>
      </c>
      <c r="BC1570" s="11">
        <v>1.14075514154668e-7</v>
      </c>
    </row>
    <row r="1571" spans="1:55">
      <c r="A1571" s="3">
        <v>43717</v>
      </c>
      <c r="B1571" t="s">
        <v>1390</v>
      </c>
      <c r="C1571">
        <v>0</v>
      </c>
      <c r="D1571">
        <v>0</v>
      </c>
      <c r="E1571" s="4">
        <v>50000000.02</v>
      </c>
      <c r="F1571" s="4">
        <v>0</v>
      </c>
      <c r="G1571" s="4">
        <v>0</v>
      </c>
      <c r="H1571" s="4"/>
      <c r="I1571" s="4">
        <v>50000000.02</v>
      </c>
      <c r="J1571" s="11">
        <v>50000000.02</v>
      </c>
      <c r="K1571" s="11">
        <v>1</v>
      </c>
      <c r="L1571" s="12">
        <v>0</v>
      </c>
      <c r="M1571" s="4">
        <v>0.026207973</v>
      </c>
      <c r="N1571" s="4">
        <v>0.0262044111052372</v>
      </c>
      <c r="O1571" s="4">
        <v>0</v>
      </c>
      <c r="P1571" s="4">
        <v>0.021663925</v>
      </c>
      <c r="Q1571" s="4">
        <v>0.25</v>
      </c>
      <c r="R1571" s="4">
        <v>0.542</v>
      </c>
      <c r="S1571" s="4">
        <f t="shared" si="21"/>
        <v>0.00541598125</v>
      </c>
      <c r="T1571" s="4">
        <v>-22.379</v>
      </c>
      <c r="U1571" s="12">
        <v>-0.542</v>
      </c>
      <c r="V1571" s="4"/>
      <c r="W1571" s="4">
        <v>-0.485</v>
      </c>
      <c r="X1571" s="4">
        <v>-0.542</v>
      </c>
      <c r="Y1571" s="4">
        <v>0.485</v>
      </c>
      <c r="Z1571" s="4"/>
      <c r="AA1571" s="4">
        <v>-1.026</v>
      </c>
      <c r="AB1571" s="11">
        <v>50000000.02</v>
      </c>
      <c r="AC1571" s="11">
        <v>0</v>
      </c>
      <c r="AD1571" s="11">
        <v>1</v>
      </c>
      <c r="AE1571" s="11">
        <v>0</v>
      </c>
      <c r="AF1571" s="4">
        <v>0</v>
      </c>
      <c r="AG1571" s="12">
        <v>0</v>
      </c>
      <c r="AH1571" s="11">
        <v>0.0262044111052372</v>
      </c>
      <c r="AI1571" s="11">
        <v>-3.56189476282548e-6</v>
      </c>
      <c r="AJ1571" s="11">
        <v>0</v>
      </c>
      <c r="AK1571" s="11">
        <v>0</v>
      </c>
      <c r="AL1571" s="11">
        <v>0.021663925</v>
      </c>
      <c r="AM1571" s="11">
        <v>0</v>
      </c>
      <c r="AN1571" s="11">
        <v>0.25</v>
      </c>
      <c r="AO1571" s="11">
        <v>0</v>
      </c>
      <c r="AP1571" s="11">
        <v>0.00541598125</v>
      </c>
      <c r="AQ1571" s="11">
        <v>-4.0187500000002e-6</v>
      </c>
      <c r="AR1571" s="11">
        <v>-0.223795588894763</v>
      </c>
      <c r="AS1571" s="11">
        <v>-5.58889476282021e-6</v>
      </c>
      <c r="AT1571" s="4">
        <v>-0.021663925</v>
      </c>
      <c r="AU1571" s="12">
        <v>-0.016243925</v>
      </c>
      <c r="AV1571" s="11">
        <v>-0.00541598125</v>
      </c>
      <c r="AW1571" s="11">
        <v>4.0187500000002e-6</v>
      </c>
      <c r="AX1571" s="11">
        <v>-0.00484829085314697</v>
      </c>
      <c r="AY1571" s="11">
        <v>1.70914685302531e-6</v>
      </c>
      <c r="AZ1571" s="4">
        <v>-0.011399652896853</v>
      </c>
      <c r="BA1571" s="12">
        <v>-0.016249652896853</v>
      </c>
      <c r="BB1571" s="11">
        <v>-0.010264272103147</v>
      </c>
      <c r="BC1571" s="11">
        <v>-4.27210314697495e-6</v>
      </c>
    </row>
    <row r="1572" spans="1:55">
      <c r="A1572" s="3">
        <v>43717</v>
      </c>
      <c r="B1572" t="s">
        <v>1390</v>
      </c>
      <c r="C1572">
        <v>0</v>
      </c>
      <c r="D1572">
        <v>0</v>
      </c>
      <c r="E1572" s="4">
        <v>52903131.11</v>
      </c>
      <c r="F1572" s="4">
        <v>0</v>
      </c>
      <c r="G1572" s="4">
        <v>0</v>
      </c>
      <c r="H1572" s="4"/>
      <c r="I1572" s="4">
        <v>52875850.65</v>
      </c>
      <c r="J1572" s="11">
        <v>52903131.11</v>
      </c>
      <c r="K1572" s="11">
        <v>0.999484332</v>
      </c>
      <c r="L1572" s="12">
        <v>-0.000515668</v>
      </c>
      <c r="M1572" s="4">
        <v>0.027729676</v>
      </c>
      <c r="N1572" s="4">
        <v>0.0277116105483498</v>
      </c>
      <c r="O1572" s="4">
        <v>-1.42993e-5</v>
      </c>
      <c r="P1572" s="4">
        <v>0.021663925</v>
      </c>
      <c r="Q1572" s="4">
        <v>0.25</v>
      </c>
      <c r="R1572" s="4">
        <v>0.542</v>
      </c>
      <c r="S1572" s="4">
        <f t="shared" si="21"/>
        <v>0.00541598125</v>
      </c>
      <c r="T1572" s="4">
        <v>-22.227</v>
      </c>
      <c r="U1572" s="12">
        <v>-0.593</v>
      </c>
      <c r="V1572" s="4"/>
      <c r="W1572" s="4">
        <v>-0.482</v>
      </c>
      <c r="X1572" s="4">
        <v>-0.554</v>
      </c>
      <c r="Y1572" s="4">
        <v>0.443</v>
      </c>
      <c r="Z1572" s="4"/>
      <c r="AA1572" s="4">
        <v>-1.036</v>
      </c>
      <c r="AB1572" s="11">
        <v>52903131.11</v>
      </c>
      <c r="AC1572" s="11">
        <v>0</v>
      </c>
      <c r="AD1572" s="11">
        <v>0.99948433184525</v>
      </c>
      <c r="AE1572" s="11">
        <v>-1.54750212644217e-10</v>
      </c>
      <c r="AF1572" s="4">
        <v>-0.000515668154750237</v>
      </c>
      <c r="AG1572" s="12">
        <v>-1.54750237255606e-10</v>
      </c>
      <c r="AH1572" s="11">
        <v>0.0277116105483498</v>
      </c>
      <c r="AI1572" s="11">
        <v>-1.8065451650201e-5</v>
      </c>
      <c r="AJ1572" s="11">
        <v>-1.42899950766248e-5</v>
      </c>
      <c r="AK1572" s="11">
        <v>9.30492337524685e-9</v>
      </c>
      <c r="AL1572" s="11">
        <v>0.021663925</v>
      </c>
      <c r="AM1572" s="11">
        <v>0</v>
      </c>
      <c r="AN1572" s="11">
        <v>0.25</v>
      </c>
      <c r="AO1572" s="11">
        <v>0</v>
      </c>
      <c r="AP1572" s="11">
        <v>0.00541598125</v>
      </c>
      <c r="AQ1572" s="11">
        <v>-4.0187500000002e-6</v>
      </c>
      <c r="AR1572" s="11">
        <v>-0.22228838945165</v>
      </c>
      <c r="AS1572" s="11">
        <v>-1.8389451650197e-5</v>
      </c>
      <c r="AT1572" s="4">
        <v>-0.0221795931547502</v>
      </c>
      <c r="AU1572" s="12">
        <v>-0.0162495931547502</v>
      </c>
      <c r="AV1572" s="11">
        <v>-0.00554489828868756</v>
      </c>
      <c r="AW1572" s="11">
        <v>-4.89828868755881e-6</v>
      </c>
      <c r="AX1572" s="11">
        <v>-0.00481563899745134</v>
      </c>
      <c r="AY1572" s="11">
        <v>4.3610025486588e-6</v>
      </c>
      <c r="AZ1572" s="4">
        <v>-0.0118190558686113</v>
      </c>
      <c r="BA1572" s="12">
        <v>-0.0162490558686113</v>
      </c>
      <c r="BB1572" s="11">
        <v>-0.0103605372861389</v>
      </c>
      <c r="BC1572" s="11">
        <v>-5.3728613889914e-7</v>
      </c>
    </row>
    <row r="1573" spans="1:55">
      <c r="A1573" s="3">
        <v>43717</v>
      </c>
      <c r="B1573" t="s">
        <v>1390</v>
      </c>
      <c r="C1573">
        <v>0</v>
      </c>
      <c r="D1573">
        <v>0</v>
      </c>
      <c r="E1573" s="4">
        <v>214356159</v>
      </c>
      <c r="F1573" s="4">
        <v>0</v>
      </c>
      <c r="G1573" s="4">
        <v>0</v>
      </c>
      <c r="H1573" s="4"/>
      <c r="I1573" s="4">
        <v>214410953.5</v>
      </c>
      <c r="J1573" s="11">
        <v>214356159</v>
      </c>
      <c r="K1573" s="11">
        <v>1.000255624</v>
      </c>
      <c r="L1573" s="12">
        <v>0.000255624</v>
      </c>
      <c r="M1573" s="4">
        <v>0.112356808</v>
      </c>
      <c r="N1573" s="4">
        <v>0.11237025537465</v>
      </c>
      <c r="O1573" s="4">
        <v>2.87211e-5</v>
      </c>
      <c r="P1573" s="4">
        <v>0.021663925</v>
      </c>
      <c r="Q1573" s="4">
        <v>0.25</v>
      </c>
      <c r="R1573" s="4">
        <v>0.542</v>
      </c>
      <c r="S1573" s="4">
        <f t="shared" ref="S1573:S1636" si="22">Q1573*P1573</f>
        <v>0.00541598125</v>
      </c>
      <c r="T1573" s="4">
        <v>-13.764</v>
      </c>
      <c r="U1573" s="12">
        <v>-0.516</v>
      </c>
      <c r="V1573" s="4"/>
      <c r="W1573" s="4">
        <v>-0.298</v>
      </c>
      <c r="X1573" s="4">
        <v>-0.535</v>
      </c>
      <c r="Y1573" s="4">
        <v>0.317</v>
      </c>
      <c r="Z1573" s="4"/>
      <c r="AA1573" s="4">
        <v>-0.833</v>
      </c>
      <c r="AB1573" s="11">
        <v>214356159</v>
      </c>
      <c r="AC1573" s="11">
        <v>0</v>
      </c>
      <c r="AD1573" s="11">
        <v>1.00025562363244</v>
      </c>
      <c r="AE1573" s="11">
        <v>-3.67557539959762e-10</v>
      </c>
      <c r="AF1573" s="4">
        <v>0.00025562363244247</v>
      </c>
      <c r="AG1573" s="12">
        <v>-3.67557530093522e-10</v>
      </c>
      <c r="AH1573" s="11">
        <v>0.11237025537465</v>
      </c>
      <c r="AI1573" s="11">
        <v>1.34473746497138e-5</v>
      </c>
      <c r="AJ1573" s="11">
        <v>2.87244928573559e-5</v>
      </c>
      <c r="AK1573" s="11">
        <v>3.39285735593645e-9</v>
      </c>
      <c r="AL1573" s="11">
        <v>0.021663925</v>
      </c>
      <c r="AM1573" s="11">
        <v>0</v>
      </c>
      <c r="AN1573" s="11">
        <v>0.25</v>
      </c>
      <c r="AO1573" s="11">
        <v>0</v>
      </c>
      <c r="AP1573" s="11">
        <v>0.00541598125</v>
      </c>
      <c r="AQ1573" s="11">
        <v>-4.0187500000002e-6</v>
      </c>
      <c r="AR1573" s="11">
        <v>-0.13762974462535</v>
      </c>
      <c r="AS1573" s="11">
        <v>1.02553746497147e-5</v>
      </c>
      <c r="AT1573" s="4">
        <v>-0.0214083013675575</v>
      </c>
      <c r="AU1573" s="12">
        <v>-0.0162483013675575</v>
      </c>
      <c r="AV1573" s="11">
        <v>-0.00535207534188938</v>
      </c>
      <c r="AW1573" s="11">
        <v>-2.07534188938208e-6</v>
      </c>
      <c r="AX1573" s="11">
        <v>-0.00298160046533274</v>
      </c>
      <c r="AY1573" s="11">
        <v>-1.60046533274156e-6</v>
      </c>
      <c r="AZ1573" s="4">
        <v>-0.0130746255603354</v>
      </c>
      <c r="BA1573" s="12">
        <v>-0.0162446255603354</v>
      </c>
      <c r="BB1573" s="11">
        <v>-0.00833367580722212</v>
      </c>
      <c r="BC1573" s="11">
        <v>-3.67580722212581e-6</v>
      </c>
    </row>
    <row r="1574" spans="1:55">
      <c r="A1574" s="3">
        <v>43717</v>
      </c>
      <c r="B1574" t="s">
        <v>1390</v>
      </c>
      <c r="C1574">
        <v>0</v>
      </c>
      <c r="D1574">
        <v>0</v>
      </c>
      <c r="E1574" s="4">
        <v>21001808.64</v>
      </c>
      <c r="F1574" s="4">
        <v>0</v>
      </c>
      <c r="G1574" s="4">
        <v>0</v>
      </c>
      <c r="H1574" s="4"/>
      <c r="I1574" s="4">
        <v>20991430.9</v>
      </c>
      <c r="J1574" s="11">
        <v>21001808.64</v>
      </c>
      <c r="K1574" s="11">
        <v>0.999505865</v>
      </c>
      <c r="L1574" s="12">
        <v>-0.000494135</v>
      </c>
      <c r="M1574" s="4">
        <v>0.011008297</v>
      </c>
      <c r="N1574" s="4">
        <v>0.011001361695415</v>
      </c>
      <c r="O1574" s="4">
        <v>-5.43959e-6</v>
      </c>
      <c r="P1574" s="4">
        <v>0.021663925</v>
      </c>
      <c r="Q1574" s="4">
        <v>0.25</v>
      </c>
      <c r="R1574" s="4">
        <v>0.542</v>
      </c>
      <c r="S1574" s="4">
        <f t="shared" si="22"/>
        <v>0.00541598125</v>
      </c>
      <c r="T1574" s="4">
        <v>-23.899</v>
      </c>
      <c r="U1574" s="12">
        <v>-0.591</v>
      </c>
      <c r="V1574" s="4"/>
      <c r="W1574" s="4">
        <v>-0.518</v>
      </c>
      <c r="X1574" s="4">
        <v>-0.554</v>
      </c>
      <c r="Y1574" s="4">
        <v>0.481</v>
      </c>
      <c r="Z1574" s="4"/>
      <c r="AA1574" s="4">
        <v>-1.072</v>
      </c>
      <c r="AB1574" s="11">
        <v>21001808.64</v>
      </c>
      <c r="AC1574" s="11">
        <v>0</v>
      </c>
      <c r="AD1574" s="11">
        <v>0.999505864462538</v>
      </c>
      <c r="AE1574" s="11">
        <v>-5.37462074845507e-10</v>
      </c>
      <c r="AF1574" s="4">
        <v>-0.000494135537462026</v>
      </c>
      <c r="AG1574" s="12">
        <v>-5.37462025947989e-10</v>
      </c>
      <c r="AH1574" s="11">
        <v>0.011001361695415</v>
      </c>
      <c r="AI1574" s="11">
        <v>-6.93530458497141e-6</v>
      </c>
      <c r="AJ1574" s="11">
        <v>-5.43616377417805e-6</v>
      </c>
      <c r="AK1574" s="11">
        <v>3.42622582194933e-9</v>
      </c>
      <c r="AL1574" s="11">
        <v>0.021663925</v>
      </c>
      <c r="AM1574" s="11">
        <v>0</v>
      </c>
      <c r="AN1574" s="11">
        <v>0.25</v>
      </c>
      <c r="AO1574" s="11">
        <v>0</v>
      </c>
      <c r="AP1574" s="11">
        <v>0.00541598125</v>
      </c>
      <c r="AQ1574" s="11">
        <v>-4.0187500000002e-6</v>
      </c>
      <c r="AR1574" s="11">
        <v>-0.238998638304585</v>
      </c>
      <c r="AS1574" s="11">
        <v>-8.63830458497361e-6</v>
      </c>
      <c r="AT1574" s="4">
        <v>-0.022158060537462</v>
      </c>
      <c r="AU1574" s="12">
        <v>-0.016248060537462</v>
      </c>
      <c r="AV1574" s="11">
        <v>-0.00553951513436551</v>
      </c>
      <c r="AW1574" s="11">
        <v>4.84865634494021e-7</v>
      </c>
      <c r="AX1574" s="11">
        <v>-0.00517764857533266</v>
      </c>
      <c r="AY1574" s="11">
        <v>2.35142466734409e-6</v>
      </c>
      <c r="AZ1574" s="4">
        <v>-0.0114408968277639</v>
      </c>
      <c r="BA1574" s="12">
        <v>-0.0162508968277639</v>
      </c>
      <c r="BB1574" s="11">
        <v>-0.0107171637096982</v>
      </c>
      <c r="BC1574" s="11">
        <v>2.83629030183724e-6</v>
      </c>
    </row>
    <row r="1575" spans="1:55">
      <c r="A1575" s="3">
        <v>43718</v>
      </c>
      <c r="B1575" t="s">
        <v>1390</v>
      </c>
      <c r="C1575">
        <v>0</v>
      </c>
      <c r="D1575">
        <v>0</v>
      </c>
      <c r="E1575" s="4">
        <v>50000000.02</v>
      </c>
      <c r="F1575" s="4">
        <v>0</v>
      </c>
      <c r="G1575" s="4">
        <v>0</v>
      </c>
      <c r="H1575" s="4"/>
      <c r="I1575" s="4">
        <v>50000000.02</v>
      </c>
      <c r="J1575" s="11">
        <v>50000000.02</v>
      </c>
      <c r="K1575" s="11">
        <v>1</v>
      </c>
      <c r="L1575" s="12">
        <v>0</v>
      </c>
      <c r="M1575" s="4">
        <v>0.026204411</v>
      </c>
      <c r="N1575" s="4">
        <v>0.0262021053363289</v>
      </c>
      <c r="O1575" s="4">
        <v>0</v>
      </c>
      <c r="P1575" s="4">
        <v>0.021663925</v>
      </c>
      <c r="Q1575" s="4">
        <v>0.25</v>
      </c>
      <c r="R1575" s="4">
        <v>0.542</v>
      </c>
      <c r="S1575" s="4">
        <f t="shared" si="22"/>
        <v>0.00541598125</v>
      </c>
      <c r="T1575" s="4">
        <v>-22.38</v>
      </c>
      <c r="U1575" s="12">
        <v>-0.542</v>
      </c>
      <c r="V1575" s="4"/>
      <c r="W1575" s="4">
        <v>-0.485</v>
      </c>
      <c r="X1575" s="4">
        <v>-0.542</v>
      </c>
      <c r="Y1575" s="4">
        <v>0.485</v>
      </c>
      <c r="Z1575" s="4"/>
      <c r="AA1575" s="4">
        <v>-1.026</v>
      </c>
      <c r="AB1575" s="11">
        <v>50000000.02</v>
      </c>
      <c r="AC1575" s="11">
        <v>0</v>
      </c>
      <c r="AD1575" s="11">
        <v>1</v>
      </c>
      <c r="AE1575" s="11">
        <v>0</v>
      </c>
      <c r="AF1575" s="4">
        <v>0</v>
      </c>
      <c r="AG1575" s="12">
        <v>0</v>
      </c>
      <c r="AH1575" s="11">
        <v>0.0262021053363289</v>
      </c>
      <c r="AI1575" s="11">
        <v>-2.30566367108442e-6</v>
      </c>
      <c r="AJ1575" s="11">
        <v>0</v>
      </c>
      <c r="AK1575" s="11">
        <v>0</v>
      </c>
      <c r="AL1575" s="11">
        <v>0.021663925</v>
      </c>
      <c r="AM1575" s="11">
        <v>0</v>
      </c>
      <c r="AN1575" s="11">
        <v>0.25</v>
      </c>
      <c r="AO1575" s="11">
        <v>0</v>
      </c>
      <c r="AP1575" s="11">
        <v>0.00541598125</v>
      </c>
      <c r="AQ1575" s="11">
        <v>-4.0187500000002e-6</v>
      </c>
      <c r="AR1575" s="11">
        <v>-0.223797894663671</v>
      </c>
      <c r="AS1575" s="11">
        <v>2.10533632891141e-6</v>
      </c>
      <c r="AT1575" s="4">
        <v>-0.021663925</v>
      </c>
      <c r="AU1575" s="12">
        <v>-0.016243925</v>
      </c>
      <c r="AV1575" s="11">
        <v>-0.00541598125</v>
      </c>
      <c r="AW1575" s="11">
        <v>4.0187500000002e-6</v>
      </c>
      <c r="AX1575" s="11">
        <v>-0.00484834080515167</v>
      </c>
      <c r="AY1575" s="11">
        <v>1.65919484832952e-6</v>
      </c>
      <c r="AZ1575" s="4">
        <v>-0.0113996029448483</v>
      </c>
      <c r="BA1575" s="12">
        <v>-0.0162496029448483</v>
      </c>
      <c r="BB1575" s="11">
        <v>-0.0102643220551517</v>
      </c>
      <c r="BC1575" s="11">
        <v>-4.32205515167074e-6</v>
      </c>
    </row>
    <row r="1576" spans="1:55">
      <c r="A1576" s="3">
        <v>43718</v>
      </c>
      <c r="B1576" t="s">
        <v>1390</v>
      </c>
      <c r="C1576">
        <v>0</v>
      </c>
      <c r="D1576">
        <v>0</v>
      </c>
      <c r="E1576" s="4">
        <v>9229322.3</v>
      </c>
      <c r="F1576" s="4">
        <v>0</v>
      </c>
      <c r="G1576" s="4">
        <v>0</v>
      </c>
      <c r="H1576" s="4"/>
      <c r="I1576" s="4">
        <v>9231398.1</v>
      </c>
      <c r="J1576" s="11">
        <v>9229322.3</v>
      </c>
      <c r="K1576" s="11">
        <v>1.000224914</v>
      </c>
      <c r="L1576" s="12">
        <v>0.000224914</v>
      </c>
      <c r="M1576" s="4">
        <v>0.004836979</v>
      </c>
      <c r="N1576" s="4">
        <v>0.00483764130642068</v>
      </c>
      <c r="O1576" s="4">
        <v>1.0879e-6</v>
      </c>
      <c r="P1576" s="4">
        <v>0.021663925</v>
      </c>
      <c r="Q1576" s="4">
        <v>0.25</v>
      </c>
      <c r="R1576" s="4">
        <v>0.542</v>
      </c>
      <c r="S1576" s="4">
        <f t="shared" si="22"/>
        <v>0.00541598125</v>
      </c>
      <c r="T1576" s="4">
        <v>-24.516</v>
      </c>
      <c r="U1576" s="12">
        <v>-0.519</v>
      </c>
      <c r="V1576" s="4"/>
      <c r="W1576" s="4">
        <v>-0.531</v>
      </c>
      <c r="X1576" s="4">
        <v>-0.536</v>
      </c>
      <c r="Y1576" s="4">
        <v>0.548</v>
      </c>
      <c r="Z1576" s="4"/>
      <c r="AA1576" s="4">
        <v>-1.067</v>
      </c>
      <c r="AB1576" s="11">
        <v>9229322.3</v>
      </c>
      <c r="AC1576" s="11">
        <v>0</v>
      </c>
      <c r="AD1576" s="11">
        <v>1.00022491358873</v>
      </c>
      <c r="AE1576" s="11">
        <v>-4.11274125866612e-10</v>
      </c>
      <c r="AF1576" s="4">
        <v>0.000224913588725784</v>
      </c>
      <c r="AG1576" s="12">
        <v>-4.11274216397493e-10</v>
      </c>
      <c r="AH1576" s="11">
        <v>0.00483764130642068</v>
      </c>
      <c r="AI1576" s="11">
        <v>6.62306420675524e-7</v>
      </c>
      <c r="AJ1576" s="11">
        <v>1.08805126719516e-6</v>
      </c>
      <c r="AK1576" s="11">
        <v>1.51267195162269e-10</v>
      </c>
      <c r="AL1576" s="11">
        <v>0.021663925</v>
      </c>
      <c r="AM1576" s="11">
        <v>0</v>
      </c>
      <c r="AN1576" s="11">
        <v>0.25</v>
      </c>
      <c r="AO1576" s="11">
        <v>0</v>
      </c>
      <c r="AP1576" s="11">
        <v>0.00541598125</v>
      </c>
      <c r="AQ1576" s="11">
        <v>-4.0187500000002e-6</v>
      </c>
      <c r="AR1576" s="11">
        <v>-0.245162358693579</v>
      </c>
      <c r="AS1576" s="11">
        <v>-2.35869357934071e-6</v>
      </c>
      <c r="AT1576" s="4">
        <v>-0.0214390114112742</v>
      </c>
      <c r="AU1576" s="12">
        <v>-0.0162490114112742</v>
      </c>
      <c r="AV1576" s="11">
        <v>-0.00535975285281855</v>
      </c>
      <c r="AW1576" s="11">
        <v>2.47147181445945e-7</v>
      </c>
      <c r="AX1576" s="11">
        <v>-0.0053111789515608</v>
      </c>
      <c r="AY1576" s="11">
        <v>-1.17895156079989e-6</v>
      </c>
      <c r="AZ1576" s="4">
        <v>-0.0107680796068949</v>
      </c>
      <c r="BA1576" s="12">
        <v>-0.0162480796068949</v>
      </c>
      <c r="BB1576" s="11">
        <v>-0.0106709318043794</v>
      </c>
      <c r="BC1576" s="11">
        <v>-9.3180437935568e-7</v>
      </c>
    </row>
    <row r="1577" spans="1:55">
      <c r="A1577" s="3">
        <v>43718</v>
      </c>
      <c r="B1577" t="s">
        <v>1390</v>
      </c>
      <c r="C1577">
        <v>0</v>
      </c>
      <c r="D1577">
        <v>0</v>
      </c>
      <c r="E1577" s="4">
        <v>20991430.9</v>
      </c>
      <c r="F1577" s="4">
        <v>0</v>
      </c>
      <c r="G1577" s="4">
        <v>0</v>
      </c>
      <c r="H1577" s="4"/>
      <c r="I1577" s="4">
        <v>20973913.09</v>
      </c>
      <c r="J1577" s="11">
        <v>20991430.9</v>
      </c>
      <c r="K1577" s="11">
        <v>0.999165478</v>
      </c>
      <c r="L1577" s="12">
        <v>-0.000834522</v>
      </c>
      <c r="M1577" s="4">
        <v>0.011001362</v>
      </c>
      <c r="N1577" s="4">
        <v>0.0109912135975873</v>
      </c>
      <c r="O1577" s="4">
        <v>-9.18088e-6</v>
      </c>
      <c r="P1577" s="4">
        <v>0.021663925</v>
      </c>
      <c r="Q1577" s="4">
        <v>0.25</v>
      </c>
      <c r="R1577" s="4">
        <v>0.542</v>
      </c>
      <c r="S1577" s="4">
        <f t="shared" si="22"/>
        <v>0.00541598125</v>
      </c>
      <c r="T1577" s="4">
        <v>-23.9</v>
      </c>
      <c r="U1577" s="12">
        <v>-0.625</v>
      </c>
      <c r="V1577" s="4"/>
      <c r="W1577" s="4">
        <v>-0.518</v>
      </c>
      <c r="X1577" s="4">
        <v>-0.562</v>
      </c>
      <c r="Y1577" s="4">
        <v>0.455</v>
      </c>
      <c r="Z1577" s="4"/>
      <c r="AA1577" s="4">
        <v>-1.08</v>
      </c>
      <c r="AB1577" s="11">
        <v>20991430.9</v>
      </c>
      <c r="AC1577" s="11">
        <v>0</v>
      </c>
      <c r="AD1577" s="11">
        <v>0.999165478042757</v>
      </c>
      <c r="AE1577" s="11">
        <v>4.27570201466665e-11</v>
      </c>
      <c r="AF1577" s="4">
        <v>-0.000834521957242984</v>
      </c>
      <c r="AG1577" s="12">
        <v>4.2757015918278e-11</v>
      </c>
      <c r="AH1577" s="11">
        <v>0.0109912135975873</v>
      </c>
      <c r="AI1577" s="11">
        <v>-1.01484024127296e-5</v>
      </c>
      <c r="AJ1577" s="11">
        <v>-9.17240908393423e-6</v>
      </c>
      <c r="AK1577" s="11">
        <v>8.47091606577122e-9</v>
      </c>
      <c r="AL1577" s="11">
        <v>0.021663925</v>
      </c>
      <c r="AM1577" s="11">
        <v>0</v>
      </c>
      <c r="AN1577" s="11">
        <v>0.25</v>
      </c>
      <c r="AO1577" s="11">
        <v>0</v>
      </c>
      <c r="AP1577" s="11">
        <v>0.00541598125</v>
      </c>
      <c r="AQ1577" s="11">
        <v>-4.0187500000002e-6</v>
      </c>
      <c r="AR1577" s="11">
        <v>-0.239008786402413</v>
      </c>
      <c r="AS1577" s="11">
        <v>-8.78640241275264e-6</v>
      </c>
      <c r="AT1577" s="4">
        <v>-0.022498446957243</v>
      </c>
      <c r="AU1577" s="12">
        <v>-0.016248446957243</v>
      </c>
      <c r="AV1577" s="11">
        <v>-0.00562461173931075</v>
      </c>
      <c r="AW1577" s="11">
        <v>-4.61173931074529e-6</v>
      </c>
      <c r="AX1577" s="11">
        <v>-0.00517786842296289</v>
      </c>
      <c r="AY1577" s="11">
        <v>2.1315770371115e-6</v>
      </c>
      <c r="AZ1577" s="4">
        <v>-0.0116959667949693</v>
      </c>
      <c r="BA1577" s="12">
        <v>-0.0162459667949693</v>
      </c>
      <c r="BB1577" s="11">
        <v>-0.0108024801622736</v>
      </c>
      <c r="BC1577" s="11">
        <v>-2.48016227363465e-6</v>
      </c>
    </row>
    <row r="1578" spans="1:55">
      <c r="A1578" s="3">
        <v>43718</v>
      </c>
      <c r="B1578" t="s">
        <v>1390</v>
      </c>
      <c r="C1578">
        <v>0</v>
      </c>
      <c r="D1578">
        <v>0</v>
      </c>
      <c r="E1578" s="4">
        <v>172305542.5</v>
      </c>
      <c r="F1578" s="4">
        <v>0</v>
      </c>
      <c r="G1578" s="4">
        <v>0</v>
      </c>
      <c r="H1578" s="4"/>
      <c r="I1578" s="4">
        <v>172350634.6</v>
      </c>
      <c r="J1578" s="11">
        <v>172305542.5</v>
      </c>
      <c r="K1578" s="11">
        <v>1.000261698</v>
      </c>
      <c r="L1578" s="12">
        <v>0.000261698</v>
      </c>
      <c r="M1578" s="4">
        <v>0.090303305</v>
      </c>
      <c r="N1578" s="4">
        <v>0.0903189896153191</v>
      </c>
      <c r="O1578" s="4">
        <v>2.36322e-5</v>
      </c>
      <c r="P1578" s="4">
        <v>0.021663925</v>
      </c>
      <c r="Q1578" s="4">
        <v>0.25</v>
      </c>
      <c r="R1578" s="4">
        <v>0.542</v>
      </c>
      <c r="S1578" s="4">
        <f t="shared" si="22"/>
        <v>0.00541598125</v>
      </c>
      <c r="T1578" s="4">
        <v>-15.97</v>
      </c>
      <c r="U1578" s="12">
        <v>-0.515</v>
      </c>
      <c r="V1578" s="4"/>
      <c r="W1578" s="4">
        <v>-0.346</v>
      </c>
      <c r="X1578" s="4">
        <v>-0.535</v>
      </c>
      <c r="Y1578" s="4">
        <v>0.366</v>
      </c>
      <c r="Z1578" s="4"/>
      <c r="AA1578" s="4">
        <v>-0.881</v>
      </c>
      <c r="AB1578" s="11">
        <v>172305542.5</v>
      </c>
      <c r="AC1578" s="11">
        <v>0</v>
      </c>
      <c r="AD1578" s="11">
        <v>1.00026169848831</v>
      </c>
      <c r="AE1578" s="11">
        <v>4.88311613366932e-10</v>
      </c>
      <c r="AF1578" s="4">
        <v>0.000261698488311701</v>
      </c>
      <c r="AG1578" s="12">
        <v>4.88311701295728e-10</v>
      </c>
      <c r="AH1578" s="11">
        <v>0.0903189896153191</v>
      </c>
      <c r="AI1578" s="11">
        <v>1.56846153190893e-5</v>
      </c>
      <c r="AJ1578" s="11">
        <v>2.36363430481693e-5</v>
      </c>
      <c r="AK1578" s="11">
        <v>4.1430481692524e-9</v>
      </c>
      <c r="AL1578" s="11">
        <v>0.021663925</v>
      </c>
      <c r="AM1578" s="11">
        <v>0</v>
      </c>
      <c r="AN1578" s="11">
        <v>0.25</v>
      </c>
      <c r="AO1578" s="11">
        <v>0</v>
      </c>
      <c r="AP1578" s="11">
        <v>0.00541598125</v>
      </c>
      <c r="AQ1578" s="11">
        <v>-4.0187500000002e-6</v>
      </c>
      <c r="AR1578" s="11">
        <v>-0.159681010384681</v>
      </c>
      <c r="AS1578" s="11">
        <v>1.89896153190983e-5</v>
      </c>
      <c r="AT1578" s="4">
        <v>-0.0214022265116883</v>
      </c>
      <c r="AU1578" s="12">
        <v>-0.0162522265116883</v>
      </c>
      <c r="AV1578" s="11">
        <v>-0.00535055662792207</v>
      </c>
      <c r="AW1578" s="11">
        <v>-5.56627922074227e-7</v>
      </c>
      <c r="AX1578" s="11">
        <v>-0.00345931743289795</v>
      </c>
      <c r="AY1578" s="11">
        <v>6.82567102051196e-7</v>
      </c>
      <c r="AZ1578" s="4">
        <v>-0.0125923524508683</v>
      </c>
      <c r="BA1578" s="12">
        <v>-0.0162523524508683</v>
      </c>
      <c r="BB1578" s="11">
        <v>-0.00880987406082002</v>
      </c>
      <c r="BC1578" s="11">
        <v>1.25939179976969e-7</v>
      </c>
    </row>
    <row r="1579" spans="1:55">
      <c r="A1579" s="3">
        <v>43718</v>
      </c>
      <c r="B1579" t="s">
        <v>1390</v>
      </c>
      <c r="C1579">
        <v>0</v>
      </c>
      <c r="D1579">
        <v>0</v>
      </c>
      <c r="E1579" s="4">
        <v>6603344.5</v>
      </c>
      <c r="F1579" s="4">
        <v>0</v>
      </c>
      <c r="G1579" s="4">
        <v>0</v>
      </c>
      <c r="H1579" s="4"/>
      <c r="I1579" s="4">
        <v>6604984.2</v>
      </c>
      <c r="J1579" s="11">
        <v>6603344.5</v>
      </c>
      <c r="K1579" s="11">
        <v>1.000248314</v>
      </c>
      <c r="L1579" s="12">
        <v>0.000248314</v>
      </c>
      <c r="M1579" s="4">
        <v>0.003460735</v>
      </c>
      <c r="N1579" s="4">
        <v>0.00346128983367925</v>
      </c>
      <c r="O1579" s="4">
        <v>8.59347e-7</v>
      </c>
      <c r="P1579" s="4">
        <v>0.021663925</v>
      </c>
      <c r="Q1579" s="4">
        <v>0.25</v>
      </c>
      <c r="R1579" s="4">
        <v>0.542</v>
      </c>
      <c r="S1579" s="4">
        <f t="shared" si="22"/>
        <v>0.00541598125</v>
      </c>
      <c r="T1579" s="4">
        <v>-24.654</v>
      </c>
      <c r="U1579" s="12">
        <v>-0.517</v>
      </c>
      <c r="V1579" s="4"/>
      <c r="W1579" s="4">
        <v>-0.534</v>
      </c>
      <c r="X1579" s="4">
        <v>-0.535</v>
      </c>
      <c r="Y1579" s="4">
        <v>0.553</v>
      </c>
      <c r="Z1579" s="4"/>
      <c r="AA1579" s="4">
        <v>-1.069</v>
      </c>
      <c r="AB1579" s="11">
        <v>6603344.5</v>
      </c>
      <c r="AC1579" s="11">
        <v>0</v>
      </c>
      <c r="AD1579" s="11">
        <v>1.00024831356292</v>
      </c>
      <c r="AE1579" s="11">
        <v>-4.3707748531574e-10</v>
      </c>
      <c r="AF1579" s="4">
        <v>0.000248313562922542</v>
      </c>
      <c r="AG1579" s="12">
        <v>-4.37077458102265e-10</v>
      </c>
      <c r="AH1579" s="11">
        <v>0.00346128983367925</v>
      </c>
      <c r="AI1579" s="11">
        <v>5.5483367924743e-7</v>
      </c>
      <c r="AJ1579" s="11">
        <v>8.59485210908466e-7</v>
      </c>
      <c r="AK1579" s="11">
        <v>1.38210908466465e-10</v>
      </c>
      <c r="AL1579" s="11">
        <v>0.021663925</v>
      </c>
      <c r="AM1579" s="11">
        <v>0</v>
      </c>
      <c r="AN1579" s="11">
        <v>0.25</v>
      </c>
      <c r="AO1579" s="11">
        <v>0</v>
      </c>
      <c r="AP1579" s="11">
        <v>0.00541598125</v>
      </c>
      <c r="AQ1579" s="11">
        <v>-4.0187500000002e-6</v>
      </c>
      <c r="AR1579" s="11">
        <v>-0.246538710166321</v>
      </c>
      <c r="AS1579" s="11">
        <v>1.28983367925217e-6</v>
      </c>
      <c r="AT1579" s="4">
        <v>-0.0214156114370775</v>
      </c>
      <c r="AU1579" s="12">
        <v>-0.0162456114370775</v>
      </c>
      <c r="AV1579" s="11">
        <v>-0.00535390285926936</v>
      </c>
      <c r="AW1579" s="11">
        <v>-3.90285926936407e-6</v>
      </c>
      <c r="AX1579" s="11">
        <v>-0.00534099612663991</v>
      </c>
      <c r="AY1579" s="11">
        <v>-9.9612663991e-7</v>
      </c>
      <c r="AZ1579" s="4">
        <v>-0.0107207124511682</v>
      </c>
      <c r="BA1579" s="12">
        <v>-0.0162507124511682</v>
      </c>
      <c r="BB1579" s="11">
        <v>-0.0106948989859093</v>
      </c>
      <c r="BC1579" s="11">
        <v>-4.8989859092758e-6</v>
      </c>
    </row>
    <row r="1580" spans="1:55">
      <c r="A1580" s="3">
        <v>43718</v>
      </c>
      <c r="B1580" t="s">
        <v>1390</v>
      </c>
      <c r="C1580">
        <v>0</v>
      </c>
      <c r="D1580">
        <v>0</v>
      </c>
      <c r="E1580" s="4">
        <v>9369414</v>
      </c>
      <c r="F1580" s="4">
        <v>0</v>
      </c>
      <c r="G1580" s="4">
        <v>0</v>
      </c>
      <c r="H1580" s="4"/>
      <c r="I1580" s="4">
        <v>9371888</v>
      </c>
      <c r="J1580" s="11">
        <v>9369414</v>
      </c>
      <c r="K1580" s="11">
        <v>1.000264051</v>
      </c>
      <c r="L1580" s="12">
        <v>0.000264051</v>
      </c>
      <c r="M1580" s="4">
        <v>0.0049104</v>
      </c>
      <c r="N1580" s="4">
        <v>0.00491126392956103</v>
      </c>
      <c r="O1580" s="4">
        <v>1.29659e-6</v>
      </c>
      <c r="P1580" s="4">
        <v>0.021663925</v>
      </c>
      <c r="Q1580" s="4">
        <v>0.25</v>
      </c>
      <c r="R1580" s="4">
        <v>0.542</v>
      </c>
      <c r="S1580" s="4">
        <f t="shared" si="22"/>
        <v>0.00541598125</v>
      </c>
      <c r="T1580" s="4">
        <v>-24.509</v>
      </c>
      <c r="U1580" s="12">
        <v>-0.515</v>
      </c>
      <c r="V1580" s="4"/>
      <c r="W1580" s="4">
        <v>-0.531</v>
      </c>
      <c r="X1580" s="4">
        <v>-0.535</v>
      </c>
      <c r="Y1580" s="4">
        <v>0.551</v>
      </c>
      <c r="Z1580" s="4"/>
      <c r="AA1580" s="4">
        <v>-1.066</v>
      </c>
      <c r="AB1580" s="11">
        <v>9369414</v>
      </c>
      <c r="AC1580" s="11">
        <v>0</v>
      </c>
      <c r="AD1580" s="11">
        <v>1.00026405066528</v>
      </c>
      <c r="AE1580" s="11">
        <v>-3.34718253114374e-10</v>
      </c>
      <c r="AF1580" s="4">
        <v>0.00026405066528179</v>
      </c>
      <c r="AG1580" s="12">
        <v>-3.34718210234178e-10</v>
      </c>
      <c r="AH1580" s="11">
        <v>0.00491126392956103</v>
      </c>
      <c r="AI1580" s="11">
        <v>8.63929561032567e-7</v>
      </c>
      <c r="AJ1580" s="11">
        <v>1.29682250797505e-6</v>
      </c>
      <c r="AK1580" s="11">
        <v>2.32507975047668e-10</v>
      </c>
      <c r="AL1580" s="11">
        <v>0.021663925</v>
      </c>
      <c r="AM1580" s="11">
        <v>0</v>
      </c>
      <c r="AN1580" s="11">
        <v>0.25</v>
      </c>
      <c r="AO1580" s="11">
        <v>0</v>
      </c>
      <c r="AP1580" s="11">
        <v>0.00541598125</v>
      </c>
      <c r="AQ1580" s="11">
        <v>-4.0187500000002e-6</v>
      </c>
      <c r="AR1580" s="11">
        <v>-0.245088736070439</v>
      </c>
      <c r="AS1580" s="11">
        <v>1.2639295610406e-6</v>
      </c>
      <c r="AT1580" s="4">
        <v>-0.0213998743347182</v>
      </c>
      <c r="AU1580" s="12">
        <v>-0.0162498743347182</v>
      </c>
      <c r="AV1580" s="11">
        <v>-0.00534996858367955</v>
      </c>
      <c r="AW1580" s="11">
        <v>3.14163204478968e-8</v>
      </c>
      <c r="AX1580" s="11">
        <v>-0.00530958399657479</v>
      </c>
      <c r="AY1580" s="11">
        <v>4.16003425215451e-7</v>
      </c>
      <c r="AZ1580" s="4">
        <v>-0.0107403217544639</v>
      </c>
      <c r="BA1580" s="12">
        <v>-0.0162503217544639</v>
      </c>
      <c r="BB1580" s="11">
        <v>-0.0106595525802543</v>
      </c>
      <c r="BC1580" s="11">
        <v>4.47419745664215e-7</v>
      </c>
    </row>
    <row r="1581" spans="1:55">
      <c r="A1581" s="3">
        <v>43718</v>
      </c>
      <c r="B1581" t="s">
        <v>1390</v>
      </c>
      <c r="C1581">
        <v>0</v>
      </c>
      <c r="D1581">
        <v>0</v>
      </c>
      <c r="E1581" s="4">
        <v>26605750.01</v>
      </c>
      <c r="F1581" s="4">
        <v>0</v>
      </c>
      <c r="G1581" s="4">
        <v>0</v>
      </c>
      <c r="H1581" s="4"/>
      <c r="I1581" s="4">
        <v>26605750.01</v>
      </c>
      <c r="J1581" s="11">
        <v>26605750.01</v>
      </c>
      <c r="K1581" s="11">
        <v>1</v>
      </c>
      <c r="L1581" s="12">
        <v>0</v>
      </c>
      <c r="M1581" s="4">
        <v>0.01394376</v>
      </c>
      <c r="N1581" s="4">
        <v>0.0139425332807041</v>
      </c>
      <c r="O1581" s="4">
        <v>0</v>
      </c>
      <c r="P1581" s="4">
        <v>0.021663925</v>
      </c>
      <c r="Q1581" s="4">
        <v>0.25</v>
      </c>
      <c r="R1581" s="4">
        <v>0.542</v>
      </c>
      <c r="S1581" s="4">
        <f t="shared" si="22"/>
        <v>0.00541598125</v>
      </c>
      <c r="T1581" s="4">
        <v>-23.606</v>
      </c>
      <c r="U1581" s="12">
        <v>-0.542</v>
      </c>
      <c r="V1581" s="4"/>
      <c r="W1581" s="4">
        <v>-0.511</v>
      </c>
      <c r="X1581" s="4">
        <v>-0.542</v>
      </c>
      <c r="Y1581" s="4">
        <v>0.511</v>
      </c>
      <c r="Z1581" s="4"/>
      <c r="AA1581" s="4">
        <v>-1.053</v>
      </c>
      <c r="AB1581" s="11">
        <v>26605750.01</v>
      </c>
      <c r="AC1581" s="11">
        <v>0</v>
      </c>
      <c r="AD1581" s="11">
        <v>1</v>
      </c>
      <c r="AE1581" s="11">
        <v>0</v>
      </c>
      <c r="AF1581" s="4">
        <v>0</v>
      </c>
      <c r="AG1581" s="12">
        <v>0</v>
      </c>
      <c r="AH1581" s="11">
        <v>0.0139425332807041</v>
      </c>
      <c r="AI1581" s="11">
        <v>-1.22671929593185e-6</v>
      </c>
      <c r="AJ1581" s="11">
        <v>0</v>
      </c>
      <c r="AK1581" s="11">
        <v>0</v>
      </c>
      <c r="AL1581" s="11">
        <v>0.021663925</v>
      </c>
      <c r="AM1581" s="11">
        <v>0</v>
      </c>
      <c r="AN1581" s="11">
        <v>0.25</v>
      </c>
      <c r="AO1581" s="11">
        <v>0</v>
      </c>
      <c r="AP1581" s="11">
        <v>0.00541598125</v>
      </c>
      <c r="AQ1581" s="11">
        <v>-4.0187500000002e-6</v>
      </c>
      <c r="AR1581" s="11">
        <v>-0.236057466719296</v>
      </c>
      <c r="AS1581" s="11">
        <v>2.53328070409786e-6</v>
      </c>
      <c r="AT1581" s="4">
        <v>-0.021663925</v>
      </c>
      <c r="AU1581" s="12">
        <v>-0.016243925</v>
      </c>
      <c r="AV1581" s="11">
        <v>-0.00541598125</v>
      </c>
      <c r="AW1581" s="11">
        <v>4.0187500000002e-6</v>
      </c>
      <c r="AX1581" s="11">
        <v>-0.00511393125469682</v>
      </c>
      <c r="AY1581" s="11">
        <v>-3.93125469682308e-6</v>
      </c>
      <c r="AZ1581" s="4">
        <v>-0.0111340124953032</v>
      </c>
      <c r="BA1581" s="12">
        <v>-0.0162440124953032</v>
      </c>
      <c r="BB1581" s="11">
        <v>-0.0105299125046968</v>
      </c>
      <c r="BC1581" s="11">
        <v>8.74953031762549e-8</v>
      </c>
    </row>
    <row r="1582" spans="1:55">
      <c r="A1582" s="3">
        <v>43718</v>
      </c>
      <c r="B1582" t="s">
        <v>1390</v>
      </c>
      <c r="C1582">
        <v>0</v>
      </c>
      <c r="D1582">
        <v>0</v>
      </c>
      <c r="E1582" s="4">
        <v>1023755.8</v>
      </c>
      <c r="F1582" s="4">
        <v>0</v>
      </c>
      <c r="G1582" s="4">
        <v>0</v>
      </c>
      <c r="H1582" s="4"/>
      <c r="I1582" s="4">
        <v>1023988.7</v>
      </c>
      <c r="J1582" s="11">
        <v>1023755.8</v>
      </c>
      <c r="K1582" s="11">
        <v>1.000227496</v>
      </c>
      <c r="L1582" s="12">
        <v>0.000227496</v>
      </c>
      <c r="M1582" s="4">
        <v>0.000536538</v>
      </c>
      <c r="N1582" s="4">
        <v>0.000536613195397565</v>
      </c>
      <c r="O1582" s="4">
        <v>1.2206e-7</v>
      </c>
      <c r="P1582" s="4">
        <v>0.021663925</v>
      </c>
      <c r="Q1582" s="4">
        <v>0.25</v>
      </c>
      <c r="R1582" s="4">
        <v>0.542</v>
      </c>
      <c r="S1582" s="4">
        <f t="shared" si="22"/>
        <v>0.00541598125</v>
      </c>
      <c r="T1582" s="4">
        <v>-24.946</v>
      </c>
      <c r="U1582" s="12">
        <v>-0.519</v>
      </c>
      <c r="V1582" s="4"/>
      <c r="W1582" s="4">
        <v>-0.54</v>
      </c>
      <c r="X1582" s="4">
        <v>-0.536</v>
      </c>
      <c r="Y1582" s="4">
        <v>0.557</v>
      </c>
      <c r="Z1582" s="4"/>
      <c r="AA1582" s="4">
        <v>-1.076</v>
      </c>
      <c r="AB1582" s="11">
        <v>1023755.8</v>
      </c>
      <c r="AC1582" s="11">
        <v>0</v>
      </c>
      <c r="AD1582" s="11">
        <v>1.00022749565863</v>
      </c>
      <c r="AE1582" s="11">
        <v>-3.41367378808854e-10</v>
      </c>
      <c r="AF1582" s="4">
        <v>0.000227495658632559</v>
      </c>
      <c r="AG1582" s="12">
        <v>-3.41367440608378e-10</v>
      </c>
      <c r="AH1582" s="11">
        <v>0.000536613195397565</v>
      </c>
      <c r="AI1582" s="11">
        <v>7.51953975647616e-8</v>
      </c>
      <c r="AJ1582" s="11">
        <v>1.22077172317891e-7</v>
      </c>
      <c r="AK1582" s="11">
        <v>1.71723178912877e-11</v>
      </c>
      <c r="AL1582" s="11">
        <v>0.021663925</v>
      </c>
      <c r="AM1582" s="11">
        <v>0</v>
      </c>
      <c r="AN1582" s="11">
        <v>0.25</v>
      </c>
      <c r="AO1582" s="11">
        <v>0</v>
      </c>
      <c r="AP1582" s="11">
        <v>0.00541598125</v>
      </c>
      <c r="AQ1582" s="11">
        <v>-4.0187500000002e-6</v>
      </c>
      <c r="AR1582" s="11">
        <v>-0.249463386804602</v>
      </c>
      <c r="AS1582" s="11">
        <v>-3.38680460240659e-6</v>
      </c>
      <c r="AT1582" s="4">
        <v>-0.0214364293413674</v>
      </c>
      <c r="AU1582" s="12">
        <v>-0.0162464293413674</v>
      </c>
      <c r="AV1582" s="11">
        <v>-0.00535910733534186</v>
      </c>
      <c r="AW1582" s="11">
        <v>8.92664658139891e-7</v>
      </c>
      <c r="AX1582" s="11">
        <v>-0.0054043561019809</v>
      </c>
      <c r="AY1582" s="11">
        <v>-4.35610198089645e-6</v>
      </c>
      <c r="AZ1582" s="4">
        <v>-0.0106729659040447</v>
      </c>
      <c r="BA1582" s="12">
        <v>-0.0162429659040447</v>
      </c>
      <c r="BB1582" s="11">
        <v>-0.0107634634373228</v>
      </c>
      <c r="BC1582" s="11">
        <v>-3.46343732275656e-6</v>
      </c>
    </row>
    <row r="1583" spans="1:55">
      <c r="A1583" s="3">
        <v>43718</v>
      </c>
      <c r="B1583" t="s">
        <v>1390</v>
      </c>
      <c r="C1583">
        <v>0</v>
      </c>
      <c r="D1583">
        <v>0</v>
      </c>
      <c r="E1583" s="4">
        <v>20946319.98</v>
      </c>
      <c r="F1583" s="4">
        <v>0</v>
      </c>
      <c r="G1583" s="4">
        <v>0</v>
      </c>
      <c r="H1583" s="4"/>
      <c r="I1583" s="4">
        <v>20929259.09</v>
      </c>
      <c r="J1583" s="11">
        <v>20946319.98</v>
      </c>
      <c r="K1583" s="11">
        <v>0.999185495</v>
      </c>
      <c r="L1583" s="12">
        <v>-0.000814505</v>
      </c>
      <c r="M1583" s="4">
        <v>0.01097772</v>
      </c>
      <c r="N1583" s="4">
        <v>0.0109678130213629</v>
      </c>
      <c r="O1583" s="4">
        <v>-8.94141e-6</v>
      </c>
      <c r="P1583" s="4">
        <v>0.021663925</v>
      </c>
      <c r="Q1583" s="4">
        <v>0.25</v>
      </c>
      <c r="R1583" s="4">
        <v>0.542</v>
      </c>
      <c r="S1583" s="4">
        <f t="shared" si="22"/>
        <v>0.00541598125</v>
      </c>
      <c r="T1583" s="4">
        <v>-23.902</v>
      </c>
      <c r="U1583" s="12">
        <v>-0.623</v>
      </c>
      <c r="V1583" s="4"/>
      <c r="W1583" s="4">
        <v>-0.518</v>
      </c>
      <c r="X1583" s="4">
        <v>-0.562</v>
      </c>
      <c r="Y1583" s="4">
        <v>0.457</v>
      </c>
      <c r="Z1583" s="4"/>
      <c r="AA1583" s="4">
        <v>-1.08</v>
      </c>
      <c r="AB1583" s="11">
        <v>20946319.98</v>
      </c>
      <c r="AC1583" s="11">
        <v>0</v>
      </c>
      <c r="AD1583" s="11">
        <v>0.999185494635034</v>
      </c>
      <c r="AE1583" s="11">
        <v>-3.64965835331077e-10</v>
      </c>
      <c r="AF1583" s="4">
        <v>-0.000814505364965856</v>
      </c>
      <c r="AG1583" s="12">
        <v>-3.64965856256179e-10</v>
      </c>
      <c r="AH1583" s="11">
        <v>0.0109678130213629</v>
      </c>
      <c r="AI1583" s="11">
        <v>-9.9069786371371e-6</v>
      </c>
      <c r="AJ1583" s="11">
        <v>-8.93334254784243e-6</v>
      </c>
      <c r="AK1583" s="11">
        <v>8.06745215757022e-9</v>
      </c>
      <c r="AL1583" s="11">
        <v>0.021663925</v>
      </c>
      <c r="AM1583" s="11">
        <v>0</v>
      </c>
      <c r="AN1583" s="11">
        <v>0.25</v>
      </c>
      <c r="AO1583" s="11">
        <v>0</v>
      </c>
      <c r="AP1583" s="11">
        <v>0.00541598125</v>
      </c>
      <c r="AQ1583" s="11">
        <v>-4.0187500000002e-6</v>
      </c>
      <c r="AR1583" s="11">
        <v>-0.239032186978637</v>
      </c>
      <c r="AS1583" s="11">
        <v>-1.21869786371409e-5</v>
      </c>
      <c r="AT1583" s="4">
        <v>-0.0224784303649659</v>
      </c>
      <c r="AU1583" s="12">
        <v>-0.0162484303649659</v>
      </c>
      <c r="AV1583" s="11">
        <v>-0.00561960759124146</v>
      </c>
      <c r="AW1583" s="11">
        <v>3.92408758536668e-7</v>
      </c>
      <c r="AX1583" s="11">
        <v>-0.00517837537129117</v>
      </c>
      <c r="AY1583" s="11">
        <v>1.62462870882847e-6</v>
      </c>
      <c r="AZ1583" s="4">
        <v>-0.0116804474024332</v>
      </c>
      <c r="BA1583" s="12">
        <v>-0.0162504474024332</v>
      </c>
      <c r="BB1583" s="11">
        <v>-0.0107979829625326</v>
      </c>
      <c r="BC1583" s="11">
        <v>2.01703746736427e-6</v>
      </c>
    </row>
    <row r="1584" spans="1:55">
      <c r="A1584" s="3">
        <v>43718</v>
      </c>
      <c r="B1584" t="s">
        <v>1390</v>
      </c>
      <c r="C1584">
        <v>0</v>
      </c>
      <c r="D1584">
        <v>0</v>
      </c>
      <c r="E1584" s="4">
        <v>214410953.5</v>
      </c>
      <c r="F1584" s="4">
        <v>0</v>
      </c>
      <c r="G1584" s="4">
        <v>0</v>
      </c>
      <c r="H1584" s="4"/>
      <c r="I1584" s="4">
        <v>214465748</v>
      </c>
      <c r="J1584" s="11">
        <v>214410953.5</v>
      </c>
      <c r="K1584" s="11">
        <v>1.000255558</v>
      </c>
      <c r="L1584" s="12">
        <v>0.000255558</v>
      </c>
      <c r="M1584" s="4">
        <v>0.112370255</v>
      </c>
      <c r="N1584" s="4">
        <v>0.112389082357656</v>
      </c>
      <c r="O1584" s="4">
        <v>2.87172e-5</v>
      </c>
      <c r="P1584" s="4">
        <v>0.021663925</v>
      </c>
      <c r="Q1584" s="4">
        <v>0.25</v>
      </c>
      <c r="R1584" s="4">
        <v>0.542</v>
      </c>
      <c r="S1584" s="4">
        <f t="shared" si="22"/>
        <v>0.00541598125</v>
      </c>
      <c r="T1584" s="4">
        <v>-13.763</v>
      </c>
      <c r="U1584" s="12">
        <v>-0.516</v>
      </c>
      <c r="V1584" s="4"/>
      <c r="W1584" s="4">
        <v>-0.298</v>
      </c>
      <c r="X1584" s="4">
        <v>-0.535</v>
      </c>
      <c r="Y1584" s="4">
        <v>0.317</v>
      </c>
      <c r="Z1584" s="4"/>
      <c r="AA1584" s="4">
        <v>-0.833</v>
      </c>
      <c r="AB1584" s="11">
        <v>214410953.5</v>
      </c>
      <c r="AC1584" s="11">
        <v>0</v>
      </c>
      <c r="AD1584" s="11">
        <v>1.0002555583057</v>
      </c>
      <c r="AE1584" s="11">
        <v>3.05699909830537e-10</v>
      </c>
      <c r="AF1584" s="4">
        <v>0.00025555830570001</v>
      </c>
      <c r="AG1584" s="12">
        <v>3.05700009902397e-10</v>
      </c>
      <c r="AH1584" s="11">
        <v>0.112389082357656</v>
      </c>
      <c r="AI1584" s="11">
        <v>1.88273576558068e-5</v>
      </c>
      <c r="AJ1584" s="11">
        <v>2.87219634665014e-5</v>
      </c>
      <c r="AK1584" s="11">
        <v>4.76346650139583e-9</v>
      </c>
      <c r="AL1584" s="11">
        <v>0.021663925</v>
      </c>
      <c r="AM1584" s="11">
        <v>0</v>
      </c>
      <c r="AN1584" s="11">
        <v>0.25</v>
      </c>
      <c r="AO1584" s="11">
        <v>0</v>
      </c>
      <c r="AP1584" s="11">
        <v>0.00541598125</v>
      </c>
      <c r="AQ1584" s="11">
        <v>-4.0187500000002e-6</v>
      </c>
      <c r="AR1584" s="11">
        <v>-0.137610917642344</v>
      </c>
      <c r="AS1584" s="11">
        <v>1.90823576558252e-5</v>
      </c>
      <c r="AT1584" s="4">
        <v>-0.0214083666943</v>
      </c>
      <c r="AU1584" s="12">
        <v>-0.0162483666943</v>
      </c>
      <c r="AV1584" s="11">
        <v>-0.005352091673575</v>
      </c>
      <c r="AW1584" s="11">
        <v>-2.09167357499707e-6</v>
      </c>
      <c r="AX1584" s="11">
        <v>-0.00298119259898492</v>
      </c>
      <c r="AY1584" s="11">
        <v>-1.19259898492124e-6</v>
      </c>
      <c r="AZ1584" s="4">
        <v>-0.0130750824217401</v>
      </c>
      <c r="BA1584" s="12">
        <v>-0.0162450824217401</v>
      </c>
      <c r="BB1584" s="11">
        <v>-0.00833328427255992</v>
      </c>
      <c r="BC1584" s="11">
        <v>-3.28427255992005e-6</v>
      </c>
    </row>
    <row r="1585" spans="1:55">
      <c r="A1585" s="3">
        <v>43718</v>
      </c>
      <c r="B1585" t="s">
        <v>1390</v>
      </c>
      <c r="C1585">
        <v>0</v>
      </c>
      <c r="D1585">
        <v>0</v>
      </c>
      <c r="E1585" s="4">
        <v>53463951.78</v>
      </c>
      <c r="F1585" s="4">
        <v>0</v>
      </c>
      <c r="G1585" s="4">
        <v>0</v>
      </c>
      <c r="H1585" s="4"/>
      <c r="I1585" s="4">
        <v>53419918.91</v>
      </c>
      <c r="J1585" s="11">
        <v>53463951.78</v>
      </c>
      <c r="K1585" s="11">
        <v>0.999176401</v>
      </c>
      <c r="L1585" s="12">
        <v>-0.000823599</v>
      </c>
      <c r="M1585" s="4">
        <v>0.028019827</v>
      </c>
      <c r="N1585" s="4">
        <v>0.0279942868355617</v>
      </c>
      <c r="O1585" s="4">
        <v>-2.30771e-5</v>
      </c>
      <c r="P1585" s="4">
        <v>0.021663925</v>
      </c>
      <c r="Q1585" s="4">
        <v>0.25</v>
      </c>
      <c r="R1585" s="4">
        <v>0.542</v>
      </c>
      <c r="S1585" s="4">
        <f t="shared" si="22"/>
        <v>0.00541598125</v>
      </c>
      <c r="T1585" s="4">
        <v>-22.198</v>
      </c>
      <c r="U1585" s="12">
        <v>-0.624</v>
      </c>
      <c r="V1585" s="4"/>
      <c r="W1585" s="4">
        <v>-0.481</v>
      </c>
      <c r="X1585" s="4">
        <v>-0.562</v>
      </c>
      <c r="Y1585" s="4">
        <v>0.419</v>
      </c>
      <c r="Z1585" s="4"/>
      <c r="AA1585" s="4">
        <v>-1.043</v>
      </c>
      <c r="AB1585" s="11">
        <v>53463951.78</v>
      </c>
      <c r="AC1585" s="11">
        <v>0</v>
      </c>
      <c r="AD1585" s="11">
        <v>0.999176400760999</v>
      </c>
      <c r="AE1585" s="11">
        <v>-2.39001263224736e-10</v>
      </c>
      <c r="AF1585" s="4">
        <v>-0.000823599239001216</v>
      </c>
      <c r="AG1585" s="12">
        <v>-2.39001215845101e-10</v>
      </c>
      <c r="AH1585" s="11">
        <v>0.0279942868355617</v>
      </c>
      <c r="AI1585" s="11">
        <v>-2.55401644383389e-5</v>
      </c>
      <c r="AJ1585" s="11">
        <v>-2.30560733341503e-5</v>
      </c>
      <c r="AK1585" s="11">
        <v>2.10266658496587e-8</v>
      </c>
      <c r="AL1585" s="11">
        <v>0.021663925</v>
      </c>
      <c r="AM1585" s="11">
        <v>0</v>
      </c>
      <c r="AN1585" s="11">
        <v>0.25</v>
      </c>
      <c r="AO1585" s="11">
        <v>0</v>
      </c>
      <c r="AP1585" s="11">
        <v>0.00541598125</v>
      </c>
      <c r="AQ1585" s="11">
        <v>-4.0187500000002e-6</v>
      </c>
      <c r="AR1585" s="11">
        <v>-0.222005713164438</v>
      </c>
      <c r="AS1585" s="11">
        <v>-2.57131644383346e-5</v>
      </c>
      <c r="AT1585" s="4">
        <v>-0.0224875242390012</v>
      </c>
      <c r="AU1585" s="12">
        <v>-0.0162475242390012</v>
      </c>
      <c r="AV1585" s="11">
        <v>-0.0056218810597503</v>
      </c>
      <c r="AW1585" s="11">
        <v>-1.88105975030325e-6</v>
      </c>
      <c r="AX1585" s="11">
        <v>-0.00480951511956591</v>
      </c>
      <c r="AY1585" s="11">
        <v>4.84880434094802e-7</v>
      </c>
      <c r="AZ1585" s="4">
        <v>-0.012056128059685</v>
      </c>
      <c r="BA1585" s="12">
        <v>-0.016246128059685</v>
      </c>
      <c r="BB1585" s="11">
        <v>-0.0104313961793162</v>
      </c>
      <c r="BC1585" s="11">
        <v>-1.39617931621018e-6</v>
      </c>
    </row>
    <row r="1586" spans="1:55">
      <c r="A1586" s="3">
        <v>43718</v>
      </c>
      <c r="B1586" t="s">
        <v>1390</v>
      </c>
      <c r="C1586">
        <v>0</v>
      </c>
      <c r="D1586">
        <v>0</v>
      </c>
      <c r="E1586" s="4">
        <v>250731507.3</v>
      </c>
      <c r="F1586" s="4">
        <v>0</v>
      </c>
      <c r="G1586" s="4">
        <v>0</v>
      </c>
      <c r="H1586" s="4"/>
      <c r="I1586" s="4">
        <v>250794521</v>
      </c>
      <c r="J1586" s="11">
        <v>250731507.3</v>
      </c>
      <c r="K1586" s="11">
        <v>1.000251319</v>
      </c>
      <c r="L1586" s="12">
        <v>0.000251319</v>
      </c>
      <c r="M1586" s="4">
        <v>0.13140543</v>
      </c>
      <c r="N1586" s="4">
        <v>0.131426889087752</v>
      </c>
      <c r="O1586" s="4">
        <v>3.30247e-5</v>
      </c>
      <c r="P1586" s="4">
        <v>0.021663925</v>
      </c>
      <c r="Q1586" s="4">
        <v>0.25</v>
      </c>
      <c r="R1586" s="4">
        <v>0.542</v>
      </c>
      <c r="S1586" s="4">
        <f t="shared" si="22"/>
        <v>0.00541598125</v>
      </c>
      <c r="T1586" s="4">
        <v>-11.859</v>
      </c>
      <c r="U1586" s="12">
        <v>-0.516</v>
      </c>
      <c r="V1586" s="4"/>
      <c r="W1586" s="4">
        <v>-0.257</v>
      </c>
      <c r="X1586" s="4">
        <v>-0.535</v>
      </c>
      <c r="Y1586" s="4">
        <v>0.276</v>
      </c>
      <c r="Z1586" s="4"/>
      <c r="AA1586" s="4">
        <v>-0.792</v>
      </c>
      <c r="AB1586" s="11">
        <v>250731507.3</v>
      </c>
      <c r="AC1586" s="11">
        <v>0</v>
      </c>
      <c r="AD1586" s="11">
        <v>1.000251319432</v>
      </c>
      <c r="AE1586" s="11">
        <v>4.32003322003993e-10</v>
      </c>
      <c r="AF1586" s="4">
        <v>0.000251319432003294</v>
      </c>
      <c r="AG1586" s="12">
        <v>4.32003294085787e-10</v>
      </c>
      <c r="AH1586" s="11">
        <v>0.131426889087752</v>
      </c>
      <c r="AI1586" s="11">
        <v>2.14590877523346e-5</v>
      </c>
      <c r="AJ1586" s="11">
        <v>3.30301311154938e-5</v>
      </c>
      <c r="AK1586" s="11">
        <v>5.43111549383999e-9</v>
      </c>
      <c r="AL1586" s="11">
        <v>0.021663925</v>
      </c>
      <c r="AM1586" s="11">
        <v>0</v>
      </c>
      <c r="AN1586" s="11">
        <v>0.25</v>
      </c>
      <c r="AO1586" s="11">
        <v>0</v>
      </c>
      <c r="AP1586" s="11">
        <v>0.00541598125</v>
      </c>
      <c r="AQ1586" s="11">
        <v>-4.0187500000002e-6</v>
      </c>
      <c r="AR1586" s="11">
        <v>-0.118573110912248</v>
      </c>
      <c r="AS1586" s="11">
        <v>1.68890877523253e-5</v>
      </c>
      <c r="AT1586" s="4">
        <v>-0.0214126055679967</v>
      </c>
      <c r="AU1586" s="12">
        <v>-0.0162526055679967</v>
      </c>
      <c r="AV1586" s="11">
        <v>-0.00535315139199918</v>
      </c>
      <c r="AW1586" s="11">
        <v>-3.15139199917602e-6</v>
      </c>
      <c r="AX1586" s="11">
        <v>-0.00256875898181962</v>
      </c>
      <c r="AY1586" s="11">
        <v>1.24101818038506e-6</v>
      </c>
      <c r="AZ1586" s="4">
        <v>-0.0134906951941779</v>
      </c>
      <c r="BA1586" s="12">
        <v>-0.0162506951941779</v>
      </c>
      <c r="BB1586" s="11">
        <v>-0.00792191037381879</v>
      </c>
      <c r="BC1586" s="11">
        <v>-1.91037381879269e-6</v>
      </c>
    </row>
    <row r="1587" spans="1:55">
      <c r="A1587" s="3">
        <v>43718</v>
      </c>
      <c r="B1587" t="s">
        <v>1390</v>
      </c>
      <c r="C1587">
        <v>0</v>
      </c>
      <c r="D1587">
        <v>0</v>
      </c>
      <c r="E1587" s="4">
        <v>330652602.7</v>
      </c>
      <c r="F1587" s="4">
        <v>0</v>
      </c>
      <c r="G1587" s="4">
        <v>0</v>
      </c>
      <c r="H1587" s="4"/>
      <c r="I1587" s="4">
        <v>330740927.7</v>
      </c>
      <c r="J1587" s="11">
        <v>330652602.7</v>
      </c>
      <c r="K1587" s="11">
        <v>1.000267123</v>
      </c>
      <c r="L1587" s="12">
        <v>0.000267123</v>
      </c>
      <c r="M1587" s="4">
        <v>0.173291135</v>
      </c>
      <c r="N1587" s="4">
        <v>0.173322172463282</v>
      </c>
      <c r="O1587" s="4">
        <v>4.62901e-5</v>
      </c>
      <c r="P1587" s="4">
        <v>0.021663925</v>
      </c>
      <c r="Q1587" s="4">
        <v>0.25</v>
      </c>
      <c r="R1587" s="4">
        <v>0.542</v>
      </c>
      <c r="S1587" s="4">
        <f t="shared" si="22"/>
        <v>0.00541598125</v>
      </c>
      <c r="T1587" s="4">
        <v>-7.671</v>
      </c>
      <c r="U1587" s="12">
        <v>-0.515</v>
      </c>
      <c r="V1587" s="4"/>
      <c r="W1587" s="4">
        <v>-0.166</v>
      </c>
      <c r="X1587" s="4">
        <v>-0.535</v>
      </c>
      <c r="Y1587" s="4">
        <v>0.186</v>
      </c>
      <c r="Z1587" s="4"/>
      <c r="AA1587" s="4">
        <v>-0.701</v>
      </c>
      <c r="AB1587" s="11">
        <v>330652602.7</v>
      </c>
      <c r="AC1587" s="11">
        <v>0</v>
      </c>
      <c r="AD1587" s="11">
        <v>1.00026712325649</v>
      </c>
      <c r="AE1587" s="11">
        <v>2.56489718353237e-10</v>
      </c>
      <c r="AF1587" s="4">
        <v>0.000267123256489699</v>
      </c>
      <c r="AG1587" s="12">
        <v>2.56489698566547e-10</v>
      </c>
      <c r="AH1587" s="11">
        <v>0.173322172463282</v>
      </c>
      <c r="AI1587" s="11">
        <v>3.10374632820076e-5</v>
      </c>
      <c r="AJ1587" s="11">
        <v>4.62983831302611e-5</v>
      </c>
      <c r="AK1587" s="11">
        <v>8.28313026106147e-9</v>
      </c>
      <c r="AL1587" s="11">
        <v>0.021663925</v>
      </c>
      <c r="AM1587" s="11">
        <v>0</v>
      </c>
      <c r="AN1587" s="11">
        <v>0.25</v>
      </c>
      <c r="AO1587" s="11">
        <v>0</v>
      </c>
      <c r="AP1587" s="11">
        <v>0.00541598125</v>
      </c>
      <c r="AQ1587" s="11">
        <v>-4.0187500000002e-6</v>
      </c>
      <c r="AR1587" s="11">
        <v>-0.076677827536718</v>
      </c>
      <c r="AS1587" s="11">
        <v>3.21724632820208e-5</v>
      </c>
      <c r="AT1587" s="4">
        <v>-0.0213968017435103</v>
      </c>
      <c r="AU1587" s="12">
        <v>-0.0162468017435103</v>
      </c>
      <c r="AV1587" s="11">
        <v>-0.00534920043587758</v>
      </c>
      <c r="AW1587" s="11">
        <v>7.995641224251e-7</v>
      </c>
      <c r="AX1587" s="11">
        <v>-0.00166114270491839</v>
      </c>
      <c r="AY1587" s="11">
        <v>-1.14270491839317e-6</v>
      </c>
      <c r="AZ1587" s="4">
        <v>-0.0143864586027143</v>
      </c>
      <c r="BA1587" s="12">
        <v>-0.0162464586027143</v>
      </c>
      <c r="BB1587" s="11">
        <v>-0.00701034314079597</v>
      </c>
      <c r="BC1587" s="11">
        <v>-3.43140795969372e-7</v>
      </c>
    </row>
    <row r="1588" spans="1:55">
      <c r="A1588" s="3">
        <v>43718</v>
      </c>
      <c r="B1588" t="s">
        <v>1390</v>
      </c>
      <c r="C1588">
        <v>0</v>
      </c>
      <c r="D1588">
        <v>0</v>
      </c>
      <c r="E1588" s="4">
        <v>34784882.2</v>
      </c>
      <c r="F1588" s="4">
        <v>0</v>
      </c>
      <c r="G1588" s="4">
        <v>0</v>
      </c>
      <c r="H1588" s="4"/>
      <c r="I1588" s="4">
        <v>34793502.75</v>
      </c>
      <c r="J1588" s="11">
        <v>34784882.2</v>
      </c>
      <c r="K1588" s="11">
        <v>1.000247825</v>
      </c>
      <c r="L1588" s="12">
        <v>0.000247825</v>
      </c>
      <c r="M1588" s="4">
        <v>0.018230347</v>
      </c>
      <c r="N1588" s="4">
        <v>0.0182332604742137</v>
      </c>
      <c r="O1588" s="4">
        <v>4.51793e-6</v>
      </c>
      <c r="P1588" s="4">
        <v>0.021663925</v>
      </c>
      <c r="Q1588" s="4">
        <v>0.25</v>
      </c>
      <c r="R1588" s="4">
        <v>0.542</v>
      </c>
      <c r="S1588" s="4">
        <f t="shared" si="22"/>
        <v>0.00541598125</v>
      </c>
      <c r="T1588" s="4">
        <v>-23.177</v>
      </c>
      <c r="U1588" s="12">
        <v>-0.517</v>
      </c>
      <c r="V1588" s="4"/>
      <c r="W1588" s="4">
        <v>-0.502</v>
      </c>
      <c r="X1588" s="4">
        <v>-0.535</v>
      </c>
      <c r="Y1588" s="4">
        <v>0.521</v>
      </c>
      <c r="Z1588" s="4"/>
      <c r="AA1588" s="4">
        <v>-1.038</v>
      </c>
      <c r="AB1588" s="11">
        <v>34784882.2</v>
      </c>
      <c r="AC1588" s="11">
        <v>0</v>
      </c>
      <c r="AD1588" s="11">
        <v>1.00024782461388</v>
      </c>
      <c r="AE1588" s="11">
        <v>-3.86122245288334e-10</v>
      </c>
      <c r="AF1588" s="4">
        <v>0.000247824613877734</v>
      </c>
      <c r="AG1588" s="12">
        <v>-3.86122265996595e-10</v>
      </c>
      <c r="AH1588" s="11">
        <v>0.0182332604742137</v>
      </c>
      <c r="AI1588" s="11">
        <v>2.91347421368937e-6</v>
      </c>
      <c r="AJ1588" s="11">
        <v>4.51865073675416e-6</v>
      </c>
      <c r="AK1588" s="11">
        <v>7.20736754157153e-10</v>
      </c>
      <c r="AL1588" s="11">
        <v>0.021663925</v>
      </c>
      <c r="AM1588" s="11">
        <v>0</v>
      </c>
      <c r="AN1588" s="11">
        <v>0.25</v>
      </c>
      <c r="AO1588" s="11">
        <v>0</v>
      </c>
      <c r="AP1588" s="11">
        <v>0.00541598125</v>
      </c>
      <c r="AQ1588" s="11">
        <v>-4.0187500000002e-6</v>
      </c>
      <c r="AR1588" s="11">
        <v>-0.231766739525786</v>
      </c>
      <c r="AS1588" s="11">
        <v>3.26047421370101e-6</v>
      </c>
      <c r="AT1588" s="4">
        <v>-0.0214161003861223</v>
      </c>
      <c r="AU1588" s="12">
        <v>-0.0162461003861223</v>
      </c>
      <c r="AV1588" s="11">
        <v>-0.00535402509653057</v>
      </c>
      <c r="AW1588" s="11">
        <v>-4.02509653056604e-6</v>
      </c>
      <c r="AX1588" s="11">
        <v>-0.00502097726258117</v>
      </c>
      <c r="AY1588" s="11">
        <v>-9.77262581170445e-7</v>
      </c>
      <c r="AZ1588" s="4">
        <v>-0.0110410980270105</v>
      </c>
      <c r="BA1588" s="12">
        <v>-0.0162510980270105</v>
      </c>
      <c r="BB1588" s="11">
        <v>-0.0103750023591117</v>
      </c>
      <c r="BC1588" s="11">
        <v>4.99764088826224e-6</v>
      </c>
    </row>
    <row r="1589" spans="1:55">
      <c r="A1589" s="3">
        <v>43718</v>
      </c>
      <c r="B1589" t="s">
        <v>1390</v>
      </c>
      <c r="C1589">
        <v>0</v>
      </c>
      <c r="D1589">
        <v>0</v>
      </c>
      <c r="E1589" s="4">
        <v>53530176.56</v>
      </c>
      <c r="F1589" s="4">
        <v>0</v>
      </c>
      <c r="G1589" s="4">
        <v>0</v>
      </c>
      <c r="H1589" s="4"/>
      <c r="I1589" s="4">
        <v>53485822.68</v>
      </c>
      <c r="J1589" s="11">
        <v>53530176.56</v>
      </c>
      <c r="K1589" s="11">
        <v>0.999171423</v>
      </c>
      <c r="L1589" s="12">
        <v>-0.000828577</v>
      </c>
      <c r="M1589" s="4">
        <v>0.028054535</v>
      </c>
      <c r="N1589" s="4">
        <v>0.0280288231860199</v>
      </c>
      <c r="O1589" s="4">
        <v>-2.32453e-5</v>
      </c>
      <c r="P1589" s="4">
        <v>0.021663925</v>
      </c>
      <c r="Q1589" s="4">
        <v>0.25</v>
      </c>
      <c r="R1589" s="4">
        <v>0.542</v>
      </c>
      <c r="S1589" s="4">
        <f t="shared" si="22"/>
        <v>0.00541598125</v>
      </c>
      <c r="T1589" s="4">
        <v>-22.195</v>
      </c>
      <c r="U1589" s="12">
        <v>-0.624</v>
      </c>
      <c r="V1589" s="4"/>
      <c r="W1589" s="4">
        <v>-0.481</v>
      </c>
      <c r="X1589" s="4">
        <v>-0.562</v>
      </c>
      <c r="Y1589" s="4">
        <v>0.419</v>
      </c>
      <c r="Z1589" s="4"/>
      <c r="AA1589" s="4">
        <v>-1.043</v>
      </c>
      <c r="AB1589" s="11">
        <v>53530176.56</v>
      </c>
      <c r="AC1589" s="11">
        <v>0</v>
      </c>
      <c r="AD1589" s="11">
        <v>0.999171422871167</v>
      </c>
      <c r="AE1589" s="11">
        <v>-1.2883283329046e-10</v>
      </c>
      <c r="AF1589" s="4">
        <v>-0.000828577128832886</v>
      </c>
      <c r="AG1589" s="12">
        <v>-1.28832885765845e-10</v>
      </c>
      <c r="AH1589" s="11">
        <v>0.0280288231860199</v>
      </c>
      <c r="AI1589" s="11">
        <v>-2.57118139801275e-5</v>
      </c>
      <c r="AJ1589" s="11">
        <v>-2.3224041840037e-5</v>
      </c>
      <c r="AK1589" s="11">
        <v>2.12581599630371e-8</v>
      </c>
      <c r="AL1589" s="11">
        <v>0.021663925</v>
      </c>
      <c r="AM1589" s="11">
        <v>0</v>
      </c>
      <c r="AN1589" s="11">
        <v>0.25</v>
      </c>
      <c r="AO1589" s="11">
        <v>0</v>
      </c>
      <c r="AP1589" s="11">
        <v>0.00541598125</v>
      </c>
      <c r="AQ1589" s="11">
        <v>-4.0187500000002e-6</v>
      </c>
      <c r="AR1589" s="11">
        <v>-0.22197117681398</v>
      </c>
      <c r="AS1589" s="11">
        <v>-2.11768139801172e-5</v>
      </c>
      <c r="AT1589" s="4">
        <v>-0.0224925021288329</v>
      </c>
      <c r="AU1589" s="12">
        <v>-0.0162525021288329</v>
      </c>
      <c r="AV1589" s="11">
        <v>-0.00562312553220822</v>
      </c>
      <c r="AW1589" s="11">
        <v>-3.12553220822073e-6</v>
      </c>
      <c r="AX1589" s="11">
        <v>-0.0048087669266598</v>
      </c>
      <c r="AY1589" s="11">
        <v>1.23307334019569e-6</v>
      </c>
      <c r="AZ1589" s="4">
        <v>-0.0120606096699649</v>
      </c>
      <c r="BA1589" s="12">
        <v>-0.0162506096699649</v>
      </c>
      <c r="BB1589" s="11">
        <v>-0.010431892458868</v>
      </c>
      <c r="BC1589" s="11">
        <v>-1.89245886802504e-6</v>
      </c>
    </row>
    <row r="1590" spans="1:55">
      <c r="A1590" s="3">
        <v>43718</v>
      </c>
      <c r="B1590" t="s">
        <v>1390</v>
      </c>
      <c r="C1590">
        <v>0</v>
      </c>
      <c r="D1590">
        <v>0</v>
      </c>
      <c r="E1590" s="4">
        <v>130553420.7</v>
      </c>
      <c r="F1590" s="4">
        <v>0</v>
      </c>
      <c r="G1590" s="4">
        <v>0</v>
      </c>
      <c r="H1590" s="4"/>
      <c r="I1590" s="4">
        <v>130586297.4</v>
      </c>
      <c r="J1590" s="11">
        <v>130553420.7</v>
      </c>
      <c r="K1590" s="11">
        <v>1.000251826</v>
      </c>
      <c r="L1590" s="12">
        <v>0.000251826</v>
      </c>
      <c r="M1590" s="4">
        <v>0.06842151</v>
      </c>
      <c r="N1590" s="4">
        <v>0.0684327183717464</v>
      </c>
      <c r="O1590" s="4">
        <v>1.72303e-5</v>
      </c>
      <c r="P1590" s="4">
        <v>0.021663925</v>
      </c>
      <c r="Q1590" s="4">
        <v>0.25</v>
      </c>
      <c r="R1590" s="4">
        <v>0.542</v>
      </c>
      <c r="S1590" s="4">
        <f t="shared" si="22"/>
        <v>0.00541598125</v>
      </c>
      <c r="T1590" s="4">
        <v>-18.158</v>
      </c>
      <c r="U1590" s="12">
        <v>-0.516</v>
      </c>
      <c r="V1590" s="4"/>
      <c r="W1590" s="4">
        <v>-0.393</v>
      </c>
      <c r="X1590" s="4">
        <v>-0.535</v>
      </c>
      <c r="Y1590" s="4">
        <v>0.412</v>
      </c>
      <c r="Z1590" s="4"/>
      <c r="AA1590" s="4">
        <v>-0.929</v>
      </c>
      <c r="AB1590" s="11">
        <v>130553420.7</v>
      </c>
      <c r="AC1590" s="11">
        <v>0</v>
      </c>
      <c r="AD1590" s="11">
        <v>1.00025182564979</v>
      </c>
      <c r="AE1590" s="11">
        <v>-3.50210527244599e-10</v>
      </c>
      <c r="AF1590" s="4">
        <v>0.000251825649789428</v>
      </c>
      <c r="AG1590" s="12">
        <v>-3.50210572238989e-10</v>
      </c>
      <c r="AH1590" s="11">
        <v>0.0684327183717464</v>
      </c>
      <c r="AI1590" s="11">
        <v>1.12083717463962e-5</v>
      </c>
      <c r="AJ1590" s="11">
        <v>1.72331137708219e-5</v>
      </c>
      <c r="AK1590" s="11">
        <v>2.81377082194889e-9</v>
      </c>
      <c r="AL1590" s="11">
        <v>0.021663925</v>
      </c>
      <c r="AM1590" s="11">
        <v>0</v>
      </c>
      <c r="AN1590" s="11">
        <v>0.25</v>
      </c>
      <c r="AO1590" s="11">
        <v>0</v>
      </c>
      <c r="AP1590" s="11">
        <v>0.00541598125</v>
      </c>
      <c r="AQ1590" s="11">
        <v>-4.0187500000002e-6</v>
      </c>
      <c r="AR1590" s="11">
        <v>-0.181567281628254</v>
      </c>
      <c r="AS1590" s="11">
        <v>1.27183717464341e-5</v>
      </c>
      <c r="AT1590" s="4">
        <v>-0.0214120993502106</v>
      </c>
      <c r="AU1590" s="12">
        <v>-0.0162520993502106</v>
      </c>
      <c r="AV1590" s="11">
        <v>-0.00535302483755264</v>
      </c>
      <c r="AW1590" s="11">
        <v>-3.0248375526426e-6</v>
      </c>
      <c r="AX1590" s="11">
        <v>-0.00393345997164836</v>
      </c>
      <c r="AY1590" s="11">
        <v>-3.45997164836413e-6</v>
      </c>
      <c r="AZ1590" s="4">
        <v>-0.0121256145410096</v>
      </c>
      <c r="BA1590" s="12">
        <v>-0.0162456145410096</v>
      </c>
      <c r="BB1590" s="11">
        <v>-0.00928648480920101</v>
      </c>
      <c r="BC1590" s="11">
        <v>3.515190798992e-6</v>
      </c>
    </row>
    <row r="1591" spans="1:55">
      <c r="A1591" s="3">
        <v>43718</v>
      </c>
      <c r="B1591" t="s">
        <v>1390</v>
      </c>
      <c r="C1591">
        <v>0</v>
      </c>
      <c r="D1591">
        <v>0</v>
      </c>
      <c r="E1591" s="4">
        <v>204371780.6</v>
      </c>
      <c r="F1591" s="4">
        <v>0</v>
      </c>
      <c r="G1591" s="4">
        <v>0</v>
      </c>
      <c r="H1591" s="4"/>
      <c r="I1591" s="4">
        <v>204425753.2</v>
      </c>
      <c r="J1591" s="11">
        <v>204371780.6</v>
      </c>
      <c r="K1591" s="11">
        <v>1.00026409</v>
      </c>
      <c r="L1591" s="12">
        <v>0.00026409</v>
      </c>
      <c r="M1591" s="4">
        <v>0.107108843</v>
      </c>
      <c r="N1591" s="4">
        <v>0.107127702333244</v>
      </c>
      <c r="O1591" s="4">
        <v>2.82864e-5</v>
      </c>
      <c r="P1591" s="4">
        <v>0.021663925</v>
      </c>
      <c r="Q1591" s="4">
        <v>0.25</v>
      </c>
      <c r="R1591" s="4">
        <v>0.542</v>
      </c>
      <c r="S1591" s="4">
        <f t="shared" si="22"/>
        <v>0.00541598125</v>
      </c>
      <c r="T1591" s="4">
        <v>-14.289</v>
      </c>
      <c r="U1591" s="12">
        <v>-0.515</v>
      </c>
      <c r="V1591" s="4"/>
      <c r="W1591" s="4">
        <v>-0.31</v>
      </c>
      <c r="X1591" s="4">
        <v>-0.535</v>
      </c>
      <c r="Y1591" s="4">
        <v>0.329</v>
      </c>
      <c r="Z1591" s="4"/>
      <c r="AA1591" s="4">
        <v>-0.845</v>
      </c>
      <c r="AB1591" s="11">
        <v>204371780.6</v>
      </c>
      <c r="AC1591" s="11">
        <v>0</v>
      </c>
      <c r="AD1591" s="11">
        <v>1.00026409027627</v>
      </c>
      <c r="AE1591" s="11">
        <v>2.76267897447724e-10</v>
      </c>
      <c r="AF1591" s="4">
        <v>0.000264090276267837</v>
      </c>
      <c r="AG1591" s="12">
        <v>2.76267836569772e-10</v>
      </c>
      <c r="AH1591" s="11">
        <v>0.107127702333244</v>
      </c>
      <c r="AI1591" s="11">
        <v>1.88593332444698e-5</v>
      </c>
      <c r="AJ1591" s="11">
        <v>2.82913845051251e-5</v>
      </c>
      <c r="AK1591" s="11">
        <v>4.9845051250864e-9</v>
      </c>
      <c r="AL1591" s="11">
        <v>0.021663925</v>
      </c>
      <c r="AM1591" s="11">
        <v>0</v>
      </c>
      <c r="AN1591" s="11">
        <v>0.25</v>
      </c>
      <c r="AO1591" s="11">
        <v>0</v>
      </c>
      <c r="AP1591" s="11">
        <v>0.00541598125</v>
      </c>
      <c r="AQ1591" s="11">
        <v>-4.0187500000002e-6</v>
      </c>
      <c r="AR1591" s="11">
        <v>-0.142872297666756</v>
      </c>
      <c r="AS1591" s="11">
        <v>1.77023332444681e-5</v>
      </c>
      <c r="AT1591" s="4">
        <v>-0.0213998347237322</v>
      </c>
      <c r="AU1591" s="12">
        <v>-0.0162498347237322</v>
      </c>
      <c r="AV1591" s="11">
        <v>-0.00534995868093304</v>
      </c>
      <c r="AW1591" s="11">
        <v>4.13190669595886e-8</v>
      </c>
      <c r="AX1591" s="11">
        <v>-0.00309517474123027</v>
      </c>
      <c r="AY1591" s="11">
        <v>4.82525876973304e-6</v>
      </c>
      <c r="AZ1591" s="4">
        <v>-0.0129547013015689</v>
      </c>
      <c r="BA1591" s="12">
        <v>-0.0162447013015689</v>
      </c>
      <c r="BB1591" s="11">
        <v>-0.00844513342216331</v>
      </c>
      <c r="BC1591" s="11">
        <v>4.86657783669089e-6</v>
      </c>
    </row>
    <row r="1592" spans="1:55">
      <c r="A1592" s="3">
        <v>43718</v>
      </c>
      <c r="B1592" t="s">
        <v>1390</v>
      </c>
      <c r="C1592">
        <v>0</v>
      </c>
      <c r="D1592">
        <v>0</v>
      </c>
      <c r="E1592" s="4">
        <v>78900490.17</v>
      </c>
      <c r="F1592" s="4">
        <v>0</v>
      </c>
      <c r="G1592" s="4">
        <v>0</v>
      </c>
      <c r="H1592" s="4"/>
      <c r="I1592" s="4">
        <v>78834607.52</v>
      </c>
      <c r="J1592" s="11">
        <v>78900490.17</v>
      </c>
      <c r="K1592" s="11">
        <v>0.999164991</v>
      </c>
      <c r="L1592" s="12">
        <v>-0.000835009</v>
      </c>
      <c r="M1592" s="4">
        <v>0.041350818</v>
      </c>
      <c r="N1592" s="4">
        <v>0.0413126537912187</v>
      </c>
      <c r="O1592" s="4">
        <v>-3.45283e-5</v>
      </c>
      <c r="P1592" s="4">
        <v>0.021663925</v>
      </c>
      <c r="Q1592" s="4">
        <v>0.25</v>
      </c>
      <c r="R1592" s="4">
        <v>0.542</v>
      </c>
      <c r="S1592" s="4">
        <f t="shared" si="22"/>
        <v>0.00541598125</v>
      </c>
      <c r="T1592" s="4">
        <v>-20.865</v>
      </c>
      <c r="U1592" s="12">
        <v>-0.625</v>
      </c>
      <c r="V1592" s="4"/>
      <c r="W1592" s="4">
        <v>-0.452</v>
      </c>
      <c r="X1592" s="4">
        <v>-0.562</v>
      </c>
      <c r="Y1592" s="4">
        <v>0.389</v>
      </c>
      <c r="Z1592" s="4"/>
      <c r="AA1592" s="4">
        <v>-1.014</v>
      </c>
      <c r="AB1592" s="11">
        <v>78900490.17</v>
      </c>
      <c r="AC1592" s="11">
        <v>0</v>
      </c>
      <c r="AD1592" s="11">
        <v>0.999164990612123</v>
      </c>
      <c r="AE1592" s="11">
        <v>-3.87876508689544e-10</v>
      </c>
      <c r="AF1592" s="4">
        <v>-0.000835009387876506</v>
      </c>
      <c r="AG1592" s="12">
        <v>-3.8787650641272e-10</v>
      </c>
      <c r="AH1592" s="11">
        <v>0.0413126537912187</v>
      </c>
      <c r="AI1592" s="11">
        <v>-3.81642087813119e-5</v>
      </c>
      <c r="AJ1592" s="11">
        <v>-3.44964537537595e-5</v>
      </c>
      <c r="AK1592" s="11">
        <v>3.18462462404545e-8</v>
      </c>
      <c r="AL1592" s="11">
        <v>0.021663925</v>
      </c>
      <c r="AM1592" s="11">
        <v>0</v>
      </c>
      <c r="AN1592" s="11">
        <v>0.25</v>
      </c>
      <c r="AO1592" s="11">
        <v>0</v>
      </c>
      <c r="AP1592" s="11">
        <v>0.00541598125</v>
      </c>
      <c r="AQ1592" s="11">
        <v>-4.0187500000002e-6</v>
      </c>
      <c r="AR1592" s="11">
        <v>-0.208687346208781</v>
      </c>
      <c r="AS1592" s="11">
        <v>-3.7346208781347e-5</v>
      </c>
      <c r="AT1592" s="4">
        <v>-0.0224989343878765</v>
      </c>
      <c r="AU1592" s="12">
        <v>-0.0162489343878765</v>
      </c>
      <c r="AV1592" s="11">
        <v>-0.00562473359696913</v>
      </c>
      <c r="AW1592" s="11">
        <v>-4.73359696912586e-6</v>
      </c>
      <c r="AX1592" s="11">
        <v>-0.00452098701671607</v>
      </c>
      <c r="AY1592" s="11">
        <v>-9.87016716073007e-7</v>
      </c>
      <c r="AZ1592" s="4">
        <v>-0.0123532137741913</v>
      </c>
      <c r="BA1592" s="12">
        <v>-0.0162432137741913</v>
      </c>
      <c r="BB1592" s="11">
        <v>-0.0101457206136852</v>
      </c>
      <c r="BC1592" s="11">
        <v>-5.7206136852006e-6</v>
      </c>
    </row>
    <row r="1593" spans="1:55">
      <c r="A1593" s="3">
        <v>43718</v>
      </c>
      <c r="B1593" t="s">
        <v>1390</v>
      </c>
      <c r="C1593">
        <v>0</v>
      </c>
      <c r="D1593">
        <v>0</v>
      </c>
      <c r="E1593" s="4">
        <v>186725202.2</v>
      </c>
      <c r="F1593" s="4">
        <v>0</v>
      </c>
      <c r="G1593" s="4">
        <v>0</v>
      </c>
      <c r="H1593" s="4"/>
      <c r="I1593" s="4">
        <v>186774106.3</v>
      </c>
      <c r="J1593" s="11">
        <v>186725202.2</v>
      </c>
      <c r="K1593" s="11">
        <v>1.000261904</v>
      </c>
      <c r="L1593" s="12">
        <v>0.000261904</v>
      </c>
      <c r="M1593" s="4">
        <v>0.097860479</v>
      </c>
      <c r="N1593" s="4">
        <v>0.0978774961082749</v>
      </c>
      <c r="O1593" s="4">
        <v>2.56301e-5</v>
      </c>
      <c r="P1593" s="4">
        <v>0.021663925</v>
      </c>
      <c r="Q1593" s="4">
        <v>0.25</v>
      </c>
      <c r="R1593" s="4">
        <v>0.542</v>
      </c>
      <c r="S1593" s="4">
        <f t="shared" si="22"/>
        <v>0.00541598125</v>
      </c>
      <c r="T1593" s="4">
        <v>-15.214</v>
      </c>
      <c r="U1593" s="12">
        <v>-0.515</v>
      </c>
      <c r="V1593" s="4"/>
      <c r="W1593" s="4">
        <v>-0.33</v>
      </c>
      <c r="X1593" s="4">
        <v>-0.535</v>
      </c>
      <c r="Y1593" s="4">
        <v>0.349</v>
      </c>
      <c r="Z1593" s="4"/>
      <c r="AA1593" s="4">
        <v>-0.865</v>
      </c>
      <c r="AB1593" s="11">
        <v>186725202.2</v>
      </c>
      <c r="AC1593" s="11">
        <v>0</v>
      </c>
      <c r="AD1593" s="11">
        <v>1.00026190412126</v>
      </c>
      <c r="AE1593" s="11">
        <v>1.21263887820078e-10</v>
      </c>
      <c r="AF1593" s="4">
        <v>0.000261904121263923</v>
      </c>
      <c r="AG1593" s="12">
        <v>1.21263922839808e-10</v>
      </c>
      <c r="AH1593" s="11">
        <v>0.0978774961082749</v>
      </c>
      <c r="AI1593" s="11">
        <v>1.70171082748832e-5</v>
      </c>
      <c r="AJ1593" s="11">
        <v>2.56345196097508e-5</v>
      </c>
      <c r="AK1593" s="11">
        <v>4.41960975075981e-9</v>
      </c>
      <c r="AL1593" s="11">
        <v>0.021663925</v>
      </c>
      <c r="AM1593" s="11">
        <v>0</v>
      </c>
      <c r="AN1593" s="11">
        <v>0.25</v>
      </c>
      <c r="AO1593" s="11">
        <v>0</v>
      </c>
      <c r="AP1593" s="11">
        <v>0.00541598125</v>
      </c>
      <c r="AQ1593" s="11">
        <v>-4.0187500000002e-6</v>
      </c>
      <c r="AR1593" s="11">
        <v>-0.152122503891725</v>
      </c>
      <c r="AS1593" s="11">
        <v>1.74961082748948e-5</v>
      </c>
      <c r="AT1593" s="4">
        <v>-0.0214020208787361</v>
      </c>
      <c r="AU1593" s="12">
        <v>-0.0162520208787361</v>
      </c>
      <c r="AV1593" s="11">
        <v>-0.00535050521968402</v>
      </c>
      <c r="AW1593" s="11">
        <v>-5.05219684018843e-7</v>
      </c>
      <c r="AX1593" s="11">
        <v>-0.00329557051512254</v>
      </c>
      <c r="AY1593" s="11">
        <v>4.42948487745874e-6</v>
      </c>
      <c r="AZ1593" s="4">
        <v>-0.0127559451439295</v>
      </c>
      <c r="BA1593" s="12">
        <v>-0.0162459451439295</v>
      </c>
      <c r="BB1593" s="11">
        <v>-0.00864607573480656</v>
      </c>
      <c r="BC1593" s="11">
        <v>3.92426519343902e-6</v>
      </c>
    </row>
    <row r="1594" spans="1:55">
      <c r="A1594" s="3">
        <v>43718</v>
      </c>
      <c r="B1594" t="s">
        <v>1390</v>
      </c>
      <c r="C1594">
        <v>0</v>
      </c>
      <c r="D1594">
        <v>0</v>
      </c>
      <c r="E1594" s="4">
        <v>52875850.65</v>
      </c>
      <c r="F1594" s="4">
        <v>0</v>
      </c>
      <c r="G1594" s="4">
        <v>0</v>
      </c>
      <c r="H1594" s="4"/>
      <c r="I1594" s="4">
        <v>52830586.57</v>
      </c>
      <c r="J1594" s="11">
        <v>52875850.65</v>
      </c>
      <c r="K1594" s="11">
        <v>0.999143956</v>
      </c>
      <c r="L1594" s="12">
        <v>-0.000856044</v>
      </c>
      <c r="M1594" s="4">
        <v>0.027711611</v>
      </c>
      <c r="N1594" s="4">
        <v>0.0276854518746695</v>
      </c>
      <c r="O1594" s="4">
        <v>-2.37224e-5</v>
      </c>
      <c r="P1594" s="4">
        <v>0.021663925</v>
      </c>
      <c r="Q1594" s="4">
        <v>0.25</v>
      </c>
      <c r="R1594" s="4">
        <v>0.542</v>
      </c>
      <c r="S1594" s="4">
        <f t="shared" si="22"/>
        <v>0.00541598125</v>
      </c>
      <c r="T1594" s="4">
        <v>-22.229</v>
      </c>
      <c r="U1594" s="12">
        <v>-0.627</v>
      </c>
      <c r="V1594" s="4"/>
      <c r="W1594" s="4">
        <v>-0.482</v>
      </c>
      <c r="X1594" s="4">
        <v>-0.563</v>
      </c>
      <c r="Y1594" s="4">
        <v>0.417</v>
      </c>
      <c r="Z1594" s="4"/>
      <c r="AA1594" s="4">
        <v>-1.045</v>
      </c>
      <c r="AB1594" s="11">
        <v>52875850.65</v>
      </c>
      <c r="AC1594" s="11">
        <v>0</v>
      </c>
      <c r="AD1594" s="11">
        <v>0.999143955521404</v>
      </c>
      <c r="AE1594" s="11">
        <v>-4.78596051678437e-10</v>
      </c>
      <c r="AF1594" s="4">
        <v>-0.000856044478595996</v>
      </c>
      <c r="AG1594" s="12">
        <v>-4.78595996384126e-10</v>
      </c>
      <c r="AH1594" s="11">
        <v>0.0276854518746695</v>
      </c>
      <c r="AI1594" s="11">
        <v>-2.61591253305077e-5</v>
      </c>
      <c r="AJ1594" s="11">
        <v>-2.3699978214746e-5</v>
      </c>
      <c r="AK1594" s="11">
        <v>2.2421785254002e-8</v>
      </c>
      <c r="AL1594" s="11">
        <v>0.021663925</v>
      </c>
      <c r="AM1594" s="11">
        <v>0</v>
      </c>
      <c r="AN1594" s="11">
        <v>0.25</v>
      </c>
      <c r="AO1594" s="11">
        <v>0</v>
      </c>
      <c r="AP1594" s="11">
        <v>0.00541598125</v>
      </c>
      <c r="AQ1594" s="11">
        <v>-4.0187500000002e-6</v>
      </c>
      <c r="AR1594" s="11">
        <v>-0.22231454812533</v>
      </c>
      <c r="AS1594" s="11">
        <v>-2.45481253305091e-5</v>
      </c>
      <c r="AT1594" s="4">
        <v>-0.022519969478596</v>
      </c>
      <c r="AU1594" s="12">
        <v>-0.016249969478596</v>
      </c>
      <c r="AV1594" s="11">
        <v>-0.005629992369649</v>
      </c>
      <c r="AW1594" s="11">
        <v>7.63035100034837e-9</v>
      </c>
      <c r="AX1594" s="11">
        <v>-0.00481620569699605</v>
      </c>
      <c r="AY1594" s="11">
        <v>3.79430300394886e-6</v>
      </c>
      <c r="AZ1594" s="4">
        <v>-0.0120737714119509</v>
      </c>
      <c r="BA1594" s="12">
        <v>-0.0162437714119509</v>
      </c>
      <c r="BB1594" s="11">
        <v>-0.0104461980666451</v>
      </c>
      <c r="BC1594" s="11">
        <v>3.80193335494834e-6</v>
      </c>
    </row>
    <row r="1595" spans="1:55">
      <c r="A1595" s="3">
        <v>43719</v>
      </c>
      <c r="B1595" t="s">
        <v>1390</v>
      </c>
      <c r="C1595">
        <v>0</v>
      </c>
      <c r="D1595">
        <v>0</v>
      </c>
      <c r="E1595" s="4">
        <v>1023988.7</v>
      </c>
      <c r="F1595" s="4">
        <v>0</v>
      </c>
      <c r="G1595" s="4">
        <v>0</v>
      </c>
      <c r="H1595" s="4"/>
      <c r="I1595" s="4">
        <v>1024221.6</v>
      </c>
      <c r="J1595" s="11">
        <v>1023988.7</v>
      </c>
      <c r="K1595" s="11">
        <v>1.000227444</v>
      </c>
      <c r="L1595" s="12">
        <v>0.000227444</v>
      </c>
      <c r="M1595" s="4">
        <v>0.000536613</v>
      </c>
      <c r="N1595" s="4">
        <v>0.000536662636259104</v>
      </c>
      <c r="O1595" s="4">
        <v>1.22049e-7</v>
      </c>
      <c r="P1595" s="4">
        <v>0.021663925</v>
      </c>
      <c r="Q1595" s="4">
        <v>0.25</v>
      </c>
      <c r="R1595" s="4">
        <v>0.542</v>
      </c>
      <c r="S1595" s="4">
        <f t="shared" si="22"/>
        <v>0.00541598125</v>
      </c>
      <c r="T1595" s="4">
        <v>-24.946</v>
      </c>
      <c r="U1595" s="12">
        <v>-0.519</v>
      </c>
      <c r="V1595" s="4"/>
      <c r="W1595" s="4">
        <v>-0.54</v>
      </c>
      <c r="X1595" s="4">
        <v>-0.536</v>
      </c>
      <c r="Y1595" s="4">
        <v>0.557</v>
      </c>
      <c r="Z1595" s="4"/>
      <c r="AA1595" s="4">
        <v>-1.076</v>
      </c>
      <c r="AB1595" s="11">
        <v>1023988.7</v>
      </c>
      <c r="AC1595" s="11">
        <v>0</v>
      </c>
      <c r="AD1595" s="11">
        <v>1.00022744391613</v>
      </c>
      <c r="AE1595" s="11">
        <v>-8.38709102168878e-11</v>
      </c>
      <c r="AF1595" s="4">
        <v>0.000227443916129166</v>
      </c>
      <c r="AG1595" s="12">
        <v>-8.38708336451093e-11</v>
      </c>
      <c r="AH1595" s="11">
        <v>0.000536662636259104</v>
      </c>
      <c r="AI1595" s="11">
        <v>4.96362591039011e-8</v>
      </c>
      <c r="AJ1595" s="11">
        <v>1.22060651630973e-7</v>
      </c>
      <c r="AK1595" s="11">
        <v>1.16516309729394e-11</v>
      </c>
      <c r="AL1595" s="11">
        <v>0.021663925</v>
      </c>
      <c r="AM1595" s="11">
        <v>0</v>
      </c>
      <c r="AN1595" s="11">
        <v>0.25</v>
      </c>
      <c r="AO1595" s="11">
        <v>0</v>
      </c>
      <c r="AP1595" s="11">
        <v>0.00541598125</v>
      </c>
      <c r="AQ1595" s="11">
        <v>-4.0187500000002e-6</v>
      </c>
      <c r="AR1595" s="11">
        <v>-0.249463337363741</v>
      </c>
      <c r="AS1595" s="11">
        <v>-3.33736374089066e-6</v>
      </c>
      <c r="AT1595" s="4">
        <v>-0.0214364810838708</v>
      </c>
      <c r="AU1595" s="12">
        <v>-0.0162464810838708</v>
      </c>
      <c r="AV1595" s="11">
        <v>-0.00535912027096771</v>
      </c>
      <c r="AW1595" s="11">
        <v>8.79729032291637e-7</v>
      </c>
      <c r="AX1595" s="11">
        <v>-0.00540435503089778</v>
      </c>
      <c r="AY1595" s="11">
        <v>-4.35503089778015e-6</v>
      </c>
      <c r="AZ1595" s="4">
        <v>-0.0106730057820053</v>
      </c>
      <c r="BA1595" s="12">
        <v>-0.0162430057820053</v>
      </c>
      <c r="BB1595" s="11">
        <v>-0.0107634753018655</v>
      </c>
      <c r="BC1595" s="11">
        <v>-3.47530186548851e-6</v>
      </c>
    </row>
    <row r="1596" spans="1:55">
      <c r="A1596" s="3">
        <v>43719</v>
      </c>
      <c r="B1596" t="s">
        <v>1390</v>
      </c>
      <c r="C1596">
        <v>0</v>
      </c>
      <c r="D1596">
        <v>0</v>
      </c>
      <c r="E1596" s="4">
        <v>6604984.2</v>
      </c>
      <c r="F1596" s="4">
        <v>0</v>
      </c>
      <c r="G1596" s="4">
        <v>0</v>
      </c>
      <c r="H1596" s="4"/>
      <c r="I1596" s="4">
        <v>6606623.9</v>
      </c>
      <c r="J1596" s="11">
        <v>6604984.2</v>
      </c>
      <c r="K1596" s="11">
        <v>1.000248252</v>
      </c>
      <c r="L1596" s="12">
        <v>0.000248252</v>
      </c>
      <c r="M1596" s="4">
        <v>0.00346129</v>
      </c>
      <c r="N1596" s="4">
        <v>0.00346168075243327</v>
      </c>
      <c r="O1596" s="4">
        <v>8.59271e-7</v>
      </c>
      <c r="P1596" s="4">
        <v>0.021663925</v>
      </c>
      <c r="Q1596" s="4">
        <v>0.25</v>
      </c>
      <c r="R1596" s="4">
        <v>0.542</v>
      </c>
      <c r="S1596" s="4">
        <f t="shared" si="22"/>
        <v>0.00541598125</v>
      </c>
      <c r="T1596" s="4">
        <v>-24.654</v>
      </c>
      <c r="U1596" s="12">
        <v>-0.517</v>
      </c>
      <c r="V1596" s="4"/>
      <c r="W1596" s="4">
        <v>-0.534</v>
      </c>
      <c r="X1596" s="4">
        <v>-0.535</v>
      </c>
      <c r="Y1596" s="4">
        <v>0.553</v>
      </c>
      <c r="Z1596" s="4"/>
      <c r="AA1596" s="4">
        <v>-1.069</v>
      </c>
      <c r="AB1596" s="11">
        <v>6604984.2</v>
      </c>
      <c r="AC1596" s="11">
        <v>0</v>
      </c>
      <c r="AD1596" s="11">
        <v>1.0002482519186</v>
      </c>
      <c r="AE1596" s="11">
        <v>-8.13957790057884e-11</v>
      </c>
      <c r="AF1596" s="4">
        <v>0.000248251918604225</v>
      </c>
      <c r="AG1596" s="12">
        <v>-8.13957746689797e-11</v>
      </c>
      <c r="AH1596" s="11">
        <v>0.00346168075243327</v>
      </c>
      <c r="AI1596" s="11">
        <v>3.90752433265286e-7</v>
      </c>
      <c r="AJ1596" s="11">
        <v>8.59368888386877e-7</v>
      </c>
      <c r="AK1596" s="11">
        <v>9.78883868765507e-11</v>
      </c>
      <c r="AL1596" s="11">
        <v>0.021663925</v>
      </c>
      <c r="AM1596" s="11">
        <v>0</v>
      </c>
      <c r="AN1596" s="11">
        <v>0.25</v>
      </c>
      <c r="AO1596" s="11">
        <v>0</v>
      </c>
      <c r="AP1596" s="11">
        <v>0.00541598125</v>
      </c>
      <c r="AQ1596" s="11">
        <v>-4.0187500000002e-6</v>
      </c>
      <c r="AR1596" s="11">
        <v>-0.246538319247567</v>
      </c>
      <c r="AS1596" s="11">
        <v>1.68075243328625e-6</v>
      </c>
      <c r="AT1596" s="4">
        <v>-0.0214156730813958</v>
      </c>
      <c r="AU1596" s="12">
        <v>-0.0162456730813958</v>
      </c>
      <c r="AV1596" s="11">
        <v>-0.00535391827034894</v>
      </c>
      <c r="AW1596" s="11">
        <v>-3.91827034894321e-6</v>
      </c>
      <c r="AX1596" s="11">
        <v>-0.00534098765780534</v>
      </c>
      <c r="AY1596" s="11">
        <v>-9.87657805342351e-7</v>
      </c>
      <c r="AZ1596" s="4">
        <v>-0.0107207671532415</v>
      </c>
      <c r="BA1596" s="12">
        <v>-0.0162507671532415</v>
      </c>
      <c r="BB1596" s="11">
        <v>-0.0106949059281543</v>
      </c>
      <c r="BC1596" s="11">
        <v>-4.9059281542873e-6</v>
      </c>
    </row>
    <row r="1597" spans="1:55">
      <c r="A1597" s="3">
        <v>43719</v>
      </c>
      <c r="B1597" t="s">
        <v>1390</v>
      </c>
      <c r="C1597">
        <v>0</v>
      </c>
      <c r="D1597">
        <v>0</v>
      </c>
      <c r="E1597" s="4">
        <v>172350634.6</v>
      </c>
      <c r="F1597" s="4">
        <v>0</v>
      </c>
      <c r="G1597" s="4">
        <v>0</v>
      </c>
      <c r="H1597" s="4"/>
      <c r="I1597" s="4">
        <v>172395726.7</v>
      </c>
      <c r="J1597" s="11">
        <v>172350634.6</v>
      </c>
      <c r="K1597" s="11">
        <v>1.00026163</v>
      </c>
      <c r="L1597" s="12">
        <v>0.00026163</v>
      </c>
      <c r="M1597" s="4">
        <v>0.09031899</v>
      </c>
      <c r="N1597" s="4">
        <v>0.0903303983929122</v>
      </c>
      <c r="O1597" s="4">
        <v>2.36302e-5</v>
      </c>
      <c r="P1597" s="4">
        <v>0.021663925</v>
      </c>
      <c r="Q1597" s="4">
        <v>0.25</v>
      </c>
      <c r="R1597" s="4">
        <v>0.542</v>
      </c>
      <c r="S1597" s="4">
        <f t="shared" si="22"/>
        <v>0.00541598125</v>
      </c>
      <c r="T1597" s="4">
        <v>-15.968</v>
      </c>
      <c r="U1597" s="12">
        <v>-0.515</v>
      </c>
      <c r="V1597" s="4"/>
      <c r="W1597" s="4">
        <v>-0.346</v>
      </c>
      <c r="X1597" s="4">
        <v>-0.535</v>
      </c>
      <c r="Y1597" s="4">
        <v>0.366</v>
      </c>
      <c r="Z1597" s="4"/>
      <c r="AA1597" s="4">
        <v>-0.881</v>
      </c>
      <c r="AB1597" s="11">
        <v>172350634.6</v>
      </c>
      <c r="AC1597" s="11">
        <v>0</v>
      </c>
      <c r="AD1597" s="11">
        <v>1.00026163002013</v>
      </c>
      <c r="AE1597" s="11">
        <v>2.01310079717132e-11</v>
      </c>
      <c r="AF1597" s="4">
        <v>0.000261630020131021</v>
      </c>
      <c r="AG1597" s="12">
        <v>2.01310206568786e-11</v>
      </c>
      <c r="AH1597" s="11">
        <v>0.0903303983929122</v>
      </c>
      <c r="AI1597" s="11">
        <v>1.14083929122211e-5</v>
      </c>
      <c r="AJ1597" s="11">
        <v>2.36331439499807e-5</v>
      </c>
      <c r="AK1597" s="11">
        <v>2.94394998074269e-9</v>
      </c>
      <c r="AL1597" s="11">
        <v>0.021663925</v>
      </c>
      <c r="AM1597" s="11">
        <v>0</v>
      </c>
      <c r="AN1597" s="11">
        <v>0.25</v>
      </c>
      <c r="AO1597" s="11">
        <v>0</v>
      </c>
      <c r="AP1597" s="11">
        <v>0.00541598125</v>
      </c>
      <c r="AQ1597" s="11">
        <v>-4.0187500000002e-6</v>
      </c>
      <c r="AR1597" s="11">
        <v>-0.159669601607088</v>
      </c>
      <c r="AS1597" s="11">
        <v>1.03983929122253e-5</v>
      </c>
      <c r="AT1597" s="4">
        <v>-0.021402294979869</v>
      </c>
      <c r="AU1597" s="12">
        <v>-0.016252294979869</v>
      </c>
      <c r="AV1597" s="11">
        <v>-0.00535057374496724</v>
      </c>
      <c r="AW1597" s="11">
        <v>-5.73744967244383e-7</v>
      </c>
      <c r="AX1597" s="11">
        <v>-0.00345907027399583</v>
      </c>
      <c r="AY1597" s="11">
        <v>9.29726004170184e-7</v>
      </c>
      <c r="AZ1597" s="4">
        <v>-0.0125926509609059</v>
      </c>
      <c r="BA1597" s="12">
        <v>-0.0162526509609059</v>
      </c>
      <c r="BB1597" s="11">
        <v>-0.00880964401896307</v>
      </c>
      <c r="BC1597" s="11">
        <v>3.55981036925801e-7</v>
      </c>
    </row>
    <row r="1598" spans="1:55">
      <c r="A1598" s="3">
        <v>43719</v>
      </c>
      <c r="B1598" t="s">
        <v>1390</v>
      </c>
      <c r="C1598">
        <v>0</v>
      </c>
      <c r="D1598">
        <v>0</v>
      </c>
      <c r="E1598" s="4">
        <v>52830586.57</v>
      </c>
      <c r="F1598" s="4">
        <v>0</v>
      </c>
      <c r="G1598" s="4">
        <v>0</v>
      </c>
      <c r="H1598" s="4"/>
      <c r="I1598" s="4">
        <v>52802327.54</v>
      </c>
      <c r="J1598" s="11">
        <v>52830586.57</v>
      </c>
      <c r="K1598" s="11">
        <v>0.999465101</v>
      </c>
      <c r="L1598" s="12">
        <v>-0.000534899</v>
      </c>
      <c r="M1598" s="4">
        <v>0.027685452</v>
      </c>
      <c r="N1598" s="4">
        <v>0.0276668997199757</v>
      </c>
      <c r="O1598" s="4">
        <v>-1.48089e-5</v>
      </c>
      <c r="P1598" s="4">
        <v>0.021663925</v>
      </c>
      <c r="Q1598" s="4">
        <v>0.25</v>
      </c>
      <c r="R1598" s="4">
        <v>0.542</v>
      </c>
      <c r="S1598" s="4">
        <f t="shared" si="22"/>
        <v>0.00541598125</v>
      </c>
      <c r="T1598" s="4">
        <v>-22.231</v>
      </c>
      <c r="U1598" s="12">
        <v>-0.595</v>
      </c>
      <c r="V1598" s="4"/>
      <c r="W1598" s="4">
        <v>-0.482</v>
      </c>
      <c r="X1598" s="4">
        <v>-0.555</v>
      </c>
      <c r="Y1598" s="4">
        <v>0.442</v>
      </c>
      <c r="Z1598" s="4"/>
      <c r="AA1598" s="4">
        <v>-1.037</v>
      </c>
      <c r="AB1598" s="11">
        <v>52830586.57</v>
      </c>
      <c r="AC1598" s="11">
        <v>0</v>
      </c>
      <c r="AD1598" s="11">
        <v>0.999465100960737</v>
      </c>
      <c r="AE1598" s="11">
        <v>-3.92631482881711e-11</v>
      </c>
      <c r="AF1598" s="4">
        <v>-0.000534899039263181</v>
      </c>
      <c r="AG1598" s="12">
        <v>-3.92631813563374e-11</v>
      </c>
      <c r="AH1598" s="11">
        <v>0.0276668997199757</v>
      </c>
      <c r="AI1598" s="11">
        <v>-1.85522800242761e-5</v>
      </c>
      <c r="AJ1598" s="11">
        <v>-1.47989980796058e-5</v>
      </c>
      <c r="AK1598" s="11">
        <v>9.90192039420392e-9</v>
      </c>
      <c r="AL1598" s="11">
        <v>0.021663925</v>
      </c>
      <c r="AM1598" s="11">
        <v>0</v>
      </c>
      <c r="AN1598" s="11">
        <v>0.25</v>
      </c>
      <c r="AO1598" s="11">
        <v>0</v>
      </c>
      <c r="AP1598" s="11">
        <v>0.00541598125</v>
      </c>
      <c r="AQ1598" s="11">
        <v>-4.0187500000002e-6</v>
      </c>
      <c r="AR1598" s="11">
        <v>-0.222333100280024</v>
      </c>
      <c r="AS1598" s="11">
        <v>-2.31002800242797e-5</v>
      </c>
      <c r="AT1598" s="4">
        <v>-0.0221988240392632</v>
      </c>
      <c r="AU1598" s="12">
        <v>-0.0162488240392632</v>
      </c>
      <c r="AV1598" s="11">
        <v>-0.0055497060098158</v>
      </c>
      <c r="AW1598" s="11">
        <v>2.93990184204763e-7</v>
      </c>
      <c r="AX1598" s="11">
        <v>-0.00481660760948392</v>
      </c>
      <c r="AY1598" s="11">
        <v>3.39239051607484e-6</v>
      </c>
      <c r="AZ1598" s="4">
        <v>-0.0118325104199635</v>
      </c>
      <c r="BA1598" s="12">
        <v>-0.0162525104199635</v>
      </c>
      <c r="BB1598" s="11">
        <v>-0.0103663136192997</v>
      </c>
      <c r="BC1598" s="11">
        <v>3.68638070027787e-6</v>
      </c>
    </row>
    <row r="1599" spans="1:55">
      <c r="A1599" s="3">
        <v>43719</v>
      </c>
      <c r="B1599" t="s">
        <v>1390</v>
      </c>
      <c r="C1599">
        <v>0</v>
      </c>
      <c r="D1599">
        <v>0</v>
      </c>
      <c r="E1599" s="4">
        <v>204425753.2</v>
      </c>
      <c r="F1599" s="4">
        <v>0</v>
      </c>
      <c r="G1599" s="4">
        <v>0</v>
      </c>
      <c r="H1599" s="4"/>
      <c r="I1599" s="4">
        <v>204479725.8</v>
      </c>
      <c r="J1599" s="11">
        <v>204425753.2</v>
      </c>
      <c r="K1599" s="11">
        <v>1.000264021</v>
      </c>
      <c r="L1599" s="12">
        <v>0.000264021</v>
      </c>
      <c r="M1599" s="4">
        <v>0.107127702</v>
      </c>
      <c r="N1599" s="4">
        <v>0.107141490385837</v>
      </c>
      <c r="O1599" s="4">
        <v>2.82839e-5</v>
      </c>
      <c r="P1599" s="4">
        <v>0.021663925</v>
      </c>
      <c r="Q1599" s="4">
        <v>0.25</v>
      </c>
      <c r="R1599" s="4">
        <v>0.542</v>
      </c>
      <c r="S1599" s="4">
        <f t="shared" si="22"/>
        <v>0.00541598125</v>
      </c>
      <c r="T1599" s="4">
        <v>-14.287</v>
      </c>
      <c r="U1599" s="12">
        <v>-0.515</v>
      </c>
      <c r="V1599" s="4"/>
      <c r="W1599" s="4">
        <v>-0.31</v>
      </c>
      <c r="X1599" s="4">
        <v>-0.535</v>
      </c>
      <c r="Y1599" s="4">
        <v>0.329</v>
      </c>
      <c r="Z1599" s="4"/>
      <c r="AA1599" s="4">
        <v>-0.845</v>
      </c>
      <c r="AB1599" s="11">
        <v>204425753.2</v>
      </c>
      <c r="AC1599" s="11">
        <v>0</v>
      </c>
      <c r="AD1599" s="11">
        <v>1.00026402055101</v>
      </c>
      <c r="AE1599" s="11">
        <v>-4.48992398816017e-10</v>
      </c>
      <c r="AF1599" s="4">
        <v>0.000264020551007604</v>
      </c>
      <c r="AG1599" s="12">
        <v>-4.48992395671831e-10</v>
      </c>
      <c r="AH1599" s="11">
        <v>0.107141490385837</v>
      </c>
      <c r="AI1599" s="11">
        <v>1.37883858371268e-5</v>
      </c>
      <c r="AJ1599" s="11">
        <v>2.82875553274447e-5</v>
      </c>
      <c r="AK1599" s="11">
        <v>3.65532744466679e-9</v>
      </c>
      <c r="AL1599" s="11">
        <v>0.021663925</v>
      </c>
      <c r="AM1599" s="11">
        <v>0</v>
      </c>
      <c r="AN1599" s="11">
        <v>0.25</v>
      </c>
      <c r="AO1599" s="11">
        <v>0</v>
      </c>
      <c r="AP1599" s="11">
        <v>0.00541598125</v>
      </c>
      <c r="AQ1599" s="11">
        <v>-4.0187500000002e-6</v>
      </c>
      <c r="AR1599" s="11">
        <v>-0.142858509614163</v>
      </c>
      <c r="AS1599" s="11">
        <v>1.14903858371429e-5</v>
      </c>
      <c r="AT1599" s="4">
        <v>-0.0213999044489924</v>
      </c>
      <c r="AU1599" s="12">
        <v>-0.0162499044489924</v>
      </c>
      <c r="AV1599" s="11">
        <v>-0.0053499761122481</v>
      </c>
      <c r="AW1599" s="11">
        <v>2.38877519015412e-8</v>
      </c>
      <c r="AX1599" s="11">
        <v>-0.003094876037893</v>
      </c>
      <c r="AY1599" s="11">
        <v>5.12396210699661e-6</v>
      </c>
      <c r="AZ1599" s="4">
        <v>-0.0129550522988513</v>
      </c>
      <c r="BA1599" s="12">
        <v>-0.0162450522988513</v>
      </c>
      <c r="BB1599" s="11">
        <v>-0.0084448521501411</v>
      </c>
      <c r="BC1599" s="11">
        <v>5.14784985889728e-6</v>
      </c>
    </row>
    <row r="1600" spans="1:55">
      <c r="A1600" s="3">
        <v>43719</v>
      </c>
      <c r="B1600" t="s">
        <v>1390</v>
      </c>
      <c r="C1600">
        <v>0</v>
      </c>
      <c r="D1600">
        <v>0</v>
      </c>
      <c r="E1600" s="4">
        <v>53419918.91</v>
      </c>
      <c r="F1600" s="4">
        <v>0</v>
      </c>
      <c r="G1600" s="4">
        <v>0</v>
      </c>
      <c r="H1600" s="4"/>
      <c r="I1600" s="4">
        <v>53393078.09</v>
      </c>
      <c r="J1600" s="11">
        <v>53419918.91</v>
      </c>
      <c r="K1600" s="11">
        <v>0.99949755</v>
      </c>
      <c r="L1600" s="12">
        <v>-0.00050245</v>
      </c>
      <c r="M1600" s="4">
        <v>0.027994287</v>
      </c>
      <c r="N1600" s="4">
        <v>0.0279764360034661</v>
      </c>
      <c r="O1600" s="4">
        <v>-1.40657e-5</v>
      </c>
      <c r="P1600" s="4">
        <v>0.021663925</v>
      </c>
      <c r="Q1600" s="4">
        <v>0.25</v>
      </c>
      <c r="R1600" s="4">
        <v>0.542</v>
      </c>
      <c r="S1600" s="4">
        <f t="shared" si="22"/>
        <v>0.00541598125</v>
      </c>
      <c r="T1600" s="4">
        <v>-22.201</v>
      </c>
      <c r="U1600" s="12">
        <v>-0.592</v>
      </c>
      <c r="V1600" s="4"/>
      <c r="W1600" s="4">
        <v>-0.481</v>
      </c>
      <c r="X1600" s="4">
        <v>-0.554</v>
      </c>
      <c r="Y1600" s="4">
        <v>0.443</v>
      </c>
      <c r="Z1600" s="4"/>
      <c r="AA1600" s="4">
        <v>-1.035</v>
      </c>
      <c r="AB1600" s="11">
        <v>53419918.91</v>
      </c>
      <c r="AC1600" s="11">
        <v>0</v>
      </c>
      <c r="AD1600" s="11">
        <v>0.999497550341751</v>
      </c>
      <c r="AE1600" s="11">
        <v>3.41751515975375e-10</v>
      </c>
      <c r="AF1600" s="4">
        <v>-0.000502449658248527</v>
      </c>
      <c r="AG1600" s="12">
        <v>3.41751472824128e-10</v>
      </c>
      <c r="AH1600" s="11">
        <v>0.0279764360034661</v>
      </c>
      <c r="AI1600" s="11">
        <v>-1.78509965339489e-5</v>
      </c>
      <c r="AJ1600" s="11">
        <v>-1.40567507089533e-5</v>
      </c>
      <c r="AK1600" s="11">
        <v>8.94929104669206e-9</v>
      </c>
      <c r="AL1600" s="11">
        <v>0.021663925</v>
      </c>
      <c r="AM1600" s="11">
        <v>0</v>
      </c>
      <c r="AN1600" s="11">
        <v>0.25</v>
      </c>
      <c r="AO1600" s="11">
        <v>0</v>
      </c>
      <c r="AP1600" s="11">
        <v>0.00541598125</v>
      </c>
      <c r="AQ1600" s="11">
        <v>-4.0187500000002e-6</v>
      </c>
      <c r="AR1600" s="11">
        <v>-0.222023563996534</v>
      </c>
      <c r="AS1600" s="11">
        <v>-1.35639965339329e-5</v>
      </c>
      <c r="AT1600" s="4">
        <v>-0.0221663746582485</v>
      </c>
      <c r="AU1600" s="12">
        <v>-0.0162463746582485</v>
      </c>
      <c r="AV1600" s="11">
        <v>-0.00554159366456213</v>
      </c>
      <c r="AW1600" s="11">
        <v>-1.59366456213127e-6</v>
      </c>
      <c r="AX1600" s="11">
        <v>-0.00480990183865361</v>
      </c>
      <c r="AY1600" s="11">
        <v>9.81613463880981e-8</v>
      </c>
      <c r="AZ1600" s="4">
        <v>-0.0118148791550328</v>
      </c>
      <c r="BA1600" s="12">
        <v>-0.0162448791550328</v>
      </c>
      <c r="BB1600" s="11">
        <v>-0.0103514955032157</v>
      </c>
      <c r="BC1600" s="11">
        <v>-1.49550321574404e-6</v>
      </c>
    </row>
    <row r="1601" spans="1:55">
      <c r="A1601" s="3">
        <v>43719</v>
      </c>
      <c r="B1601" t="s">
        <v>1390</v>
      </c>
      <c r="C1601">
        <v>0</v>
      </c>
      <c r="D1601">
        <v>0</v>
      </c>
      <c r="E1601" s="4">
        <v>9371888</v>
      </c>
      <c r="F1601" s="4">
        <v>0</v>
      </c>
      <c r="G1601" s="4">
        <v>0</v>
      </c>
      <c r="H1601" s="4"/>
      <c r="I1601" s="4">
        <v>9374362</v>
      </c>
      <c r="J1601" s="11">
        <v>9371888</v>
      </c>
      <c r="K1601" s="11">
        <v>1.000263981</v>
      </c>
      <c r="L1601" s="12">
        <v>0.000263981</v>
      </c>
      <c r="M1601" s="4">
        <v>0.004911264</v>
      </c>
      <c r="N1601" s="4">
        <v>0.00491189584770246</v>
      </c>
      <c r="O1601" s="4">
        <v>1.29648e-6</v>
      </c>
      <c r="P1601" s="4">
        <v>0.021663925</v>
      </c>
      <c r="Q1601" s="4">
        <v>0.25</v>
      </c>
      <c r="R1601" s="4">
        <v>0.542</v>
      </c>
      <c r="S1601" s="4">
        <f t="shared" si="22"/>
        <v>0.00541598125</v>
      </c>
      <c r="T1601" s="4">
        <v>-24.509</v>
      </c>
      <c r="U1601" s="12">
        <v>-0.515</v>
      </c>
      <c r="V1601" s="4"/>
      <c r="W1601" s="4">
        <v>-0.531</v>
      </c>
      <c r="X1601" s="4">
        <v>-0.535</v>
      </c>
      <c r="Y1601" s="4">
        <v>0.551</v>
      </c>
      <c r="Z1601" s="4"/>
      <c r="AA1601" s="4">
        <v>-1.066</v>
      </c>
      <c r="AB1601" s="11">
        <v>9371888</v>
      </c>
      <c r="AC1601" s="11">
        <v>0</v>
      </c>
      <c r="AD1601" s="11">
        <v>1.00026398096093</v>
      </c>
      <c r="AE1601" s="11">
        <v>-3.90667498351149e-11</v>
      </c>
      <c r="AF1601" s="4">
        <v>0.000263980960933274</v>
      </c>
      <c r="AG1601" s="12">
        <v>-3.90667256031964e-11</v>
      </c>
      <c r="AH1601" s="11">
        <v>0.00491189584770246</v>
      </c>
      <c r="AI1601" s="11">
        <v>6.31847702456043e-7</v>
      </c>
      <c r="AJ1601" s="11">
        <v>1.29664698588065e-6</v>
      </c>
      <c r="AK1601" s="11">
        <v>1.66985880654652e-10</v>
      </c>
      <c r="AL1601" s="11">
        <v>0.021663925</v>
      </c>
      <c r="AM1601" s="11">
        <v>0</v>
      </c>
      <c r="AN1601" s="11">
        <v>0.25</v>
      </c>
      <c r="AO1601" s="11">
        <v>0</v>
      </c>
      <c r="AP1601" s="11">
        <v>0.00541598125</v>
      </c>
      <c r="AQ1601" s="11">
        <v>-4.0187500000002e-6</v>
      </c>
      <c r="AR1601" s="11">
        <v>-0.245088104152298</v>
      </c>
      <c r="AS1601" s="11">
        <v>1.89584770246554e-6</v>
      </c>
      <c r="AT1601" s="4">
        <v>-0.0213999440390667</v>
      </c>
      <c r="AU1601" s="12">
        <v>-0.0162499440390667</v>
      </c>
      <c r="AV1601" s="11">
        <v>-0.00534998600976668</v>
      </c>
      <c r="AW1601" s="11">
        <v>1.399023331905e-8</v>
      </c>
      <c r="AX1601" s="11">
        <v>-0.00530957030674756</v>
      </c>
      <c r="AY1601" s="11">
        <v>4.29693252437802e-7</v>
      </c>
      <c r="AZ1601" s="4">
        <v>-0.0107403877225525</v>
      </c>
      <c r="BA1601" s="12">
        <v>-0.0162503877225525</v>
      </c>
      <c r="BB1601" s="11">
        <v>-0.0106595563165142</v>
      </c>
      <c r="BC1601" s="11">
        <v>4.43683485756852e-7</v>
      </c>
    </row>
    <row r="1602" spans="1:55">
      <c r="A1602" s="3">
        <v>43719</v>
      </c>
      <c r="B1602" t="s">
        <v>1390</v>
      </c>
      <c r="C1602">
        <v>0</v>
      </c>
      <c r="D1602">
        <v>0</v>
      </c>
      <c r="E1602" s="4">
        <v>50000000.02</v>
      </c>
      <c r="F1602" s="4">
        <v>0</v>
      </c>
      <c r="G1602" s="4">
        <v>0</v>
      </c>
      <c r="H1602" s="4"/>
      <c r="I1602" s="4">
        <v>50000000.02</v>
      </c>
      <c r="J1602" s="11">
        <v>50000000.02</v>
      </c>
      <c r="K1602" s="11">
        <v>1</v>
      </c>
      <c r="L1602" s="12">
        <v>0</v>
      </c>
      <c r="M1602" s="4">
        <v>0.026202105</v>
      </c>
      <c r="N1602" s="4">
        <v>0.0261985607642804</v>
      </c>
      <c r="O1602" s="4">
        <v>0</v>
      </c>
      <c r="P1602" s="4">
        <v>0.021663925</v>
      </c>
      <c r="Q1602" s="4">
        <v>0.25</v>
      </c>
      <c r="R1602" s="4">
        <v>0.542</v>
      </c>
      <c r="S1602" s="4">
        <f t="shared" si="22"/>
        <v>0.00541598125</v>
      </c>
      <c r="T1602" s="4">
        <v>-22.38</v>
      </c>
      <c r="U1602" s="12">
        <v>-0.542</v>
      </c>
      <c r="V1602" s="4"/>
      <c r="W1602" s="4">
        <v>-0.485</v>
      </c>
      <c r="X1602" s="4">
        <v>-0.542</v>
      </c>
      <c r="Y1602" s="4">
        <v>0.485</v>
      </c>
      <c r="Z1602" s="4"/>
      <c r="AA1602" s="4">
        <v>-1.026</v>
      </c>
      <c r="AB1602" s="11">
        <v>50000000.02</v>
      </c>
      <c r="AC1602" s="11">
        <v>0</v>
      </c>
      <c r="AD1602" s="11">
        <v>1</v>
      </c>
      <c r="AE1602" s="11">
        <v>0</v>
      </c>
      <c r="AF1602" s="4">
        <v>0</v>
      </c>
      <c r="AG1602" s="12">
        <v>0</v>
      </c>
      <c r="AH1602" s="11">
        <v>0.0261985607642804</v>
      </c>
      <c r="AI1602" s="11">
        <v>-3.54423571963941e-6</v>
      </c>
      <c r="AJ1602" s="11">
        <v>0</v>
      </c>
      <c r="AK1602" s="11">
        <v>0</v>
      </c>
      <c r="AL1602" s="11">
        <v>0.021663925</v>
      </c>
      <c r="AM1602" s="11">
        <v>0</v>
      </c>
      <c r="AN1602" s="11">
        <v>0.25</v>
      </c>
      <c r="AO1602" s="11">
        <v>0</v>
      </c>
      <c r="AP1602" s="11">
        <v>0.00541598125</v>
      </c>
      <c r="AQ1602" s="11">
        <v>-4.0187500000002e-6</v>
      </c>
      <c r="AR1602" s="11">
        <v>-0.22380143923572</v>
      </c>
      <c r="AS1602" s="11">
        <v>-1.43923571963023e-6</v>
      </c>
      <c r="AT1602" s="4">
        <v>-0.021663925</v>
      </c>
      <c r="AU1602" s="12">
        <v>-0.016243925</v>
      </c>
      <c r="AV1602" s="11">
        <v>-0.00541598125</v>
      </c>
      <c r="AW1602" s="11">
        <v>4.0187500000002e-6</v>
      </c>
      <c r="AX1602" s="11">
        <v>-0.00484841759449469</v>
      </c>
      <c r="AY1602" s="11">
        <v>1.58240550531246e-6</v>
      </c>
      <c r="AZ1602" s="4">
        <v>-0.0113995261555053</v>
      </c>
      <c r="BA1602" s="12">
        <v>-0.0162495261555053</v>
      </c>
      <c r="BB1602" s="11">
        <v>-0.0102643988444947</v>
      </c>
      <c r="BC1602" s="11">
        <v>-4.39884449468693e-6</v>
      </c>
    </row>
    <row r="1603" spans="1:55">
      <c r="A1603" s="3">
        <v>43719</v>
      </c>
      <c r="B1603" t="s">
        <v>1390</v>
      </c>
      <c r="C1603">
        <v>0</v>
      </c>
      <c r="D1603">
        <v>0</v>
      </c>
      <c r="E1603" s="4">
        <v>214465748</v>
      </c>
      <c r="F1603" s="4">
        <v>0</v>
      </c>
      <c r="G1603" s="4">
        <v>0</v>
      </c>
      <c r="H1603" s="4"/>
      <c r="I1603" s="4">
        <v>214520542.5</v>
      </c>
      <c r="J1603" s="11">
        <v>214465748</v>
      </c>
      <c r="K1603" s="11">
        <v>1.000255493</v>
      </c>
      <c r="L1603" s="12">
        <v>0.000255493</v>
      </c>
      <c r="M1603" s="4">
        <v>0.112389082</v>
      </c>
      <c r="N1603" s="4">
        <v>0.112402589312492</v>
      </c>
      <c r="O1603" s="4">
        <v>2.87146e-5</v>
      </c>
      <c r="P1603" s="4">
        <v>0.021663925</v>
      </c>
      <c r="Q1603" s="4">
        <v>0.25</v>
      </c>
      <c r="R1603" s="4">
        <v>0.542</v>
      </c>
      <c r="S1603" s="4">
        <f t="shared" si="22"/>
        <v>0.00541598125</v>
      </c>
      <c r="T1603" s="4">
        <v>-13.761</v>
      </c>
      <c r="U1603" s="12">
        <v>-0.516</v>
      </c>
      <c r="V1603" s="4"/>
      <c r="W1603" s="4">
        <v>-0.298</v>
      </c>
      <c r="X1603" s="4">
        <v>-0.535</v>
      </c>
      <c r="Y1603" s="4">
        <v>0.317</v>
      </c>
      <c r="Z1603" s="4"/>
      <c r="AA1603" s="4">
        <v>-0.833</v>
      </c>
      <c r="AB1603" s="11">
        <v>214465748</v>
      </c>
      <c r="AC1603" s="11">
        <v>0</v>
      </c>
      <c r="AD1603" s="11">
        <v>1.00025549301234</v>
      </c>
      <c r="AE1603" s="11">
        <v>1.23385746064741e-11</v>
      </c>
      <c r="AF1603" s="4">
        <v>0.000255493012338626</v>
      </c>
      <c r="AG1603" s="12">
        <v>1.23386256723965e-11</v>
      </c>
      <c r="AH1603" s="11">
        <v>0.112402589312492</v>
      </c>
      <c r="AI1603" s="11">
        <v>1.3507312491709e-5</v>
      </c>
      <c r="AJ1603" s="11">
        <v>2.87180761381099e-5</v>
      </c>
      <c r="AK1603" s="11">
        <v>3.47613810991321e-9</v>
      </c>
      <c r="AL1603" s="11">
        <v>0.021663925</v>
      </c>
      <c r="AM1603" s="11">
        <v>0</v>
      </c>
      <c r="AN1603" s="11">
        <v>0.25</v>
      </c>
      <c r="AO1603" s="11">
        <v>0</v>
      </c>
      <c r="AP1603" s="11">
        <v>0.00541598125</v>
      </c>
      <c r="AQ1603" s="11">
        <v>-4.0187500000002e-6</v>
      </c>
      <c r="AR1603" s="11">
        <v>-0.137597410687508</v>
      </c>
      <c r="AS1603" s="11">
        <v>1.25893124916787e-5</v>
      </c>
      <c r="AT1603" s="4">
        <v>-0.0214084319876614</v>
      </c>
      <c r="AU1603" s="12">
        <v>-0.0162484319876614</v>
      </c>
      <c r="AV1603" s="11">
        <v>-0.00535210799691534</v>
      </c>
      <c r="AW1603" s="11">
        <v>-2.10799691534314e-6</v>
      </c>
      <c r="AX1603" s="11">
        <v>-0.00298089998532838</v>
      </c>
      <c r="AY1603" s="11">
        <v>-8.99985328378303e-7</v>
      </c>
      <c r="AZ1603" s="4">
        <v>-0.0130754240054177</v>
      </c>
      <c r="BA1603" s="12">
        <v>-0.0162454240054177</v>
      </c>
      <c r="BB1603" s="11">
        <v>-0.00833300798224372</v>
      </c>
      <c r="BC1603" s="11">
        <v>-3.00798224372317e-6</v>
      </c>
    </row>
    <row r="1604" spans="1:55">
      <c r="A1604" s="3">
        <v>43719</v>
      </c>
      <c r="B1604" t="s">
        <v>1390</v>
      </c>
      <c r="C1604">
        <v>0</v>
      </c>
      <c r="D1604">
        <v>0</v>
      </c>
      <c r="E1604" s="4">
        <v>9231398.1</v>
      </c>
      <c r="F1604" s="4">
        <v>0</v>
      </c>
      <c r="G1604" s="4">
        <v>0</v>
      </c>
      <c r="H1604" s="4"/>
      <c r="I1604" s="4">
        <v>9233473.9</v>
      </c>
      <c r="J1604" s="11">
        <v>9231398.1</v>
      </c>
      <c r="K1604" s="11">
        <v>1.000224863</v>
      </c>
      <c r="L1604" s="12">
        <v>0.000224863</v>
      </c>
      <c r="M1604" s="4">
        <v>0.004837641</v>
      </c>
      <c r="N1604" s="4">
        <v>0.00483807453875571</v>
      </c>
      <c r="O1604" s="4">
        <v>1.08781e-6</v>
      </c>
      <c r="P1604" s="4">
        <v>0.021663925</v>
      </c>
      <c r="Q1604" s="4">
        <v>0.25</v>
      </c>
      <c r="R1604" s="4">
        <v>0.542</v>
      </c>
      <c r="S1604" s="4">
        <f t="shared" si="22"/>
        <v>0.00541598125</v>
      </c>
      <c r="T1604" s="4">
        <v>-24.516</v>
      </c>
      <c r="U1604" s="12">
        <v>-0.519</v>
      </c>
      <c r="V1604" s="4"/>
      <c r="W1604" s="4">
        <v>-0.531</v>
      </c>
      <c r="X1604" s="4">
        <v>-0.536</v>
      </c>
      <c r="Y1604" s="4">
        <v>0.548</v>
      </c>
      <c r="Z1604" s="4"/>
      <c r="AA1604" s="4">
        <v>-1.067</v>
      </c>
      <c r="AB1604" s="11">
        <v>9231398.1</v>
      </c>
      <c r="AC1604" s="11">
        <v>0</v>
      </c>
      <c r="AD1604" s="11">
        <v>1.00022486301398</v>
      </c>
      <c r="AE1604" s="11">
        <v>1.39785960584504e-11</v>
      </c>
      <c r="AF1604" s="4">
        <v>0.000224863013978505</v>
      </c>
      <c r="AG1604" s="12">
        <v>1.39785046059972e-11</v>
      </c>
      <c r="AH1604" s="11">
        <v>0.00483807453875571</v>
      </c>
      <c r="AI1604" s="11">
        <v>4.33538755705183e-7</v>
      </c>
      <c r="AJ1604" s="11">
        <v>1.08790402263727e-6</v>
      </c>
      <c r="AK1604" s="11">
        <v>9.40226372713006e-11</v>
      </c>
      <c r="AL1604" s="11">
        <v>0.021663925</v>
      </c>
      <c r="AM1604" s="11">
        <v>0</v>
      </c>
      <c r="AN1604" s="11">
        <v>0.25</v>
      </c>
      <c r="AO1604" s="11">
        <v>0</v>
      </c>
      <c r="AP1604" s="11">
        <v>0.00541598125</v>
      </c>
      <c r="AQ1604" s="11">
        <v>-4.0187500000002e-6</v>
      </c>
      <c r="AR1604" s="11">
        <v>-0.245161925461244</v>
      </c>
      <c r="AS1604" s="11">
        <v>-1.92546124430648e-6</v>
      </c>
      <c r="AT1604" s="4">
        <v>-0.0214390619860215</v>
      </c>
      <c r="AU1604" s="12">
        <v>-0.0162490619860215</v>
      </c>
      <c r="AV1604" s="11">
        <v>-0.00535976549650537</v>
      </c>
      <c r="AW1604" s="11">
        <v>2.34503494626198e-7</v>
      </c>
      <c r="AX1604" s="11">
        <v>-0.00531116956604799</v>
      </c>
      <c r="AY1604" s="11">
        <v>-1.16956604798678e-6</v>
      </c>
      <c r="AZ1604" s="4">
        <v>-0.0107681269234681</v>
      </c>
      <c r="BA1604" s="12">
        <v>-0.0162481269234681</v>
      </c>
      <c r="BB1604" s="11">
        <v>-0.0106709350625534</v>
      </c>
      <c r="BC1604" s="11">
        <v>-9.35062553362315e-7</v>
      </c>
    </row>
    <row r="1605" spans="1:55">
      <c r="A1605" s="3">
        <v>43719</v>
      </c>
      <c r="B1605" t="s">
        <v>1390</v>
      </c>
      <c r="C1605">
        <v>0</v>
      </c>
      <c r="D1605">
        <v>0</v>
      </c>
      <c r="E1605" s="4">
        <v>20973913.09</v>
      </c>
      <c r="F1605" s="4">
        <v>0</v>
      </c>
      <c r="G1605" s="4">
        <v>0</v>
      </c>
      <c r="H1605" s="4"/>
      <c r="I1605" s="4">
        <v>20963145.63</v>
      </c>
      <c r="J1605" s="11">
        <v>20973913.09</v>
      </c>
      <c r="K1605" s="11">
        <v>0.999486626</v>
      </c>
      <c r="L1605" s="12">
        <v>-0.000513374</v>
      </c>
      <c r="M1605" s="4">
        <v>0.010991214</v>
      </c>
      <c r="N1605" s="4">
        <v>0.0109840848875666</v>
      </c>
      <c r="O1605" s="4">
        <v>-5.6426e-6</v>
      </c>
      <c r="P1605" s="4">
        <v>0.021663925</v>
      </c>
      <c r="Q1605" s="4">
        <v>0.25</v>
      </c>
      <c r="R1605" s="4">
        <v>0.542</v>
      </c>
      <c r="S1605" s="4">
        <f t="shared" si="22"/>
        <v>0.00541598125</v>
      </c>
      <c r="T1605" s="4">
        <v>-23.901</v>
      </c>
      <c r="U1605" s="12">
        <v>-0.593</v>
      </c>
      <c r="V1605" s="4"/>
      <c r="W1605" s="4">
        <v>-0.518</v>
      </c>
      <c r="X1605" s="4">
        <v>-0.554</v>
      </c>
      <c r="Y1605" s="4">
        <v>0.479</v>
      </c>
      <c r="Z1605" s="4"/>
      <c r="AA1605" s="4">
        <v>-1.072</v>
      </c>
      <c r="AB1605" s="11">
        <v>20973913.09</v>
      </c>
      <c r="AC1605" s="11">
        <v>0</v>
      </c>
      <c r="AD1605" s="11">
        <v>0.999486626079082</v>
      </c>
      <c r="AE1605" s="11">
        <v>7.90821852447721e-11</v>
      </c>
      <c r="AF1605" s="4">
        <v>-0.00051337392091777</v>
      </c>
      <c r="AG1605" s="12">
        <v>7.90822299139016e-11</v>
      </c>
      <c r="AH1605" s="11">
        <v>0.0109840848875666</v>
      </c>
      <c r="AI1605" s="11">
        <v>-7.12911243336799e-6</v>
      </c>
      <c r="AJ1605" s="11">
        <v>-5.63894272642371e-6</v>
      </c>
      <c r="AK1605" s="11">
        <v>3.65727357629409e-9</v>
      </c>
      <c r="AL1605" s="11">
        <v>0.021663925</v>
      </c>
      <c r="AM1605" s="11">
        <v>0</v>
      </c>
      <c r="AN1605" s="11">
        <v>0.25</v>
      </c>
      <c r="AO1605" s="11">
        <v>0</v>
      </c>
      <c r="AP1605" s="11">
        <v>0.00541598125</v>
      </c>
      <c r="AQ1605" s="11">
        <v>-4.0187500000002e-6</v>
      </c>
      <c r="AR1605" s="11">
        <v>-0.239015915112433</v>
      </c>
      <c r="AS1605" s="11">
        <v>-5.9151124333634e-6</v>
      </c>
      <c r="AT1605" s="4">
        <v>-0.0221772989209178</v>
      </c>
      <c r="AU1605" s="12">
        <v>-0.0162472989209178</v>
      </c>
      <c r="AV1605" s="11">
        <v>-0.00554432473022944</v>
      </c>
      <c r="AW1605" s="11">
        <v>-4.32473022944201e-6</v>
      </c>
      <c r="AX1605" s="11">
        <v>-0.00517802285880212</v>
      </c>
      <c r="AY1605" s="11">
        <v>1.9771411978774e-6</v>
      </c>
      <c r="AZ1605" s="4">
        <v>-0.0114549513318862</v>
      </c>
      <c r="BA1605" s="12">
        <v>-0.0162449513318862</v>
      </c>
      <c r="BB1605" s="11">
        <v>-0.0107223475890316</v>
      </c>
      <c r="BC1605" s="11">
        <v>-2.34758903156634e-6</v>
      </c>
    </row>
    <row r="1606" spans="1:55">
      <c r="A1606" s="3">
        <v>43719</v>
      </c>
      <c r="B1606" t="s">
        <v>1390</v>
      </c>
      <c r="C1606">
        <v>0</v>
      </c>
      <c r="D1606">
        <v>0</v>
      </c>
      <c r="E1606" s="4">
        <v>250794521</v>
      </c>
      <c r="F1606" s="4">
        <v>0</v>
      </c>
      <c r="G1606" s="4">
        <v>0</v>
      </c>
      <c r="H1606" s="4"/>
      <c r="I1606" s="4">
        <v>250857534.7</v>
      </c>
      <c r="J1606" s="11">
        <v>250794521</v>
      </c>
      <c r="K1606" s="11">
        <v>1.000251256</v>
      </c>
      <c r="L1606" s="12">
        <v>0.000251256</v>
      </c>
      <c r="M1606" s="4">
        <v>0.131426889</v>
      </c>
      <c r="N1606" s="4">
        <v>0.131442127267734</v>
      </c>
      <c r="O1606" s="4">
        <v>3.30218e-5</v>
      </c>
      <c r="P1606" s="4">
        <v>0.021663925</v>
      </c>
      <c r="Q1606" s="4">
        <v>0.25</v>
      </c>
      <c r="R1606" s="4">
        <v>0.542</v>
      </c>
      <c r="S1606" s="4">
        <f t="shared" si="22"/>
        <v>0.00541598125</v>
      </c>
      <c r="T1606" s="4">
        <v>-11.857</v>
      </c>
      <c r="U1606" s="12">
        <v>-0.516</v>
      </c>
      <c r="V1606" s="4"/>
      <c r="W1606" s="4">
        <v>-0.257</v>
      </c>
      <c r="X1606" s="4">
        <v>-0.535</v>
      </c>
      <c r="Y1606" s="4">
        <v>0.276</v>
      </c>
      <c r="Z1606" s="4"/>
      <c r="AA1606" s="4">
        <v>-0.792</v>
      </c>
      <c r="AB1606" s="11">
        <v>250794521</v>
      </c>
      <c r="AC1606" s="11">
        <v>0</v>
      </c>
      <c r="AD1606" s="11">
        <v>1.00025125628642</v>
      </c>
      <c r="AE1606" s="11">
        <v>2.86416002026613e-10</v>
      </c>
      <c r="AF1606" s="4">
        <v>0.000251256286416091</v>
      </c>
      <c r="AG1606" s="12">
        <v>2.8641609055172e-10</v>
      </c>
      <c r="AH1606" s="11">
        <v>0.131442127267734</v>
      </c>
      <c r="AI1606" s="11">
        <v>1.52382677335305e-5</v>
      </c>
      <c r="AJ1606" s="11">
        <v>3.30256607759219e-5</v>
      </c>
      <c r="AK1606" s="11">
        <v>3.86077592187401e-9</v>
      </c>
      <c r="AL1606" s="11">
        <v>0.021663925</v>
      </c>
      <c r="AM1606" s="11">
        <v>0</v>
      </c>
      <c r="AN1606" s="11">
        <v>0.25</v>
      </c>
      <c r="AO1606" s="11">
        <v>0</v>
      </c>
      <c r="AP1606" s="11">
        <v>0.00541598125</v>
      </c>
      <c r="AQ1606" s="11">
        <v>-4.0187500000002e-6</v>
      </c>
      <c r="AR1606" s="11">
        <v>-0.118557872732266</v>
      </c>
      <c r="AS1606" s="11">
        <v>1.21272677335166e-5</v>
      </c>
      <c r="AT1606" s="4">
        <v>-0.0214126687135839</v>
      </c>
      <c r="AU1606" s="12">
        <v>-0.0162526687135839</v>
      </c>
      <c r="AV1606" s="11">
        <v>-0.00535316717839598</v>
      </c>
      <c r="AW1606" s="11">
        <v>-3.16717839597691e-6</v>
      </c>
      <c r="AX1606" s="11">
        <v>-0.00256842886303137</v>
      </c>
      <c r="AY1606" s="11">
        <v>1.57113696863404e-6</v>
      </c>
      <c r="AZ1606" s="4">
        <v>-0.0134910726721566</v>
      </c>
      <c r="BA1606" s="12">
        <v>-0.0162510726721566</v>
      </c>
      <c r="BB1606" s="11">
        <v>-0.00792159604142734</v>
      </c>
      <c r="BC1606" s="11">
        <v>-1.59604142734374e-6</v>
      </c>
    </row>
    <row r="1607" spans="1:55">
      <c r="A1607" s="3">
        <v>43719</v>
      </c>
      <c r="B1607" t="s">
        <v>1390</v>
      </c>
      <c r="C1607">
        <v>0</v>
      </c>
      <c r="D1607">
        <v>0</v>
      </c>
      <c r="E1607" s="4">
        <v>330740927.7</v>
      </c>
      <c r="F1607" s="4">
        <v>0</v>
      </c>
      <c r="G1607" s="4">
        <v>0</v>
      </c>
      <c r="H1607" s="4"/>
      <c r="I1607" s="4">
        <v>330829252.7</v>
      </c>
      <c r="J1607" s="11">
        <v>330740927.7</v>
      </c>
      <c r="K1607" s="11">
        <v>1.000267052</v>
      </c>
      <c r="L1607" s="12">
        <v>0.000267052</v>
      </c>
      <c r="M1607" s="4">
        <v>0.173322172</v>
      </c>
      <c r="N1607" s="4">
        <v>0.17334500551991</v>
      </c>
      <c r="O1607" s="4">
        <v>4.6286e-5</v>
      </c>
      <c r="P1607" s="4">
        <v>0.021663925</v>
      </c>
      <c r="Q1607" s="4">
        <v>0.25</v>
      </c>
      <c r="R1607" s="4">
        <v>0.542</v>
      </c>
      <c r="S1607" s="4">
        <f t="shared" si="22"/>
        <v>0.00541598125</v>
      </c>
      <c r="T1607" s="4">
        <v>-7.668</v>
      </c>
      <c r="U1607" s="12">
        <v>-0.515</v>
      </c>
      <c r="V1607" s="4"/>
      <c r="W1607" s="4">
        <v>-0.166</v>
      </c>
      <c r="X1607" s="4">
        <v>-0.535</v>
      </c>
      <c r="Y1607" s="4">
        <v>0.186</v>
      </c>
      <c r="Z1607" s="4"/>
      <c r="AA1607" s="4">
        <v>-0.701</v>
      </c>
      <c r="AB1607" s="11">
        <v>330740927.7</v>
      </c>
      <c r="AC1607" s="11">
        <v>0</v>
      </c>
      <c r="AD1607" s="11">
        <v>1.00026705192071</v>
      </c>
      <c r="AE1607" s="11">
        <v>-7.92892418388647e-11</v>
      </c>
      <c r="AF1607" s="4">
        <v>0.000267051920710859</v>
      </c>
      <c r="AG1607" s="12">
        <v>-7.92891409538525e-11</v>
      </c>
      <c r="AH1607" s="11">
        <v>0.17334500551991</v>
      </c>
      <c r="AI1607" s="11">
        <v>2.28335199102259e-5</v>
      </c>
      <c r="AJ1607" s="11">
        <v>4.62921166697265e-5</v>
      </c>
      <c r="AK1607" s="11">
        <v>6.11666972649173e-9</v>
      </c>
      <c r="AL1607" s="11">
        <v>0.021663925</v>
      </c>
      <c r="AM1607" s="11">
        <v>0</v>
      </c>
      <c r="AN1607" s="11">
        <v>0.25</v>
      </c>
      <c r="AO1607" s="11">
        <v>0</v>
      </c>
      <c r="AP1607" s="11">
        <v>0.00541598125</v>
      </c>
      <c r="AQ1607" s="11">
        <v>-4.0187500000002e-6</v>
      </c>
      <c r="AR1607" s="11">
        <v>-0.0766549944800898</v>
      </c>
      <c r="AS1607" s="11">
        <v>2.50055199102206e-5</v>
      </c>
      <c r="AT1607" s="4">
        <v>-0.0213968730792891</v>
      </c>
      <c r="AU1607" s="12">
        <v>-0.0162468730792891</v>
      </c>
      <c r="AV1607" s="11">
        <v>-0.00534921826982229</v>
      </c>
      <c r="AW1607" s="11">
        <v>7.81730177715212e-7</v>
      </c>
      <c r="AX1607" s="11">
        <v>-0.00166064805129208</v>
      </c>
      <c r="AY1607" s="11">
        <v>-6.48051292078886e-7</v>
      </c>
      <c r="AZ1607" s="4">
        <v>-0.0143870067581748</v>
      </c>
      <c r="BA1607" s="12">
        <v>-0.0162470067581748</v>
      </c>
      <c r="BB1607" s="11">
        <v>-0.00700986632111436</v>
      </c>
      <c r="BC1607" s="11">
        <v>1.33678885635459e-7</v>
      </c>
    </row>
    <row r="1608" spans="1:55">
      <c r="A1608" s="3">
        <v>43719</v>
      </c>
      <c r="B1608" t="s">
        <v>1390</v>
      </c>
      <c r="C1608">
        <v>0</v>
      </c>
      <c r="D1608">
        <v>0</v>
      </c>
      <c r="E1608" s="4">
        <v>78834607.52</v>
      </c>
      <c r="F1608" s="4">
        <v>0</v>
      </c>
      <c r="G1608" s="4">
        <v>0</v>
      </c>
      <c r="H1608" s="4"/>
      <c r="I1608" s="4">
        <v>78794097.49</v>
      </c>
      <c r="J1608" s="11">
        <v>78834607.52</v>
      </c>
      <c r="K1608" s="11">
        <v>0.999486139</v>
      </c>
      <c r="L1608" s="12">
        <v>-0.000513861</v>
      </c>
      <c r="M1608" s="4">
        <v>0.041312654</v>
      </c>
      <c r="N1608" s="4">
        <v>0.0412858390026536</v>
      </c>
      <c r="O1608" s="4">
        <v>-2.1229e-5</v>
      </c>
      <c r="P1608" s="4">
        <v>0.021663925</v>
      </c>
      <c r="Q1608" s="4">
        <v>0.25</v>
      </c>
      <c r="R1608" s="4">
        <v>0.542</v>
      </c>
      <c r="S1608" s="4">
        <f t="shared" si="22"/>
        <v>0.00541598125</v>
      </c>
      <c r="T1608" s="4">
        <v>-20.869</v>
      </c>
      <c r="U1608" s="12">
        <v>-0.593</v>
      </c>
      <c r="V1608" s="4"/>
      <c r="W1608" s="4">
        <v>-0.452</v>
      </c>
      <c r="X1608" s="4">
        <v>-0.554</v>
      </c>
      <c r="Y1608" s="4">
        <v>0.414</v>
      </c>
      <c r="Z1608" s="4"/>
      <c r="AA1608" s="4">
        <v>-1.007</v>
      </c>
      <c r="AB1608" s="11">
        <v>78834607.52</v>
      </c>
      <c r="AC1608" s="11">
        <v>0</v>
      </c>
      <c r="AD1608" s="11">
        <v>0.999486139003232</v>
      </c>
      <c r="AE1608" s="11">
        <v>3.23241433619614e-12</v>
      </c>
      <c r="AF1608" s="4">
        <v>-0.000513860996767534</v>
      </c>
      <c r="AG1608" s="12">
        <v>3.23246551053868e-12</v>
      </c>
      <c r="AH1608" s="11">
        <v>0.0412858390026536</v>
      </c>
      <c r="AI1608" s="11">
        <v>-2.68149973464277e-5</v>
      </c>
      <c r="AJ1608" s="11">
        <v>-2.12151823822875e-5</v>
      </c>
      <c r="AK1608" s="11">
        <v>1.38176177124848e-8</v>
      </c>
      <c r="AL1608" s="11">
        <v>0.021663925</v>
      </c>
      <c r="AM1608" s="11">
        <v>0</v>
      </c>
      <c r="AN1608" s="11">
        <v>0.25</v>
      </c>
      <c r="AO1608" s="11">
        <v>0</v>
      </c>
      <c r="AP1608" s="11">
        <v>0.00541598125</v>
      </c>
      <c r="AQ1608" s="11">
        <v>-4.0187500000002e-6</v>
      </c>
      <c r="AR1608" s="11">
        <v>-0.208714160997346</v>
      </c>
      <c r="AS1608" s="11">
        <v>-2.41609973464507e-5</v>
      </c>
      <c r="AT1608" s="4">
        <v>-0.0221777859967675</v>
      </c>
      <c r="AU1608" s="12">
        <v>-0.0162477859967675</v>
      </c>
      <c r="AV1608" s="11">
        <v>-0.00554444649919188</v>
      </c>
      <c r="AW1608" s="11">
        <v>-4.44649919188311e-6</v>
      </c>
      <c r="AX1608" s="11">
        <v>-0.00452156793028444</v>
      </c>
      <c r="AY1608" s="11">
        <v>-1.56793028443895e-6</v>
      </c>
      <c r="AZ1608" s="4">
        <v>-0.0121117715672912</v>
      </c>
      <c r="BA1608" s="12">
        <v>-0.0162517715672912</v>
      </c>
      <c r="BB1608" s="11">
        <v>-0.0100660144294763</v>
      </c>
      <c r="BC1608" s="11">
        <v>3.98557052367667e-6</v>
      </c>
    </row>
    <row r="1609" spans="1:55">
      <c r="A1609" s="3">
        <v>43719</v>
      </c>
      <c r="B1609" t="s">
        <v>1390</v>
      </c>
      <c r="C1609">
        <v>0</v>
      </c>
      <c r="D1609">
        <v>0</v>
      </c>
      <c r="E1609" s="4">
        <v>26605750.01</v>
      </c>
      <c r="F1609" s="4">
        <v>0</v>
      </c>
      <c r="G1609" s="4">
        <v>0</v>
      </c>
      <c r="H1609" s="4"/>
      <c r="I1609" s="4">
        <v>26605750.01</v>
      </c>
      <c r="J1609" s="11">
        <v>26605750.01</v>
      </c>
      <c r="K1609" s="11">
        <v>1</v>
      </c>
      <c r="L1609" s="12">
        <v>0</v>
      </c>
      <c r="M1609" s="4">
        <v>0.013942533</v>
      </c>
      <c r="N1609" s="4">
        <v>0.0139406471607485</v>
      </c>
      <c r="O1609" s="4">
        <v>0</v>
      </c>
      <c r="P1609" s="4">
        <v>0.021663925</v>
      </c>
      <c r="Q1609" s="4">
        <v>0.25</v>
      </c>
      <c r="R1609" s="4">
        <v>0.542</v>
      </c>
      <c r="S1609" s="4">
        <f t="shared" si="22"/>
        <v>0.00541598125</v>
      </c>
      <c r="T1609" s="4">
        <v>-23.606</v>
      </c>
      <c r="U1609" s="12">
        <v>-0.542</v>
      </c>
      <c r="V1609" s="4"/>
      <c r="W1609" s="4">
        <v>-0.511</v>
      </c>
      <c r="X1609" s="4">
        <v>-0.542</v>
      </c>
      <c r="Y1609" s="4">
        <v>0.511</v>
      </c>
      <c r="Z1609" s="4"/>
      <c r="AA1609" s="4">
        <v>-1.053</v>
      </c>
      <c r="AB1609" s="11">
        <v>26605750.01</v>
      </c>
      <c r="AC1609" s="11">
        <v>0</v>
      </c>
      <c r="AD1609" s="11">
        <v>1</v>
      </c>
      <c r="AE1609" s="11">
        <v>0</v>
      </c>
      <c r="AF1609" s="4">
        <v>0</v>
      </c>
      <c r="AG1609" s="12">
        <v>0</v>
      </c>
      <c r="AH1609" s="11">
        <v>0.0139406471607485</v>
      </c>
      <c r="AI1609" s="11">
        <v>-1.88583925150344e-6</v>
      </c>
      <c r="AJ1609" s="11">
        <v>0</v>
      </c>
      <c r="AK1609" s="11">
        <v>0</v>
      </c>
      <c r="AL1609" s="11">
        <v>0.021663925</v>
      </c>
      <c r="AM1609" s="11">
        <v>0</v>
      </c>
      <c r="AN1609" s="11">
        <v>0.25</v>
      </c>
      <c r="AO1609" s="11">
        <v>0</v>
      </c>
      <c r="AP1609" s="11">
        <v>0.00541598125</v>
      </c>
      <c r="AQ1609" s="11">
        <v>-4.0187500000002e-6</v>
      </c>
      <c r="AR1609" s="11">
        <v>-0.236059352839252</v>
      </c>
      <c r="AS1609" s="11">
        <v>6.47160748518116e-7</v>
      </c>
      <c r="AT1609" s="4">
        <v>-0.021663925</v>
      </c>
      <c r="AU1609" s="12">
        <v>-0.016243925</v>
      </c>
      <c r="AV1609" s="11">
        <v>-0.00541598125</v>
      </c>
      <c r="AW1609" s="11">
        <v>4.0187500000002e-6</v>
      </c>
      <c r="AX1609" s="11">
        <v>-0.00511397211545808</v>
      </c>
      <c r="AY1609" s="11">
        <v>-3.97211545808199e-6</v>
      </c>
      <c r="AZ1609" s="4">
        <v>-0.0111339716345419</v>
      </c>
      <c r="BA1609" s="12">
        <v>-0.0162439716345419</v>
      </c>
      <c r="BB1609" s="11">
        <v>-0.0105299533654581</v>
      </c>
      <c r="BC1609" s="11">
        <v>4.66345419173481e-8</v>
      </c>
    </row>
    <row r="1610" spans="1:55">
      <c r="A1610" s="3">
        <v>43719</v>
      </c>
      <c r="B1610" t="s">
        <v>1390</v>
      </c>
      <c r="C1610">
        <v>0</v>
      </c>
      <c r="D1610">
        <v>0</v>
      </c>
      <c r="E1610" s="4">
        <v>186774106.3</v>
      </c>
      <c r="F1610" s="4">
        <v>0</v>
      </c>
      <c r="G1610" s="4">
        <v>0</v>
      </c>
      <c r="H1610" s="4"/>
      <c r="I1610" s="4">
        <v>186823010.4</v>
      </c>
      <c r="J1610" s="11">
        <v>186774106.3</v>
      </c>
      <c r="K1610" s="11">
        <v>1.000261836</v>
      </c>
      <c r="L1610" s="12">
        <v>0.000261836</v>
      </c>
      <c r="M1610" s="4">
        <v>0.097877496</v>
      </c>
      <c r="N1610" s="4">
        <v>0.0978898797634477</v>
      </c>
      <c r="O1610" s="4">
        <v>2.56278e-5</v>
      </c>
      <c r="P1610" s="4">
        <v>0.021663925</v>
      </c>
      <c r="Q1610" s="4">
        <v>0.25</v>
      </c>
      <c r="R1610" s="4">
        <v>0.542</v>
      </c>
      <c r="S1610" s="4">
        <f t="shared" si="22"/>
        <v>0.00541598125</v>
      </c>
      <c r="T1610" s="4">
        <v>-15.212</v>
      </c>
      <c r="U1610" s="12">
        <v>-0.515</v>
      </c>
      <c r="V1610" s="4"/>
      <c r="W1610" s="4">
        <v>-0.33</v>
      </c>
      <c r="X1610" s="4">
        <v>-0.535</v>
      </c>
      <c r="Y1610" s="4">
        <v>0.349</v>
      </c>
      <c r="Z1610" s="4"/>
      <c r="AA1610" s="4">
        <v>-0.865</v>
      </c>
      <c r="AB1610" s="11">
        <v>186774106.3</v>
      </c>
      <c r="AC1610" s="11">
        <v>0</v>
      </c>
      <c r="AD1610" s="11">
        <v>1.00026183554546</v>
      </c>
      <c r="AE1610" s="11">
        <v>-4.54544624162168e-10</v>
      </c>
      <c r="AF1610" s="4">
        <v>0.000261835545455336</v>
      </c>
      <c r="AG1610" s="12">
        <v>-4.54544664386068e-10</v>
      </c>
      <c r="AH1610" s="11">
        <v>0.0978898797634477</v>
      </c>
      <c r="AI1610" s="11">
        <v>1.23837634476848e-5</v>
      </c>
      <c r="AJ1610" s="11">
        <v>2.56310500624195e-5</v>
      </c>
      <c r="AK1610" s="11">
        <v>3.25006241954213e-9</v>
      </c>
      <c r="AL1610" s="11">
        <v>0.021663925</v>
      </c>
      <c r="AM1610" s="11">
        <v>0</v>
      </c>
      <c r="AN1610" s="11">
        <v>0.25</v>
      </c>
      <c r="AO1610" s="11">
        <v>0</v>
      </c>
      <c r="AP1610" s="11">
        <v>0.00541598125</v>
      </c>
      <c r="AQ1610" s="11">
        <v>-4.0187500000002e-6</v>
      </c>
      <c r="AR1610" s="11">
        <v>-0.152110120236552</v>
      </c>
      <c r="AS1610" s="11">
        <v>9.87976344768438e-6</v>
      </c>
      <c r="AT1610" s="4">
        <v>-0.0214020894545447</v>
      </c>
      <c r="AU1610" s="12">
        <v>-0.0162520894545447</v>
      </c>
      <c r="AV1610" s="11">
        <v>-0.00535052236363617</v>
      </c>
      <c r="AW1610" s="11">
        <v>-5.22363636165646e-7</v>
      </c>
      <c r="AX1610" s="11">
        <v>-0.00329530223654565</v>
      </c>
      <c r="AY1610" s="11">
        <v>4.69776345434804e-6</v>
      </c>
      <c r="AZ1610" s="4">
        <v>-0.0127562648543628</v>
      </c>
      <c r="BA1610" s="12">
        <v>-0.0162462648543628</v>
      </c>
      <c r="BB1610" s="11">
        <v>-0.00864582460018182</v>
      </c>
      <c r="BC1610" s="11">
        <v>4.17539981818239e-6</v>
      </c>
    </row>
    <row r="1611" spans="1:55">
      <c r="A1611" s="3">
        <v>43719</v>
      </c>
      <c r="B1611" t="s">
        <v>1390</v>
      </c>
      <c r="C1611">
        <v>0</v>
      </c>
      <c r="D1611">
        <v>0</v>
      </c>
      <c r="E1611" s="4">
        <v>34793502.75</v>
      </c>
      <c r="F1611" s="4">
        <v>0</v>
      </c>
      <c r="G1611" s="4">
        <v>0</v>
      </c>
      <c r="H1611" s="4"/>
      <c r="I1611" s="4">
        <v>34802123.3</v>
      </c>
      <c r="J1611" s="11">
        <v>34793502.75</v>
      </c>
      <c r="K1611" s="11">
        <v>1.000247763</v>
      </c>
      <c r="L1611" s="12">
        <v>0.000247763</v>
      </c>
      <c r="M1611" s="4">
        <v>0.01823326</v>
      </c>
      <c r="N1611" s="4">
        <v>0.0182353108327264</v>
      </c>
      <c r="O1611" s="4">
        <v>4.51753e-6</v>
      </c>
      <c r="P1611" s="4">
        <v>0.021663925</v>
      </c>
      <c r="Q1611" s="4">
        <v>0.25</v>
      </c>
      <c r="R1611" s="4">
        <v>0.542</v>
      </c>
      <c r="S1611" s="4">
        <f t="shared" si="22"/>
        <v>0.00541598125</v>
      </c>
      <c r="T1611" s="4">
        <v>-23.177</v>
      </c>
      <c r="U1611" s="12">
        <v>-0.517</v>
      </c>
      <c r="V1611" s="4"/>
      <c r="W1611" s="4">
        <v>-0.502</v>
      </c>
      <c r="X1611" s="4">
        <v>-0.535</v>
      </c>
      <c r="Y1611" s="4">
        <v>0.521</v>
      </c>
      <c r="Z1611" s="4"/>
      <c r="AA1611" s="4">
        <v>-1.038</v>
      </c>
      <c r="AB1611" s="11">
        <v>34793502.75</v>
      </c>
      <c r="AC1611" s="11">
        <v>0</v>
      </c>
      <c r="AD1611" s="11">
        <v>1.00024776321206</v>
      </c>
      <c r="AE1611" s="11">
        <v>2.12055484283269e-10</v>
      </c>
      <c r="AF1611" s="4">
        <v>0.000247763212055441</v>
      </c>
      <c r="AG1611" s="12">
        <v>2.12055440698342e-10</v>
      </c>
      <c r="AH1611" s="11">
        <v>0.0182353108327264</v>
      </c>
      <c r="AI1611" s="11">
        <v>2.05083272641904e-6</v>
      </c>
      <c r="AJ1611" s="11">
        <v>4.51803918474567e-6</v>
      </c>
      <c r="AK1611" s="11">
        <v>5.09184745671585e-10</v>
      </c>
      <c r="AL1611" s="11">
        <v>0.021663925</v>
      </c>
      <c r="AM1611" s="11">
        <v>0</v>
      </c>
      <c r="AN1611" s="11">
        <v>0.25</v>
      </c>
      <c r="AO1611" s="11">
        <v>0</v>
      </c>
      <c r="AP1611" s="11">
        <v>0.00541598125</v>
      </c>
      <c r="AQ1611" s="11">
        <v>-4.0187500000002e-6</v>
      </c>
      <c r="AR1611" s="11">
        <v>-0.231764689167274</v>
      </c>
      <c r="AS1611" s="11">
        <v>5.31083272642396e-6</v>
      </c>
      <c r="AT1611" s="4">
        <v>-0.0214161617879446</v>
      </c>
      <c r="AU1611" s="12">
        <v>-0.0162461617879446</v>
      </c>
      <c r="AV1611" s="11">
        <v>-0.00535404044698614</v>
      </c>
      <c r="AW1611" s="11">
        <v>-4.04044698613937e-6</v>
      </c>
      <c r="AX1611" s="11">
        <v>-0.00502093284376813</v>
      </c>
      <c r="AY1611" s="11">
        <v>-9.32843768126912e-7</v>
      </c>
      <c r="AZ1611" s="4">
        <v>-0.0110411884971903</v>
      </c>
      <c r="BA1611" s="12">
        <v>-0.0162511884971903</v>
      </c>
      <c r="BB1611" s="11">
        <v>-0.0103749732907543</v>
      </c>
      <c r="BC1611" s="11">
        <v>5.02670924573331e-6</v>
      </c>
    </row>
    <row r="1612" spans="1:55">
      <c r="A1612" s="3">
        <v>43719</v>
      </c>
      <c r="B1612" t="s">
        <v>1390</v>
      </c>
      <c r="C1612">
        <v>0</v>
      </c>
      <c r="D1612">
        <v>0</v>
      </c>
      <c r="E1612" s="4">
        <v>130586297.4</v>
      </c>
      <c r="F1612" s="4">
        <v>0</v>
      </c>
      <c r="G1612" s="4">
        <v>0</v>
      </c>
      <c r="H1612" s="4"/>
      <c r="I1612" s="4">
        <v>130619174.1</v>
      </c>
      <c r="J1612" s="11">
        <v>130586297.4</v>
      </c>
      <c r="K1612" s="11">
        <v>1.000251762</v>
      </c>
      <c r="L1612" s="12">
        <v>0.000251762</v>
      </c>
      <c r="M1612" s="4">
        <v>0.068432718</v>
      </c>
      <c r="N1612" s="4">
        <v>0.068440687365403</v>
      </c>
      <c r="O1612" s="4">
        <v>1.72288e-5</v>
      </c>
      <c r="P1612" s="4">
        <v>0.021663925</v>
      </c>
      <c r="Q1612" s="4">
        <v>0.25</v>
      </c>
      <c r="R1612" s="4">
        <v>0.542</v>
      </c>
      <c r="S1612" s="4">
        <f t="shared" si="22"/>
        <v>0.00541598125</v>
      </c>
      <c r="T1612" s="4">
        <v>-18.157</v>
      </c>
      <c r="U1612" s="12">
        <v>-0.516</v>
      </c>
      <c r="V1612" s="4"/>
      <c r="W1612" s="4">
        <v>-0.393</v>
      </c>
      <c r="X1612" s="4">
        <v>-0.535</v>
      </c>
      <c r="Y1612" s="4">
        <v>0.412</v>
      </c>
      <c r="Z1612" s="4"/>
      <c r="AA1612" s="4">
        <v>-0.929</v>
      </c>
      <c r="AB1612" s="11">
        <v>130586297.4</v>
      </c>
      <c r="AC1612" s="11">
        <v>0</v>
      </c>
      <c r="AD1612" s="11">
        <v>1.0002517622496</v>
      </c>
      <c r="AE1612" s="11">
        <v>2.49597231771759e-10</v>
      </c>
      <c r="AF1612" s="4">
        <v>0.00025176224959722</v>
      </c>
      <c r="AG1612" s="12">
        <v>2.49597220496056e-10</v>
      </c>
      <c r="AH1612" s="11">
        <v>0.068440687365403</v>
      </c>
      <c r="AI1612" s="11">
        <v>7.96936540302384e-6</v>
      </c>
      <c r="AJ1612" s="11">
        <v>1.72307814150939e-5</v>
      </c>
      <c r="AK1612" s="11">
        <v>1.98141509393274e-9</v>
      </c>
      <c r="AL1612" s="11">
        <v>0.021663925</v>
      </c>
      <c r="AM1612" s="11">
        <v>0</v>
      </c>
      <c r="AN1612" s="11">
        <v>0.25</v>
      </c>
      <c r="AO1612" s="11">
        <v>0</v>
      </c>
      <c r="AP1612" s="11">
        <v>0.00541598125</v>
      </c>
      <c r="AQ1612" s="11">
        <v>-4.0187500000002e-6</v>
      </c>
      <c r="AR1612" s="11">
        <v>-0.181559312634597</v>
      </c>
      <c r="AS1612" s="11">
        <v>1.06873654030504e-5</v>
      </c>
      <c r="AT1612" s="4">
        <v>-0.0214121627504028</v>
      </c>
      <c r="AU1612" s="12">
        <v>-0.0162521627504028</v>
      </c>
      <c r="AV1612" s="11">
        <v>-0.0053530406876007</v>
      </c>
      <c r="AW1612" s="11">
        <v>-3.04068760069443e-6</v>
      </c>
      <c r="AX1612" s="11">
        <v>-0.00393328733196746</v>
      </c>
      <c r="AY1612" s="11">
        <v>-3.28733196746072e-6</v>
      </c>
      <c r="AZ1612" s="4">
        <v>-0.0121258347308346</v>
      </c>
      <c r="BA1612" s="12">
        <v>-0.0162458347308346</v>
      </c>
      <c r="BB1612" s="11">
        <v>-0.00928632801956816</v>
      </c>
      <c r="BC1612" s="11">
        <v>3.67198043184358e-6</v>
      </c>
    </row>
    <row r="1613" spans="1:55">
      <c r="A1613" s="3">
        <v>43719</v>
      </c>
      <c r="B1613" t="s">
        <v>1390</v>
      </c>
      <c r="C1613">
        <v>0</v>
      </c>
      <c r="D1613">
        <v>0</v>
      </c>
      <c r="E1613" s="4">
        <v>20929259.09</v>
      </c>
      <c r="F1613" s="4">
        <v>0</v>
      </c>
      <c r="G1613" s="4">
        <v>0</v>
      </c>
      <c r="H1613" s="4"/>
      <c r="I1613" s="4">
        <v>20918933.54</v>
      </c>
      <c r="J1613" s="11">
        <v>20929259.09</v>
      </c>
      <c r="K1613" s="11">
        <v>0.999506645</v>
      </c>
      <c r="L1613" s="12">
        <v>-0.000493355</v>
      </c>
      <c r="M1613" s="4">
        <v>0.010967813</v>
      </c>
      <c r="N1613" s="4">
        <v>0.0109609190250483</v>
      </c>
      <c r="O1613" s="4">
        <v>-5.41102e-6</v>
      </c>
      <c r="P1613" s="4">
        <v>0.021663925</v>
      </c>
      <c r="Q1613" s="4">
        <v>0.25</v>
      </c>
      <c r="R1613" s="4">
        <v>0.542</v>
      </c>
      <c r="S1613" s="4">
        <f t="shared" si="22"/>
        <v>0.00541598125</v>
      </c>
      <c r="T1613" s="4">
        <v>-23.903</v>
      </c>
      <c r="U1613" s="12">
        <v>-0.591</v>
      </c>
      <c r="V1613" s="4"/>
      <c r="W1613" s="4">
        <v>-0.518</v>
      </c>
      <c r="X1613" s="4">
        <v>-0.554</v>
      </c>
      <c r="Y1613" s="4">
        <v>0.481</v>
      </c>
      <c r="Z1613" s="4"/>
      <c r="AA1613" s="4">
        <v>-1.072</v>
      </c>
      <c r="AB1613" s="11">
        <v>20929259.09</v>
      </c>
      <c r="AC1613" s="11">
        <v>0</v>
      </c>
      <c r="AD1613" s="11">
        <v>0.999506645220665</v>
      </c>
      <c r="AE1613" s="11">
        <v>2.20664597705422e-10</v>
      </c>
      <c r="AF1613" s="4">
        <v>-0.000493354779335431</v>
      </c>
      <c r="AG1613" s="12">
        <v>2.20664569082485e-10</v>
      </c>
      <c r="AH1613" s="11">
        <v>0.0109609190250483</v>
      </c>
      <c r="AI1613" s="11">
        <v>-6.89397495171919e-6</v>
      </c>
      <c r="AJ1613" s="11">
        <v>-5.40762178691622e-6</v>
      </c>
      <c r="AK1613" s="11">
        <v>3.3982130837792e-9</v>
      </c>
      <c r="AL1613" s="11">
        <v>0.021663925</v>
      </c>
      <c r="AM1613" s="11">
        <v>0</v>
      </c>
      <c r="AN1613" s="11">
        <v>0.25</v>
      </c>
      <c r="AO1613" s="11">
        <v>0</v>
      </c>
      <c r="AP1613" s="11">
        <v>0.00541598125</v>
      </c>
      <c r="AQ1613" s="11">
        <v>-4.0187500000002e-6</v>
      </c>
      <c r="AR1613" s="11">
        <v>-0.239039080974952</v>
      </c>
      <c r="AS1613" s="11">
        <v>-9.08097495172511e-6</v>
      </c>
      <c r="AT1613" s="4">
        <v>-0.0221572797793354</v>
      </c>
      <c r="AU1613" s="12">
        <v>-0.0162472797793354</v>
      </c>
      <c r="AV1613" s="11">
        <v>-0.00553931994483386</v>
      </c>
      <c r="AW1613" s="11">
        <v>6.80055166142786e-7</v>
      </c>
      <c r="AX1613" s="11">
        <v>-0.00517852472231028</v>
      </c>
      <c r="AY1613" s="11">
        <v>1.47527768971922e-6</v>
      </c>
      <c r="AZ1613" s="4">
        <v>-0.0114394351121913</v>
      </c>
      <c r="BA1613" s="12">
        <v>-0.0162494351121913</v>
      </c>
      <c r="BB1613" s="11">
        <v>-0.0107178446671441</v>
      </c>
      <c r="BC1613" s="11">
        <v>2.15533285586114e-6</v>
      </c>
    </row>
    <row r="1614" spans="1:55">
      <c r="A1614" s="3">
        <v>43719</v>
      </c>
      <c r="B1614" t="s">
        <v>1390</v>
      </c>
      <c r="C1614">
        <v>0</v>
      </c>
      <c r="D1614">
        <v>0</v>
      </c>
      <c r="E1614" s="4">
        <v>53485822.68</v>
      </c>
      <c r="F1614" s="4">
        <v>0</v>
      </c>
      <c r="G1614" s="4">
        <v>0</v>
      </c>
      <c r="H1614" s="4"/>
      <c r="I1614" s="4">
        <v>53458682.49</v>
      </c>
      <c r="J1614" s="11">
        <v>53485822.68</v>
      </c>
      <c r="K1614" s="11">
        <v>0.999492572</v>
      </c>
      <c r="L1614" s="12">
        <v>-0.000507428</v>
      </c>
      <c r="M1614" s="4">
        <v>0.028028823</v>
      </c>
      <c r="N1614" s="4">
        <v>0.0280108108206484</v>
      </c>
      <c r="O1614" s="4">
        <v>-1.42226e-5</v>
      </c>
      <c r="P1614" s="4">
        <v>0.021663925</v>
      </c>
      <c r="Q1614" s="4">
        <v>0.25</v>
      </c>
      <c r="R1614" s="4">
        <v>0.542</v>
      </c>
      <c r="S1614" s="4">
        <f t="shared" si="22"/>
        <v>0.00541598125</v>
      </c>
      <c r="T1614" s="4">
        <v>-22.197</v>
      </c>
      <c r="U1614" s="12">
        <v>-0.592</v>
      </c>
      <c r="V1614" s="4"/>
      <c r="W1614" s="4">
        <v>-0.481</v>
      </c>
      <c r="X1614" s="4">
        <v>-0.554</v>
      </c>
      <c r="Y1614" s="4">
        <v>0.443</v>
      </c>
      <c r="Z1614" s="4"/>
      <c r="AA1614" s="4">
        <v>-1.035</v>
      </c>
      <c r="AB1614" s="11">
        <v>53485822.68</v>
      </c>
      <c r="AC1614" s="11">
        <v>0</v>
      </c>
      <c r="AD1614" s="11">
        <v>0.999492572262329</v>
      </c>
      <c r="AE1614" s="11">
        <v>2.6232882532895e-10</v>
      </c>
      <c r="AF1614" s="4">
        <v>-0.000507427737671207</v>
      </c>
      <c r="AG1614" s="12">
        <v>2.62328793344986e-10</v>
      </c>
      <c r="AH1614" s="11">
        <v>0.0280108108206484</v>
      </c>
      <c r="AI1614" s="11">
        <v>-1.80121793516182e-5</v>
      </c>
      <c r="AJ1614" s="11">
        <v>-1.42134623650578e-5</v>
      </c>
      <c r="AK1614" s="11">
        <v>9.13763494223562e-9</v>
      </c>
      <c r="AL1614" s="11">
        <v>0.021663925</v>
      </c>
      <c r="AM1614" s="11">
        <v>0</v>
      </c>
      <c r="AN1614" s="11">
        <v>0.25</v>
      </c>
      <c r="AO1614" s="11">
        <v>0</v>
      </c>
      <c r="AP1614" s="11">
        <v>0.00541598125</v>
      </c>
      <c r="AQ1614" s="11">
        <v>-4.0187500000002e-6</v>
      </c>
      <c r="AR1614" s="11">
        <v>-0.221989189179352</v>
      </c>
      <c r="AS1614" s="11">
        <v>-1.91891793516197e-5</v>
      </c>
      <c r="AT1614" s="4">
        <v>-0.0221713527376712</v>
      </c>
      <c r="AU1614" s="12">
        <v>-0.0162513527376712</v>
      </c>
      <c r="AV1614" s="11">
        <v>-0.0055428381844178</v>
      </c>
      <c r="AW1614" s="11">
        <v>-2.83818441780114e-6</v>
      </c>
      <c r="AX1614" s="11">
        <v>-0.00480915714519228</v>
      </c>
      <c r="AY1614" s="11">
        <v>8.42854807715093e-7</v>
      </c>
      <c r="AZ1614" s="4">
        <v>-0.0118193574080611</v>
      </c>
      <c r="BA1614" s="12">
        <v>-0.0162493574080611</v>
      </c>
      <c r="BB1614" s="11">
        <v>-0.0103519953296101</v>
      </c>
      <c r="BC1614" s="11">
        <v>-1.99532961008692e-6</v>
      </c>
    </row>
    <row r="1615" spans="1:55">
      <c r="A1615" s="3">
        <v>43720</v>
      </c>
      <c r="B1615" t="s">
        <v>1390</v>
      </c>
      <c r="C1615">
        <v>0</v>
      </c>
      <c r="D1615">
        <v>0</v>
      </c>
      <c r="E1615" s="4">
        <v>26605750.01</v>
      </c>
      <c r="F1615" s="4">
        <v>0</v>
      </c>
      <c r="G1615" s="4">
        <v>0</v>
      </c>
      <c r="H1615" s="4"/>
      <c r="I1615" s="4">
        <v>26605750.01</v>
      </c>
      <c r="J1615" s="11">
        <v>26605750.01</v>
      </c>
      <c r="K1615" s="11">
        <v>1</v>
      </c>
      <c r="L1615" s="12">
        <v>0</v>
      </c>
      <c r="M1615" s="4">
        <v>0.013940647</v>
      </c>
      <c r="N1615" s="4">
        <v>0.013935284799614</v>
      </c>
      <c r="O1615" s="4">
        <v>0</v>
      </c>
      <c r="P1615" s="4">
        <v>0.021663925</v>
      </c>
      <c r="Q1615" s="4">
        <v>0.25</v>
      </c>
      <c r="R1615" s="4">
        <v>0.542</v>
      </c>
      <c r="S1615" s="4">
        <f t="shared" si="22"/>
        <v>0.00541598125</v>
      </c>
      <c r="T1615" s="4">
        <v>-23.606</v>
      </c>
      <c r="U1615" s="12">
        <v>-0.542</v>
      </c>
      <c r="V1615" s="4"/>
      <c r="W1615" s="4">
        <v>-0.511</v>
      </c>
      <c r="X1615" s="4">
        <v>-0.542</v>
      </c>
      <c r="Y1615" s="4">
        <v>0.511</v>
      </c>
      <c r="Z1615" s="4"/>
      <c r="AA1615" s="4">
        <v>-1.053</v>
      </c>
      <c r="AB1615" s="11">
        <v>26605750.01</v>
      </c>
      <c r="AC1615" s="11">
        <v>0</v>
      </c>
      <c r="AD1615" s="11">
        <v>1</v>
      </c>
      <c r="AE1615" s="11">
        <v>0</v>
      </c>
      <c r="AF1615" s="4">
        <v>0</v>
      </c>
      <c r="AG1615" s="12">
        <v>0</v>
      </c>
      <c r="AH1615" s="11">
        <v>0.013935284799614</v>
      </c>
      <c r="AI1615" s="11">
        <v>-5.36220038598739e-6</v>
      </c>
      <c r="AJ1615" s="11">
        <v>0</v>
      </c>
      <c r="AK1615" s="11">
        <v>0</v>
      </c>
      <c r="AL1615" s="11">
        <v>0.021663925</v>
      </c>
      <c r="AM1615" s="11">
        <v>0</v>
      </c>
      <c r="AN1615" s="11">
        <v>0.25</v>
      </c>
      <c r="AO1615" s="11">
        <v>0</v>
      </c>
      <c r="AP1615" s="11">
        <v>0.00541598125</v>
      </c>
      <c r="AQ1615" s="11">
        <v>-4.0187500000002e-6</v>
      </c>
      <c r="AR1615" s="11">
        <v>-0.236064715200386</v>
      </c>
      <c r="AS1615" s="11">
        <v>-4.71520038597406e-6</v>
      </c>
      <c r="AT1615" s="4">
        <v>-0.021663925</v>
      </c>
      <c r="AU1615" s="12">
        <v>-0.016243925</v>
      </c>
      <c r="AV1615" s="11">
        <v>-0.00541598125</v>
      </c>
      <c r="AW1615" s="11">
        <v>4.0187500000002e-6</v>
      </c>
      <c r="AX1615" s="11">
        <v>-0.00511408828524752</v>
      </c>
      <c r="AY1615" s="11">
        <v>-4.08828524752197e-6</v>
      </c>
      <c r="AZ1615" s="4">
        <v>-0.0111338554647525</v>
      </c>
      <c r="BA1615" s="12">
        <v>-0.0162438554647525</v>
      </c>
      <c r="BB1615" s="11">
        <v>-0.0105300695352475</v>
      </c>
      <c r="BC1615" s="11">
        <v>-6.95352475234973e-8</v>
      </c>
    </row>
    <row r="1616" spans="1:55">
      <c r="A1616" s="3">
        <v>43720</v>
      </c>
      <c r="B1616" t="s">
        <v>1390</v>
      </c>
      <c r="C1616">
        <v>0</v>
      </c>
      <c r="D1616">
        <v>0</v>
      </c>
      <c r="E1616" s="4">
        <v>20963145.63</v>
      </c>
      <c r="F1616" s="4">
        <v>0</v>
      </c>
      <c r="G1616" s="4">
        <v>0</v>
      </c>
      <c r="H1616" s="4"/>
      <c r="I1616" s="4">
        <v>20987990.1</v>
      </c>
      <c r="J1616" s="11">
        <v>20963145.63</v>
      </c>
      <c r="K1616" s="11">
        <v>1.00118515</v>
      </c>
      <c r="L1616" s="12">
        <v>0.00118515</v>
      </c>
      <c r="M1616" s="4">
        <v>0.010984085</v>
      </c>
      <c r="N1616" s="4">
        <v>0.0109928725672101</v>
      </c>
      <c r="O1616" s="4">
        <v>1.30178e-5</v>
      </c>
      <c r="P1616" s="4">
        <v>0.021663925</v>
      </c>
      <c r="Q1616" s="4">
        <v>0.25</v>
      </c>
      <c r="R1616" s="4">
        <v>0.542</v>
      </c>
      <c r="S1616" s="4">
        <f t="shared" si="22"/>
        <v>0.00541598125</v>
      </c>
      <c r="T1616" s="4">
        <v>-23.902</v>
      </c>
      <c r="U1616" s="12">
        <v>-0.423</v>
      </c>
      <c r="V1616" s="4"/>
      <c r="W1616" s="4">
        <v>-0.518</v>
      </c>
      <c r="X1616" s="4">
        <v>-0.512</v>
      </c>
      <c r="Y1616" s="4">
        <v>0.607</v>
      </c>
      <c r="Z1616" s="4"/>
      <c r="AA1616" s="4">
        <v>-1.03</v>
      </c>
      <c r="AB1616" s="11">
        <v>20963145.63</v>
      </c>
      <c r="AC1616" s="11">
        <v>0</v>
      </c>
      <c r="AD1616" s="11">
        <v>1.00118514990252</v>
      </c>
      <c r="AE1616" s="11">
        <v>-9.74753611160395e-11</v>
      </c>
      <c r="AF1616" s="4">
        <v>0.00118514990252461</v>
      </c>
      <c r="AG1616" s="12">
        <v>-9.74753929915834e-11</v>
      </c>
      <c r="AH1616" s="11">
        <v>0.0109928725672101</v>
      </c>
      <c r="AI1616" s="11">
        <v>8.78756721012057e-6</v>
      </c>
      <c r="AJ1616" s="11">
        <v>1.30282018514945e-5</v>
      </c>
      <c r="AK1616" s="11">
        <v>1.0401851494502e-8</v>
      </c>
      <c r="AL1616" s="11">
        <v>0.021663925</v>
      </c>
      <c r="AM1616" s="11">
        <v>0</v>
      </c>
      <c r="AN1616" s="11">
        <v>0.25</v>
      </c>
      <c r="AO1616" s="11">
        <v>0</v>
      </c>
      <c r="AP1616" s="11">
        <v>0.00541598125</v>
      </c>
      <c r="AQ1616" s="11">
        <v>-4.0187500000002e-6</v>
      </c>
      <c r="AR1616" s="11">
        <v>-0.23900712743279</v>
      </c>
      <c r="AS1616" s="11">
        <v>1.28725672101371e-5</v>
      </c>
      <c r="AT1616" s="4">
        <v>-0.0204787750974754</v>
      </c>
      <c r="AU1616" s="12">
        <v>-0.0162487750974754</v>
      </c>
      <c r="AV1616" s="11">
        <v>-0.00511969377436885</v>
      </c>
      <c r="AW1616" s="11">
        <v>3.06225631152048e-7</v>
      </c>
      <c r="AX1616" s="11">
        <v>-0.0051778324831694</v>
      </c>
      <c r="AY1616" s="11">
        <v>2.16751683059825e-6</v>
      </c>
      <c r="AZ1616" s="4">
        <v>-0.0101812488399371</v>
      </c>
      <c r="BA1616" s="12">
        <v>-0.0162512488399371</v>
      </c>
      <c r="BB1616" s="11">
        <v>-0.0102975262575383</v>
      </c>
      <c r="BC1616" s="11">
        <v>2.47374246174943e-6</v>
      </c>
    </row>
    <row r="1617" spans="1:55">
      <c r="A1617" s="3">
        <v>43720</v>
      </c>
      <c r="B1617" t="s">
        <v>1390</v>
      </c>
      <c r="C1617">
        <v>0</v>
      </c>
      <c r="D1617">
        <v>0</v>
      </c>
      <c r="E1617" s="4">
        <v>9233473.9</v>
      </c>
      <c r="F1617" s="4">
        <v>0</v>
      </c>
      <c r="G1617" s="4">
        <v>0</v>
      </c>
      <c r="H1617" s="4"/>
      <c r="I1617" s="4">
        <v>9235549.7</v>
      </c>
      <c r="J1617" s="11">
        <v>9233473.9</v>
      </c>
      <c r="K1617" s="11">
        <v>1.000224812</v>
      </c>
      <c r="L1617" s="12">
        <v>0.000224812</v>
      </c>
      <c r="M1617" s="4">
        <v>0.004838075</v>
      </c>
      <c r="N1617" s="4">
        <v>0.0048373007828051</v>
      </c>
      <c r="O1617" s="4">
        <v>1.08766e-6</v>
      </c>
      <c r="P1617" s="4">
        <v>0.021663925</v>
      </c>
      <c r="Q1617" s="4">
        <v>0.25</v>
      </c>
      <c r="R1617" s="4">
        <v>0.542</v>
      </c>
      <c r="S1617" s="4">
        <f t="shared" si="22"/>
        <v>0.00541598125</v>
      </c>
      <c r="T1617" s="4">
        <v>-24.516</v>
      </c>
      <c r="U1617" s="12">
        <v>-0.519</v>
      </c>
      <c r="V1617" s="4"/>
      <c r="W1617" s="4">
        <v>-0.531</v>
      </c>
      <c r="X1617" s="4">
        <v>-0.536</v>
      </c>
      <c r="Y1617" s="4">
        <v>0.548</v>
      </c>
      <c r="Z1617" s="4"/>
      <c r="AA1617" s="4">
        <v>-1.067</v>
      </c>
      <c r="AB1617" s="11">
        <v>9233473.9</v>
      </c>
      <c r="AC1617" s="11">
        <v>0</v>
      </c>
      <c r="AD1617" s="11">
        <v>1.00022481246197</v>
      </c>
      <c r="AE1617" s="11">
        <v>4.61970461884675e-10</v>
      </c>
      <c r="AF1617" s="4">
        <v>0.00022481246197037</v>
      </c>
      <c r="AG1617" s="12">
        <v>4.61970369537755e-10</v>
      </c>
      <c r="AH1617" s="11">
        <v>0.0048373007828051</v>
      </c>
      <c r="AI1617" s="11">
        <v>-7.74217194902081e-7</v>
      </c>
      <c r="AJ1617" s="11">
        <v>1.08748549827361e-6</v>
      </c>
      <c r="AK1617" s="11">
        <v>-1.74501726390206e-10</v>
      </c>
      <c r="AL1617" s="11">
        <v>0.021663925</v>
      </c>
      <c r="AM1617" s="11">
        <v>0</v>
      </c>
      <c r="AN1617" s="11">
        <v>0.25</v>
      </c>
      <c r="AO1617" s="11">
        <v>0</v>
      </c>
      <c r="AP1617" s="11">
        <v>0.00541598125</v>
      </c>
      <c r="AQ1617" s="11">
        <v>-4.0187500000002e-6</v>
      </c>
      <c r="AR1617" s="11">
        <v>-0.245162699217195</v>
      </c>
      <c r="AS1617" s="11">
        <v>-2.69921719492361e-6</v>
      </c>
      <c r="AT1617" s="4">
        <v>-0.0214391125380296</v>
      </c>
      <c r="AU1617" s="12">
        <v>-0.0162491125380296</v>
      </c>
      <c r="AV1617" s="11">
        <v>-0.00535977813450741</v>
      </c>
      <c r="AW1617" s="11">
        <v>2.21865492592427e-7</v>
      </c>
      <c r="AX1617" s="11">
        <v>-0.00531118632863887</v>
      </c>
      <c r="AY1617" s="11">
        <v>-1.18632863886897e-6</v>
      </c>
      <c r="AZ1617" s="4">
        <v>-0.0107681480748834</v>
      </c>
      <c r="BA1617" s="12">
        <v>-0.0162481480748834</v>
      </c>
      <c r="BB1617" s="11">
        <v>-0.0106709644631463</v>
      </c>
      <c r="BC1617" s="11">
        <v>-9.64463146277406e-7</v>
      </c>
    </row>
    <row r="1618" spans="1:55">
      <c r="A1618" s="3">
        <v>43720</v>
      </c>
      <c r="B1618" t="s">
        <v>1390</v>
      </c>
      <c r="C1618">
        <v>0</v>
      </c>
      <c r="D1618">
        <v>0</v>
      </c>
      <c r="E1618" s="4">
        <v>172395726.7</v>
      </c>
      <c r="F1618" s="4">
        <v>0</v>
      </c>
      <c r="G1618" s="4">
        <v>0</v>
      </c>
      <c r="H1618" s="4"/>
      <c r="I1618" s="4">
        <v>172440818.8</v>
      </c>
      <c r="J1618" s="11">
        <v>172395726.7</v>
      </c>
      <c r="K1618" s="11">
        <v>1.000261562</v>
      </c>
      <c r="L1618" s="12">
        <v>0.000261562</v>
      </c>
      <c r="M1618" s="4">
        <v>0.090330398</v>
      </c>
      <c r="N1618" s="4">
        <v>0.0903192700883622</v>
      </c>
      <c r="O1618" s="4">
        <v>2.3627e-5</v>
      </c>
      <c r="P1618" s="4">
        <v>0.021663925</v>
      </c>
      <c r="Q1618" s="4">
        <v>0.25</v>
      </c>
      <c r="R1618" s="4">
        <v>0.542</v>
      </c>
      <c r="S1618" s="4">
        <f t="shared" si="22"/>
        <v>0.00541598125</v>
      </c>
      <c r="T1618" s="4">
        <v>-15.967</v>
      </c>
      <c r="U1618" s="12">
        <v>-0.515</v>
      </c>
      <c r="V1618" s="4"/>
      <c r="W1618" s="4">
        <v>-0.346</v>
      </c>
      <c r="X1618" s="4">
        <v>-0.535</v>
      </c>
      <c r="Y1618" s="4">
        <v>0.366</v>
      </c>
      <c r="Z1618" s="4"/>
      <c r="AA1618" s="4">
        <v>-0.881</v>
      </c>
      <c r="AB1618" s="11">
        <v>172395726.7</v>
      </c>
      <c r="AC1618" s="11">
        <v>0</v>
      </c>
      <c r="AD1618" s="11">
        <v>1.00026156158777</v>
      </c>
      <c r="AE1618" s="11">
        <v>-4.12232248336863e-10</v>
      </c>
      <c r="AF1618" s="4">
        <v>0.000261561587767689</v>
      </c>
      <c r="AG1618" s="12">
        <v>-4.12232310895329e-10</v>
      </c>
      <c r="AH1618" s="11">
        <v>0.0903192700883622</v>
      </c>
      <c r="AI1618" s="11">
        <v>-1.11279116378482e-5</v>
      </c>
      <c r="AJ1618" s="11">
        <v>2.36240516903308e-5</v>
      </c>
      <c r="AK1618" s="11">
        <v>-2.94830966924265e-9</v>
      </c>
      <c r="AL1618" s="11">
        <v>0.021663925</v>
      </c>
      <c r="AM1618" s="11">
        <v>0</v>
      </c>
      <c r="AN1618" s="11">
        <v>0.25</v>
      </c>
      <c r="AO1618" s="11">
        <v>0</v>
      </c>
      <c r="AP1618" s="11">
        <v>0.00541598125</v>
      </c>
      <c r="AQ1618" s="11">
        <v>-4.0187500000002e-6</v>
      </c>
      <c r="AR1618" s="11">
        <v>-0.159680729911638</v>
      </c>
      <c r="AS1618" s="11">
        <v>-1.07299116378357e-5</v>
      </c>
      <c r="AT1618" s="4">
        <v>-0.0214023634122323</v>
      </c>
      <c r="AU1618" s="12">
        <v>-0.0162523634122323</v>
      </c>
      <c r="AV1618" s="11">
        <v>-0.00535059085305808</v>
      </c>
      <c r="AW1618" s="11">
        <v>-5.90853058077268e-7</v>
      </c>
      <c r="AX1618" s="11">
        <v>-0.00345931135675098</v>
      </c>
      <c r="AY1618" s="11">
        <v>6.88643249020446e-7</v>
      </c>
      <c r="AZ1618" s="4">
        <v>-0.0125924612024233</v>
      </c>
      <c r="BA1618" s="12">
        <v>-0.0162524612024233</v>
      </c>
      <c r="BB1618" s="11">
        <v>-0.00880990220980906</v>
      </c>
      <c r="BC1618" s="11">
        <v>9.77901909431783e-8</v>
      </c>
    </row>
    <row r="1619" spans="1:55">
      <c r="A1619" s="3">
        <v>43720</v>
      </c>
      <c r="B1619" t="s">
        <v>1390</v>
      </c>
      <c r="C1619">
        <v>0</v>
      </c>
      <c r="D1619">
        <v>0</v>
      </c>
      <c r="E1619" s="4">
        <v>34802123.3</v>
      </c>
      <c r="F1619" s="4">
        <v>0</v>
      </c>
      <c r="G1619" s="4">
        <v>0</v>
      </c>
      <c r="H1619" s="4"/>
      <c r="I1619" s="4">
        <v>34810743.85</v>
      </c>
      <c r="J1619" s="11">
        <v>34802123.3</v>
      </c>
      <c r="K1619" s="11">
        <v>1.000247702</v>
      </c>
      <c r="L1619" s="12">
        <v>0.000247702</v>
      </c>
      <c r="M1619" s="4">
        <v>0.018235311</v>
      </c>
      <c r="N1619" s="4">
        <v>0.0182328116837087</v>
      </c>
      <c r="O1619" s="4">
        <v>4.51692e-6</v>
      </c>
      <c r="P1619" s="4">
        <v>0.021663925</v>
      </c>
      <c r="Q1619" s="4">
        <v>0.25</v>
      </c>
      <c r="R1619" s="4">
        <v>0.542</v>
      </c>
      <c r="S1619" s="4">
        <f t="shared" si="22"/>
        <v>0.00541598125</v>
      </c>
      <c r="T1619" s="4">
        <v>-23.176</v>
      </c>
      <c r="U1619" s="12">
        <v>-0.517</v>
      </c>
      <c r="V1619" s="4"/>
      <c r="W1619" s="4">
        <v>-0.502</v>
      </c>
      <c r="X1619" s="4">
        <v>-0.535</v>
      </c>
      <c r="Y1619" s="4">
        <v>0.521</v>
      </c>
      <c r="Z1619" s="4"/>
      <c r="AA1619" s="4">
        <v>-1.037</v>
      </c>
      <c r="AB1619" s="11">
        <v>34802123.3</v>
      </c>
      <c r="AC1619" s="11">
        <v>0</v>
      </c>
      <c r="AD1619" s="11">
        <v>1.00024770184065</v>
      </c>
      <c r="AE1619" s="11">
        <v>-1.59348090278399e-10</v>
      </c>
      <c r="AF1619" s="4">
        <v>0.000247701840651926</v>
      </c>
      <c r="AG1619" s="12">
        <v>-1.59348073961157e-10</v>
      </c>
      <c r="AH1619" s="11">
        <v>0.0182328116837087</v>
      </c>
      <c r="AI1619" s="11">
        <v>-2.4993162912601e-6</v>
      </c>
      <c r="AJ1619" s="11">
        <v>4.5163010143146e-6</v>
      </c>
      <c r="AK1619" s="11">
        <v>-6.18985685402318e-10</v>
      </c>
      <c r="AL1619" s="11">
        <v>0.021663925</v>
      </c>
      <c r="AM1619" s="11">
        <v>0</v>
      </c>
      <c r="AN1619" s="11">
        <v>0.25</v>
      </c>
      <c r="AO1619" s="11">
        <v>0</v>
      </c>
      <c r="AP1619" s="11">
        <v>0.00541598125</v>
      </c>
      <c r="AQ1619" s="11">
        <v>-4.0187500000002e-6</v>
      </c>
      <c r="AR1619" s="11">
        <v>-0.231767188316291</v>
      </c>
      <c r="AS1619" s="11">
        <v>-7.18831629126226e-6</v>
      </c>
      <c r="AT1619" s="4">
        <v>-0.0214162231593481</v>
      </c>
      <c r="AU1619" s="12">
        <v>-0.0162462231593481</v>
      </c>
      <c r="AV1619" s="11">
        <v>-0.00535405578983702</v>
      </c>
      <c r="AW1619" s="11">
        <v>-4.05578983701804e-6</v>
      </c>
      <c r="AX1619" s="11">
        <v>-0.00502098698514501</v>
      </c>
      <c r="AY1619" s="11">
        <v>-9.86985145010402e-7</v>
      </c>
      <c r="AZ1619" s="4">
        <v>-0.011041180384366</v>
      </c>
      <c r="BA1619" s="12">
        <v>-0.016251180384366</v>
      </c>
      <c r="BB1619" s="11">
        <v>-0.010375042774982</v>
      </c>
      <c r="BC1619" s="11">
        <v>-5.04277498203018e-6</v>
      </c>
    </row>
    <row r="1620" spans="1:55">
      <c r="A1620" s="3">
        <v>43720</v>
      </c>
      <c r="B1620" t="s">
        <v>1390</v>
      </c>
      <c r="C1620">
        <v>0</v>
      </c>
      <c r="D1620">
        <v>0</v>
      </c>
      <c r="E1620" s="4">
        <v>250857534.7</v>
      </c>
      <c r="F1620" s="4">
        <v>0</v>
      </c>
      <c r="G1620" s="4">
        <v>0</v>
      </c>
      <c r="H1620" s="4"/>
      <c r="I1620" s="4">
        <v>250920548.4</v>
      </c>
      <c r="J1620" s="11">
        <v>250857534.7</v>
      </c>
      <c r="K1620" s="11">
        <v>1.000251193</v>
      </c>
      <c r="L1620" s="12">
        <v>0.000251193</v>
      </c>
      <c r="M1620" s="4">
        <v>0.131442127</v>
      </c>
      <c r="N1620" s="4">
        <v>0.131424571858154</v>
      </c>
      <c r="O1620" s="4">
        <v>3.30174e-5</v>
      </c>
      <c r="P1620" s="4">
        <v>0.021663925</v>
      </c>
      <c r="Q1620" s="4">
        <v>0.25</v>
      </c>
      <c r="R1620" s="4">
        <v>0.542</v>
      </c>
      <c r="S1620" s="4">
        <f t="shared" si="22"/>
        <v>0.00541598125</v>
      </c>
      <c r="T1620" s="4">
        <v>-11.856</v>
      </c>
      <c r="U1620" s="12">
        <v>-0.516</v>
      </c>
      <c r="V1620" s="4"/>
      <c r="W1620" s="4">
        <v>-0.257</v>
      </c>
      <c r="X1620" s="4">
        <v>-0.535</v>
      </c>
      <c r="Y1620" s="4">
        <v>0.276</v>
      </c>
      <c r="Z1620" s="4"/>
      <c r="AA1620" s="4">
        <v>-0.792</v>
      </c>
      <c r="AB1620" s="11">
        <v>250857534.7</v>
      </c>
      <c r="AC1620" s="11">
        <v>0</v>
      </c>
      <c r="AD1620" s="11">
        <v>1.00025119317255</v>
      </c>
      <c r="AE1620" s="11">
        <v>1.72552638844081e-10</v>
      </c>
      <c r="AF1620" s="4">
        <v>0.000251193172552622</v>
      </c>
      <c r="AG1620" s="12">
        <v>1.72552621767897e-10</v>
      </c>
      <c r="AH1620" s="11">
        <v>0.131424571858154</v>
      </c>
      <c r="AI1620" s="11">
        <v>-1.75551418457875e-5</v>
      </c>
      <c r="AJ1620" s="11">
        <v>3.30129551564198e-5</v>
      </c>
      <c r="AK1620" s="11">
        <v>-4.44484358023414e-9</v>
      </c>
      <c r="AL1620" s="11">
        <v>0.021663925</v>
      </c>
      <c r="AM1620" s="11">
        <v>0</v>
      </c>
      <c r="AN1620" s="11">
        <v>0.25</v>
      </c>
      <c r="AO1620" s="11">
        <v>0</v>
      </c>
      <c r="AP1620" s="11">
        <v>0.00541598125</v>
      </c>
      <c r="AQ1620" s="11">
        <v>-4.0187500000002e-6</v>
      </c>
      <c r="AR1620" s="11">
        <v>-0.118575428141846</v>
      </c>
      <c r="AS1620" s="11">
        <v>-1.54281418457969e-5</v>
      </c>
      <c r="AT1620" s="4">
        <v>-0.0214127318274474</v>
      </c>
      <c r="AU1620" s="12">
        <v>-0.0162527318274474</v>
      </c>
      <c r="AV1620" s="11">
        <v>-0.00535318295686184</v>
      </c>
      <c r="AW1620" s="11">
        <v>-3.18295686184411e-6</v>
      </c>
      <c r="AX1620" s="11">
        <v>-0.00256880918210784</v>
      </c>
      <c r="AY1620" s="11">
        <v>1.19081789216359e-6</v>
      </c>
      <c r="AZ1620" s="4">
        <v>-0.0134907396884777</v>
      </c>
      <c r="BA1620" s="12">
        <v>-0.0162507396884777</v>
      </c>
      <c r="BB1620" s="11">
        <v>-0.00792199213896968</v>
      </c>
      <c r="BC1620" s="11">
        <v>-1.99213896968226e-6</v>
      </c>
    </row>
    <row r="1621" spans="1:55">
      <c r="A1621" s="3">
        <v>43720</v>
      </c>
      <c r="B1621" t="s">
        <v>1390</v>
      </c>
      <c r="C1621">
        <v>0</v>
      </c>
      <c r="D1621">
        <v>0</v>
      </c>
      <c r="E1621" s="4">
        <v>204479725.8</v>
      </c>
      <c r="F1621" s="4">
        <v>0</v>
      </c>
      <c r="G1621" s="4">
        <v>0</v>
      </c>
      <c r="H1621" s="4"/>
      <c r="I1621" s="4">
        <v>204533698.4</v>
      </c>
      <c r="J1621" s="11">
        <v>204479725.8</v>
      </c>
      <c r="K1621" s="11">
        <v>1.000263951</v>
      </c>
      <c r="L1621" s="12">
        <v>0.000263951</v>
      </c>
      <c r="M1621" s="4">
        <v>0.10714149</v>
      </c>
      <c r="N1621" s="4">
        <v>0.107128546921288</v>
      </c>
      <c r="O1621" s="4">
        <v>2.82801e-5</v>
      </c>
      <c r="P1621" s="4">
        <v>0.021663925</v>
      </c>
      <c r="Q1621" s="4">
        <v>0.25</v>
      </c>
      <c r="R1621" s="4">
        <v>0.542</v>
      </c>
      <c r="S1621" s="4">
        <f t="shared" si="22"/>
        <v>0.00541598125</v>
      </c>
      <c r="T1621" s="4">
        <v>-14.286</v>
      </c>
      <c r="U1621" s="12">
        <v>-0.515</v>
      </c>
      <c r="V1621" s="4"/>
      <c r="W1621" s="4">
        <v>-0.309</v>
      </c>
      <c r="X1621" s="4">
        <v>-0.535</v>
      </c>
      <c r="Y1621" s="4">
        <v>0.329</v>
      </c>
      <c r="Z1621" s="4"/>
      <c r="AA1621" s="4">
        <v>-0.844</v>
      </c>
      <c r="AB1621" s="11">
        <v>204479725.8</v>
      </c>
      <c r="AC1621" s="11">
        <v>0</v>
      </c>
      <c r="AD1621" s="11">
        <v>1.00026395086256</v>
      </c>
      <c r="AE1621" s="11">
        <v>-1.37444722270175e-10</v>
      </c>
      <c r="AF1621" s="4">
        <v>0.000263950862555262</v>
      </c>
      <c r="AG1621" s="12">
        <v>-1.37444737774266e-10</v>
      </c>
      <c r="AH1621" s="11">
        <v>0.107128546921288</v>
      </c>
      <c r="AI1621" s="11">
        <v>-1.29430787115109e-5</v>
      </c>
      <c r="AJ1621" s="11">
        <v>2.8276672364166e-5</v>
      </c>
      <c r="AK1621" s="11">
        <v>-3.42763583402106e-9</v>
      </c>
      <c r="AL1621" s="11">
        <v>0.021663925</v>
      </c>
      <c r="AM1621" s="11">
        <v>0</v>
      </c>
      <c r="AN1621" s="11">
        <v>0.25</v>
      </c>
      <c r="AO1621" s="11">
        <v>0</v>
      </c>
      <c r="AP1621" s="11">
        <v>0.00541598125</v>
      </c>
      <c r="AQ1621" s="11">
        <v>-4.0187500000002e-6</v>
      </c>
      <c r="AR1621" s="11">
        <v>-0.142871453078712</v>
      </c>
      <c r="AS1621" s="11">
        <v>-1.14530787115319e-5</v>
      </c>
      <c r="AT1621" s="4">
        <v>-0.0213999741374447</v>
      </c>
      <c r="AU1621" s="12">
        <v>-0.0162499741374447</v>
      </c>
      <c r="AV1621" s="11">
        <v>-0.00534999353436118</v>
      </c>
      <c r="AW1621" s="11">
        <v>6.46563881601114e-9</v>
      </c>
      <c r="AX1621" s="11">
        <v>-0.00309515644413823</v>
      </c>
      <c r="AY1621" s="11">
        <v>-5.15644413822541e-6</v>
      </c>
      <c r="AZ1621" s="4">
        <v>-0.0129548241589453</v>
      </c>
      <c r="BA1621" s="12">
        <v>-0.0162448241589453</v>
      </c>
      <c r="BB1621" s="11">
        <v>-0.00844514997849941</v>
      </c>
      <c r="BC1621" s="11">
        <v>-5.1499784994094e-6</v>
      </c>
    </row>
    <row r="1622" spans="1:55">
      <c r="A1622" s="3">
        <v>43720</v>
      </c>
      <c r="B1622" t="s">
        <v>1390</v>
      </c>
      <c r="C1622">
        <v>0</v>
      </c>
      <c r="D1622">
        <v>0</v>
      </c>
      <c r="E1622" s="4">
        <v>186823010.4</v>
      </c>
      <c r="F1622" s="4">
        <v>0</v>
      </c>
      <c r="G1622" s="4">
        <v>0</v>
      </c>
      <c r="H1622" s="4"/>
      <c r="I1622" s="4">
        <v>186871914.5</v>
      </c>
      <c r="J1622" s="11">
        <v>186823010.4</v>
      </c>
      <c r="K1622" s="11">
        <v>1.000261767</v>
      </c>
      <c r="L1622" s="12">
        <v>0.000261767</v>
      </c>
      <c r="M1622" s="4">
        <v>0.09788988</v>
      </c>
      <c r="N1622" s="4">
        <v>0.0978778402648992</v>
      </c>
      <c r="O1622" s="4">
        <v>2.56243e-5</v>
      </c>
      <c r="P1622" s="4">
        <v>0.021663925</v>
      </c>
      <c r="Q1622" s="4">
        <v>0.25</v>
      </c>
      <c r="R1622" s="4">
        <v>0.542</v>
      </c>
      <c r="S1622" s="4">
        <f t="shared" si="22"/>
        <v>0.00541598125</v>
      </c>
      <c r="T1622" s="4">
        <v>-15.211</v>
      </c>
      <c r="U1622" s="12">
        <v>-0.515</v>
      </c>
      <c r="V1622" s="4"/>
      <c r="W1622" s="4">
        <v>-0.33</v>
      </c>
      <c r="X1622" s="4">
        <v>-0.535</v>
      </c>
      <c r="Y1622" s="4">
        <v>0.349</v>
      </c>
      <c r="Z1622" s="4"/>
      <c r="AA1622" s="4">
        <v>-0.865</v>
      </c>
      <c r="AB1622" s="11">
        <v>186823010.4</v>
      </c>
      <c r="AC1622" s="11">
        <v>0</v>
      </c>
      <c r="AD1622" s="11">
        <v>1.00026176700555</v>
      </c>
      <c r="AE1622" s="11">
        <v>5.54867263247161e-12</v>
      </c>
      <c r="AF1622" s="4">
        <v>0.000261767005548696</v>
      </c>
      <c r="AG1622" s="12">
        <v>5.5486964849194e-12</v>
      </c>
      <c r="AH1622" s="11">
        <v>0.0978778402648992</v>
      </c>
      <c r="AI1622" s="11">
        <v>-1.20397351008328e-5</v>
      </c>
      <c r="AJ1622" s="11">
        <v>2.56211891557163e-5</v>
      </c>
      <c r="AK1622" s="11">
        <v>-3.11084428371281e-9</v>
      </c>
      <c r="AL1622" s="11">
        <v>0.021663925</v>
      </c>
      <c r="AM1622" s="11">
        <v>0</v>
      </c>
      <c r="AN1622" s="11">
        <v>0.25</v>
      </c>
      <c r="AO1622" s="11">
        <v>0</v>
      </c>
      <c r="AP1622" s="11">
        <v>0.00541598125</v>
      </c>
      <c r="AQ1622" s="11">
        <v>-4.0187500000002e-6</v>
      </c>
      <c r="AR1622" s="11">
        <v>-0.152122159735101</v>
      </c>
      <c r="AS1622" s="11">
        <v>-1.21597351008529e-5</v>
      </c>
      <c r="AT1622" s="4">
        <v>-0.0214021579944513</v>
      </c>
      <c r="AU1622" s="12">
        <v>-0.0162521579944513</v>
      </c>
      <c r="AV1622" s="11">
        <v>-0.00535053949861283</v>
      </c>
      <c r="AW1622" s="11">
        <v>-5.39498612825429e-7</v>
      </c>
      <c r="AX1622" s="11">
        <v>-0.00329556305933924</v>
      </c>
      <c r="AY1622" s="11">
        <v>4.43694066075547e-6</v>
      </c>
      <c r="AZ1622" s="4">
        <v>-0.0127560554364992</v>
      </c>
      <c r="BA1622" s="12">
        <v>-0.0162460554364992</v>
      </c>
      <c r="BB1622" s="11">
        <v>-0.00864610255795207</v>
      </c>
      <c r="BC1622" s="11">
        <v>3.89744204792875e-6</v>
      </c>
    </row>
    <row r="1623" spans="1:55">
      <c r="A1623" s="3">
        <v>43720</v>
      </c>
      <c r="B1623" t="s">
        <v>1390</v>
      </c>
      <c r="C1623">
        <v>0</v>
      </c>
      <c r="D1623">
        <v>0</v>
      </c>
      <c r="E1623" s="4">
        <v>214520542.5</v>
      </c>
      <c r="F1623" s="4">
        <v>0</v>
      </c>
      <c r="G1623" s="4">
        <v>0</v>
      </c>
      <c r="H1623" s="4"/>
      <c r="I1623" s="4">
        <v>214575337</v>
      </c>
      <c r="J1623" s="11">
        <v>214520542.5</v>
      </c>
      <c r="K1623" s="11">
        <v>1.000255428</v>
      </c>
      <c r="L1623" s="12">
        <v>0.000255428</v>
      </c>
      <c r="M1623" s="4">
        <v>0.112402589</v>
      </c>
      <c r="N1623" s="4">
        <v>0.11238805261811</v>
      </c>
      <c r="O1623" s="4">
        <v>2.87107e-5</v>
      </c>
      <c r="P1623" s="4">
        <v>0.021663925</v>
      </c>
      <c r="Q1623" s="4">
        <v>0.25</v>
      </c>
      <c r="R1623" s="4">
        <v>0.542</v>
      </c>
      <c r="S1623" s="4">
        <f t="shared" si="22"/>
        <v>0.00541598125</v>
      </c>
      <c r="T1623" s="4">
        <v>-13.76</v>
      </c>
      <c r="U1623" s="12">
        <v>-0.516</v>
      </c>
      <c r="V1623" s="4"/>
      <c r="W1623" s="4">
        <v>-0.298</v>
      </c>
      <c r="X1623" s="4">
        <v>-0.535</v>
      </c>
      <c r="Y1623" s="4">
        <v>0.317</v>
      </c>
      <c r="Z1623" s="4"/>
      <c r="AA1623" s="4">
        <v>-0.833</v>
      </c>
      <c r="AB1623" s="11">
        <v>214520542.5</v>
      </c>
      <c r="AC1623" s="11">
        <v>0</v>
      </c>
      <c r="AD1623" s="11">
        <v>1.00025542775233</v>
      </c>
      <c r="AE1623" s="11">
        <v>-2.4766722006575e-10</v>
      </c>
      <c r="AF1623" s="4">
        <v>0.000255427752332782</v>
      </c>
      <c r="AG1623" s="12">
        <v>-2.47667218059976e-10</v>
      </c>
      <c r="AH1623" s="11">
        <v>0.11238805261811</v>
      </c>
      <c r="AI1623" s="11">
        <v>-1.45363818902511e-5</v>
      </c>
      <c r="AJ1623" s="11">
        <v>2.87070276693022e-5</v>
      </c>
      <c r="AK1623" s="11">
        <v>-3.67233069780169e-9</v>
      </c>
      <c r="AL1623" s="11">
        <v>0.021663925</v>
      </c>
      <c r="AM1623" s="11">
        <v>0</v>
      </c>
      <c r="AN1623" s="11">
        <v>0.25</v>
      </c>
      <c r="AO1623" s="11">
        <v>0</v>
      </c>
      <c r="AP1623" s="11">
        <v>0.00541598125</v>
      </c>
      <c r="AQ1623" s="11">
        <v>-4.0187500000002e-6</v>
      </c>
      <c r="AR1623" s="11">
        <v>-0.13761194738189</v>
      </c>
      <c r="AS1623" s="11">
        <v>-1.19473818902538e-5</v>
      </c>
      <c r="AT1623" s="4">
        <v>-0.0214084972476672</v>
      </c>
      <c r="AU1623" s="12">
        <v>-0.0162484972476672</v>
      </c>
      <c r="AV1623" s="11">
        <v>-0.0053521243119168</v>
      </c>
      <c r="AW1623" s="11">
        <v>-2.12431191680407e-6</v>
      </c>
      <c r="AX1623" s="11">
        <v>-0.00298121490718522</v>
      </c>
      <c r="AY1623" s="11">
        <v>-1.21490718521695e-6</v>
      </c>
      <c r="AZ1623" s="4">
        <v>-0.0130751580285652</v>
      </c>
      <c r="BA1623" s="12">
        <v>-0.0162451580285652</v>
      </c>
      <c r="BB1623" s="11">
        <v>-0.00833333921910202</v>
      </c>
      <c r="BC1623" s="11">
        <v>-3.33921910202276e-6</v>
      </c>
    </row>
    <row r="1624" spans="1:55">
      <c r="A1624" s="3">
        <v>43720</v>
      </c>
      <c r="B1624" t="s">
        <v>1390</v>
      </c>
      <c r="C1624">
        <v>0</v>
      </c>
      <c r="D1624">
        <v>0</v>
      </c>
      <c r="E1624" s="4">
        <v>20918933.54</v>
      </c>
      <c r="F1624" s="4">
        <v>0</v>
      </c>
      <c r="G1624" s="4">
        <v>0</v>
      </c>
      <c r="H1624" s="4"/>
      <c r="I1624" s="4">
        <v>20944145.02</v>
      </c>
      <c r="J1624" s="11">
        <v>20918933.54</v>
      </c>
      <c r="K1624" s="11">
        <v>1.001205199</v>
      </c>
      <c r="L1624" s="12">
        <v>0.001205199</v>
      </c>
      <c r="M1624" s="4">
        <v>0.010960919</v>
      </c>
      <c r="N1624" s="4">
        <v>0.0109699078442975</v>
      </c>
      <c r="O1624" s="4">
        <v>1.32101e-5</v>
      </c>
      <c r="P1624" s="4">
        <v>0.021663925</v>
      </c>
      <c r="Q1624" s="4">
        <v>0.25</v>
      </c>
      <c r="R1624" s="4">
        <v>0.542</v>
      </c>
      <c r="S1624" s="4">
        <f t="shared" si="22"/>
        <v>0.00541598125</v>
      </c>
      <c r="T1624" s="4">
        <v>-23.904</v>
      </c>
      <c r="U1624" s="12">
        <v>-0.421</v>
      </c>
      <c r="V1624" s="4"/>
      <c r="W1624" s="4">
        <v>-0.518</v>
      </c>
      <c r="X1624" s="4">
        <v>-0.511</v>
      </c>
      <c r="Y1624" s="4">
        <v>0.608</v>
      </c>
      <c r="Z1624" s="4"/>
      <c r="AA1624" s="4">
        <v>-1.029</v>
      </c>
      <c r="AB1624" s="11">
        <v>20918933.54</v>
      </c>
      <c r="AC1624" s="11">
        <v>0</v>
      </c>
      <c r="AD1624" s="11">
        <v>1.00120519910596</v>
      </c>
      <c r="AE1624" s="11">
        <v>1.05957909113386e-10</v>
      </c>
      <c r="AF1624" s="4">
        <v>0.00120519910595784</v>
      </c>
      <c r="AG1624" s="12">
        <v>1.05957843844415e-10</v>
      </c>
      <c r="AH1624" s="11">
        <v>0.0109699078442975</v>
      </c>
      <c r="AI1624" s="11">
        <v>8.98884429750835e-6</v>
      </c>
      <c r="AJ1624" s="11">
        <v>1.32209231263873e-5</v>
      </c>
      <c r="AK1624" s="11">
        <v>1.08231263872933e-8</v>
      </c>
      <c r="AL1624" s="11">
        <v>0.021663925</v>
      </c>
      <c r="AM1624" s="11">
        <v>0</v>
      </c>
      <c r="AN1624" s="11">
        <v>0.25</v>
      </c>
      <c r="AO1624" s="11">
        <v>0</v>
      </c>
      <c r="AP1624" s="11">
        <v>0.00541598125</v>
      </c>
      <c r="AQ1624" s="11">
        <v>-4.0187500000002e-6</v>
      </c>
      <c r="AR1624" s="11">
        <v>-0.239030092155702</v>
      </c>
      <c r="AS1624" s="11">
        <v>9.90784429752423e-6</v>
      </c>
      <c r="AT1624" s="4">
        <v>-0.0204587258940422</v>
      </c>
      <c r="AU1624" s="12">
        <v>-0.0162487258940422</v>
      </c>
      <c r="AV1624" s="11">
        <v>-0.00511468147351054</v>
      </c>
      <c r="AW1624" s="11">
        <v>-4.68147351053924e-6</v>
      </c>
      <c r="AX1624" s="11">
        <v>-0.00517832998920423</v>
      </c>
      <c r="AY1624" s="11">
        <v>1.67001079577362e-6</v>
      </c>
      <c r="AZ1624" s="4">
        <v>-0.0101657144313274</v>
      </c>
      <c r="BA1624" s="12">
        <v>-0.0162457144313274</v>
      </c>
      <c r="BB1624" s="11">
        <v>-0.0102930114627148</v>
      </c>
      <c r="BC1624" s="11">
        <v>-3.01146271476822e-6</v>
      </c>
    </row>
    <row r="1625" spans="1:55">
      <c r="A1625" s="3">
        <v>43720</v>
      </c>
      <c r="B1625" t="s">
        <v>1390</v>
      </c>
      <c r="C1625">
        <v>0</v>
      </c>
      <c r="D1625">
        <v>0</v>
      </c>
      <c r="E1625" s="4">
        <v>6606623.9</v>
      </c>
      <c r="F1625" s="4">
        <v>0</v>
      </c>
      <c r="G1625" s="4">
        <v>0</v>
      </c>
      <c r="H1625" s="4"/>
      <c r="I1625" s="4">
        <v>6608263.6</v>
      </c>
      <c r="J1625" s="11">
        <v>6606623.9</v>
      </c>
      <c r="K1625" s="11">
        <v>1.00024819</v>
      </c>
      <c r="L1625" s="12">
        <v>0.00024819</v>
      </c>
      <c r="M1625" s="4">
        <v>0.003461681</v>
      </c>
      <c r="N1625" s="4">
        <v>0.00346120801940597</v>
      </c>
      <c r="O1625" s="4">
        <v>8.59155e-7</v>
      </c>
      <c r="P1625" s="4">
        <v>0.021663925</v>
      </c>
      <c r="Q1625" s="4">
        <v>0.25</v>
      </c>
      <c r="R1625" s="4">
        <v>0.542</v>
      </c>
      <c r="S1625" s="4">
        <f t="shared" si="22"/>
        <v>0.00541598125</v>
      </c>
      <c r="T1625" s="4">
        <v>-24.654</v>
      </c>
      <c r="U1625" s="12">
        <v>-0.517</v>
      </c>
      <c r="V1625" s="4"/>
      <c r="W1625" s="4">
        <v>-0.534</v>
      </c>
      <c r="X1625" s="4">
        <v>-0.535</v>
      </c>
      <c r="Y1625" s="4">
        <v>0.553</v>
      </c>
      <c r="Z1625" s="4"/>
      <c r="AA1625" s="4">
        <v>-1.069</v>
      </c>
      <c r="AB1625" s="11">
        <v>6606623.9</v>
      </c>
      <c r="AC1625" s="11">
        <v>0</v>
      </c>
      <c r="AD1625" s="11">
        <v>1.00024819030488</v>
      </c>
      <c r="AE1625" s="11">
        <v>3.04884784085857e-10</v>
      </c>
      <c r="AF1625" s="4">
        <v>0.000248190304884766</v>
      </c>
      <c r="AG1625" s="12">
        <v>3.04884765546e-10</v>
      </c>
      <c r="AH1625" s="11">
        <v>0.00346120801940597</v>
      </c>
      <c r="AI1625" s="11">
        <v>-4.72980594026177e-7</v>
      </c>
      <c r="AJ1625" s="11">
        <v>8.59038273605964e-7</v>
      </c>
      <c r="AK1625" s="11">
        <v>-1.16726394035822e-10</v>
      </c>
      <c r="AL1625" s="11">
        <v>0.021663925</v>
      </c>
      <c r="AM1625" s="11">
        <v>0</v>
      </c>
      <c r="AN1625" s="11">
        <v>0.25</v>
      </c>
      <c r="AO1625" s="11">
        <v>0</v>
      </c>
      <c r="AP1625" s="11">
        <v>0.00541598125</v>
      </c>
      <c r="AQ1625" s="11">
        <v>-4.0187500000002e-6</v>
      </c>
      <c r="AR1625" s="11">
        <v>-0.246538791980594</v>
      </c>
      <c r="AS1625" s="11">
        <v>1.20801940597937e-6</v>
      </c>
      <c r="AT1625" s="4">
        <v>-0.0214157346951152</v>
      </c>
      <c r="AU1625" s="12">
        <v>-0.0162457346951152</v>
      </c>
      <c r="AV1625" s="11">
        <v>-0.00535393367377881</v>
      </c>
      <c r="AW1625" s="11">
        <v>-3.93367377880816e-6</v>
      </c>
      <c r="AX1625" s="11">
        <v>-0.00534099789905819</v>
      </c>
      <c r="AY1625" s="11">
        <v>-9.9789905819072e-7</v>
      </c>
      <c r="AZ1625" s="4">
        <v>-0.0107208031222782</v>
      </c>
      <c r="BA1625" s="12">
        <v>-0.0162508031222782</v>
      </c>
      <c r="BB1625" s="11">
        <v>-0.010694931572837</v>
      </c>
      <c r="BC1625" s="11">
        <v>-4.93157283699974e-6</v>
      </c>
    </row>
    <row r="1626" spans="1:55">
      <c r="A1626" s="3">
        <v>43720</v>
      </c>
      <c r="B1626" t="s">
        <v>1390</v>
      </c>
      <c r="C1626">
        <v>0</v>
      </c>
      <c r="D1626">
        <v>0</v>
      </c>
      <c r="E1626" s="4">
        <v>130619174.1</v>
      </c>
      <c r="F1626" s="4">
        <v>0</v>
      </c>
      <c r="G1626" s="4">
        <v>0</v>
      </c>
      <c r="H1626" s="4"/>
      <c r="I1626" s="4">
        <v>130652050.8</v>
      </c>
      <c r="J1626" s="11">
        <v>130619174.1</v>
      </c>
      <c r="K1626" s="11">
        <v>1.000251699</v>
      </c>
      <c r="L1626" s="12">
        <v>0.000251699</v>
      </c>
      <c r="M1626" s="4">
        <v>0.068440687</v>
      </c>
      <c r="N1626" s="4">
        <v>0.0684315810254295</v>
      </c>
      <c r="O1626" s="4">
        <v>1.72264e-5</v>
      </c>
      <c r="P1626" s="4">
        <v>0.021663925</v>
      </c>
      <c r="Q1626" s="4">
        <v>0.25</v>
      </c>
      <c r="R1626" s="4">
        <v>0.542</v>
      </c>
      <c r="S1626" s="4">
        <f t="shared" si="22"/>
        <v>0.00541598125</v>
      </c>
      <c r="T1626" s="4">
        <v>-18.156</v>
      </c>
      <c r="U1626" s="12">
        <v>-0.516</v>
      </c>
      <c r="V1626" s="4"/>
      <c r="W1626" s="4">
        <v>-0.393</v>
      </c>
      <c r="X1626" s="4">
        <v>-0.535</v>
      </c>
      <c r="Y1626" s="4">
        <v>0.412</v>
      </c>
      <c r="Z1626" s="4"/>
      <c r="AA1626" s="4">
        <v>-0.929</v>
      </c>
      <c r="AB1626" s="11">
        <v>130619174.1</v>
      </c>
      <c r="AC1626" s="11">
        <v>0</v>
      </c>
      <c r="AD1626" s="11">
        <v>1.00025169888132</v>
      </c>
      <c r="AE1626" s="11">
        <v>-1.18679510663355e-10</v>
      </c>
      <c r="AF1626" s="4">
        <v>0.000251698881320594</v>
      </c>
      <c r="AG1626" s="12">
        <v>-1.18679405495745e-10</v>
      </c>
      <c r="AH1626" s="11">
        <v>0.0684315810254295</v>
      </c>
      <c r="AI1626" s="11">
        <v>-9.10597457046136e-6</v>
      </c>
      <c r="AJ1626" s="11">
        <v>1.72241523911002e-5</v>
      </c>
      <c r="AK1626" s="11">
        <v>-2.24760889976802e-9</v>
      </c>
      <c r="AL1626" s="11">
        <v>0.021663925</v>
      </c>
      <c r="AM1626" s="11">
        <v>0</v>
      </c>
      <c r="AN1626" s="11">
        <v>0.25</v>
      </c>
      <c r="AO1626" s="11">
        <v>0</v>
      </c>
      <c r="AP1626" s="11">
        <v>0.00541598125</v>
      </c>
      <c r="AQ1626" s="11">
        <v>-4.0187500000002e-6</v>
      </c>
      <c r="AR1626" s="11">
        <v>-0.18156841897457</v>
      </c>
      <c r="AS1626" s="11">
        <v>-8.41897457046215e-6</v>
      </c>
      <c r="AT1626" s="4">
        <v>-0.0214122261186794</v>
      </c>
      <c r="AU1626" s="12">
        <v>-0.0162522261186794</v>
      </c>
      <c r="AV1626" s="11">
        <v>-0.00535305652966985</v>
      </c>
      <c r="AW1626" s="11">
        <v>-3.05652966985093e-6</v>
      </c>
      <c r="AX1626" s="11">
        <v>-0.00393348461103367</v>
      </c>
      <c r="AY1626" s="11">
        <v>-3.48461103367136e-6</v>
      </c>
      <c r="AZ1626" s="4">
        <v>-0.0121256849779759</v>
      </c>
      <c r="BA1626" s="12">
        <v>-0.0162456849779759</v>
      </c>
      <c r="BB1626" s="11">
        <v>-0.00928654114070352</v>
      </c>
      <c r="BC1626" s="11">
        <v>3.45885929647557e-6</v>
      </c>
    </row>
    <row r="1627" spans="1:55">
      <c r="A1627" s="3">
        <v>43720</v>
      </c>
      <c r="B1627" t="s">
        <v>1390</v>
      </c>
      <c r="C1627">
        <v>0</v>
      </c>
      <c r="D1627">
        <v>0</v>
      </c>
      <c r="E1627" s="4">
        <v>52802327.54</v>
      </c>
      <c r="F1627" s="4">
        <v>0</v>
      </c>
      <c r="G1627" s="4">
        <v>0</v>
      </c>
      <c r="H1627" s="4"/>
      <c r="I1627" s="4">
        <v>52863767.9</v>
      </c>
      <c r="J1627" s="11">
        <v>52802327.54</v>
      </c>
      <c r="K1627" s="11">
        <v>1.001163592</v>
      </c>
      <c r="L1627" s="12">
        <v>0.001163592</v>
      </c>
      <c r="M1627" s="4">
        <v>0.0276669</v>
      </c>
      <c r="N1627" s="4">
        <v>0.0276884380628364</v>
      </c>
      <c r="O1627" s="4">
        <v>3.2193e-5</v>
      </c>
      <c r="P1627" s="4">
        <v>0.021663925</v>
      </c>
      <c r="Q1627" s="4">
        <v>0.25</v>
      </c>
      <c r="R1627" s="4">
        <v>0.542</v>
      </c>
      <c r="S1627" s="4">
        <f t="shared" si="22"/>
        <v>0.00541598125</v>
      </c>
      <c r="T1627" s="4">
        <v>-22.233</v>
      </c>
      <c r="U1627" s="12">
        <v>-0.425</v>
      </c>
      <c r="V1627" s="4"/>
      <c r="W1627" s="4">
        <v>-0.482</v>
      </c>
      <c r="X1627" s="4">
        <v>-0.513</v>
      </c>
      <c r="Y1627" s="4">
        <v>0.569</v>
      </c>
      <c r="Z1627" s="4"/>
      <c r="AA1627" s="4">
        <v>-0.994</v>
      </c>
      <c r="AB1627" s="11">
        <v>52802327.54</v>
      </c>
      <c r="AC1627" s="11">
        <v>0</v>
      </c>
      <c r="AD1627" s="11">
        <v>1.00116359188813</v>
      </c>
      <c r="AE1627" s="11">
        <v>-1.11868514451885e-10</v>
      </c>
      <c r="AF1627" s="4">
        <v>0.00116359188813142</v>
      </c>
      <c r="AG1627" s="12">
        <v>-1.11868578853494e-10</v>
      </c>
      <c r="AH1627" s="11">
        <v>0.0276884380628364</v>
      </c>
      <c r="AI1627" s="11">
        <v>2.15380628363696e-5</v>
      </c>
      <c r="AJ1627" s="11">
        <v>3.22180419249457e-5</v>
      </c>
      <c r="AK1627" s="11">
        <v>2.50419249456799e-8</v>
      </c>
      <c r="AL1627" s="11">
        <v>0.021663925</v>
      </c>
      <c r="AM1627" s="11">
        <v>0</v>
      </c>
      <c r="AN1627" s="11">
        <v>0.25</v>
      </c>
      <c r="AO1627" s="11">
        <v>0</v>
      </c>
      <c r="AP1627" s="11">
        <v>0.00541598125</v>
      </c>
      <c r="AQ1627" s="11">
        <v>-4.0187500000002e-6</v>
      </c>
      <c r="AR1627" s="11">
        <v>-0.222311561937164</v>
      </c>
      <c r="AS1627" s="11">
        <v>1.84380628363845e-5</v>
      </c>
      <c r="AT1627" s="4">
        <v>-0.0205003331118686</v>
      </c>
      <c r="AU1627" s="12">
        <v>-0.0162503331118686</v>
      </c>
      <c r="AV1627" s="11">
        <v>-0.00512508327796714</v>
      </c>
      <c r="AW1627" s="11">
        <v>4.91672203285515e-6</v>
      </c>
      <c r="AX1627" s="11">
        <v>-0.00481614100443957</v>
      </c>
      <c r="AY1627" s="11">
        <v>3.85899556043165e-6</v>
      </c>
      <c r="AZ1627" s="4">
        <v>-0.0105591088294619</v>
      </c>
      <c r="BA1627" s="12">
        <v>-0.0162491088294619</v>
      </c>
      <c r="BB1627" s="11">
        <v>-0.00994122428240671</v>
      </c>
      <c r="BC1627" s="11">
        <v>-1.22428240671366e-6</v>
      </c>
    </row>
    <row r="1628" spans="1:55">
      <c r="A1628" s="3">
        <v>43720</v>
      </c>
      <c r="B1628" t="s">
        <v>1390</v>
      </c>
      <c r="C1628">
        <v>0</v>
      </c>
      <c r="D1628">
        <v>0</v>
      </c>
      <c r="E1628" s="4">
        <v>78794097.49</v>
      </c>
      <c r="F1628" s="4">
        <v>0</v>
      </c>
      <c r="G1628" s="4">
        <v>0</v>
      </c>
      <c r="H1628" s="4"/>
      <c r="I1628" s="4">
        <v>78887441.87</v>
      </c>
      <c r="J1628" s="11">
        <v>78794097.49</v>
      </c>
      <c r="K1628" s="11">
        <v>1.001184662</v>
      </c>
      <c r="L1628" s="12">
        <v>0.001184662</v>
      </c>
      <c r="M1628" s="4">
        <v>0.041285839</v>
      </c>
      <c r="N1628" s="4">
        <v>0.041318849089323</v>
      </c>
      <c r="O1628" s="4">
        <v>4.89098e-5</v>
      </c>
      <c r="P1628" s="4">
        <v>0.021663925</v>
      </c>
      <c r="Q1628" s="4">
        <v>0.25</v>
      </c>
      <c r="R1628" s="4">
        <v>0.542</v>
      </c>
      <c r="S1628" s="4">
        <f t="shared" si="22"/>
        <v>0.00541598125</v>
      </c>
      <c r="T1628" s="4">
        <v>-20.871</v>
      </c>
      <c r="U1628" s="12">
        <v>-0.423</v>
      </c>
      <c r="V1628" s="4"/>
      <c r="W1628" s="4">
        <v>-0.452</v>
      </c>
      <c r="X1628" s="4">
        <v>-0.512</v>
      </c>
      <c r="Y1628" s="4">
        <v>0.541</v>
      </c>
      <c r="Z1628" s="4"/>
      <c r="AA1628" s="4">
        <v>-0.964</v>
      </c>
      <c r="AB1628" s="11">
        <v>78794097.49</v>
      </c>
      <c r="AC1628" s="11">
        <v>0</v>
      </c>
      <c r="AD1628" s="11">
        <v>1.00118466208731</v>
      </c>
      <c r="AE1628" s="11">
        <v>8.73074945673125e-11</v>
      </c>
      <c r="AF1628" s="4">
        <v>0.0011846620873075</v>
      </c>
      <c r="AG1628" s="12">
        <v>8.73074976030785e-11</v>
      </c>
      <c r="AH1628" s="11">
        <v>0.041318849089323</v>
      </c>
      <c r="AI1628" s="11">
        <v>3.3010089323042e-5</v>
      </c>
      <c r="AJ1628" s="11">
        <v>4.89488740073009e-5</v>
      </c>
      <c r="AK1628" s="11">
        <v>3.90740073009292e-8</v>
      </c>
      <c r="AL1628" s="11">
        <v>0.021663925</v>
      </c>
      <c r="AM1628" s="11">
        <v>0</v>
      </c>
      <c r="AN1628" s="11">
        <v>0.25</v>
      </c>
      <c r="AO1628" s="11">
        <v>0</v>
      </c>
      <c r="AP1628" s="11">
        <v>0.00541598125</v>
      </c>
      <c r="AQ1628" s="11">
        <v>-4.0187500000002e-6</v>
      </c>
      <c r="AR1628" s="11">
        <v>-0.208681150910677</v>
      </c>
      <c r="AS1628" s="11">
        <v>2.88490893230187e-5</v>
      </c>
      <c r="AT1628" s="4">
        <v>-0.0204792629126925</v>
      </c>
      <c r="AU1628" s="12">
        <v>-0.0162492629126925</v>
      </c>
      <c r="AV1628" s="11">
        <v>-0.00511981572817313</v>
      </c>
      <c r="AW1628" s="11">
        <v>1.84271826874673e-7</v>
      </c>
      <c r="AX1628" s="11">
        <v>-0.00452085280224259</v>
      </c>
      <c r="AY1628" s="11">
        <v>-8.52802242587436e-7</v>
      </c>
      <c r="AZ1628" s="4">
        <v>-0.0108385943822768</v>
      </c>
      <c r="BA1628" s="12">
        <v>-0.0162485943822768</v>
      </c>
      <c r="BB1628" s="11">
        <v>-0.00964066853041571</v>
      </c>
      <c r="BC1628" s="11">
        <v>-6.68530415713631e-7</v>
      </c>
    </row>
    <row r="1629" spans="1:55">
      <c r="A1629" s="3">
        <v>43720</v>
      </c>
      <c r="B1629" t="s">
        <v>1390</v>
      </c>
      <c r="C1629">
        <v>0</v>
      </c>
      <c r="D1629">
        <v>0</v>
      </c>
      <c r="E1629" s="4">
        <v>9374362</v>
      </c>
      <c r="F1629" s="4">
        <v>0</v>
      </c>
      <c r="G1629" s="4">
        <v>0</v>
      </c>
      <c r="H1629" s="4"/>
      <c r="I1629" s="4">
        <v>9376836</v>
      </c>
      <c r="J1629" s="11">
        <v>9374362</v>
      </c>
      <c r="K1629" s="11">
        <v>1.000263911</v>
      </c>
      <c r="L1629" s="12">
        <v>0.000263911</v>
      </c>
      <c r="M1629" s="4">
        <v>0.004911896</v>
      </c>
      <c r="N1629" s="4">
        <v>0.00491130226098345</v>
      </c>
      <c r="O1629" s="4">
        <v>1.2963e-6</v>
      </c>
      <c r="P1629" s="4">
        <v>0.021663925</v>
      </c>
      <c r="Q1629" s="4">
        <v>0.25</v>
      </c>
      <c r="R1629" s="4">
        <v>0.542</v>
      </c>
      <c r="S1629" s="4">
        <f t="shared" si="22"/>
        <v>0.00541598125</v>
      </c>
      <c r="T1629" s="4">
        <v>-24.509</v>
      </c>
      <c r="U1629" s="12">
        <v>-0.515</v>
      </c>
      <c r="V1629" s="4"/>
      <c r="W1629" s="4">
        <v>-0.531</v>
      </c>
      <c r="X1629" s="4">
        <v>-0.535</v>
      </c>
      <c r="Y1629" s="4">
        <v>0.551</v>
      </c>
      <c r="Z1629" s="4"/>
      <c r="AA1629" s="4">
        <v>-1.066</v>
      </c>
      <c r="AB1629" s="11">
        <v>9374362</v>
      </c>
      <c r="AC1629" s="11">
        <v>0</v>
      </c>
      <c r="AD1629" s="11">
        <v>1.00026391129338</v>
      </c>
      <c r="AE1629" s="11">
        <v>2.93376656301803e-10</v>
      </c>
      <c r="AF1629" s="4">
        <v>0.000263911293376662</v>
      </c>
      <c r="AG1629" s="12">
        <v>2.93376661885444e-10</v>
      </c>
      <c r="AH1629" s="11">
        <v>0.00491130226098345</v>
      </c>
      <c r="AI1629" s="11">
        <v>-5.93739016549466e-7</v>
      </c>
      <c r="AJ1629" s="11">
        <v>1.29614813185987e-6</v>
      </c>
      <c r="AK1629" s="11">
        <v>-1.51868140133883e-10</v>
      </c>
      <c r="AL1629" s="11">
        <v>0.021663925</v>
      </c>
      <c r="AM1629" s="11">
        <v>0</v>
      </c>
      <c r="AN1629" s="11">
        <v>0.25</v>
      </c>
      <c r="AO1629" s="11">
        <v>0</v>
      </c>
      <c r="AP1629" s="11">
        <v>0.00541598125</v>
      </c>
      <c r="AQ1629" s="11">
        <v>-4.0187500000002e-6</v>
      </c>
      <c r="AR1629" s="11">
        <v>-0.245088697739017</v>
      </c>
      <c r="AS1629" s="11">
        <v>1.30226098346564e-6</v>
      </c>
      <c r="AT1629" s="4">
        <v>-0.0214000137066233</v>
      </c>
      <c r="AU1629" s="12">
        <v>-0.0162500137066233</v>
      </c>
      <c r="AV1629" s="11">
        <v>-0.00535000342665583</v>
      </c>
      <c r="AW1629" s="11">
        <v>-3.4266558340823e-9</v>
      </c>
      <c r="AX1629" s="11">
        <v>-0.00530958316616572</v>
      </c>
      <c r="AY1629" s="11">
        <v>4.1683383427641e-7</v>
      </c>
      <c r="AZ1629" s="4">
        <v>-0.0107404271138018</v>
      </c>
      <c r="BA1629" s="12">
        <v>-0.0162504271138018</v>
      </c>
      <c r="BB1629" s="11">
        <v>-0.0106595865928216</v>
      </c>
      <c r="BC1629" s="11">
        <v>4.13407178443195e-7</v>
      </c>
    </row>
    <row r="1630" spans="1:55">
      <c r="A1630" s="3">
        <v>43720</v>
      </c>
      <c r="B1630" t="s">
        <v>1390</v>
      </c>
      <c r="C1630">
        <v>0</v>
      </c>
      <c r="D1630">
        <v>0</v>
      </c>
      <c r="E1630" s="4">
        <v>1024221.6</v>
      </c>
      <c r="F1630" s="4">
        <v>0</v>
      </c>
      <c r="G1630" s="4">
        <v>0</v>
      </c>
      <c r="H1630" s="4"/>
      <c r="I1630" s="4">
        <v>1024454.5</v>
      </c>
      <c r="J1630" s="11">
        <v>1024221.6</v>
      </c>
      <c r="K1630" s="11">
        <v>1.000227392</v>
      </c>
      <c r="L1630" s="12">
        <v>0.000227392</v>
      </c>
      <c r="M1630" s="4">
        <v>0.000536663</v>
      </c>
      <c r="N1630" s="4">
        <v>0.00053657819142029</v>
      </c>
      <c r="O1630" s="4">
        <v>1.22032e-7</v>
      </c>
      <c r="P1630" s="4">
        <v>0.021663925</v>
      </c>
      <c r="Q1630" s="4">
        <v>0.25</v>
      </c>
      <c r="R1630" s="4">
        <v>0.542</v>
      </c>
      <c r="S1630" s="4">
        <f t="shared" si="22"/>
        <v>0.00541598125</v>
      </c>
      <c r="T1630" s="4">
        <v>-24.946</v>
      </c>
      <c r="U1630" s="12">
        <v>-0.519</v>
      </c>
      <c r="V1630" s="4"/>
      <c r="W1630" s="4">
        <v>-0.54</v>
      </c>
      <c r="X1630" s="4">
        <v>-0.536</v>
      </c>
      <c r="Y1630" s="4">
        <v>0.557</v>
      </c>
      <c r="Z1630" s="4"/>
      <c r="AA1630" s="4">
        <v>-1.076</v>
      </c>
      <c r="AB1630" s="11">
        <v>1024221.6</v>
      </c>
      <c r="AC1630" s="11">
        <v>0</v>
      </c>
      <c r="AD1630" s="11">
        <v>1.00022739219716</v>
      </c>
      <c r="AE1630" s="11">
        <v>1.97157401515824e-10</v>
      </c>
      <c r="AF1630" s="4">
        <v>0.000227392197157394</v>
      </c>
      <c r="AG1630" s="12">
        <v>1.97157394441405e-10</v>
      </c>
      <c r="AH1630" s="11">
        <v>0.00053657819142029</v>
      </c>
      <c r="AI1630" s="11">
        <v>-8.48085797096115e-8</v>
      </c>
      <c r="AJ1630" s="11">
        <v>1.22013693893801e-7</v>
      </c>
      <c r="AK1630" s="11">
        <v>-1.83061061991567e-11</v>
      </c>
      <c r="AL1630" s="11">
        <v>0.021663925</v>
      </c>
      <c r="AM1630" s="11">
        <v>0</v>
      </c>
      <c r="AN1630" s="11">
        <v>0.25</v>
      </c>
      <c r="AO1630" s="11">
        <v>0</v>
      </c>
      <c r="AP1630" s="11">
        <v>0.00541598125</v>
      </c>
      <c r="AQ1630" s="11">
        <v>-4.0187500000002e-6</v>
      </c>
      <c r="AR1630" s="11">
        <v>-0.24946342180858</v>
      </c>
      <c r="AS1630" s="11">
        <v>-3.42180857970664e-6</v>
      </c>
      <c r="AT1630" s="4">
        <v>-0.0214365328028426</v>
      </c>
      <c r="AU1630" s="12">
        <v>-0.0162465328028426</v>
      </c>
      <c r="AV1630" s="11">
        <v>-0.00535913320071065</v>
      </c>
      <c r="AW1630" s="11">
        <v>8.66799289348658e-7</v>
      </c>
      <c r="AX1630" s="11">
        <v>-0.00540435686030444</v>
      </c>
      <c r="AY1630" s="11">
        <v>-4.35686030443496e-6</v>
      </c>
      <c r="AZ1630" s="4">
        <v>-0.0106730427418275</v>
      </c>
      <c r="BA1630" s="12">
        <v>-0.0162430427418275</v>
      </c>
      <c r="BB1630" s="11">
        <v>-0.0107634900610151</v>
      </c>
      <c r="BC1630" s="11">
        <v>-3.49006101508544e-6</v>
      </c>
    </row>
    <row r="1631" spans="1:55">
      <c r="A1631" s="3">
        <v>43720</v>
      </c>
      <c r="B1631" t="s">
        <v>1390</v>
      </c>
      <c r="C1631">
        <v>0</v>
      </c>
      <c r="D1631">
        <v>0</v>
      </c>
      <c r="E1631" s="4">
        <v>330829252.7</v>
      </c>
      <c r="F1631" s="4">
        <v>0</v>
      </c>
      <c r="G1631" s="4">
        <v>0</v>
      </c>
      <c r="H1631" s="4"/>
      <c r="I1631" s="4">
        <v>330917577.7</v>
      </c>
      <c r="J1631" s="11">
        <v>330829252.7</v>
      </c>
      <c r="K1631" s="11">
        <v>1.000266981</v>
      </c>
      <c r="L1631" s="12">
        <v>0.000266981</v>
      </c>
      <c r="M1631" s="4">
        <v>0.173345006</v>
      </c>
      <c r="N1631" s="4">
        <v>0.173324589185219</v>
      </c>
      <c r="O1631" s="4">
        <v>4.62798e-5</v>
      </c>
      <c r="P1631" s="4">
        <v>0.021663925</v>
      </c>
      <c r="Q1631" s="4">
        <v>0.25</v>
      </c>
      <c r="R1631" s="4">
        <v>0.542</v>
      </c>
      <c r="S1631" s="4">
        <f t="shared" si="22"/>
        <v>0.00541598125</v>
      </c>
      <c r="T1631" s="4">
        <v>-7.665</v>
      </c>
      <c r="U1631" s="12">
        <v>-0.515</v>
      </c>
      <c r="V1631" s="4"/>
      <c r="W1631" s="4">
        <v>-0.166</v>
      </c>
      <c r="X1631" s="4">
        <v>-0.535</v>
      </c>
      <c r="Y1631" s="4">
        <v>0.186</v>
      </c>
      <c r="Z1631" s="4"/>
      <c r="AA1631" s="4">
        <v>-0.701</v>
      </c>
      <c r="AB1631" s="11">
        <v>330829252.7</v>
      </c>
      <c r="AC1631" s="11">
        <v>0</v>
      </c>
      <c r="AD1631" s="11">
        <v>1.00026698062302</v>
      </c>
      <c r="AE1631" s="11">
        <v>-3.76977338234497e-10</v>
      </c>
      <c r="AF1631" s="4">
        <v>0.000266980623022661</v>
      </c>
      <c r="AG1631" s="12">
        <v>-3.76977338776598e-10</v>
      </c>
      <c r="AH1631" s="11">
        <v>0.173324589185219</v>
      </c>
      <c r="AI1631" s="11">
        <v>-2.04168147805439e-5</v>
      </c>
      <c r="AJ1631" s="11">
        <v>4.62743068058167e-5</v>
      </c>
      <c r="AK1631" s="11">
        <v>-5.49319418329864e-9</v>
      </c>
      <c r="AL1631" s="11">
        <v>0.021663925</v>
      </c>
      <c r="AM1631" s="11">
        <v>0</v>
      </c>
      <c r="AN1631" s="11">
        <v>0.25</v>
      </c>
      <c r="AO1631" s="11">
        <v>0</v>
      </c>
      <c r="AP1631" s="11">
        <v>0.00541598125</v>
      </c>
      <c r="AQ1631" s="11">
        <v>-4.0187500000002e-6</v>
      </c>
      <c r="AR1631" s="11">
        <v>-0.0766754108147805</v>
      </c>
      <c r="AS1631" s="11">
        <v>-2.54108147805521e-5</v>
      </c>
      <c r="AT1631" s="4">
        <v>-0.0213969443769773</v>
      </c>
      <c r="AU1631" s="12">
        <v>-0.0162469443769773</v>
      </c>
      <c r="AV1631" s="11">
        <v>-0.00534923609424433</v>
      </c>
      <c r="AW1631" s="11">
        <v>7.63905755665761e-7</v>
      </c>
      <c r="AX1631" s="11">
        <v>-0.00166109034923559</v>
      </c>
      <c r="AY1631" s="11">
        <v>-1.0903492355949e-6</v>
      </c>
      <c r="AZ1631" s="4">
        <v>-0.0143866179334974</v>
      </c>
      <c r="BA1631" s="12">
        <v>-0.0162466179334974</v>
      </c>
      <c r="BB1631" s="11">
        <v>-0.00701032644347993</v>
      </c>
      <c r="BC1631" s="11">
        <v>-3.26443479930008e-7</v>
      </c>
    </row>
    <row r="1632" spans="1:55">
      <c r="A1632" s="3">
        <v>43720</v>
      </c>
      <c r="B1632" t="s">
        <v>1390</v>
      </c>
      <c r="C1632">
        <v>0</v>
      </c>
      <c r="D1632">
        <v>0</v>
      </c>
      <c r="E1632" s="4">
        <v>50000000.02</v>
      </c>
      <c r="F1632" s="4">
        <v>0</v>
      </c>
      <c r="G1632" s="4">
        <v>0</v>
      </c>
      <c r="H1632" s="4"/>
      <c r="I1632" s="4">
        <v>50000000.02</v>
      </c>
      <c r="J1632" s="11">
        <v>50000000.02</v>
      </c>
      <c r="K1632" s="11">
        <v>1</v>
      </c>
      <c r="L1632" s="12">
        <v>0</v>
      </c>
      <c r="M1632" s="4">
        <v>0.026198561</v>
      </c>
      <c r="N1632" s="4">
        <v>0.0261884833164831</v>
      </c>
      <c r="O1632" s="4">
        <v>0</v>
      </c>
      <c r="P1632" s="4">
        <v>0.021663925</v>
      </c>
      <c r="Q1632" s="4">
        <v>0.25</v>
      </c>
      <c r="R1632" s="4">
        <v>0.542</v>
      </c>
      <c r="S1632" s="4">
        <f t="shared" si="22"/>
        <v>0.00541598125</v>
      </c>
      <c r="T1632" s="4">
        <v>-22.38</v>
      </c>
      <c r="U1632" s="12">
        <v>-0.542</v>
      </c>
      <c r="V1632" s="4"/>
      <c r="W1632" s="4">
        <v>-0.485</v>
      </c>
      <c r="X1632" s="4">
        <v>-0.542</v>
      </c>
      <c r="Y1632" s="4">
        <v>0.485</v>
      </c>
      <c r="Z1632" s="4"/>
      <c r="AA1632" s="4">
        <v>-1.026</v>
      </c>
      <c r="AB1632" s="11">
        <v>50000000.02</v>
      </c>
      <c r="AC1632" s="11">
        <v>0</v>
      </c>
      <c r="AD1632" s="11">
        <v>1</v>
      </c>
      <c r="AE1632" s="11">
        <v>0</v>
      </c>
      <c r="AF1632" s="4">
        <v>0</v>
      </c>
      <c r="AG1632" s="12">
        <v>0</v>
      </c>
      <c r="AH1632" s="11">
        <v>0.0261884833164831</v>
      </c>
      <c r="AI1632" s="11">
        <v>-1.00776835168515e-5</v>
      </c>
      <c r="AJ1632" s="11">
        <v>0</v>
      </c>
      <c r="AK1632" s="11">
        <v>0</v>
      </c>
      <c r="AL1632" s="11">
        <v>0.021663925</v>
      </c>
      <c r="AM1632" s="11">
        <v>0</v>
      </c>
      <c r="AN1632" s="11">
        <v>0.25</v>
      </c>
      <c r="AO1632" s="11">
        <v>0</v>
      </c>
      <c r="AP1632" s="11">
        <v>0.00541598125</v>
      </c>
      <c r="AQ1632" s="11">
        <v>-4.0187500000002e-6</v>
      </c>
      <c r="AR1632" s="11">
        <v>-0.223811516683517</v>
      </c>
      <c r="AS1632" s="11">
        <v>-1.15166835168434e-5</v>
      </c>
      <c r="AT1632" s="4">
        <v>-0.021663925</v>
      </c>
      <c r="AU1632" s="12">
        <v>-0.016243925</v>
      </c>
      <c r="AV1632" s="11">
        <v>-0.00541598125</v>
      </c>
      <c r="AW1632" s="11">
        <v>4.0187500000002e-6</v>
      </c>
      <c r="AX1632" s="11">
        <v>-0.00484863591156796</v>
      </c>
      <c r="AY1632" s="11">
        <v>1.3640884320423e-6</v>
      </c>
      <c r="AZ1632" s="4">
        <v>-0.011399307838432</v>
      </c>
      <c r="BA1632" s="12">
        <v>-0.016249307838432</v>
      </c>
      <c r="BB1632" s="11">
        <v>-0.010264617161568</v>
      </c>
      <c r="BC1632" s="11">
        <v>-4.61716156795709e-6</v>
      </c>
    </row>
    <row r="1633" spans="1:55">
      <c r="A1633" s="3">
        <v>43720</v>
      </c>
      <c r="B1633" t="s">
        <v>1390</v>
      </c>
      <c r="C1633">
        <v>0</v>
      </c>
      <c r="D1633">
        <v>0</v>
      </c>
      <c r="E1633" s="4">
        <v>53393078.09</v>
      </c>
      <c r="F1633" s="4">
        <v>0</v>
      </c>
      <c r="G1633" s="4">
        <v>0</v>
      </c>
      <c r="H1633" s="4"/>
      <c r="I1633" s="4">
        <v>53456941.05</v>
      </c>
      <c r="J1633" s="11">
        <v>53393078.09</v>
      </c>
      <c r="K1633" s="11">
        <v>1.001196091</v>
      </c>
      <c r="L1633" s="12">
        <v>0.001196091</v>
      </c>
      <c r="M1633" s="4">
        <v>0.027976436</v>
      </c>
      <c r="N1633" s="4">
        <v>0.0279991241655633</v>
      </c>
      <c r="O1633" s="4">
        <v>3.34623e-5</v>
      </c>
      <c r="P1633" s="4">
        <v>0.021663925</v>
      </c>
      <c r="Q1633" s="4">
        <v>0.25</v>
      </c>
      <c r="R1633" s="4">
        <v>0.542</v>
      </c>
      <c r="S1633" s="4">
        <f t="shared" si="22"/>
        <v>0.00541598125</v>
      </c>
      <c r="T1633" s="4">
        <v>-22.202</v>
      </c>
      <c r="U1633" s="12">
        <v>-0.422</v>
      </c>
      <c r="V1633" s="4"/>
      <c r="W1633" s="4">
        <v>-0.481</v>
      </c>
      <c r="X1633" s="4">
        <v>-0.512</v>
      </c>
      <c r="Y1633" s="4">
        <v>0.571</v>
      </c>
      <c r="Z1633" s="4"/>
      <c r="AA1633" s="4">
        <v>-0.993</v>
      </c>
      <c r="AB1633" s="11">
        <v>53393078.09</v>
      </c>
      <c r="AC1633" s="11">
        <v>0</v>
      </c>
      <c r="AD1633" s="11">
        <v>1.00119609062232</v>
      </c>
      <c r="AE1633" s="11">
        <v>-3.77684772345788e-10</v>
      </c>
      <c r="AF1633" s="4">
        <v>0.00119609062231518</v>
      </c>
      <c r="AG1633" s="12">
        <v>-3.77684817665438e-10</v>
      </c>
      <c r="AH1633" s="11">
        <v>0.0279991241655633</v>
      </c>
      <c r="AI1633" s="11">
        <v>2.26881655633095e-5</v>
      </c>
      <c r="AJ1633" s="11">
        <v>3.34894898474687e-5</v>
      </c>
      <c r="AK1633" s="11">
        <v>2.71898474686833e-8</v>
      </c>
      <c r="AL1633" s="11">
        <v>0.021663925</v>
      </c>
      <c r="AM1633" s="11">
        <v>0</v>
      </c>
      <c r="AN1633" s="11">
        <v>0.25</v>
      </c>
      <c r="AO1633" s="11">
        <v>0</v>
      </c>
      <c r="AP1633" s="11">
        <v>0.00541598125</v>
      </c>
      <c r="AQ1633" s="11">
        <v>-4.0187500000002e-6</v>
      </c>
      <c r="AR1633" s="11">
        <v>-0.222000875834437</v>
      </c>
      <c r="AS1633" s="11">
        <v>1.91241655633223e-5</v>
      </c>
      <c r="AT1633" s="4">
        <v>-0.0204678343776848</v>
      </c>
      <c r="AU1633" s="12">
        <v>-0.0162478343776848</v>
      </c>
      <c r="AV1633" s="11">
        <v>-0.0051169585944212</v>
      </c>
      <c r="AW1633" s="11">
        <v>3.04140557879588e-6</v>
      </c>
      <c r="AX1633" s="11">
        <v>-0.00480941032401155</v>
      </c>
      <c r="AY1633" s="11">
        <v>5.89675988451471e-7</v>
      </c>
      <c r="AZ1633" s="4">
        <v>-0.0105414654592521</v>
      </c>
      <c r="BA1633" s="12">
        <v>-0.0162514654592521</v>
      </c>
      <c r="BB1633" s="11">
        <v>-0.00992636891843275</v>
      </c>
      <c r="BC1633" s="11">
        <v>3.63108156724648e-6</v>
      </c>
    </row>
    <row r="1634" spans="1:55">
      <c r="A1634" s="3">
        <v>43720</v>
      </c>
      <c r="B1634" t="s">
        <v>1390</v>
      </c>
      <c r="C1634">
        <v>0</v>
      </c>
      <c r="D1634">
        <v>0</v>
      </c>
      <c r="E1634" s="4">
        <v>53458682.49</v>
      </c>
      <c r="F1634" s="4">
        <v>0</v>
      </c>
      <c r="G1634" s="4">
        <v>0</v>
      </c>
      <c r="H1634" s="4"/>
      <c r="I1634" s="4">
        <v>53522357.38</v>
      </c>
      <c r="J1634" s="11">
        <v>53458682.49</v>
      </c>
      <c r="K1634" s="11">
        <v>1.001191105</v>
      </c>
      <c r="L1634" s="12">
        <v>0.001191105</v>
      </c>
      <c r="M1634" s="4">
        <v>0.028010811</v>
      </c>
      <c r="N1634" s="4">
        <v>0.0280333872548862</v>
      </c>
      <c r="O1634" s="4">
        <v>3.33638e-5</v>
      </c>
      <c r="P1634" s="4">
        <v>0.021663925</v>
      </c>
      <c r="Q1634" s="4">
        <v>0.25</v>
      </c>
      <c r="R1634" s="4">
        <v>0.542</v>
      </c>
      <c r="S1634" s="4">
        <f t="shared" si="22"/>
        <v>0.00541598125</v>
      </c>
      <c r="T1634" s="4">
        <v>-22.199</v>
      </c>
      <c r="U1634" s="12">
        <v>-0.422</v>
      </c>
      <c r="V1634" s="4"/>
      <c r="W1634" s="4">
        <v>-0.481</v>
      </c>
      <c r="X1634" s="4">
        <v>-0.512</v>
      </c>
      <c r="Y1634" s="4">
        <v>0.57</v>
      </c>
      <c r="Z1634" s="4"/>
      <c r="AA1634" s="4">
        <v>-0.993</v>
      </c>
      <c r="AB1634" s="11">
        <v>53458682.49</v>
      </c>
      <c r="AC1634" s="11">
        <v>0</v>
      </c>
      <c r="AD1634" s="11">
        <v>1.00119110473798</v>
      </c>
      <c r="AE1634" s="11">
        <v>-2.62020183328104e-10</v>
      </c>
      <c r="AF1634" s="4">
        <v>0.00119110473797979</v>
      </c>
      <c r="AG1634" s="12">
        <v>-2.62020213252084e-10</v>
      </c>
      <c r="AH1634" s="11">
        <v>0.0280333872548862</v>
      </c>
      <c r="AI1634" s="11">
        <v>2.25762548862196e-5</v>
      </c>
      <c r="AJ1634" s="11">
        <v>3.33907003809171e-5</v>
      </c>
      <c r="AK1634" s="11">
        <v>2.69003809171451e-8</v>
      </c>
      <c r="AL1634" s="11">
        <v>0.021663925</v>
      </c>
      <c r="AM1634" s="11">
        <v>0</v>
      </c>
      <c r="AN1634" s="11">
        <v>0.25</v>
      </c>
      <c r="AO1634" s="11">
        <v>0</v>
      </c>
      <c r="AP1634" s="11">
        <v>0.00541598125</v>
      </c>
      <c r="AQ1634" s="11">
        <v>-4.0187500000002e-6</v>
      </c>
      <c r="AR1634" s="11">
        <v>-0.221966612745114</v>
      </c>
      <c r="AS1634" s="11">
        <v>2.33872548862368e-5</v>
      </c>
      <c r="AT1634" s="4">
        <v>-0.0204728202620202</v>
      </c>
      <c r="AU1634" s="12">
        <v>-0.0162528202620202</v>
      </c>
      <c r="AV1634" s="11">
        <v>-0.00511820506550505</v>
      </c>
      <c r="AW1634" s="11">
        <v>1.79493449494698e-6</v>
      </c>
      <c r="AX1634" s="11">
        <v>-0.00480866805101419</v>
      </c>
      <c r="AY1634" s="11">
        <v>1.33194898581119e-6</v>
      </c>
      <c r="AZ1634" s="4">
        <v>-0.010545947145501</v>
      </c>
      <c r="BA1634" s="12">
        <v>-0.016245947145501</v>
      </c>
      <c r="BB1634" s="11">
        <v>-0.00992687311651924</v>
      </c>
      <c r="BC1634" s="11">
        <v>3.12688348075817e-6</v>
      </c>
    </row>
    <row r="1635" spans="1:55">
      <c r="A1635" s="3">
        <v>43721</v>
      </c>
      <c r="B1635" t="s">
        <v>1390</v>
      </c>
      <c r="C1635">
        <v>0</v>
      </c>
      <c r="D1635">
        <v>0</v>
      </c>
      <c r="E1635" s="4">
        <v>52863767.9</v>
      </c>
      <c r="F1635" s="4">
        <v>0</v>
      </c>
      <c r="G1635" s="4">
        <v>0</v>
      </c>
      <c r="H1635" s="4"/>
      <c r="I1635" s="4">
        <v>52873407.66</v>
      </c>
      <c r="J1635" s="11">
        <v>52863767.9</v>
      </c>
      <c r="K1635" s="11">
        <v>1.000182351</v>
      </c>
      <c r="L1635" s="12">
        <v>0.000182351</v>
      </c>
      <c r="M1635" s="4">
        <v>0.027688438</v>
      </c>
      <c r="N1635" s="4">
        <v>0.0276868252310552</v>
      </c>
      <c r="O1635" s="4">
        <v>5.04902e-6</v>
      </c>
      <c r="P1635" s="4">
        <v>0.021663925</v>
      </c>
      <c r="Q1635" s="4">
        <v>0.25</v>
      </c>
      <c r="R1635" s="4">
        <v>0.542</v>
      </c>
      <c r="S1635" s="4">
        <f t="shared" si="22"/>
        <v>0.00541598125</v>
      </c>
      <c r="T1635" s="4">
        <v>-22.231</v>
      </c>
      <c r="U1635" s="12">
        <v>-0.523</v>
      </c>
      <c r="V1635" s="4"/>
      <c r="W1635" s="4">
        <v>-0.482</v>
      </c>
      <c r="X1635" s="4">
        <v>-0.537</v>
      </c>
      <c r="Y1635" s="4">
        <v>0.495</v>
      </c>
      <c r="Z1635" s="4"/>
      <c r="AA1635" s="4">
        <v>-1.019</v>
      </c>
      <c r="AB1635" s="11">
        <v>52863767.9</v>
      </c>
      <c r="AC1635" s="11">
        <v>0</v>
      </c>
      <c r="AD1635" s="11">
        <v>1.00018235098221</v>
      </c>
      <c r="AE1635" s="11">
        <v>-1.77879933005443e-11</v>
      </c>
      <c r="AF1635" s="4">
        <v>0.000182350982212087</v>
      </c>
      <c r="AG1635" s="12">
        <v>-1.77879127714279e-11</v>
      </c>
      <c r="AH1635" s="11">
        <v>0.0276868252310552</v>
      </c>
      <c r="AI1635" s="11">
        <v>-1.61276894478785e-6</v>
      </c>
      <c r="AJ1635" s="11">
        <v>5.04871977521732e-6</v>
      </c>
      <c r="AK1635" s="11">
        <v>-3.00224782682784e-10</v>
      </c>
      <c r="AL1635" s="11">
        <v>0.021663925</v>
      </c>
      <c r="AM1635" s="11">
        <v>0</v>
      </c>
      <c r="AN1635" s="11">
        <v>0.25</v>
      </c>
      <c r="AO1635" s="11">
        <v>0</v>
      </c>
      <c r="AP1635" s="11">
        <v>0.00541598125</v>
      </c>
      <c r="AQ1635" s="11">
        <v>-4.0187500000002e-6</v>
      </c>
      <c r="AR1635" s="11">
        <v>-0.222313174768945</v>
      </c>
      <c r="AS1635" s="11">
        <v>-3.17476894479141e-6</v>
      </c>
      <c r="AT1635" s="4">
        <v>-0.0214815740177879</v>
      </c>
      <c r="AU1635" s="12">
        <v>-0.0162515740177879</v>
      </c>
      <c r="AV1635" s="11">
        <v>-0.00537039350444698</v>
      </c>
      <c r="AW1635" s="11">
        <v>-3.93504446977687e-7</v>
      </c>
      <c r="AX1635" s="11">
        <v>-0.00481617594470631</v>
      </c>
      <c r="AY1635" s="11">
        <v>3.82405529368753e-6</v>
      </c>
      <c r="AZ1635" s="4">
        <v>-0.0112950045686346</v>
      </c>
      <c r="BA1635" s="12">
        <v>-0.0162450045686346</v>
      </c>
      <c r="BB1635" s="11">
        <v>-0.0101865694491533</v>
      </c>
      <c r="BC1635" s="11">
        <v>3.43055084670897e-6</v>
      </c>
    </row>
    <row r="1636" spans="1:55">
      <c r="A1636" s="3">
        <v>43721</v>
      </c>
      <c r="B1636" t="s">
        <v>1390</v>
      </c>
      <c r="C1636">
        <v>0</v>
      </c>
      <c r="D1636">
        <v>0</v>
      </c>
      <c r="E1636" s="4">
        <v>214575337</v>
      </c>
      <c r="F1636" s="4">
        <v>0</v>
      </c>
      <c r="G1636" s="4">
        <v>0</v>
      </c>
      <c r="H1636" s="4"/>
      <c r="I1636" s="4">
        <v>214630131.5</v>
      </c>
      <c r="J1636" s="11">
        <v>214575337</v>
      </c>
      <c r="K1636" s="11">
        <v>1.000255363</v>
      </c>
      <c r="L1636" s="12">
        <v>0.000255363</v>
      </c>
      <c r="M1636" s="4">
        <v>0.112388053</v>
      </c>
      <c r="N1636" s="4">
        <v>0.112389709745424</v>
      </c>
      <c r="O1636" s="4">
        <v>2.86997e-5</v>
      </c>
      <c r="P1636" s="4">
        <v>0.021663925</v>
      </c>
      <c r="Q1636" s="4">
        <v>0.25</v>
      </c>
      <c r="R1636" s="4">
        <v>0.542</v>
      </c>
      <c r="S1636" s="4">
        <f t="shared" si="22"/>
        <v>0.00541598125</v>
      </c>
      <c r="T1636" s="4">
        <v>-13.761</v>
      </c>
      <c r="U1636" s="12">
        <v>-0.516</v>
      </c>
      <c r="V1636" s="4"/>
      <c r="W1636" s="4">
        <v>-0.298</v>
      </c>
      <c r="X1636" s="4">
        <v>-0.535</v>
      </c>
      <c r="Y1636" s="4">
        <v>0.317</v>
      </c>
      <c r="Z1636" s="4"/>
      <c r="AA1636" s="4">
        <v>-0.833</v>
      </c>
      <c r="AB1636" s="11">
        <v>214575337</v>
      </c>
      <c r="AC1636" s="11">
        <v>0</v>
      </c>
      <c r="AD1636" s="11">
        <v>1.00025536252566</v>
      </c>
      <c r="AE1636" s="11">
        <v>-4.74343009315703e-10</v>
      </c>
      <c r="AF1636" s="4">
        <v>0.000255362525656944</v>
      </c>
      <c r="AG1636" s="12">
        <v>-4.74343056370077e-10</v>
      </c>
      <c r="AH1636" s="11">
        <v>0.112389709745424</v>
      </c>
      <c r="AI1636" s="11">
        <v>1.65674542439154e-6</v>
      </c>
      <c r="AJ1636" s="11">
        <v>2.87001201384424e-5</v>
      </c>
      <c r="AK1636" s="11">
        <v>4.20138442384156e-10</v>
      </c>
      <c r="AL1636" s="11">
        <v>0.021663925</v>
      </c>
      <c r="AM1636" s="11">
        <v>0</v>
      </c>
      <c r="AN1636" s="11">
        <v>0.25</v>
      </c>
      <c r="AO1636" s="11">
        <v>0</v>
      </c>
      <c r="AP1636" s="11">
        <v>0.00541598125</v>
      </c>
      <c r="AQ1636" s="11">
        <v>-4.0187500000002e-6</v>
      </c>
      <c r="AR1636" s="11">
        <v>-0.137610290254576</v>
      </c>
      <c r="AS1636" s="11">
        <v>-2.90254575624482e-7</v>
      </c>
      <c r="AT1636" s="4">
        <v>-0.0214085624743431</v>
      </c>
      <c r="AU1636" s="12">
        <v>-0.0162485624743431</v>
      </c>
      <c r="AV1636" s="11">
        <v>-0.00535214061858576</v>
      </c>
      <c r="AW1636" s="11">
        <v>-2.14061858576364e-6</v>
      </c>
      <c r="AX1636" s="11">
        <v>-0.00298117900730336</v>
      </c>
      <c r="AY1636" s="11">
        <v>-1.17900730335673e-6</v>
      </c>
      <c r="AZ1636" s="4">
        <v>-0.0130752428484539</v>
      </c>
      <c r="BA1636" s="12">
        <v>-0.0162452428484539</v>
      </c>
      <c r="BB1636" s="11">
        <v>-0.00833331962588912</v>
      </c>
      <c r="BC1636" s="11">
        <v>-3.31962588912167e-6</v>
      </c>
    </row>
    <row r="1637" spans="1:55">
      <c r="A1637" s="3">
        <v>43721</v>
      </c>
      <c r="B1637" t="s">
        <v>1390</v>
      </c>
      <c r="C1637">
        <v>0</v>
      </c>
      <c r="D1637">
        <v>0</v>
      </c>
      <c r="E1637" s="4">
        <v>204533698.4</v>
      </c>
      <c r="F1637" s="4">
        <v>0</v>
      </c>
      <c r="G1637" s="4">
        <v>0</v>
      </c>
      <c r="H1637" s="4"/>
      <c r="I1637" s="4">
        <v>204587671</v>
      </c>
      <c r="J1637" s="11">
        <v>204533698.4</v>
      </c>
      <c r="K1637" s="11">
        <v>1.000263881</v>
      </c>
      <c r="L1637" s="12">
        <v>0.000263881</v>
      </c>
      <c r="M1637" s="4">
        <v>0.107128547</v>
      </c>
      <c r="N1637" s="4">
        <v>0.107131038873647</v>
      </c>
      <c r="O1637" s="4">
        <v>2.82692e-5</v>
      </c>
      <c r="P1637" s="4">
        <v>0.021663925</v>
      </c>
      <c r="Q1637" s="4">
        <v>0.25</v>
      </c>
      <c r="R1637" s="4">
        <v>0.542</v>
      </c>
      <c r="S1637" s="4">
        <f t="shared" ref="S1637:S1700" si="23">Q1637*P1637</f>
        <v>0.00541598125</v>
      </c>
      <c r="T1637" s="4">
        <v>-14.287</v>
      </c>
      <c r="U1637" s="12">
        <v>-0.515</v>
      </c>
      <c r="V1637" s="4"/>
      <c r="W1637" s="4">
        <v>-0.31</v>
      </c>
      <c r="X1637" s="4">
        <v>-0.535</v>
      </c>
      <c r="Y1637" s="4">
        <v>0.329</v>
      </c>
      <c r="Z1637" s="4"/>
      <c r="AA1637" s="4">
        <v>-0.845</v>
      </c>
      <c r="AB1637" s="11">
        <v>204533698.4</v>
      </c>
      <c r="AC1637" s="11">
        <v>0</v>
      </c>
      <c r="AD1637" s="11">
        <v>1.00026388121088</v>
      </c>
      <c r="AE1637" s="11">
        <v>2.10882200590845e-10</v>
      </c>
      <c r="AF1637" s="4">
        <v>0.000263881210882166</v>
      </c>
      <c r="AG1637" s="12">
        <v>2.10882166438477e-10</v>
      </c>
      <c r="AH1637" s="11">
        <v>0.107131038873647</v>
      </c>
      <c r="AI1637" s="11">
        <v>2.49187364657899e-6</v>
      </c>
      <c r="AJ1637" s="11">
        <v>2.82698682610423e-5</v>
      </c>
      <c r="AK1637" s="11">
        <v>6.68261042304012e-10</v>
      </c>
      <c r="AL1637" s="11">
        <v>0.021663925</v>
      </c>
      <c r="AM1637" s="11">
        <v>0</v>
      </c>
      <c r="AN1637" s="11">
        <v>0.25</v>
      </c>
      <c r="AO1637" s="11">
        <v>0</v>
      </c>
      <c r="AP1637" s="11">
        <v>0.00541598125</v>
      </c>
      <c r="AQ1637" s="11">
        <v>-4.0187500000002e-6</v>
      </c>
      <c r="AR1637" s="11">
        <v>-0.142868961126353</v>
      </c>
      <c r="AS1637" s="11">
        <v>1.03887364658051e-6</v>
      </c>
      <c r="AT1637" s="4">
        <v>-0.0214000437891178</v>
      </c>
      <c r="AU1637" s="12">
        <v>-0.0162500437891178</v>
      </c>
      <c r="AV1637" s="11">
        <v>-0.00535001094727946</v>
      </c>
      <c r="AW1637" s="11">
        <v>-1.09472794579402e-8</v>
      </c>
      <c r="AX1637" s="11">
        <v>-0.00309510245866924</v>
      </c>
      <c r="AY1637" s="11">
        <v>4.89754133076387e-6</v>
      </c>
      <c r="AZ1637" s="4">
        <v>-0.0129549303831691</v>
      </c>
      <c r="BA1637" s="12">
        <v>-0.0162449303831691</v>
      </c>
      <c r="BB1637" s="11">
        <v>-0.0084451134059487</v>
      </c>
      <c r="BC1637" s="11">
        <v>4.88659405130376e-6</v>
      </c>
    </row>
    <row r="1638" spans="1:55">
      <c r="A1638" s="3">
        <v>43721</v>
      </c>
      <c r="B1638" t="s">
        <v>1390</v>
      </c>
      <c r="C1638">
        <v>0</v>
      </c>
      <c r="D1638">
        <v>0</v>
      </c>
      <c r="E1638" s="4">
        <v>50000000.02</v>
      </c>
      <c r="F1638" s="4">
        <v>0</v>
      </c>
      <c r="G1638" s="4">
        <v>0</v>
      </c>
      <c r="H1638" s="4"/>
      <c r="I1638" s="4">
        <v>50000000.02</v>
      </c>
      <c r="J1638" s="11">
        <v>50000000.02</v>
      </c>
      <c r="K1638" s="11">
        <v>1</v>
      </c>
      <c r="L1638" s="12">
        <v>0</v>
      </c>
      <c r="M1638" s="4">
        <v>0.026188483</v>
      </c>
      <c r="N1638" s="4">
        <v>0.0261821835091175</v>
      </c>
      <c r="O1638" s="4">
        <v>0</v>
      </c>
      <c r="P1638" s="4">
        <v>0.021663925</v>
      </c>
      <c r="Q1638" s="4">
        <v>0.25</v>
      </c>
      <c r="R1638" s="4">
        <v>0.542</v>
      </c>
      <c r="S1638" s="4">
        <f t="shared" si="23"/>
        <v>0.00541598125</v>
      </c>
      <c r="T1638" s="4">
        <v>-22.381</v>
      </c>
      <c r="U1638" s="12">
        <v>-0.542</v>
      </c>
      <c r="V1638" s="4"/>
      <c r="W1638" s="4">
        <v>-0.485</v>
      </c>
      <c r="X1638" s="4">
        <v>-0.542</v>
      </c>
      <c r="Y1638" s="4">
        <v>0.485</v>
      </c>
      <c r="Z1638" s="4"/>
      <c r="AA1638" s="4">
        <v>-1.026</v>
      </c>
      <c r="AB1638" s="11">
        <v>50000000.02</v>
      </c>
      <c r="AC1638" s="11">
        <v>0</v>
      </c>
      <c r="AD1638" s="11">
        <v>1</v>
      </c>
      <c r="AE1638" s="11">
        <v>0</v>
      </c>
      <c r="AF1638" s="4">
        <v>0</v>
      </c>
      <c r="AG1638" s="12">
        <v>0</v>
      </c>
      <c r="AH1638" s="11">
        <v>0.0261821835091175</v>
      </c>
      <c r="AI1638" s="11">
        <v>-6.29949088253035e-6</v>
      </c>
      <c r="AJ1638" s="11">
        <v>0</v>
      </c>
      <c r="AK1638" s="11">
        <v>0</v>
      </c>
      <c r="AL1638" s="11">
        <v>0.021663925</v>
      </c>
      <c r="AM1638" s="11">
        <v>0</v>
      </c>
      <c r="AN1638" s="11">
        <v>0.25</v>
      </c>
      <c r="AO1638" s="11">
        <v>0</v>
      </c>
      <c r="AP1638" s="11">
        <v>0.00541598125</v>
      </c>
      <c r="AQ1638" s="11">
        <v>-4.0187500000002e-6</v>
      </c>
      <c r="AR1638" s="11">
        <v>-0.223817816490883</v>
      </c>
      <c r="AS1638" s="11">
        <v>-7.8164908825229e-6</v>
      </c>
      <c r="AT1638" s="4">
        <v>-0.021663925</v>
      </c>
      <c r="AU1638" s="12">
        <v>-0.016243925</v>
      </c>
      <c r="AV1638" s="11">
        <v>-0.00541598125</v>
      </c>
      <c r="AW1638" s="11">
        <v>4.0187500000002e-6</v>
      </c>
      <c r="AX1638" s="11">
        <v>-0.00484877239012224</v>
      </c>
      <c r="AY1638" s="11">
        <v>1.22760987775802e-6</v>
      </c>
      <c r="AZ1638" s="4">
        <v>-0.0113991713598778</v>
      </c>
      <c r="BA1638" s="12">
        <v>-0.0162491713598778</v>
      </c>
      <c r="BB1638" s="11">
        <v>-0.0102647536401222</v>
      </c>
      <c r="BC1638" s="11">
        <v>-4.75364012224137e-6</v>
      </c>
    </row>
    <row r="1639" spans="1:55">
      <c r="A1639" s="3">
        <v>43721</v>
      </c>
      <c r="B1639" t="s">
        <v>1390</v>
      </c>
      <c r="C1639">
        <v>0</v>
      </c>
      <c r="D1639">
        <v>0</v>
      </c>
      <c r="E1639" s="4">
        <v>78887441.87</v>
      </c>
      <c r="F1639" s="4">
        <v>0</v>
      </c>
      <c r="G1639" s="4">
        <v>0</v>
      </c>
      <c r="H1639" s="4"/>
      <c r="I1639" s="4">
        <v>78903487.34</v>
      </c>
      <c r="J1639" s="11">
        <v>78887441.87</v>
      </c>
      <c r="K1639" s="11">
        <v>1.000203397</v>
      </c>
      <c r="L1639" s="12">
        <v>0.000203397</v>
      </c>
      <c r="M1639" s="4">
        <v>0.041318849</v>
      </c>
      <c r="N1639" s="4">
        <v>0.0413173116843772</v>
      </c>
      <c r="O1639" s="4">
        <v>8.40413e-6</v>
      </c>
      <c r="P1639" s="4">
        <v>0.021663925</v>
      </c>
      <c r="Q1639" s="4">
        <v>0.25</v>
      </c>
      <c r="R1639" s="4">
        <v>0.542</v>
      </c>
      <c r="S1639" s="4">
        <f t="shared" si="23"/>
        <v>0.00541598125</v>
      </c>
      <c r="T1639" s="4">
        <v>-20.868</v>
      </c>
      <c r="U1639" s="12">
        <v>-0.521</v>
      </c>
      <c r="V1639" s="4"/>
      <c r="W1639" s="4">
        <v>-0.452</v>
      </c>
      <c r="X1639" s="4">
        <v>-0.537</v>
      </c>
      <c r="Y1639" s="4">
        <v>0.467</v>
      </c>
      <c r="Z1639" s="4"/>
      <c r="AA1639" s="4">
        <v>-0.989</v>
      </c>
      <c r="AB1639" s="11">
        <v>78887441.87</v>
      </c>
      <c r="AC1639" s="11">
        <v>0</v>
      </c>
      <c r="AD1639" s="11">
        <v>1.0002033970125</v>
      </c>
      <c r="AE1639" s="11">
        <v>1.24984467220202e-11</v>
      </c>
      <c r="AF1639" s="4">
        <v>0.000203397012498385</v>
      </c>
      <c r="AG1639" s="12">
        <v>1.2498385274862e-11</v>
      </c>
      <c r="AH1639" s="11">
        <v>0.0413173116843772</v>
      </c>
      <c r="AI1639" s="11">
        <v>-1.53731562278075e-6</v>
      </c>
      <c r="AJ1639" s="11">
        <v>8.40381776106695e-6</v>
      </c>
      <c r="AK1639" s="11">
        <v>-3.12238933047819e-10</v>
      </c>
      <c r="AL1639" s="11">
        <v>0.021663925</v>
      </c>
      <c r="AM1639" s="11">
        <v>0</v>
      </c>
      <c r="AN1639" s="11">
        <v>0.25</v>
      </c>
      <c r="AO1639" s="11">
        <v>0</v>
      </c>
      <c r="AP1639" s="11">
        <v>0.00541598125</v>
      </c>
      <c r="AQ1639" s="11">
        <v>-4.0187500000002e-6</v>
      </c>
      <c r="AR1639" s="11">
        <v>-0.208682688315623</v>
      </c>
      <c r="AS1639" s="11">
        <v>-2.68831562280636e-6</v>
      </c>
      <c r="AT1639" s="4">
        <v>-0.0214605279875016</v>
      </c>
      <c r="AU1639" s="12">
        <v>-0.0162505279875016</v>
      </c>
      <c r="AV1639" s="11">
        <v>-0.0053651319968754</v>
      </c>
      <c r="AW1639" s="11">
        <v>4.86800312459682e-6</v>
      </c>
      <c r="AX1639" s="11">
        <v>-0.00452088610846803</v>
      </c>
      <c r="AY1639" s="11">
        <v>-8.86108468028252e-7</v>
      </c>
      <c r="AZ1639" s="4">
        <v>-0.0115745098821582</v>
      </c>
      <c r="BA1639" s="12">
        <v>-0.0162445098821582</v>
      </c>
      <c r="BB1639" s="11">
        <v>-0.00988601810534343</v>
      </c>
      <c r="BC1639" s="11">
        <v>3.9818946565677e-6</v>
      </c>
    </row>
    <row r="1640" spans="1:55">
      <c r="A1640" s="3">
        <v>43721</v>
      </c>
      <c r="B1640" t="s">
        <v>1390</v>
      </c>
      <c r="C1640">
        <v>0</v>
      </c>
      <c r="D1640">
        <v>0</v>
      </c>
      <c r="E1640" s="4">
        <v>53456941.05</v>
      </c>
      <c r="F1640" s="4">
        <v>0</v>
      </c>
      <c r="G1640" s="4">
        <v>0</v>
      </c>
      <c r="H1640" s="4"/>
      <c r="I1640" s="4">
        <v>53468424.24</v>
      </c>
      <c r="J1640" s="11">
        <v>53456941.05</v>
      </c>
      <c r="K1640" s="11">
        <v>1.000214812</v>
      </c>
      <c r="L1640" s="12">
        <v>0.000214812</v>
      </c>
      <c r="M1640" s="4">
        <v>0.027999124</v>
      </c>
      <c r="N1640" s="4">
        <v>0.0279984018967011</v>
      </c>
      <c r="O1640" s="4">
        <v>6.01455e-6</v>
      </c>
      <c r="P1640" s="4">
        <v>0.021663925</v>
      </c>
      <c r="Q1640" s="4">
        <v>0.25</v>
      </c>
      <c r="R1640" s="4">
        <v>0.542</v>
      </c>
      <c r="S1640" s="4">
        <f t="shared" si="23"/>
        <v>0.00541598125</v>
      </c>
      <c r="T1640" s="4">
        <v>-22.2</v>
      </c>
      <c r="U1640" s="12">
        <v>-0.52</v>
      </c>
      <c r="V1640" s="4"/>
      <c r="W1640" s="4">
        <v>-0.481</v>
      </c>
      <c r="X1640" s="4">
        <v>-0.536</v>
      </c>
      <c r="Y1640" s="4">
        <v>0.497</v>
      </c>
      <c r="Z1640" s="4"/>
      <c r="AA1640" s="4">
        <v>-1.017</v>
      </c>
      <c r="AB1640" s="11">
        <v>53456941.05</v>
      </c>
      <c r="AC1640" s="11">
        <v>0</v>
      </c>
      <c r="AD1640" s="11">
        <v>1.00021481195471</v>
      </c>
      <c r="AE1640" s="11">
        <v>-4.52855530852503e-11</v>
      </c>
      <c r="AF1640" s="4">
        <v>0.000214811954714511</v>
      </c>
      <c r="AG1640" s="12">
        <v>-4.52854889004817e-11</v>
      </c>
      <c r="AH1640" s="11">
        <v>0.0279984018967011</v>
      </c>
      <c r="AI1640" s="11">
        <v>-7.22103298867599e-7</v>
      </c>
      <c r="AJ1640" s="11">
        <v>6.01439144031284e-6</v>
      </c>
      <c r="AK1640" s="11">
        <v>-1.58559687155197e-10</v>
      </c>
      <c r="AL1640" s="11">
        <v>0.021663925</v>
      </c>
      <c r="AM1640" s="11">
        <v>0</v>
      </c>
      <c r="AN1640" s="11">
        <v>0.25</v>
      </c>
      <c r="AO1640" s="11">
        <v>0</v>
      </c>
      <c r="AP1640" s="11">
        <v>0.00541598125</v>
      </c>
      <c r="AQ1640" s="11">
        <v>-4.0187500000002e-6</v>
      </c>
      <c r="AR1640" s="11">
        <v>-0.222001598103299</v>
      </c>
      <c r="AS1640" s="11">
        <v>-1.59810329886101e-6</v>
      </c>
      <c r="AT1640" s="4">
        <v>-0.0214491130452855</v>
      </c>
      <c r="AU1640" s="12">
        <v>-0.0162491130452855</v>
      </c>
      <c r="AV1640" s="11">
        <v>-0.00536227826132137</v>
      </c>
      <c r="AW1640" s="11">
        <v>-2.27826132137218e-6</v>
      </c>
      <c r="AX1640" s="11">
        <v>-0.00480942597119001</v>
      </c>
      <c r="AY1640" s="11">
        <v>5.74028809990565e-7</v>
      </c>
      <c r="AZ1640" s="4">
        <v>-0.0112774088127741</v>
      </c>
      <c r="BA1640" s="12">
        <v>-0.0162474088127741</v>
      </c>
      <c r="BB1640" s="11">
        <v>-0.0101717042325114</v>
      </c>
      <c r="BC1640" s="11">
        <v>-1.70423251138335e-6</v>
      </c>
    </row>
    <row r="1641" spans="1:55">
      <c r="A1641" s="3">
        <v>43721</v>
      </c>
      <c r="B1641" t="s">
        <v>1390</v>
      </c>
      <c r="C1641">
        <v>0</v>
      </c>
      <c r="D1641">
        <v>0</v>
      </c>
      <c r="E1641" s="4">
        <v>330917577.7</v>
      </c>
      <c r="F1641" s="4">
        <v>0</v>
      </c>
      <c r="G1641" s="4">
        <v>0</v>
      </c>
      <c r="H1641" s="4"/>
      <c r="I1641" s="4">
        <v>331005902.7</v>
      </c>
      <c r="J1641" s="11">
        <v>330917577.7</v>
      </c>
      <c r="K1641" s="11">
        <v>1.000266909</v>
      </c>
      <c r="L1641" s="12">
        <v>0.000266909</v>
      </c>
      <c r="M1641" s="4">
        <v>0.173324589</v>
      </c>
      <c r="N1641" s="4">
        <v>0.173329145672518</v>
      </c>
      <c r="O1641" s="4">
        <v>4.6262e-5</v>
      </c>
      <c r="P1641" s="4">
        <v>0.021663925</v>
      </c>
      <c r="Q1641" s="4">
        <v>0.25</v>
      </c>
      <c r="R1641" s="4">
        <v>0.542</v>
      </c>
      <c r="S1641" s="4">
        <f t="shared" si="23"/>
        <v>0.00541598125</v>
      </c>
      <c r="T1641" s="4">
        <v>-7.668</v>
      </c>
      <c r="U1641" s="12">
        <v>-0.515</v>
      </c>
      <c r="V1641" s="4"/>
      <c r="W1641" s="4">
        <v>-0.166</v>
      </c>
      <c r="X1641" s="4">
        <v>-0.535</v>
      </c>
      <c r="Y1641" s="4">
        <v>0.186</v>
      </c>
      <c r="Z1641" s="4"/>
      <c r="AA1641" s="4">
        <v>-0.701</v>
      </c>
      <c r="AB1641" s="11">
        <v>330917577.7</v>
      </c>
      <c r="AC1641" s="11">
        <v>0</v>
      </c>
      <c r="AD1641" s="11">
        <v>1.00026690936339</v>
      </c>
      <c r="AE1641" s="11">
        <v>3.63394647706627e-10</v>
      </c>
      <c r="AF1641" s="4">
        <v>0.000266909363394685</v>
      </c>
      <c r="AG1641" s="12">
        <v>3.63394685057392e-10</v>
      </c>
      <c r="AH1641" s="11">
        <v>0.173329145672518</v>
      </c>
      <c r="AI1641" s="11">
        <v>4.55667251794689e-6</v>
      </c>
      <c r="AJ1641" s="11">
        <v>4.62631719291964e-5</v>
      </c>
      <c r="AK1641" s="11">
        <v>1.17192919640006e-9</v>
      </c>
      <c r="AL1641" s="11">
        <v>0.021663925</v>
      </c>
      <c r="AM1641" s="11">
        <v>0</v>
      </c>
      <c r="AN1641" s="11">
        <v>0.25</v>
      </c>
      <c r="AO1641" s="11">
        <v>0</v>
      </c>
      <c r="AP1641" s="11">
        <v>0.00541598125</v>
      </c>
      <c r="AQ1641" s="11">
        <v>-4.0187500000002e-6</v>
      </c>
      <c r="AR1641" s="11">
        <v>-0.0766708543274821</v>
      </c>
      <c r="AS1641" s="11">
        <v>9.14567251794618e-6</v>
      </c>
      <c r="AT1641" s="4">
        <v>-0.0213970156366053</v>
      </c>
      <c r="AU1641" s="12">
        <v>-0.0162470156366053</v>
      </c>
      <c r="AV1641" s="11">
        <v>-0.00534925390915133</v>
      </c>
      <c r="AW1641" s="11">
        <v>7.46090848671721e-7</v>
      </c>
      <c r="AX1641" s="11">
        <v>-0.0016609916378365</v>
      </c>
      <c r="AY1641" s="11">
        <v>-9.91637836496827e-7</v>
      </c>
      <c r="AZ1641" s="4">
        <v>-0.0143867700896175</v>
      </c>
      <c r="BA1641" s="12">
        <v>-0.0162467700896175</v>
      </c>
      <c r="BB1641" s="11">
        <v>-0.00701024554698783</v>
      </c>
      <c r="BC1641" s="11">
        <v>-2.45546987825973e-7</v>
      </c>
    </row>
    <row r="1642" spans="1:55">
      <c r="A1642" s="3">
        <v>43721</v>
      </c>
      <c r="B1642" t="s">
        <v>1390</v>
      </c>
      <c r="C1642">
        <v>0</v>
      </c>
      <c r="D1642">
        <v>0</v>
      </c>
      <c r="E1642" s="4">
        <v>9235549.7</v>
      </c>
      <c r="F1642" s="4">
        <v>0</v>
      </c>
      <c r="G1642" s="4">
        <v>0</v>
      </c>
      <c r="H1642" s="4"/>
      <c r="I1642" s="4">
        <v>9237625.5</v>
      </c>
      <c r="J1642" s="11">
        <v>9235549.7</v>
      </c>
      <c r="K1642" s="11">
        <v>1.000224762</v>
      </c>
      <c r="L1642" s="12">
        <v>0.000224762</v>
      </c>
      <c r="M1642" s="4">
        <v>0.004837301</v>
      </c>
      <c r="N1642" s="4">
        <v>0.00483722411865517</v>
      </c>
      <c r="O1642" s="4">
        <v>1.08724e-6</v>
      </c>
      <c r="P1642" s="4">
        <v>0.021663925</v>
      </c>
      <c r="Q1642" s="4">
        <v>0.25</v>
      </c>
      <c r="R1642" s="4">
        <v>0.542</v>
      </c>
      <c r="S1642" s="4">
        <f t="shared" si="23"/>
        <v>0.00541598125</v>
      </c>
      <c r="T1642" s="4">
        <v>-24.516</v>
      </c>
      <c r="U1642" s="12">
        <v>-0.519</v>
      </c>
      <c r="V1642" s="4"/>
      <c r="W1642" s="4">
        <v>-0.531</v>
      </c>
      <c r="X1642" s="4">
        <v>-0.536</v>
      </c>
      <c r="Y1642" s="4">
        <v>0.548</v>
      </c>
      <c r="Z1642" s="4"/>
      <c r="AA1642" s="4">
        <v>-1.067</v>
      </c>
      <c r="AB1642" s="11">
        <v>9235549.7</v>
      </c>
      <c r="AC1642" s="11">
        <v>0</v>
      </c>
      <c r="AD1642" s="11">
        <v>1.00022476193269</v>
      </c>
      <c r="AE1642" s="11">
        <v>-6.73128219830232e-11</v>
      </c>
      <c r="AF1642" s="4">
        <v>0.000224761932687167</v>
      </c>
      <c r="AG1642" s="12">
        <v>-6.73128324997843e-11</v>
      </c>
      <c r="AH1642" s="11">
        <v>0.00483722411865517</v>
      </c>
      <c r="AI1642" s="11">
        <v>-7.68813448294783e-8</v>
      </c>
      <c r="AJ1642" s="11">
        <v>1.08722384174992e-6</v>
      </c>
      <c r="AK1642" s="11">
        <v>-1.61582500834691e-11</v>
      </c>
      <c r="AL1642" s="11">
        <v>0.021663925</v>
      </c>
      <c r="AM1642" s="11">
        <v>0</v>
      </c>
      <c r="AN1642" s="11">
        <v>0.25</v>
      </c>
      <c r="AO1642" s="11">
        <v>0</v>
      </c>
      <c r="AP1642" s="11">
        <v>0.00541598125</v>
      </c>
      <c r="AQ1642" s="11">
        <v>-4.0187500000002e-6</v>
      </c>
      <c r="AR1642" s="11">
        <v>-0.245162775881345</v>
      </c>
      <c r="AS1642" s="11">
        <v>-2.77588134484086e-6</v>
      </c>
      <c r="AT1642" s="4">
        <v>-0.0214391630673128</v>
      </c>
      <c r="AU1642" s="12">
        <v>-0.0162491630673128</v>
      </c>
      <c r="AV1642" s="11">
        <v>-0.00535979076682821</v>
      </c>
      <c r="AW1642" s="11">
        <v>2.09233171791917e-7</v>
      </c>
      <c r="AX1642" s="11">
        <v>-0.00531118798948526</v>
      </c>
      <c r="AY1642" s="11">
        <v>-1.18798948526254e-6</v>
      </c>
      <c r="AZ1642" s="4">
        <v>-0.0107681843109994</v>
      </c>
      <c r="BA1642" s="12">
        <v>-0.0162481843109994</v>
      </c>
      <c r="BB1642" s="11">
        <v>-0.0106709787563135</v>
      </c>
      <c r="BC1642" s="11">
        <v>-9.78756313472356e-7</v>
      </c>
    </row>
    <row r="1643" spans="1:55">
      <c r="A1643" s="3">
        <v>43721</v>
      </c>
      <c r="B1643" t="s">
        <v>1390</v>
      </c>
      <c r="C1643">
        <v>0</v>
      </c>
      <c r="D1643">
        <v>0</v>
      </c>
      <c r="E1643" s="4">
        <v>34810743.85</v>
      </c>
      <c r="F1643" s="4">
        <v>0</v>
      </c>
      <c r="G1643" s="4">
        <v>0</v>
      </c>
      <c r="H1643" s="4"/>
      <c r="I1643" s="4">
        <v>34819364.4</v>
      </c>
      <c r="J1643" s="11">
        <v>34810743.85</v>
      </c>
      <c r="K1643" s="11">
        <v>1.00024764</v>
      </c>
      <c r="L1643" s="12">
        <v>0.00024764</v>
      </c>
      <c r="M1643" s="4">
        <v>0.018232812</v>
      </c>
      <c r="N1643" s="4">
        <v>0.0182329397605395</v>
      </c>
      <c r="O1643" s="4">
        <v>4.51518e-6</v>
      </c>
      <c r="P1643" s="4">
        <v>0.021663925</v>
      </c>
      <c r="Q1643" s="4">
        <v>0.25</v>
      </c>
      <c r="R1643" s="4">
        <v>0.542</v>
      </c>
      <c r="S1643" s="4">
        <f t="shared" si="23"/>
        <v>0.00541598125</v>
      </c>
      <c r="T1643" s="4">
        <v>-23.177</v>
      </c>
      <c r="U1643" s="12">
        <v>-0.517</v>
      </c>
      <c r="V1643" s="4"/>
      <c r="W1643" s="4">
        <v>-0.502</v>
      </c>
      <c r="X1643" s="4">
        <v>-0.535</v>
      </c>
      <c r="Y1643" s="4">
        <v>0.521</v>
      </c>
      <c r="Z1643" s="4"/>
      <c r="AA1643" s="4">
        <v>-1.038</v>
      </c>
      <c r="AB1643" s="11">
        <v>34810743.85</v>
      </c>
      <c r="AC1643" s="11">
        <v>0</v>
      </c>
      <c r="AD1643" s="11">
        <v>1.00024764049964</v>
      </c>
      <c r="AE1643" s="11">
        <v>4.99644103868491e-10</v>
      </c>
      <c r="AF1643" s="4">
        <v>0.000247640499644097</v>
      </c>
      <c r="AG1643" s="12">
        <v>4.99644097309068e-10</v>
      </c>
      <c r="AH1643" s="11">
        <v>0.0182329397605395</v>
      </c>
      <c r="AI1643" s="11">
        <v>1.27760539460342e-7</v>
      </c>
      <c r="AJ1643" s="11">
        <v>4.51521431228072e-6</v>
      </c>
      <c r="AK1643" s="11">
        <v>3.4312280720224e-11</v>
      </c>
      <c r="AL1643" s="11">
        <v>0.021663925</v>
      </c>
      <c r="AM1643" s="11">
        <v>0</v>
      </c>
      <c r="AN1643" s="11">
        <v>0.25</v>
      </c>
      <c r="AO1643" s="11">
        <v>0</v>
      </c>
      <c r="AP1643" s="11">
        <v>0.00541598125</v>
      </c>
      <c r="AQ1643" s="11">
        <v>-4.0187500000002e-6</v>
      </c>
      <c r="AR1643" s="11">
        <v>-0.231767060239461</v>
      </c>
      <c r="AS1643" s="11">
        <v>2.93976053947209e-6</v>
      </c>
      <c r="AT1643" s="4">
        <v>-0.0214162845003559</v>
      </c>
      <c r="AU1643" s="12">
        <v>-0.0162462845003559</v>
      </c>
      <c r="AV1643" s="11">
        <v>-0.00535407112508898</v>
      </c>
      <c r="AW1643" s="11">
        <v>-4.07112508897522e-6</v>
      </c>
      <c r="AX1643" s="11">
        <v>-0.00502098421049816</v>
      </c>
      <c r="AY1643" s="11">
        <v>-9.84210498155245e-7</v>
      </c>
      <c r="AZ1643" s="4">
        <v>-0.0110412291647688</v>
      </c>
      <c r="BA1643" s="12">
        <v>-0.0162512291647688</v>
      </c>
      <c r="BB1643" s="11">
        <v>-0.0103750553355871</v>
      </c>
      <c r="BC1643" s="11">
        <v>4.94466441286825e-6</v>
      </c>
    </row>
    <row r="1644" spans="1:55">
      <c r="A1644" s="3">
        <v>43721</v>
      </c>
      <c r="B1644" t="s">
        <v>1390</v>
      </c>
      <c r="C1644">
        <v>0</v>
      </c>
      <c r="D1644">
        <v>0</v>
      </c>
      <c r="E1644" s="4">
        <v>26605750.01</v>
      </c>
      <c r="F1644" s="4">
        <v>0</v>
      </c>
      <c r="G1644" s="4">
        <v>0</v>
      </c>
      <c r="H1644" s="4"/>
      <c r="I1644" s="4">
        <v>26605750.01</v>
      </c>
      <c r="J1644" s="11">
        <v>26605750.01</v>
      </c>
      <c r="K1644" s="11">
        <v>1</v>
      </c>
      <c r="L1644" s="12">
        <v>0</v>
      </c>
      <c r="M1644" s="4">
        <v>0.013935285</v>
      </c>
      <c r="N1644" s="4">
        <v>0.0139319325776177</v>
      </c>
      <c r="O1644" s="4">
        <v>0</v>
      </c>
      <c r="P1644" s="4">
        <v>0.021663925</v>
      </c>
      <c r="Q1644" s="4">
        <v>0.25</v>
      </c>
      <c r="R1644" s="4">
        <v>0.542</v>
      </c>
      <c r="S1644" s="4">
        <f t="shared" si="23"/>
        <v>0.00541598125</v>
      </c>
      <c r="T1644" s="4">
        <v>-23.606</v>
      </c>
      <c r="U1644" s="12">
        <v>-0.542</v>
      </c>
      <c r="V1644" s="4"/>
      <c r="W1644" s="4">
        <v>-0.511</v>
      </c>
      <c r="X1644" s="4">
        <v>-0.542</v>
      </c>
      <c r="Y1644" s="4">
        <v>0.511</v>
      </c>
      <c r="Z1644" s="4"/>
      <c r="AA1644" s="4">
        <v>-1.053</v>
      </c>
      <c r="AB1644" s="11">
        <v>26605750.01</v>
      </c>
      <c r="AC1644" s="11">
        <v>0</v>
      </c>
      <c r="AD1644" s="11">
        <v>1</v>
      </c>
      <c r="AE1644" s="11">
        <v>0</v>
      </c>
      <c r="AF1644" s="4">
        <v>0</v>
      </c>
      <c r="AG1644" s="12">
        <v>0</v>
      </c>
      <c r="AH1644" s="11">
        <v>0.0139319325776177</v>
      </c>
      <c r="AI1644" s="11">
        <v>-3.35242238229394e-6</v>
      </c>
      <c r="AJ1644" s="11">
        <v>0</v>
      </c>
      <c r="AK1644" s="11">
        <v>0</v>
      </c>
      <c r="AL1644" s="11">
        <v>0.021663925</v>
      </c>
      <c r="AM1644" s="11">
        <v>0</v>
      </c>
      <c r="AN1644" s="11">
        <v>0.25</v>
      </c>
      <c r="AO1644" s="11">
        <v>0</v>
      </c>
      <c r="AP1644" s="11">
        <v>0.00541598125</v>
      </c>
      <c r="AQ1644" s="11">
        <v>-4.0187500000002e-6</v>
      </c>
      <c r="AR1644" s="11">
        <v>-0.236068067422382</v>
      </c>
      <c r="AS1644" s="11">
        <v>-8.06742238226854e-6</v>
      </c>
      <c r="AT1644" s="4">
        <v>-0.021663925</v>
      </c>
      <c r="AU1644" s="12">
        <v>-0.016243925</v>
      </c>
      <c r="AV1644" s="11">
        <v>-0.00541598125</v>
      </c>
      <c r="AW1644" s="11">
        <v>4.0187500000002e-6</v>
      </c>
      <c r="AX1644" s="11">
        <v>-0.00511416090753343</v>
      </c>
      <c r="AY1644" s="11">
        <v>-4.1609075334334e-6</v>
      </c>
      <c r="AZ1644" s="4">
        <v>-0.0111337828424666</v>
      </c>
      <c r="BA1644" s="12">
        <v>-0.0162437828424666</v>
      </c>
      <c r="BB1644" s="11">
        <v>-0.0105301421575334</v>
      </c>
      <c r="BC1644" s="11">
        <v>-1.42157533434065e-7</v>
      </c>
    </row>
    <row r="1645" spans="1:55">
      <c r="A1645" s="3">
        <v>43721</v>
      </c>
      <c r="B1645" t="s">
        <v>1390</v>
      </c>
      <c r="C1645">
        <v>0</v>
      </c>
      <c r="D1645">
        <v>0</v>
      </c>
      <c r="E1645" s="4">
        <v>186871914.5</v>
      </c>
      <c r="F1645" s="4">
        <v>0</v>
      </c>
      <c r="G1645" s="4">
        <v>0</v>
      </c>
      <c r="H1645" s="4"/>
      <c r="I1645" s="4">
        <v>186920818.6</v>
      </c>
      <c r="J1645" s="11">
        <v>186871914.5</v>
      </c>
      <c r="K1645" s="11">
        <v>1.000261699</v>
      </c>
      <c r="L1645" s="12">
        <v>0.000261699</v>
      </c>
      <c r="M1645" s="4">
        <v>0.09787784</v>
      </c>
      <c r="N1645" s="4">
        <v>0.0978799034460412</v>
      </c>
      <c r="O1645" s="4">
        <v>2.56145e-5</v>
      </c>
      <c r="P1645" s="4">
        <v>0.021663925</v>
      </c>
      <c r="Q1645" s="4">
        <v>0.25</v>
      </c>
      <c r="R1645" s="4">
        <v>0.542</v>
      </c>
      <c r="S1645" s="4">
        <f t="shared" si="23"/>
        <v>0.00541598125</v>
      </c>
      <c r="T1645" s="4">
        <v>-15.212</v>
      </c>
      <c r="U1645" s="12">
        <v>-0.515</v>
      </c>
      <c r="V1645" s="4"/>
      <c r="W1645" s="4">
        <v>-0.33</v>
      </c>
      <c r="X1645" s="4">
        <v>-0.535</v>
      </c>
      <c r="Y1645" s="4">
        <v>0.349</v>
      </c>
      <c r="Z1645" s="4"/>
      <c r="AA1645" s="4">
        <v>-0.865</v>
      </c>
      <c r="AB1645" s="11">
        <v>186871914.5</v>
      </c>
      <c r="AC1645" s="11">
        <v>0</v>
      </c>
      <c r="AD1645" s="11">
        <v>1.00026169850152</v>
      </c>
      <c r="AE1645" s="11">
        <v>-4.98484364896967e-10</v>
      </c>
      <c r="AF1645" s="4">
        <v>0.000261698501515584</v>
      </c>
      <c r="AG1645" s="12">
        <v>-4.9848441628815e-10</v>
      </c>
      <c r="AH1645" s="11">
        <v>0.0978799034460412</v>
      </c>
      <c r="AI1645" s="11">
        <v>2.06344604120057e-6</v>
      </c>
      <c r="AJ1645" s="11">
        <v>2.5615024060319e-5</v>
      </c>
      <c r="AK1645" s="11">
        <v>5.24060318998396e-10</v>
      </c>
      <c r="AL1645" s="11">
        <v>0.021663925</v>
      </c>
      <c r="AM1645" s="11">
        <v>0</v>
      </c>
      <c r="AN1645" s="11">
        <v>0.25</v>
      </c>
      <c r="AO1645" s="11">
        <v>0</v>
      </c>
      <c r="AP1645" s="11">
        <v>0.00541598125</v>
      </c>
      <c r="AQ1645" s="11">
        <v>-4.0187500000002e-6</v>
      </c>
      <c r="AR1645" s="11">
        <v>-0.152120096553959</v>
      </c>
      <c r="AS1645" s="11">
        <v>-9.65539588004827e-8</v>
      </c>
      <c r="AT1645" s="4">
        <v>-0.0214022264984844</v>
      </c>
      <c r="AU1645" s="12">
        <v>-0.0162522264984844</v>
      </c>
      <c r="AV1645" s="11">
        <v>-0.0053505566246211</v>
      </c>
      <c r="AW1645" s="11">
        <v>-5.56624621103619e-7</v>
      </c>
      <c r="AX1645" s="11">
        <v>-0.00329551836273772</v>
      </c>
      <c r="AY1645" s="11">
        <v>4.48163726227786e-6</v>
      </c>
      <c r="AZ1645" s="4">
        <v>-0.0127561515111256</v>
      </c>
      <c r="BA1645" s="12">
        <v>-0.0162461515111256</v>
      </c>
      <c r="BB1645" s="11">
        <v>-0.00864607498735883</v>
      </c>
      <c r="BC1645" s="11">
        <v>3.92501264117294e-6</v>
      </c>
    </row>
    <row r="1646" spans="1:55">
      <c r="A1646" s="3">
        <v>43721</v>
      </c>
      <c r="B1646" t="s">
        <v>1390</v>
      </c>
      <c r="C1646">
        <v>0</v>
      </c>
      <c r="D1646">
        <v>0</v>
      </c>
      <c r="E1646" s="4">
        <v>130652050.8</v>
      </c>
      <c r="F1646" s="4">
        <v>0</v>
      </c>
      <c r="G1646" s="4">
        <v>0</v>
      </c>
      <c r="H1646" s="4"/>
      <c r="I1646" s="4">
        <v>130684927.5</v>
      </c>
      <c r="J1646" s="11">
        <v>130652050.8</v>
      </c>
      <c r="K1646" s="11">
        <v>1.000251636</v>
      </c>
      <c r="L1646" s="12">
        <v>0.000251636</v>
      </c>
      <c r="M1646" s="4">
        <v>0.068431581</v>
      </c>
      <c r="N1646" s="4">
        <v>0.0684323350462413</v>
      </c>
      <c r="O1646" s="4">
        <v>1.72198e-5</v>
      </c>
      <c r="P1646" s="4">
        <v>0.021663925</v>
      </c>
      <c r="Q1646" s="4">
        <v>0.25</v>
      </c>
      <c r="R1646" s="4">
        <v>0.542</v>
      </c>
      <c r="S1646" s="4">
        <f t="shared" si="23"/>
        <v>0.00541598125</v>
      </c>
      <c r="T1646" s="4">
        <v>-18.157</v>
      </c>
      <c r="U1646" s="12">
        <v>-0.516</v>
      </c>
      <c r="V1646" s="4"/>
      <c r="W1646" s="4">
        <v>-0.393</v>
      </c>
      <c r="X1646" s="4">
        <v>-0.535</v>
      </c>
      <c r="Y1646" s="4">
        <v>0.412</v>
      </c>
      <c r="Z1646" s="4"/>
      <c r="AA1646" s="4">
        <v>-0.929</v>
      </c>
      <c r="AB1646" s="11">
        <v>130652050.8</v>
      </c>
      <c r="AC1646" s="11">
        <v>0</v>
      </c>
      <c r="AD1646" s="11">
        <v>1.00025163554494</v>
      </c>
      <c r="AE1646" s="11">
        <v>-4.55064430582297e-10</v>
      </c>
      <c r="AF1646" s="4">
        <v>0.000251635544935569</v>
      </c>
      <c r="AG1646" s="12">
        <v>-4.55064431070188e-10</v>
      </c>
      <c r="AH1646" s="11">
        <v>0.0684323350462413</v>
      </c>
      <c r="AI1646" s="11">
        <v>7.5404624129416e-7</v>
      </c>
      <c r="AJ1646" s="11">
        <v>1.72200079205744e-5</v>
      </c>
      <c r="AK1646" s="11">
        <v>2.07920574359858e-10</v>
      </c>
      <c r="AL1646" s="11">
        <v>0.021663925</v>
      </c>
      <c r="AM1646" s="11">
        <v>0</v>
      </c>
      <c r="AN1646" s="11">
        <v>0.25</v>
      </c>
      <c r="AO1646" s="11">
        <v>0</v>
      </c>
      <c r="AP1646" s="11">
        <v>0.00541598125</v>
      </c>
      <c r="AQ1646" s="11">
        <v>-4.0187500000002e-6</v>
      </c>
      <c r="AR1646" s="11">
        <v>-0.181567664953759</v>
      </c>
      <c r="AS1646" s="11">
        <v>2.33504624130854e-6</v>
      </c>
      <c r="AT1646" s="4">
        <v>-0.0214122894550644</v>
      </c>
      <c r="AU1646" s="12">
        <v>-0.0162522894550644</v>
      </c>
      <c r="AV1646" s="11">
        <v>-0.00535307236376611</v>
      </c>
      <c r="AW1646" s="11">
        <v>-3.07236376610731e-6</v>
      </c>
      <c r="AX1646" s="11">
        <v>-0.00393346827598336</v>
      </c>
      <c r="AY1646" s="11">
        <v>-3.46827598335635e-6</v>
      </c>
      <c r="AZ1646" s="4">
        <v>-0.012125748815315</v>
      </c>
      <c r="BA1646" s="12">
        <v>-0.016245748815315</v>
      </c>
      <c r="BB1646" s="11">
        <v>-0.00928654063974946</v>
      </c>
      <c r="BC1646" s="11">
        <v>3.45936025053506e-6</v>
      </c>
    </row>
    <row r="1647" spans="1:55">
      <c r="A1647" s="3">
        <v>43721</v>
      </c>
      <c r="B1647" t="s">
        <v>1390</v>
      </c>
      <c r="C1647">
        <v>0</v>
      </c>
      <c r="D1647">
        <v>0</v>
      </c>
      <c r="E1647" s="4">
        <v>172440818.8</v>
      </c>
      <c r="F1647" s="4">
        <v>0</v>
      </c>
      <c r="G1647" s="4">
        <v>0</v>
      </c>
      <c r="H1647" s="4"/>
      <c r="I1647" s="4">
        <v>172485910.9</v>
      </c>
      <c r="J1647" s="11">
        <v>172440818.8</v>
      </c>
      <c r="K1647" s="11">
        <v>1.000261493</v>
      </c>
      <c r="L1647" s="12">
        <v>0.000261493</v>
      </c>
      <c r="M1647" s="4">
        <v>0.09031927</v>
      </c>
      <c r="N1647" s="4">
        <v>0.0903211554022932</v>
      </c>
      <c r="O1647" s="4">
        <v>2.36179e-5</v>
      </c>
      <c r="P1647" s="4">
        <v>0.021663925</v>
      </c>
      <c r="Q1647" s="4">
        <v>0.25</v>
      </c>
      <c r="R1647" s="4">
        <v>0.542</v>
      </c>
      <c r="S1647" s="4">
        <f t="shared" si="23"/>
        <v>0.00541598125</v>
      </c>
      <c r="T1647" s="4">
        <v>-15.968</v>
      </c>
      <c r="U1647" s="12">
        <v>-0.515</v>
      </c>
      <c r="V1647" s="4"/>
      <c r="W1647" s="4">
        <v>-0.346</v>
      </c>
      <c r="X1647" s="4">
        <v>-0.535</v>
      </c>
      <c r="Y1647" s="4">
        <v>0.366</v>
      </c>
      <c r="Z1647" s="4"/>
      <c r="AA1647" s="4">
        <v>-0.881</v>
      </c>
      <c r="AB1647" s="11">
        <v>172440818.8</v>
      </c>
      <c r="AC1647" s="11">
        <v>0</v>
      </c>
      <c r="AD1647" s="11">
        <v>1.00026149319119</v>
      </c>
      <c r="AE1647" s="11">
        <v>1.91193283427538e-10</v>
      </c>
      <c r="AF1647" s="4">
        <v>0.000261493191193285</v>
      </c>
      <c r="AG1647" s="12">
        <v>1.91193284945421e-10</v>
      </c>
      <c r="AH1647" s="11">
        <v>0.0903211554022932</v>
      </c>
      <c r="AI1647" s="11">
        <v>1.88540229324741e-6</v>
      </c>
      <c r="AJ1647" s="11">
        <v>2.36183671584103e-5</v>
      </c>
      <c r="AK1647" s="11">
        <v>4.67158410269637e-10</v>
      </c>
      <c r="AL1647" s="11">
        <v>0.021663925</v>
      </c>
      <c r="AM1647" s="11">
        <v>0</v>
      </c>
      <c r="AN1647" s="11">
        <v>0.25</v>
      </c>
      <c r="AO1647" s="11">
        <v>0</v>
      </c>
      <c r="AP1647" s="11">
        <v>0.00541598125</v>
      </c>
      <c r="AQ1647" s="11">
        <v>-4.0187500000002e-6</v>
      </c>
      <c r="AR1647" s="11">
        <v>-0.159678844597707</v>
      </c>
      <c r="AS1647" s="11">
        <v>1.15540229322919e-6</v>
      </c>
      <c r="AT1647" s="4">
        <v>-0.0214024318088067</v>
      </c>
      <c r="AU1647" s="12">
        <v>-0.0162524318088067</v>
      </c>
      <c r="AV1647" s="11">
        <v>-0.00535060795220168</v>
      </c>
      <c r="AW1647" s="11">
        <v>-6.07952201678308e-7</v>
      </c>
      <c r="AX1647" s="11">
        <v>-0.00345927051345137</v>
      </c>
      <c r="AY1647" s="11">
        <v>7.29486548624834e-7</v>
      </c>
      <c r="AZ1647" s="4">
        <v>-0.0125925533431537</v>
      </c>
      <c r="BA1647" s="12">
        <v>-0.0162525533431537</v>
      </c>
      <c r="BB1647" s="11">
        <v>-0.00880987846565305</v>
      </c>
      <c r="BC1647" s="11">
        <v>1.21534346945659e-7</v>
      </c>
    </row>
    <row r="1648" spans="1:55">
      <c r="A1648" s="3">
        <v>43721</v>
      </c>
      <c r="B1648" t="s">
        <v>1390</v>
      </c>
      <c r="C1648">
        <v>0</v>
      </c>
      <c r="D1648">
        <v>0</v>
      </c>
      <c r="E1648" s="4">
        <v>250920548.4</v>
      </c>
      <c r="F1648" s="4">
        <v>0</v>
      </c>
      <c r="G1648" s="4">
        <v>0</v>
      </c>
      <c r="H1648" s="4"/>
      <c r="I1648" s="4">
        <v>250983562.1</v>
      </c>
      <c r="J1648" s="11">
        <v>250920548.4</v>
      </c>
      <c r="K1648" s="11">
        <v>1.00025113</v>
      </c>
      <c r="L1648" s="12">
        <v>0.00025113</v>
      </c>
      <c r="M1648" s="4">
        <v>0.131424572</v>
      </c>
      <c r="N1648" s="4">
        <v>0.131425953560913</v>
      </c>
      <c r="O1648" s="4">
        <v>3.30047e-5</v>
      </c>
      <c r="P1648" s="4">
        <v>0.021663925</v>
      </c>
      <c r="Q1648" s="4">
        <v>0.25</v>
      </c>
      <c r="R1648" s="4">
        <v>0.542</v>
      </c>
      <c r="S1648" s="4">
        <f t="shared" si="23"/>
        <v>0.00541598125</v>
      </c>
      <c r="T1648" s="4">
        <v>-11.858</v>
      </c>
      <c r="U1648" s="12">
        <v>-0.516</v>
      </c>
      <c r="V1648" s="4"/>
      <c r="W1648" s="4">
        <v>-0.257</v>
      </c>
      <c r="X1648" s="4">
        <v>-0.535</v>
      </c>
      <c r="Y1648" s="4">
        <v>0.276</v>
      </c>
      <c r="Z1648" s="4"/>
      <c r="AA1648" s="4">
        <v>-0.792</v>
      </c>
      <c r="AB1648" s="11">
        <v>250920548.4</v>
      </c>
      <c r="AC1648" s="11">
        <v>0</v>
      </c>
      <c r="AD1648" s="11">
        <v>1.00025113009039</v>
      </c>
      <c r="AE1648" s="11">
        <v>9.03883634606473e-11</v>
      </c>
      <c r="AF1648" s="4">
        <v>0.000251130090388463</v>
      </c>
      <c r="AG1648" s="12">
        <v>9.03884627735663e-11</v>
      </c>
      <c r="AH1648" s="11">
        <v>0.131425953560913</v>
      </c>
      <c r="AI1648" s="11">
        <v>1.38156091322728e-6</v>
      </c>
      <c r="AJ1648" s="11">
        <v>3.3005011597142e-5</v>
      </c>
      <c r="AK1648" s="11">
        <v>3.11597142050235e-10</v>
      </c>
      <c r="AL1648" s="11">
        <v>0.021663925</v>
      </c>
      <c r="AM1648" s="11">
        <v>0</v>
      </c>
      <c r="AN1648" s="11">
        <v>0.25</v>
      </c>
      <c r="AO1648" s="11">
        <v>0</v>
      </c>
      <c r="AP1648" s="11">
        <v>0.00541598125</v>
      </c>
      <c r="AQ1648" s="11">
        <v>-4.0187500000002e-6</v>
      </c>
      <c r="AR1648" s="11">
        <v>-0.118574046439087</v>
      </c>
      <c r="AS1648" s="11">
        <v>5.95356091322163e-6</v>
      </c>
      <c r="AT1648" s="4">
        <v>-0.0214127949096115</v>
      </c>
      <c r="AU1648" s="12">
        <v>-0.0162527949096115</v>
      </c>
      <c r="AV1648" s="11">
        <v>-0.00535319872740288</v>
      </c>
      <c r="AW1648" s="11">
        <v>-3.19872740288385e-6</v>
      </c>
      <c r="AX1648" s="11">
        <v>-0.00256877924900289</v>
      </c>
      <c r="AY1648" s="11">
        <v>1.22075099710708e-6</v>
      </c>
      <c r="AZ1648" s="4">
        <v>-0.0134908169332058</v>
      </c>
      <c r="BA1648" s="12">
        <v>-0.0162508169332058</v>
      </c>
      <c r="BB1648" s="11">
        <v>-0.00792197797640578</v>
      </c>
      <c r="BC1648" s="11">
        <v>-1.97797640577764e-6</v>
      </c>
    </row>
    <row r="1649" spans="1:55">
      <c r="A1649" s="3">
        <v>43721</v>
      </c>
      <c r="B1649" t="s">
        <v>1390</v>
      </c>
      <c r="C1649">
        <v>0</v>
      </c>
      <c r="D1649">
        <v>0</v>
      </c>
      <c r="E1649" s="4">
        <v>1024454.5</v>
      </c>
      <c r="F1649" s="4">
        <v>0</v>
      </c>
      <c r="G1649" s="4">
        <v>0</v>
      </c>
      <c r="H1649" s="4"/>
      <c r="I1649" s="4">
        <v>1024687.4</v>
      </c>
      <c r="J1649" s="11">
        <v>1024454.5</v>
      </c>
      <c r="K1649" s="11">
        <v>1.000227341</v>
      </c>
      <c r="L1649" s="12">
        <v>0.000227341</v>
      </c>
      <c r="M1649" s="4">
        <v>0.000536578</v>
      </c>
      <c r="N1649" s="4">
        <v>0.000536571070710981</v>
      </c>
      <c r="O1649" s="4">
        <v>1.21985e-7</v>
      </c>
      <c r="P1649" s="4">
        <v>0.021663925</v>
      </c>
      <c r="Q1649" s="4">
        <v>0.25</v>
      </c>
      <c r="R1649" s="4">
        <v>0.542</v>
      </c>
      <c r="S1649" s="4">
        <f t="shared" si="23"/>
        <v>0.00541598125</v>
      </c>
      <c r="T1649" s="4">
        <v>-24.946</v>
      </c>
      <c r="U1649" s="12">
        <v>-0.519</v>
      </c>
      <c r="V1649" s="4"/>
      <c r="W1649" s="4">
        <v>-0.54</v>
      </c>
      <c r="X1649" s="4">
        <v>-0.536</v>
      </c>
      <c r="Y1649" s="4">
        <v>0.557</v>
      </c>
      <c r="Z1649" s="4"/>
      <c r="AA1649" s="4">
        <v>-1.076</v>
      </c>
      <c r="AB1649" s="11">
        <v>1024454.5</v>
      </c>
      <c r="AC1649" s="11">
        <v>0</v>
      </c>
      <c r="AD1649" s="11">
        <v>1.0002273405017</v>
      </c>
      <c r="AE1649" s="11">
        <v>-4.9829873560725e-10</v>
      </c>
      <c r="AF1649" s="4">
        <v>0.000227340501701256</v>
      </c>
      <c r="AG1649" s="12">
        <v>-4.98298743576136e-10</v>
      </c>
      <c r="AH1649" s="11">
        <v>0.000536571070710981</v>
      </c>
      <c r="AI1649" s="11">
        <v>-6.92928901931122e-9</v>
      </c>
      <c r="AJ1649" s="11">
        <v>1.21984336413815e-7</v>
      </c>
      <c r="AK1649" s="11">
        <v>-6.63586185309308e-13</v>
      </c>
      <c r="AL1649" s="11">
        <v>0.021663925</v>
      </c>
      <c r="AM1649" s="11">
        <v>0</v>
      </c>
      <c r="AN1649" s="11">
        <v>0.25</v>
      </c>
      <c r="AO1649" s="11">
        <v>0</v>
      </c>
      <c r="AP1649" s="11">
        <v>0.00541598125</v>
      </c>
      <c r="AQ1649" s="11">
        <v>-4.0187500000002e-6</v>
      </c>
      <c r="AR1649" s="11">
        <v>-0.249463428929289</v>
      </c>
      <c r="AS1649" s="11">
        <v>-3.42892928900662e-6</v>
      </c>
      <c r="AT1649" s="4">
        <v>-0.0214365844982987</v>
      </c>
      <c r="AU1649" s="12">
        <v>-0.0162465844982987</v>
      </c>
      <c r="AV1649" s="11">
        <v>-0.00535914612457469</v>
      </c>
      <c r="AW1649" s="11">
        <v>8.53875425314149e-7</v>
      </c>
      <c r="AX1649" s="11">
        <v>-0.00540435701456695</v>
      </c>
      <c r="AY1649" s="11">
        <v>-4.35701456694745e-6</v>
      </c>
      <c r="AZ1649" s="4">
        <v>-0.0106730813591571</v>
      </c>
      <c r="BA1649" s="12">
        <v>-0.0162430813591571</v>
      </c>
      <c r="BB1649" s="11">
        <v>-0.0107635031391416</v>
      </c>
      <c r="BC1649" s="11">
        <v>-3.50313914163243e-6</v>
      </c>
    </row>
    <row r="1650" spans="1:55">
      <c r="A1650" s="3">
        <v>43721</v>
      </c>
      <c r="B1650" t="s">
        <v>1390</v>
      </c>
      <c r="C1650">
        <v>0</v>
      </c>
      <c r="D1650">
        <v>0</v>
      </c>
      <c r="E1650" s="4">
        <v>9376836</v>
      </c>
      <c r="F1650" s="4">
        <v>0</v>
      </c>
      <c r="G1650" s="4">
        <v>0</v>
      </c>
      <c r="H1650" s="4"/>
      <c r="I1650" s="4">
        <v>9379310</v>
      </c>
      <c r="J1650" s="11">
        <v>9376836</v>
      </c>
      <c r="K1650" s="11">
        <v>1.000263842</v>
      </c>
      <c r="L1650" s="12">
        <v>0.000263842</v>
      </c>
      <c r="M1650" s="4">
        <v>0.004911302</v>
      </c>
      <c r="N1650" s="4">
        <v>0.00491141631021344</v>
      </c>
      <c r="O1650" s="4">
        <v>1.29581e-6</v>
      </c>
      <c r="P1650" s="4">
        <v>0.021663925</v>
      </c>
      <c r="Q1650" s="4">
        <v>0.25</v>
      </c>
      <c r="R1650" s="4">
        <v>0.542</v>
      </c>
      <c r="S1650" s="4">
        <f t="shared" si="23"/>
        <v>0.00541598125</v>
      </c>
      <c r="T1650" s="4">
        <v>-24.509</v>
      </c>
      <c r="U1650" s="12">
        <v>-0.515</v>
      </c>
      <c r="V1650" s="4"/>
      <c r="W1650" s="4">
        <v>-0.531</v>
      </c>
      <c r="X1650" s="4">
        <v>-0.535</v>
      </c>
      <c r="Y1650" s="4">
        <v>0.551</v>
      </c>
      <c r="Z1650" s="4"/>
      <c r="AA1650" s="4">
        <v>-1.066</v>
      </c>
      <c r="AB1650" s="11">
        <v>9376836</v>
      </c>
      <c r="AC1650" s="11">
        <v>0</v>
      </c>
      <c r="AD1650" s="11">
        <v>1.00026384166258</v>
      </c>
      <c r="AE1650" s="11">
        <v>-3.37417871421053e-10</v>
      </c>
      <c r="AF1650" s="4">
        <v>0.000263841662582198</v>
      </c>
      <c r="AG1650" s="12">
        <v>-3.37417801815273e-10</v>
      </c>
      <c r="AH1650" s="11">
        <v>0.00491141631021344</v>
      </c>
      <c r="AI1650" s="11">
        <v>1.14310213444185e-7</v>
      </c>
      <c r="AJ1650" s="11">
        <v>1.29583624492004e-6</v>
      </c>
      <c r="AK1650" s="11">
        <v>2.62449200405315e-11</v>
      </c>
      <c r="AL1650" s="11">
        <v>0.021663925</v>
      </c>
      <c r="AM1650" s="11">
        <v>0</v>
      </c>
      <c r="AN1650" s="11">
        <v>0.25</v>
      </c>
      <c r="AO1650" s="11">
        <v>0</v>
      </c>
      <c r="AP1650" s="11">
        <v>0.00541598125</v>
      </c>
      <c r="AQ1650" s="11">
        <v>-4.0187500000002e-6</v>
      </c>
      <c r="AR1650" s="11">
        <v>-0.245088583689787</v>
      </c>
      <c r="AS1650" s="11">
        <v>1.41631021344235e-6</v>
      </c>
      <c r="AT1650" s="4">
        <v>-0.0214000833374178</v>
      </c>
      <c r="AU1650" s="12">
        <v>-0.0162500833374178</v>
      </c>
      <c r="AV1650" s="11">
        <v>-0.00535002083435445</v>
      </c>
      <c r="AW1650" s="11">
        <v>-2.08343544499945e-8</v>
      </c>
      <c r="AX1650" s="11">
        <v>-0.00530958069541176</v>
      </c>
      <c r="AY1650" s="11">
        <v>4.19304588241548e-7</v>
      </c>
      <c r="AZ1650" s="4">
        <v>-0.0107404818076516</v>
      </c>
      <c r="BA1650" s="12">
        <v>-0.0162504818076516</v>
      </c>
      <c r="BB1650" s="11">
        <v>-0.0106596015297662</v>
      </c>
      <c r="BC1650" s="11">
        <v>3.98470233791554e-7</v>
      </c>
    </row>
    <row r="1651" spans="1:55">
      <c r="A1651" s="3">
        <v>43721</v>
      </c>
      <c r="B1651" t="s">
        <v>1390</v>
      </c>
      <c r="C1651">
        <v>0</v>
      </c>
      <c r="D1651">
        <v>0</v>
      </c>
      <c r="E1651" s="4">
        <v>20944145.02</v>
      </c>
      <c r="F1651" s="4">
        <v>0</v>
      </c>
      <c r="G1651" s="4">
        <v>0</v>
      </c>
      <c r="H1651" s="4"/>
      <c r="I1651" s="4">
        <v>20948834.61</v>
      </c>
      <c r="J1651" s="11">
        <v>20944145.02</v>
      </c>
      <c r="K1651" s="11">
        <v>1.000223909</v>
      </c>
      <c r="L1651" s="12">
        <v>0.000223909</v>
      </c>
      <c r="M1651" s="4">
        <v>0.010969908</v>
      </c>
      <c r="N1651" s="4">
        <v>0.0109697246368355</v>
      </c>
      <c r="O1651" s="4">
        <v>2.45626e-6</v>
      </c>
      <c r="P1651" s="4">
        <v>0.021663925</v>
      </c>
      <c r="Q1651" s="4">
        <v>0.25</v>
      </c>
      <c r="R1651" s="4">
        <v>0.542</v>
      </c>
      <c r="S1651" s="4">
        <f t="shared" si="23"/>
        <v>0.00541598125</v>
      </c>
      <c r="T1651" s="4">
        <v>-23.903</v>
      </c>
      <c r="U1651" s="12">
        <v>-0.519</v>
      </c>
      <c r="V1651" s="4"/>
      <c r="W1651" s="4">
        <v>-0.518</v>
      </c>
      <c r="X1651" s="4">
        <v>-0.536</v>
      </c>
      <c r="Y1651" s="4">
        <v>0.535</v>
      </c>
      <c r="Z1651" s="4"/>
      <c r="AA1651" s="4">
        <v>-1.054</v>
      </c>
      <c r="AB1651" s="11">
        <v>20944145.02</v>
      </c>
      <c r="AC1651" s="11">
        <v>0</v>
      </c>
      <c r="AD1651" s="11">
        <v>1.00022390935488</v>
      </c>
      <c r="AE1651" s="11">
        <v>3.54882789821431e-10</v>
      </c>
      <c r="AF1651" s="4">
        <v>0.000223909354882812</v>
      </c>
      <c r="AG1651" s="12">
        <v>3.54882811939156e-10</v>
      </c>
      <c r="AH1651" s="11">
        <v>0.0109697246368355</v>
      </c>
      <c r="AI1651" s="11">
        <v>-1.83363164464601e-7</v>
      </c>
      <c r="AJ1651" s="11">
        <v>2.45622396667593e-6</v>
      </c>
      <c r="AK1651" s="11">
        <v>-3.60333240664958e-11</v>
      </c>
      <c r="AL1651" s="11">
        <v>0.021663925</v>
      </c>
      <c r="AM1651" s="11">
        <v>0</v>
      </c>
      <c r="AN1651" s="11">
        <v>0.25</v>
      </c>
      <c r="AO1651" s="11">
        <v>0</v>
      </c>
      <c r="AP1651" s="11">
        <v>0.00541598125</v>
      </c>
      <c r="AQ1651" s="11">
        <v>-4.0187500000002e-6</v>
      </c>
      <c r="AR1651" s="11">
        <v>-0.239030275363164</v>
      </c>
      <c r="AS1651" s="11">
        <v>-2.75363164464748e-7</v>
      </c>
      <c r="AT1651" s="4">
        <v>-0.0214400156451172</v>
      </c>
      <c r="AU1651" s="12">
        <v>-0.0162500156451172</v>
      </c>
      <c r="AV1651" s="11">
        <v>-0.0053600039112793</v>
      </c>
      <c r="AW1651" s="11">
        <v>-3.91127929696977e-9</v>
      </c>
      <c r="AX1651" s="11">
        <v>-0.00517833395819694</v>
      </c>
      <c r="AY1651" s="11">
        <v>1.66604180305754e-6</v>
      </c>
      <c r="AZ1651" s="4">
        <v>-0.0109016777756409</v>
      </c>
      <c r="BA1651" s="12">
        <v>-0.0162516777756409</v>
      </c>
      <c r="BB1651" s="11">
        <v>-0.0105383378694762</v>
      </c>
      <c r="BC1651" s="11">
        <v>1.66213052376143e-6</v>
      </c>
    </row>
    <row r="1652" spans="1:55">
      <c r="A1652" s="3">
        <v>43721</v>
      </c>
      <c r="B1652" t="s">
        <v>1390</v>
      </c>
      <c r="C1652">
        <v>0</v>
      </c>
      <c r="D1652">
        <v>0</v>
      </c>
      <c r="E1652" s="4">
        <v>20987990.1</v>
      </c>
      <c r="F1652" s="4">
        <v>0</v>
      </c>
      <c r="G1652" s="4">
        <v>0</v>
      </c>
      <c r="H1652" s="4"/>
      <c r="I1652" s="4">
        <v>20992269.22</v>
      </c>
      <c r="J1652" s="11">
        <v>20987990.1</v>
      </c>
      <c r="K1652" s="11">
        <v>1.000203884</v>
      </c>
      <c r="L1652" s="12">
        <v>0.000203884</v>
      </c>
      <c r="M1652" s="4">
        <v>0.010992873</v>
      </c>
      <c r="N1652" s="4">
        <v>0.0109924688954198</v>
      </c>
      <c r="O1652" s="4">
        <v>2.24127e-6</v>
      </c>
      <c r="P1652" s="4">
        <v>0.021663925</v>
      </c>
      <c r="Q1652" s="4">
        <v>0.25</v>
      </c>
      <c r="R1652" s="4">
        <v>0.542</v>
      </c>
      <c r="S1652" s="4">
        <f t="shared" si="23"/>
        <v>0.00541598125</v>
      </c>
      <c r="T1652" s="4">
        <v>-23.901</v>
      </c>
      <c r="U1652" s="12">
        <v>-0.521</v>
      </c>
      <c r="V1652" s="4"/>
      <c r="W1652" s="4">
        <v>-0.518</v>
      </c>
      <c r="X1652" s="4">
        <v>-0.537</v>
      </c>
      <c r="Y1652" s="4">
        <v>0.533</v>
      </c>
      <c r="Z1652" s="4"/>
      <c r="AA1652" s="4">
        <v>-1.054</v>
      </c>
      <c r="AB1652" s="11">
        <v>20987990.1</v>
      </c>
      <c r="AC1652" s="11">
        <v>0</v>
      </c>
      <c r="AD1652" s="11">
        <v>1.00020388422043</v>
      </c>
      <c r="AE1652" s="11">
        <v>2.20433005182485e-10</v>
      </c>
      <c r="AF1652" s="4">
        <v>0.000203884220433048</v>
      </c>
      <c r="AG1652" s="12">
        <v>2.20433048225312e-10</v>
      </c>
      <c r="AH1652" s="11">
        <v>0.0109924688954198</v>
      </c>
      <c r="AI1652" s="11">
        <v>-4.04104580223677e-7</v>
      </c>
      <c r="AJ1652" s="11">
        <v>2.24119095137719e-6</v>
      </c>
      <c r="AK1652" s="11">
        <v>-7.90486228085285e-11</v>
      </c>
      <c r="AL1652" s="11">
        <v>0.021663925</v>
      </c>
      <c r="AM1652" s="11">
        <v>0</v>
      </c>
      <c r="AN1652" s="11">
        <v>0.25</v>
      </c>
      <c r="AO1652" s="11">
        <v>0</v>
      </c>
      <c r="AP1652" s="11">
        <v>0.00541598125</v>
      </c>
      <c r="AQ1652" s="11">
        <v>-4.0187500000002e-6</v>
      </c>
      <c r="AR1652" s="11">
        <v>-0.23900753110458</v>
      </c>
      <c r="AS1652" s="11">
        <v>2.46889541977158e-6</v>
      </c>
      <c r="AT1652" s="4">
        <v>-0.021460040779567</v>
      </c>
      <c r="AU1652" s="12">
        <v>-0.016250040779567</v>
      </c>
      <c r="AV1652" s="11">
        <v>-0.00536501019489174</v>
      </c>
      <c r="AW1652" s="11">
        <v>4.98980510826256e-6</v>
      </c>
      <c r="AX1652" s="11">
        <v>-0.00517784122828479</v>
      </c>
      <c r="AY1652" s="11">
        <v>2.15877171520773e-6</v>
      </c>
      <c r="AZ1652" s="4">
        <v>-0.0109171893563904</v>
      </c>
      <c r="BA1652" s="12">
        <v>-0.0162471893563904</v>
      </c>
      <c r="BB1652" s="11">
        <v>-0.0105428514231765</v>
      </c>
      <c r="BC1652" s="11">
        <v>-2.85142317653017e-6</v>
      </c>
    </row>
    <row r="1653" spans="1:55">
      <c r="A1653" s="3">
        <v>43721</v>
      </c>
      <c r="B1653" t="s">
        <v>1390</v>
      </c>
      <c r="C1653">
        <v>0</v>
      </c>
      <c r="D1653">
        <v>0</v>
      </c>
      <c r="E1653" s="4">
        <v>6608263.6</v>
      </c>
      <c r="F1653" s="4">
        <v>0</v>
      </c>
      <c r="G1653" s="4">
        <v>0</v>
      </c>
      <c r="H1653" s="4"/>
      <c r="I1653" s="4">
        <v>6609903.3</v>
      </c>
      <c r="J1653" s="11">
        <v>6608263.6</v>
      </c>
      <c r="K1653" s="11">
        <v>1.000248129</v>
      </c>
      <c r="L1653" s="12">
        <v>0.000248129</v>
      </c>
      <c r="M1653" s="4">
        <v>0.003461208</v>
      </c>
      <c r="N1653" s="4">
        <v>0.00346123402217793</v>
      </c>
      <c r="O1653" s="4">
        <v>8.58825e-7</v>
      </c>
      <c r="P1653" s="4">
        <v>0.021663925</v>
      </c>
      <c r="Q1653" s="4">
        <v>0.25</v>
      </c>
      <c r="R1653" s="4">
        <v>0.542</v>
      </c>
      <c r="S1653" s="4">
        <f t="shared" si="23"/>
        <v>0.00541598125</v>
      </c>
      <c r="T1653" s="4">
        <v>-24.654</v>
      </c>
      <c r="U1653" s="12">
        <v>-0.517</v>
      </c>
      <c r="V1653" s="4"/>
      <c r="W1653" s="4">
        <v>-0.534</v>
      </c>
      <c r="X1653" s="4">
        <v>-0.535</v>
      </c>
      <c r="Y1653" s="4">
        <v>0.553</v>
      </c>
      <c r="Z1653" s="4"/>
      <c r="AA1653" s="4">
        <v>-1.069</v>
      </c>
      <c r="AB1653" s="11">
        <v>6608263.6</v>
      </c>
      <c r="AC1653" s="11">
        <v>0</v>
      </c>
      <c r="AD1653" s="11">
        <v>1.00024812872174</v>
      </c>
      <c r="AE1653" s="11">
        <v>-2.78258305286272e-10</v>
      </c>
      <c r="AF1653" s="4">
        <v>0.000248128721741736</v>
      </c>
      <c r="AG1653" s="12">
        <v>-2.78258263923959e-10</v>
      </c>
      <c r="AH1653" s="11">
        <v>0.00346123402217793</v>
      </c>
      <c r="AI1653" s="11">
        <v>2.60221779289568e-8</v>
      </c>
      <c r="AJ1653" s="11">
        <v>8.58831573572017e-7</v>
      </c>
      <c r="AK1653" s="11">
        <v>6.57357201725186e-12</v>
      </c>
      <c r="AL1653" s="11">
        <v>0.021663925</v>
      </c>
      <c r="AM1653" s="11">
        <v>0</v>
      </c>
      <c r="AN1653" s="11">
        <v>0.25</v>
      </c>
      <c r="AO1653" s="11">
        <v>0</v>
      </c>
      <c r="AP1653" s="11">
        <v>0.00541598125</v>
      </c>
      <c r="AQ1653" s="11">
        <v>-4.0187500000002e-6</v>
      </c>
      <c r="AR1653" s="11">
        <v>-0.246538765977822</v>
      </c>
      <c r="AS1653" s="11">
        <v>1.23402217794277e-6</v>
      </c>
      <c r="AT1653" s="4">
        <v>-0.0214157962782583</v>
      </c>
      <c r="AU1653" s="12">
        <v>-0.0162457962782583</v>
      </c>
      <c r="AV1653" s="11">
        <v>-0.00535394906956457</v>
      </c>
      <c r="AW1653" s="11">
        <v>-3.94906956456553e-6</v>
      </c>
      <c r="AX1653" s="11">
        <v>-0.00534099733573609</v>
      </c>
      <c r="AY1653" s="11">
        <v>-9.97335736089081e-7</v>
      </c>
      <c r="AZ1653" s="4">
        <v>-0.0107208498729576</v>
      </c>
      <c r="BA1653" s="12">
        <v>-0.0162508498729576</v>
      </c>
      <c r="BB1653" s="11">
        <v>-0.0106949464053007</v>
      </c>
      <c r="BC1653" s="11">
        <v>-4.94640530065461e-6</v>
      </c>
    </row>
    <row r="1654" spans="1:55">
      <c r="A1654" s="3">
        <v>43721</v>
      </c>
      <c r="B1654" t="s">
        <v>1390</v>
      </c>
      <c r="C1654">
        <v>0</v>
      </c>
      <c r="D1654">
        <v>0</v>
      </c>
      <c r="E1654" s="4">
        <v>53522357.38</v>
      </c>
      <c r="F1654" s="4">
        <v>0</v>
      </c>
      <c r="G1654" s="4">
        <v>0</v>
      </c>
      <c r="H1654" s="4"/>
      <c r="I1654" s="4">
        <v>53533588.1</v>
      </c>
      <c r="J1654" s="11">
        <v>53522357.38</v>
      </c>
      <c r="K1654" s="11">
        <v>1.000209832</v>
      </c>
      <c r="L1654" s="12">
        <v>0.000209832</v>
      </c>
      <c r="M1654" s="4">
        <v>0.028033387</v>
      </c>
      <c r="N1654" s="4">
        <v>0.0280325245395011</v>
      </c>
      <c r="O1654" s="4">
        <v>5.88231e-6</v>
      </c>
      <c r="P1654" s="4">
        <v>0.021663925</v>
      </c>
      <c r="Q1654" s="4">
        <v>0.25</v>
      </c>
      <c r="R1654" s="4">
        <v>0.542</v>
      </c>
      <c r="S1654" s="4">
        <f t="shared" si="23"/>
        <v>0.00541598125</v>
      </c>
      <c r="T1654" s="4">
        <v>-22.197</v>
      </c>
      <c r="U1654" s="12">
        <v>-0.521</v>
      </c>
      <c r="V1654" s="4"/>
      <c r="W1654" s="4">
        <v>-0.481</v>
      </c>
      <c r="X1654" s="4">
        <v>-0.536</v>
      </c>
      <c r="Y1654" s="4">
        <v>0.497</v>
      </c>
      <c r="Z1654" s="4"/>
      <c r="AA1654" s="4">
        <v>-1.017</v>
      </c>
      <c r="AB1654" s="11">
        <v>53522357.38</v>
      </c>
      <c r="AC1654" s="11">
        <v>0</v>
      </c>
      <c r="AD1654" s="11">
        <v>1.00020983231214</v>
      </c>
      <c r="AE1654" s="11">
        <v>3.12135872704289e-10</v>
      </c>
      <c r="AF1654" s="4">
        <v>0.000209832312135783</v>
      </c>
      <c r="AG1654" s="12">
        <v>3.12135782579983e-10</v>
      </c>
      <c r="AH1654" s="11">
        <v>0.0280325245395011</v>
      </c>
      <c r="AI1654" s="11">
        <v>-8.62460498865514e-7</v>
      </c>
      <c r="AJ1654" s="11">
        <v>5.88212943912659e-6</v>
      </c>
      <c r="AK1654" s="11">
        <v>-1.80560873414012e-10</v>
      </c>
      <c r="AL1654" s="11">
        <v>0.021663925</v>
      </c>
      <c r="AM1654" s="11">
        <v>0</v>
      </c>
      <c r="AN1654" s="11">
        <v>0.25</v>
      </c>
      <c r="AO1654" s="11">
        <v>0</v>
      </c>
      <c r="AP1654" s="11">
        <v>0.00541598125</v>
      </c>
      <c r="AQ1654" s="11">
        <v>-4.0187500000002e-6</v>
      </c>
      <c r="AR1654" s="11">
        <v>-0.221967475460499</v>
      </c>
      <c r="AS1654" s="11">
        <v>2.52453950114195e-6</v>
      </c>
      <c r="AT1654" s="4">
        <v>-0.0214540926878642</v>
      </c>
      <c r="AU1654" s="12">
        <v>-0.0162440926878642</v>
      </c>
      <c r="AV1654" s="11">
        <v>-0.00536352317196605</v>
      </c>
      <c r="AW1654" s="11">
        <v>-3.52317196605431e-6</v>
      </c>
      <c r="AX1654" s="11">
        <v>-0.00480868674081559</v>
      </c>
      <c r="AY1654" s="11">
        <v>1.31325918441196e-6</v>
      </c>
      <c r="AZ1654" s="4">
        <v>-0.0112818827750826</v>
      </c>
      <c r="BA1654" s="12">
        <v>-0.0162518827750826</v>
      </c>
      <c r="BB1654" s="11">
        <v>-0.0101722099127816</v>
      </c>
      <c r="BC1654" s="11">
        <v>-2.20991278164495e-6</v>
      </c>
    </row>
    <row r="1655" spans="1:55">
      <c r="A1655" s="3">
        <v>43722</v>
      </c>
      <c r="B1655" t="s">
        <v>1390</v>
      </c>
      <c r="C1655">
        <v>0</v>
      </c>
      <c r="D1655">
        <v>0</v>
      </c>
      <c r="E1655" s="4">
        <v>20992269.22</v>
      </c>
      <c r="F1655" s="4">
        <v>0</v>
      </c>
      <c r="G1655" s="4">
        <v>0</v>
      </c>
      <c r="H1655" s="4"/>
      <c r="I1655" s="4">
        <v>20994303.49</v>
      </c>
      <c r="J1655" s="11">
        <v>20992269.22</v>
      </c>
      <c r="K1655" s="11">
        <v>1.000096905</v>
      </c>
      <c r="L1655" s="12">
        <v>9.69053e-5</v>
      </c>
      <c r="M1655" s="4">
        <v>0.010992469</v>
      </c>
      <c r="N1655" s="4">
        <v>0.0109910629314724</v>
      </c>
      <c r="O1655" s="4">
        <v>1.06523e-6</v>
      </c>
      <c r="P1655" s="4">
        <v>0.021663925</v>
      </c>
      <c r="Q1655" s="4">
        <v>0.25</v>
      </c>
      <c r="R1655" s="4">
        <v>0.542</v>
      </c>
      <c r="S1655" s="4">
        <f t="shared" si="23"/>
        <v>0.00541598125</v>
      </c>
      <c r="T1655" s="4">
        <v>-23.901</v>
      </c>
      <c r="U1655" s="12">
        <v>-0.532</v>
      </c>
      <c r="V1655" s="4"/>
      <c r="W1655" s="4">
        <v>-0.518</v>
      </c>
      <c r="X1655" s="4">
        <v>-0.539</v>
      </c>
      <c r="Y1655" s="4">
        <v>0.525</v>
      </c>
      <c r="Z1655" s="4"/>
      <c r="AA1655" s="4">
        <v>-1.057</v>
      </c>
      <c r="AB1655" s="11">
        <v>20992269.22</v>
      </c>
      <c r="AC1655" s="11">
        <v>0</v>
      </c>
      <c r="AD1655" s="11">
        <v>1.00009690567412</v>
      </c>
      <c r="AE1655" s="11">
        <v>6.74116540366754e-10</v>
      </c>
      <c r="AF1655" s="4">
        <v>9.69056741164653e-5</v>
      </c>
      <c r="AG1655" s="12">
        <v>3.74116465332529e-10</v>
      </c>
      <c r="AH1655" s="11">
        <v>0.0109910629314724</v>
      </c>
      <c r="AI1655" s="11">
        <v>-1.40606852763563e-6</v>
      </c>
      <c r="AJ1655" s="11">
        <v>1.06509636263082e-6</v>
      </c>
      <c r="AK1655" s="11">
        <v>-1.33637369176928e-10</v>
      </c>
      <c r="AL1655" s="11">
        <v>0.021663925</v>
      </c>
      <c r="AM1655" s="11">
        <v>0</v>
      </c>
      <c r="AN1655" s="11">
        <v>0.25</v>
      </c>
      <c r="AO1655" s="11">
        <v>0</v>
      </c>
      <c r="AP1655" s="11">
        <v>0.00541598125</v>
      </c>
      <c r="AQ1655" s="11">
        <v>-4.0187500000002e-6</v>
      </c>
      <c r="AR1655" s="11">
        <v>-0.239008937068528</v>
      </c>
      <c r="AS1655" s="11">
        <v>1.06293147236758e-6</v>
      </c>
      <c r="AT1655" s="4">
        <v>-0.0215670193258835</v>
      </c>
      <c r="AU1655" s="12">
        <v>-0.0162470193258835</v>
      </c>
      <c r="AV1655" s="11">
        <v>-0.00539175483147088</v>
      </c>
      <c r="AW1655" s="11">
        <v>-1.75483147088311e-6</v>
      </c>
      <c r="AX1655" s="11">
        <v>-0.0051778716869823</v>
      </c>
      <c r="AY1655" s="11">
        <v>2.12831301769825e-6</v>
      </c>
      <c r="AZ1655" s="4">
        <v>-0.0109973928074303</v>
      </c>
      <c r="BA1655" s="12">
        <v>-0.0162473928074304</v>
      </c>
      <c r="BB1655" s="11">
        <v>-0.0105696265184532</v>
      </c>
      <c r="BC1655" s="11">
        <v>3.73481546814269e-7</v>
      </c>
    </row>
    <row r="1656" spans="1:55">
      <c r="A1656" s="3">
        <v>43722</v>
      </c>
      <c r="B1656" t="s">
        <v>1390</v>
      </c>
      <c r="C1656">
        <v>0</v>
      </c>
      <c r="D1656">
        <v>0</v>
      </c>
      <c r="E1656" s="4">
        <v>34819364.4</v>
      </c>
      <c r="F1656" s="4">
        <v>0</v>
      </c>
      <c r="G1656" s="4">
        <v>0</v>
      </c>
      <c r="H1656" s="4"/>
      <c r="I1656" s="4">
        <v>34827984.95</v>
      </c>
      <c r="J1656" s="11">
        <v>34819364.4</v>
      </c>
      <c r="K1656" s="11">
        <v>1.000247579</v>
      </c>
      <c r="L1656" s="12">
        <v>0.000247579</v>
      </c>
      <c r="M1656" s="4">
        <v>0.01823294</v>
      </c>
      <c r="N1656" s="4">
        <v>0.0182333543260512</v>
      </c>
      <c r="O1656" s="4">
        <v>4.5141e-6</v>
      </c>
      <c r="P1656" s="4">
        <v>0.021663925</v>
      </c>
      <c r="Q1656" s="4">
        <v>0.25</v>
      </c>
      <c r="R1656" s="4">
        <v>0.542</v>
      </c>
      <c r="S1656" s="4">
        <f t="shared" si="23"/>
        <v>0.00541598125</v>
      </c>
      <c r="T1656" s="4">
        <v>-23.177</v>
      </c>
      <c r="U1656" s="12">
        <v>-0.517</v>
      </c>
      <c r="V1656" s="4"/>
      <c r="W1656" s="4">
        <v>-0.502</v>
      </c>
      <c r="X1656" s="4">
        <v>-0.535</v>
      </c>
      <c r="Y1656" s="4">
        <v>0.521</v>
      </c>
      <c r="Z1656" s="4"/>
      <c r="AA1656" s="4">
        <v>-1.038</v>
      </c>
      <c r="AB1656" s="11">
        <v>34819364.4</v>
      </c>
      <c r="AC1656" s="11">
        <v>0</v>
      </c>
      <c r="AD1656" s="11">
        <v>1.00024757918901</v>
      </c>
      <c r="AE1656" s="11">
        <v>1.89010140871915e-10</v>
      </c>
      <c r="AF1656" s="4">
        <v>0.000247579189010194</v>
      </c>
      <c r="AG1656" s="12">
        <v>1.89010194160451e-10</v>
      </c>
      <c r="AH1656" s="11">
        <v>0.0182333543260512</v>
      </c>
      <c r="AI1656" s="11">
        <v>4.14326051158959e-7</v>
      </c>
      <c r="AJ1656" s="11">
        <v>4.51419907697926e-6</v>
      </c>
      <c r="AK1656" s="11">
        <v>9.90769792613987e-11</v>
      </c>
      <c r="AL1656" s="11">
        <v>0.021663925</v>
      </c>
      <c r="AM1656" s="11">
        <v>0</v>
      </c>
      <c r="AN1656" s="11">
        <v>0.25</v>
      </c>
      <c r="AO1656" s="11">
        <v>0</v>
      </c>
      <c r="AP1656" s="11">
        <v>0.00541598125</v>
      </c>
      <c r="AQ1656" s="11">
        <v>-4.0187500000002e-6</v>
      </c>
      <c r="AR1656" s="11">
        <v>-0.231766645673949</v>
      </c>
      <c r="AS1656" s="11">
        <v>3.35432605116925e-6</v>
      </c>
      <c r="AT1656" s="4">
        <v>-0.0214163458109898</v>
      </c>
      <c r="AU1656" s="12">
        <v>-0.0162463458109898</v>
      </c>
      <c r="AV1656" s="11">
        <v>-0.00535408645274745</v>
      </c>
      <c r="AW1656" s="11">
        <v>-4.08645274745101e-6</v>
      </c>
      <c r="AX1656" s="11">
        <v>-0.005020975229382</v>
      </c>
      <c r="AY1656" s="11">
        <v>-9.75229382002389e-7</v>
      </c>
      <c r="AZ1656" s="4">
        <v>-0.0110412841288604</v>
      </c>
      <c r="BA1656" s="12">
        <v>-0.0162512841288604</v>
      </c>
      <c r="BB1656" s="11">
        <v>-0.0103750616821295</v>
      </c>
      <c r="BC1656" s="11">
        <v>4.93831787054533e-6</v>
      </c>
    </row>
    <row r="1657" spans="1:55">
      <c r="A1657" s="3">
        <v>43722</v>
      </c>
      <c r="B1657" t="s">
        <v>1390</v>
      </c>
      <c r="C1657">
        <v>0</v>
      </c>
      <c r="D1657">
        <v>0</v>
      </c>
      <c r="E1657" s="4">
        <v>250983562.1</v>
      </c>
      <c r="F1657" s="4">
        <v>0</v>
      </c>
      <c r="G1657" s="4">
        <v>0</v>
      </c>
      <c r="H1657" s="4"/>
      <c r="I1657" s="4">
        <v>251046575.8</v>
      </c>
      <c r="J1657" s="11">
        <v>250983562.1</v>
      </c>
      <c r="K1657" s="11">
        <v>1.000251067</v>
      </c>
      <c r="L1657" s="12">
        <v>0.000251067</v>
      </c>
      <c r="M1657" s="4">
        <v>0.131425954</v>
      </c>
      <c r="N1657" s="4">
        <v>0.131429400106688</v>
      </c>
      <c r="O1657" s="4">
        <v>3.29967e-5</v>
      </c>
      <c r="P1657" s="4">
        <v>0.021663925</v>
      </c>
      <c r="Q1657" s="4">
        <v>0.25</v>
      </c>
      <c r="R1657" s="4">
        <v>0.542</v>
      </c>
      <c r="S1657" s="4">
        <f t="shared" si="23"/>
        <v>0.00541598125</v>
      </c>
      <c r="T1657" s="4">
        <v>-11.857</v>
      </c>
      <c r="U1657" s="12">
        <v>-0.516</v>
      </c>
      <c r="V1657" s="4"/>
      <c r="W1657" s="4">
        <v>-0.257</v>
      </c>
      <c r="X1657" s="4">
        <v>-0.535</v>
      </c>
      <c r="Y1657" s="4">
        <v>0.276</v>
      </c>
      <c r="Z1657" s="4"/>
      <c r="AA1657" s="4">
        <v>-0.792</v>
      </c>
      <c r="AB1657" s="11">
        <v>250983562.1</v>
      </c>
      <c r="AC1657" s="11">
        <v>0</v>
      </c>
      <c r="AD1657" s="11">
        <v>1.0002510670399</v>
      </c>
      <c r="AE1657" s="11">
        <v>3.99000832373986e-11</v>
      </c>
      <c r="AF1657" s="4">
        <v>0.000251067039900077</v>
      </c>
      <c r="AG1657" s="12">
        <v>3.9900076949026e-11</v>
      </c>
      <c r="AH1657" s="11">
        <v>0.131429400106688</v>
      </c>
      <c r="AI1657" s="11">
        <v>3.44610668803758e-6</v>
      </c>
      <c r="AJ1657" s="11">
        <v>3.2997590440629e-5</v>
      </c>
      <c r="AK1657" s="11">
        <v>8.90440629027324e-10</v>
      </c>
      <c r="AL1657" s="11">
        <v>0.021663925</v>
      </c>
      <c r="AM1657" s="11">
        <v>0</v>
      </c>
      <c r="AN1657" s="11">
        <v>0.25</v>
      </c>
      <c r="AO1657" s="11">
        <v>0</v>
      </c>
      <c r="AP1657" s="11">
        <v>0.00541598125</v>
      </c>
      <c r="AQ1657" s="11">
        <v>-4.0187500000002e-6</v>
      </c>
      <c r="AR1657" s="11">
        <v>-0.118570599893312</v>
      </c>
      <c r="AS1657" s="11">
        <v>-5.9989331195609e-7</v>
      </c>
      <c r="AT1657" s="4">
        <v>-0.0214128579600999</v>
      </c>
      <c r="AU1657" s="12">
        <v>-0.0162528579600999</v>
      </c>
      <c r="AV1657" s="11">
        <v>-0.00535321449002498</v>
      </c>
      <c r="AW1657" s="11">
        <v>-3.21449002498031e-6</v>
      </c>
      <c r="AX1657" s="11">
        <v>-0.00256870458329372</v>
      </c>
      <c r="AY1657" s="11">
        <v>1.29541670628201e-6</v>
      </c>
      <c r="AZ1657" s="4">
        <v>-0.0134909388867812</v>
      </c>
      <c r="BA1657" s="12">
        <v>-0.0162509388867812</v>
      </c>
      <c r="BB1657" s="11">
        <v>-0.0079219190733187</v>
      </c>
      <c r="BC1657" s="11">
        <v>-1.9190733186996e-6</v>
      </c>
    </row>
    <row r="1658" spans="1:55">
      <c r="A1658" s="3">
        <v>43722</v>
      </c>
      <c r="B1658" t="s">
        <v>1390</v>
      </c>
      <c r="C1658">
        <v>0</v>
      </c>
      <c r="D1658">
        <v>0</v>
      </c>
      <c r="E1658" s="4">
        <v>20948834.61</v>
      </c>
      <c r="F1658" s="4">
        <v>0</v>
      </c>
      <c r="G1658" s="4">
        <v>0</v>
      </c>
      <c r="H1658" s="4"/>
      <c r="I1658" s="4">
        <v>20951284.03</v>
      </c>
      <c r="J1658" s="11">
        <v>20948834.61</v>
      </c>
      <c r="K1658" s="11">
        <v>1.000116924</v>
      </c>
      <c r="L1658" s="12">
        <v>0.000116924</v>
      </c>
      <c r="M1658" s="4">
        <v>0.010969725</v>
      </c>
      <c r="N1658" s="4">
        <v>0.0109685411272904</v>
      </c>
      <c r="O1658" s="4">
        <v>1.28262e-6</v>
      </c>
      <c r="P1658" s="4">
        <v>0.021663925</v>
      </c>
      <c r="Q1658" s="4">
        <v>0.25</v>
      </c>
      <c r="R1658" s="4">
        <v>0.542</v>
      </c>
      <c r="S1658" s="4">
        <f t="shared" si="23"/>
        <v>0.00541598125</v>
      </c>
      <c r="T1658" s="4">
        <v>-23.903</v>
      </c>
      <c r="U1658" s="12">
        <v>-0.53</v>
      </c>
      <c r="V1658" s="4"/>
      <c r="W1658" s="4">
        <v>-0.518</v>
      </c>
      <c r="X1658" s="4">
        <v>-0.539</v>
      </c>
      <c r="Y1658" s="4">
        <v>0.527</v>
      </c>
      <c r="Z1658" s="4"/>
      <c r="AA1658" s="4">
        <v>-1.057</v>
      </c>
      <c r="AB1658" s="11">
        <v>20948834.61</v>
      </c>
      <c r="AC1658" s="11">
        <v>0</v>
      </c>
      <c r="AD1658" s="11">
        <v>1.00011692392659</v>
      </c>
      <c r="AE1658" s="11">
        <v>-7.34141636371533e-11</v>
      </c>
      <c r="AF1658" s="4">
        <v>0.00011692392658591</v>
      </c>
      <c r="AG1658" s="12">
        <v>-7.34140898843005e-11</v>
      </c>
      <c r="AH1658" s="11">
        <v>0.0109685411272904</v>
      </c>
      <c r="AI1658" s="11">
        <v>-1.18387270957136e-6</v>
      </c>
      <c r="AJ1658" s="11">
        <v>1.28248489752184e-6</v>
      </c>
      <c r="AK1658" s="11">
        <v>-1.35102478158219e-10</v>
      </c>
      <c r="AL1658" s="11">
        <v>0.021663925</v>
      </c>
      <c r="AM1658" s="11">
        <v>0</v>
      </c>
      <c r="AN1658" s="11">
        <v>0.25</v>
      </c>
      <c r="AO1658" s="11">
        <v>0</v>
      </c>
      <c r="AP1658" s="11">
        <v>0.00541598125</v>
      </c>
      <c r="AQ1658" s="11">
        <v>-4.0187500000002e-6</v>
      </c>
      <c r="AR1658" s="11">
        <v>-0.23903145887271</v>
      </c>
      <c r="AS1658" s="11">
        <v>-1.45887270958101e-6</v>
      </c>
      <c r="AT1658" s="4">
        <v>-0.0215470010734141</v>
      </c>
      <c r="AU1658" s="12">
        <v>-0.0162470010734141</v>
      </c>
      <c r="AV1658" s="11">
        <v>-0.00538675026835352</v>
      </c>
      <c r="AW1658" s="11">
        <v>3.24973164647809e-6</v>
      </c>
      <c r="AX1658" s="11">
        <v>-0.00517835959765896</v>
      </c>
      <c r="AY1658" s="11">
        <v>1.64040234103616e-6</v>
      </c>
      <c r="AZ1658" s="4">
        <v>-0.0109818912074016</v>
      </c>
      <c r="BA1658" s="12">
        <v>-0.0162518912074016</v>
      </c>
      <c r="BB1658" s="11">
        <v>-0.0105651098660125</v>
      </c>
      <c r="BC1658" s="11">
        <v>4.89013398751251e-6</v>
      </c>
    </row>
    <row r="1659" spans="1:55">
      <c r="A1659" s="3">
        <v>43722</v>
      </c>
      <c r="B1659" t="s">
        <v>1390</v>
      </c>
      <c r="C1659">
        <v>0</v>
      </c>
      <c r="D1659">
        <v>0</v>
      </c>
      <c r="E1659" s="4">
        <v>214630131.5</v>
      </c>
      <c r="F1659" s="4">
        <v>0</v>
      </c>
      <c r="G1659" s="4">
        <v>0</v>
      </c>
      <c r="H1659" s="4"/>
      <c r="I1659" s="4">
        <v>214684926</v>
      </c>
      <c r="J1659" s="11">
        <v>214630131.5</v>
      </c>
      <c r="K1659" s="11">
        <v>1.000255297</v>
      </c>
      <c r="L1659" s="12">
        <v>0.000255297</v>
      </c>
      <c r="M1659" s="4">
        <v>0.11238971</v>
      </c>
      <c r="N1659" s="4">
        <v>0.112393132414629</v>
      </c>
      <c r="O1659" s="4">
        <v>2.86928e-5</v>
      </c>
      <c r="P1659" s="4">
        <v>0.021663925</v>
      </c>
      <c r="Q1659" s="4">
        <v>0.25</v>
      </c>
      <c r="R1659" s="4">
        <v>0.542</v>
      </c>
      <c r="S1659" s="4">
        <f t="shared" si="23"/>
        <v>0.00541598125</v>
      </c>
      <c r="T1659" s="4">
        <v>-13.761</v>
      </c>
      <c r="U1659" s="12">
        <v>-0.516</v>
      </c>
      <c r="V1659" s="4"/>
      <c r="W1659" s="4">
        <v>-0.298</v>
      </c>
      <c r="X1659" s="4">
        <v>-0.535</v>
      </c>
      <c r="Y1659" s="4">
        <v>0.317</v>
      </c>
      <c r="Z1659" s="4"/>
      <c r="AA1659" s="4">
        <v>-0.833</v>
      </c>
      <c r="AB1659" s="11">
        <v>214630131.5</v>
      </c>
      <c r="AC1659" s="11">
        <v>0</v>
      </c>
      <c r="AD1659" s="11">
        <v>1.00025529733229</v>
      </c>
      <c r="AE1659" s="11">
        <v>3.32285310378211e-10</v>
      </c>
      <c r="AF1659" s="4">
        <v>0.000255297332285354</v>
      </c>
      <c r="AG1659" s="12">
        <v>3.32285353583667e-10</v>
      </c>
      <c r="AH1659" s="11">
        <v>0.112393132414629</v>
      </c>
      <c r="AI1659" s="11">
        <v>3.42241462947257e-6</v>
      </c>
      <c r="AJ1659" s="11">
        <v>2.86936668726494e-5</v>
      </c>
      <c r="AK1659" s="11">
        <v>8.66872649404453e-10</v>
      </c>
      <c r="AL1659" s="11">
        <v>0.021663925</v>
      </c>
      <c r="AM1659" s="11">
        <v>0</v>
      </c>
      <c r="AN1659" s="11">
        <v>0.25</v>
      </c>
      <c r="AO1659" s="11">
        <v>0</v>
      </c>
      <c r="AP1659" s="11">
        <v>0.00541598125</v>
      </c>
      <c r="AQ1659" s="11">
        <v>-4.0187500000002e-6</v>
      </c>
      <c r="AR1659" s="11">
        <v>-0.137606867585371</v>
      </c>
      <c r="AS1659" s="11">
        <v>3.13241462945868e-6</v>
      </c>
      <c r="AT1659" s="4">
        <v>-0.0214086276677146</v>
      </c>
      <c r="AU1659" s="12">
        <v>-0.0162486276677146</v>
      </c>
      <c r="AV1659" s="11">
        <v>-0.00535215691692866</v>
      </c>
      <c r="AW1659" s="11">
        <v>-2.15691692866116e-6</v>
      </c>
      <c r="AX1659" s="11">
        <v>-0.0029811048588544</v>
      </c>
      <c r="AY1659" s="11">
        <v>-1.10485885439823e-6</v>
      </c>
      <c r="AZ1659" s="4">
        <v>-0.0130753658919316</v>
      </c>
      <c r="BA1659" s="12">
        <v>-0.0162453658919316</v>
      </c>
      <c r="BB1659" s="11">
        <v>-0.00833326177578306</v>
      </c>
      <c r="BC1659" s="11">
        <v>-3.26177578306198e-6</v>
      </c>
    </row>
    <row r="1660" spans="1:55">
      <c r="A1660" s="3">
        <v>43722</v>
      </c>
      <c r="B1660" t="s">
        <v>1390</v>
      </c>
      <c r="C1660">
        <v>0</v>
      </c>
      <c r="D1660">
        <v>0</v>
      </c>
      <c r="E1660" s="4">
        <v>53468424.24</v>
      </c>
      <c r="F1660" s="4">
        <v>0</v>
      </c>
      <c r="G1660" s="4">
        <v>0</v>
      </c>
      <c r="H1660" s="4"/>
      <c r="I1660" s="4">
        <v>53474189.71</v>
      </c>
      <c r="J1660" s="11">
        <v>53468424.24</v>
      </c>
      <c r="K1660" s="11">
        <v>1.000107829</v>
      </c>
      <c r="L1660" s="12">
        <v>0.000107829</v>
      </c>
      <c r="M1660" s="4">
        <v>0.027998402</v>
      </c>
      <c r="N1660" s="4">
        <v>0.0279951266109901</v>
      </c>
      <c r="O1660" s="4">
        <v>3.01905e-6</v>
      </c>
      <c r="P1660" s="4">
        <v>0.021663925</v>
      </c>
      <c r="Q1660" s="4">
        <v>0.25</v>
      </c>
      <c r="R1660" s="4">
        <v>0.542</v>
      </c>
      <c r="S1660" s="4">
        <f t="shared" si="23"/>
        <v>0.00541598125</v>
      </c>
      <c r="T1660" s="4">
        <v>-22.2</v>
      </c>
      <c r="U1660" s="12">
        <v>-0.531</v>
      </c>
      <c r="V1660" s="4"/>
      <c r="W1660" s="4">
        <v>-0.481</v>
      </c>
      <c r="X1660" s="4">
        <v>-0.539</v>
      </c>
      <c r="Y1660" s="4">
        <v>0.489</v>
      </c>
      <c r="Z1660" s="4"/>
      <c r="AA1660" s="4">
        <v>-1.02</v>
      </c>
      <c r="AB1660" s="11">
        <v>53468424.24</v>
      </c>
      <c r="AC1660" s="11">
        <v>0</v>
      </c>
      <c r="AD1660" s="11">
        <v>1.00010782943545</v>
      </c>
      <c r="AE1660" s="11">
        <v>4.35446123603356e-10</v>
      </c>
      <c r="AF1660" s="4">
        <v>0.000107829435446183</v>
      </c>
      <c r="AG1660" s="12">
        <v>4.35446182841452e-10</v>
      </c>
      <c r="AH1660" s="11">
        <v>0.0279951266109901</v>
      </c>
      <c r="AI1660" s="11">
        <v>-3.27538900986649e-6</v>
      </c>
      <c r="AJ1660" s="11">
        <v>3.01869869770748e-6</v>
      </c>
      <c r="AK1660" s="11">
        <v>-3.51302292523872e-10</v>
      </c>
      <c r="AL1660" s="11">
        <v>0.021663925</v>
      </c>
      <c r="AM1660" s="11">
        <v>0</v>
      </c>
      <c r="AN1660" s="11">
        <v>0.25</v>
      </c>
      <c r="AO1660" s="11">
        <v>0</v>
      </c>
      <c r="AP1660" s="11">
        <v>0.00541598125</v>
      </c>
      <c r="AQ1660" s="11">
        <v>-4.0187500000002e-6</v>
      </c>
      <c r="AR1660" s="11">
        <v>-0.22200487338901</v>
      </c>
      <c r="AS1660" s="11">
        <v>-4.87338900986845e-6</v>
      </c>
      <c r="AT1660" s="4">
        <v>-0.0215560955645538</v>
      </c>
      <c r="AU1660" s="12">
        <v>-0.0162460955645538</v>
      </c>
      <c r="AV1660" s="11">
        <v>-0.00538902389113845</v>
      </c>
      <c r="AW1660" s="11">
        <v>9.76108861546268e-7</v>
      </c>
      <c r="AX1660" s="11">
        <v>-0.00480949692673401</v>
      </c>
      <c r="AY1660" s="11">
        <v>5.03073265994622e-7</v>
      </c>
      <c r="AZ1660" s="4">
        <v>-0.0113575747466814</v>
      </c>
      <c r="BA1660" s="12">
        <v>-0.0162475747466814</v>
      </c>
      <c r="BB1660" s="11">
        <v>-0.0101985208178725</v>
      </c>
      <c r="BC1660" s="11">
        <v>1.47918212754089e-6</v>
      </c>
    </row>
    <row r="1661" spans="1:55">
      <c r="A1661" s="3">
        <v>43722</v>
      </c>
      <c r="B1661" t="s">
        <v>1390</v>
      </c>
      <c r="C1661">
        <v>0</v>
      </c>
      <c r="D1661">
        <v>0</v>
      </c>
      <c r="E1661" s="4">
        <v>9237625.5</v>
      </c>
      <c r="F1661" s="4">
        <v>0</v>
      </c>
      <c r="G1661" s="4">
        <v>0</v>
      </c>
      <c r="H1661" s="4"/>
      <c r="I1661" s="4">
        <v>9239701.3</v>
      </c>
      <c r="J1661" s="11">
        <v>9237625.5</v>
      </c>
      <c r="K1661" s="11">
        <v>1.000224711</v>
      </c>
      <c r="L1661" s="12">
        <v>0.000224711</v>
      </c>
      <c r="M1661" s="4">
        <v>0.004837224</v>
      </c>
      <c r="N1661" s="4">
        <v>0.00483722351182926</v>
      </c>
      <c r="O1661" s="4">
        <v>1.08698e-6</v>
      </c>
      <c r="P1661" s="4">
        <v>0.021663925</v>
      </c>
      <c r="Q1661" s="4">
        <v>0.25</v>
      </c>
      <c r="R1661" s="4">
        <v>0.542</v>
      </c>
      <c r="S1661" s="4">
        <f t="shared" si="23"/>
        <v>0.00541598125</v>
      </c>
      <c r="T1661" s="4">
        <v>-24.516</v>
      </c>
      <c r="U1661" s="12">
        <v>-0.519</v>
      </c>
      <c r="V1661" s="4"/>
      <c r="W1661" s="4">
        <v>-0.531</v>
      </c>
      <c r="X1661" s="4">
        <v>-0.536</v>
      </c>
      <c r="Y1661" s="4">
        <v>0.548</v>
      </c>
      <c r="Z1661" s="4"/>
      <c r="AA1661" s="4">
        <v>-1.067</v>
      </c>
      <c r="AB1661" s="11">
        <v>9237625.5</v>
      </c>
      <c r="AC1661" s="11">
        <v>0</v>
      </c>
      <c r="AD1661" s="11">
        <v>1.00022471142611</v>
      </c>
      <c r="AE1661" s="11">
        <v>4.26112700679937e-10</v>
      </c>
      <c r="AF1661" s="4">
        <v>0.000224711426112689</v>
      </c>
      <c r="AG1661" s="12">
        <v>4.26112689241604e-10</v>
      </c>
      <c r="AH1661" s="11">
        <v>0.00483722351182926</v>
      </c>
      <c r="AI1661" s="11">
        <v>-4.88170743412342e-10</v>
      </c>
      <c r="AJ1661" s="11">
        <v>1.08697939376898e-6</v>
      </c>
      <c r="AK1661" s="11">
        <v>-6.06231016882098e-13</v>
      </c>
      <c r="AL1661" s="11">
        <v>0.021663925</v>
      </c>
      <c r="AM1661" s="11">
        <v>0</v>
      </c>
      <c r="AN1661" s="11">
        <v>0.25</v>
      </c>
      <c r="AO1661" s="11">
        <v>0</v>
      </c>
      <c r="AP1661" s="11">
        <v>0.00541598125</v>
      </c>
      <c r="AQ1661" s="11">
        <v>-4.0187500000002e-6</v>
      </c>
      <c r="AR1661" s="11">
        <v>-0.245162776488171</v>
      </c>
      <c r="AS1661" s="11">
        <v>-2.7764881707637e-6</v>
      </c>
      <c r="AT1661" s="4">
        <v>-0.0214392135738873</v>
      </c>
      <c r="AU1661" s="12">
        <v>-0.0162492135738873</v>
      </c>
      <c r="AV1661" s="11">
        <v>-0.00535980339347183</v>
      </c>
      <c r="AW1661" s="11">
        <v>1.96606528172355e-7</v>
      </c>
      <c r="AX1661" s="11">
        <v>-0.00531118800263149</v>
      </c>
      <c r="AY1661" s="11">
        <v>-1.18800263149404e-6</v>
      </c>
      <c r="AZ1661" s="4">
        <v>-0.010768222177784</v>
      </c>
      <c r="BA1661" s="12">
        <v>-0.016248222177784</v>
      </c>
      <c r="BB1661" s="11">
        <v>-0.0106709913961033</v>
      </c>
      <c r="BC1661" s="11">
        <v>-9.9139610332255e-7</v>
      </c>
    </row>
    <row r="1662" spans="1:55">
      <c r="A1662" s="3">
        <v>43722</v>
      </c>
      <c r="B1662" t="s">
        <v>1390</v>
      </c>
      <c r="C1662">
        <v>0</v>
      </c>
      <c r="D1662">
        <v>0</v>
      </c>
      <c r="E1662" s="4">
        <v>204587671</v>
      </c>
      <c r="F1662" s="4">
        <v>0</v>
      </c>
      <c r="G1662" s="4">
        <v>0</v>
      </c>
      <c r="H1662" s="4"/>
      <c r="I1662" s="4">
        <v>204641643.6</v>
      </c>
      <c r="J1662" s="11">
        <v>204587671</v>
      </c>
      <c r="K1662" s="11">
        <v>1.000263812</v>
      </c>
      <c r="L1662" s="12">
        <v>0.000263812</v>
      </c>
      <c r="M1662" s="4">
        <v>0.107131039</v>
      </c>
      <c r="N1662" s="4">
        <v>0.107135213334364</v>
      </c>
      <c r="O1662" s="4">
        <v>2.82624e-5</v>
      </c>
      <c r="P1662" s="4">
        <v>0.021663925</v>
      </c>
      <c r="Q1662" s="4">
        <v>0.25</v>
      </c>
      <c r="R1662" s="4">
        <v>0.542</v>
      </c>
      <c r="S1662" s="4">
        <f t="shared" si="23"/>
        <v>0.00541598125</v>
      </c>
      <c r="T1662" s="4">
        <v>-14.287</v>
      </c>
      <c r="U1662" s="12">
        <v>-0.515</v>
      </c>
      <c r="V1662" s="4"/>
      <c r="W1662" s="4">
        <v>-0.31</v>
      </c>
      <c r="X1662" s="4">
        <v>-0.535</v>
      </c>
      <c r="Y1662" s="4">
        <v>0.329</v>
      </c>
      <c r="Z1662" s="4"/>
      <c r="AA1662" s="4">
        <v>-0.845</v>
      </c>
      <c r="AB1662" s="11">
        <v>204587671</v>
      </c>
      <c r="AC1662" s="11">
        <v>0</v>
      </c>
      <c r="AD1662" s="11">
        <v>1.00026381159596</v>
      </c>
      <c r="AE1662" s="11">
        <v>-4.04041244905784e-10</v>
      </c>
      <c r="AF1662" s="4">
        <v>0.000263811595958785</v>
      </c>
      <c r="AG1662" s="12">
        <v>-4.04041214981804e-10</v>
      </c>
      <c r="AH1662" s="11">
        <v>0.107135213334364</v>
      </c>
      <c r="AI1662" s="11">
        <v>4.17433436429582e-6</v>
      </c>
      <c r="AJ1662" s="11">
        <v>2.82635116131236e-5</v>
      </c>
      <c r="AK1662" s="11">
        <v>1.11161312355115e-9</v>
      </c>
      <c r="AL1662" s="11">
        <v>0.021663925</v>
      </c>
      <c r="AM1662" s="11">
        <v>0</v>
      </c>
      <c r="AN1662" s="11">
        <v>0.25</v>
      </c>
      <c r="AO1662" s="11">
        <v>0</v>
      </c>
      <c r="AP1662" s="11">
        <v>0.00541598125</v>
      </c>
      <c r="AQ1662" s="11">
        <v>-4.0187500000002e-6</v>
      </c>
      <c r="AR1662" s="11">
        <v>-0.142864786665636</v>
      </c>
      <c r="AS1662" s="11">
        <v>5.21333436429017e-6</v>
      </c>
      <c r="AT1662" s="4">
        <v>-0.0214001134040412</v>
      </c>
      <c r="AU1662" s="12">
        <v>-0.0162501134040412</v>
      </c>
      <c r="AV1662" s="11">
        <v>-0.0053500283510103</v>
      </c>
      <c r="AW1662" s="11">
        <v>-2.83510103032958e-8</v>
      </c>
      <c r="AX1662" s="11">
        <v>-0.00309501202346533</v>
      </c>
      <c r="AY1662" s="11">
        <v>4.98797653466793e-6</v>
      </c>
      <c r="AZ1662" s="4">
        <v>-0.0129550730295656</v>
      </c>
      <c r="BA1662" s="12">
        <v>-0.0162450730295656</v>
      </c>
      <c r="BB1662" s="11">
        <v>-0.00844504037447564</v>
      </c>
      <c r="BC1662" s="11">
        <v>4.95962552436377e-6</v>
      </c>
    </row>
    <row r="1663" spans="1:55">
      <c r="A1663" s="3">
        <v>43722</v>
      </c>
      <c r="B1663" t="s">
        <v>1390</v>
      </c>
      <c r="C1663">
        <v>0</v>
      </c>
      <c r="D1663">
        <v>0</v>
      </c>
      <c r="E1663" s="4">
        <v>78903487.34</v>
      </c>
      <c r="F1663" s="4">
        <v>0</v>
      </c>
      <c r="G1663" s="4">
        <v>0</v>
      </c>
      <c r="H1663" s="4"/>
      <c r="I1663" s="4">
        <v>78911095.07</v>
      </c>
      <c r="J1663" s="11">
        <v>78903487.34</v>
      </c>
      <c r="K1663" s="11">
        <v>1.000096418</v>
      </c>
      <c r="L1663" s="12">
        <v>9.64181e-5</v>
      </c>
      <c r="M1663" s="4">
        <v>0.041317312</v>
      </c>
      <c r="N1663" s="4">
        <v>0.0413120069603113</v>
      </c>
      <c r="O1663" s="4">
        <v>3.98374e-6</v>
      </c>
      <c r="P1663" s="4">
        <v>0.021663925</v>
      </c>
      <c r="Q1663" s="4">
        <v>0.25</v>
      </c>
      <c r="R1663" s="4">
        <v>0.542</v>
      </c>
      <c r="S1663" s="4">
        <f t="shared" si="23"/>
        <v>0.00541598125</v>
      </c>
      <c r="T1663" s="4">
        <v>-20.868</v>
      </c>
      <c r="U1663" s="12">
        <v>-0.532</v>
      </c>
      <c r="V1663" s="4"/>
      <c r="W1663" s="4">
        <v>-0.452</v>
      </c>
      <c r="X1663" s="4">
        <v>-0.539</v>
      </c>
      <c r="Y1663" s="4">
        <v>0.459</v>
      </c>
      <c r="Z1663" s="4"/>
      <c r="AA1663" s="4">
        <v>-0.991</v>
      </c>
      <c r="AB1663" s="11">
        <v>78903487.34</v>
      </c>
      <c r="AC1663" s="11">
        <v>0</v>
      </c>
      <c r="AD1663" s="11">
        <v>1.00009641817183</v>
      </c>
      <c r="AE1663" s="11">
        <v>1.71825664807557e-10</v>
      </c>
      <c r="AF1663" s="4">
        <v>9.64181718257073e-5</v>
      </c>
      <c r="AG1663" s="12">
        <v>7.18257073283914e-11</v>
      </c>
      <c r="AH1663" s="11">
        <v>0.0413120069603113</v>
      </c>
      <c r="AI1663" s="11">
        <v>-5.30503968866614e-6</v>
      </c>
      <c r="AJ1663" s="11">
        <v>3.98322818556412e-6</v>
      </c>
      <c r="AK1663" s="11">
        <v>-5.11814435884119e-10</v>
      </c>
      <c r="AL1663" s="11">
        <v>0.021663925</v>
      </c>
      <c r="AM1663" s="11">
        <v>0</v>
      </c>
      <c r="AN1663" s="11">
        <v>0.25</v>
      </c>
      <c r="AO1663" s="11">
        <v>0</v>
      </c>
      <c r="AP1663" s="11">
        <v>0.00541598125</v>
      </c>
      <c r="AQ1663" s="11">
        <v>-4.0187500000002e-6</v>
      </c>
      <c r="AR1663" s="11">
        <v>-0.208687993039689</v>
      </c>
      <c r="AS1663" s="11">
        <v>-7.9930396886807e-6</v>
      </c>
      <c r="AT1663" s="4">
        <v>-0.0215675068281743</v>
      </c>
      <c r="AU1663" s="12">
        <v>-0.0162475068281743</v>
      </c>
      <c r="AV1663" s="11">
        <v>-0.00539187670704357</v>
      </c>
      <c r="AW1663" s="11">
        <v>-1.87670704357261e-6</v>
      </c>
      <c r="AX1663" s="11">
        <v>-0.00452100102961234</v>
      </c>
      <c r="AY1663" s="11">
        <v>-1.00102961233736e-6</v>
      </c>
      <c r="AZ1663" s="4">
        <v>-0.0116546290915184</v>
      </c>
      <c r="BA1663" s="12">
        <v>-0.0162446290915184</v>
      </c>
      <c r="BB1663" s="11">
        <v>-0.00991287773665591</v>
      </c>
      <c r="BC1663" s="11">
        <v>-2.87773665590997e-6</v>
      </c>
    </row>
    <row r="1664" spans="1:55">
      <c r="A1664" s="3">
        <v>43722</v>
      </c>
      <c r="B1664" t="s">
        <v>1390</v>
      </c>
      <c r="C1664">
        <v>0</v>
      </c>
      <c r="D1664">
        <v>0</v>
      </c>
      <c r="E1664" s="4">
        <v>53533588.1</v>
      </c>
      <c r="F1664" s="4">
        <v>0</v>
      </c>
      <c r="G1664" s="4">
        <v>0</v>
      </c>
      <c r="H1664" s="4"/>
      <c r="I1664" s="4">
        <v>53539094.1</v>
      </c>
      <c r="J1664" s="11">
        <v>53533588.1</v>
      </c>
      <c r="K1664" s="11">
        <v>1.000102851</v>
      </c>
      <c r="L1664" s="12">
        <v>0.000102851</v>
      </c>
      <c r="M1664" s="4">
        <v>0.028032525</v>
      </c>
      <c r="N1664" s="4">
        <v>0.028029105744204</v>
      </c>
      <c r="O1664" s="4">
        <v>2.88318e-6</v>
      </c>
      <c r="P1664" s="4">
        <v>0.021663925</v>
      </c>
      <c r="Q1664" s="4">
        <v>0.25</v>
      </c>
      <c r="R1664" s="4">
        <v>0.542</v>
      </c>
      <c r="S1664" s="4">
        <f t="shared" si="23"/>
        <v>0.00541598125</v>
      </c>
      <c r="T1664" s="4">
        <v>-22.197</v>
      </c>
      <c r="U1664" s="12">
        <v>-0.531</v>
      </c>
      <c r="V1664" s="4"/>
      <c r="W1664" s="4">
        <v>-0.481</v>
      </c>
      <c r="X1664" s="4">
        <v>-0.539</v>
      </c>
      <c r="Y1664" s="4">
        <v>0.489</v>
      </c>
      <c r="Z1664" s="4"/>
      <c r="AA1664" s="4">
        <v>-1.02</v>
      </c>
      <c r="AB1664" s="11">
        <v>53533588.1</v>
      </c>
      <c r="AC1664" s="11">
        <v>0</v>
      </c>
      <c r="AD1664" s="11">
        <v>1.00010285131626</v>
      </c>
      <c r="AE1664" s="11">
        <v>3.16256132393278e-10</v>
      </c>
      <c r="AF1664" s="4">
        <v>0.000102851316256203</v>
      </c>
      <c r="AG1664" s="12">
        <v>3.16256202812209e-10</v>
      </c>
      <c r="AH1664" s="11">
        <v>0.028029105744204</v>
      </c>
      <c r="AI1664" s="11">
        <v>-3.41925579601041e-6</v>
      </c>
      <c r="AJ1664" s="11">
        <v>2.88283041927567e-6</v>
      </c>
      <c r="AK1664" s="11">
        <v>-3.49580724325069e-10</v>
      </c>
      <c r="AL1664" s="11">
        <v>0.021663925</v>
      </c>
      <c r="AM1664" s="11">
        <v>0</v>
      </c>
      <c r="AN1664" s="11">
        <v>0.25</v>
      </c>
      <c r="AO1664" s="11">
        <v>0</v>
      </c>
      <c r="AP1664" s="11">
        <v>0.00541598125</v>
      </c>
      <c r="AQ1664" s="11">
        <v>-4.0187500000002e-6</v>
      </c>
      <c r="AR1664" s="11">
        <v>-0.221970894255796</v>
      </c>
      <c r="AS1664" s="11">
        <v>-8.94255796024535e-7</v>
      </c>
      <c r="AT1664" s="4">
        <v>-0.0215610736837438</v>
      </c>
      <c r="AU1664" s="12">
        <v>-0.0162510736837438</v>
      </c>
      <c r="AV1664" s="11">
        <v>-0.00539026842093595</v>
      </c>
      <c r="AW1664" s="11">
        <v>-2.68420935948741e-7</v>
      </c>
      <c r="AX1664" s="11">
        <v>-0.0048087608053405</v>
      </c>
      <c r="AY1664" s="11">
        <v>1.23919465950389e-6</v>
      </c>
      <c r="AZ1664" s="4">
        <v>-0.0113620444574674</v>
      </c>
      <c r="BA1664" s="12">
        <v>-0.0162520444574673</v>
      </c>
      <c r="BB1664" s="11">
        <v>-0.0101990292262764</v>
      </c>
      <c r="BC1664" s="11">
        <v>9.70773723555154e-7</v>
      </c>
    </row>
    <row r="1665" spans="1:55">
      <c r="A1665" s="3">
        <v>43722</v>
      </c>
      <c r="B1665" t="s">
        <v>1390</v>
      </c>
      <c r="C1665">
        <v>0</v>
      </c>
      <c r="D1665">
        <v>0</v>
      </c>
      <c r="E1665" s="4">
        <v>26605750.01</v>
      </c>
      <c r="F1665" s="4">
        <v>0</v>
      </c>
      <c r="G1665" s="4">
        <v>0</v>
      </c>
      <c r="H1665" s="4"/>
      <c r="I1665" s="4">
        <v>26605750.01</v>
      </c>
      <c r="J1665" s="11">
        <v>26605750.01</v>
      </c>
      <c r="K1665" s="11">
        <v>1</v>
      </c>
      <c r="L1665" s="12">
        <v>0</v>
      </c>
      <c r="M1665" s="4">
        <v>0.013931933</v>
      </c>
      <c r="N1665" s="4">
        <v>0.0139288008691605</v>
      </c>
      <c r="O1665" s="4">
        <v>0</v>
      </c>
      <c r="P1665" s="4">
        <v>0.021663925</v>
      </c>
      <c r="Q1665" s="4">
        <v>0.25</v>
      </c>
      <c r="R1665" s="4">
        <v>0.542</v>
      </c>
      <c r="S1665" s="4">
        <f t="shared" si="23"/>
        <v>0.00541598125</v>
      </c>
      <c r="T1665" s="4">
        <v>-23.607</v>
      </c>
      <c r="U1665" s="12">
        <v>-0.542</v>
      </c>
      <c r="V1665" s="4"/>
      <c r="W1665" s="4">
        <v>-0.511</v>
      </c>
      <c r="X1665" s="4">
        <v>-0.542</v>
      </c>
      <c r="Y1665" s="4">
        <v>0.511</v>
      </c>
      <c r="Z1665" s="4"/>
      <c r="AA1665" s="4">
        <v>-1.053</v>
      </c>
      <c r="AB1665" s="11">
        <v>26605750.01</v>
      </c>
      <c r="AC1665" s="11">
        <v>0</v>
      </c>
      <c r="AD1665" s="11">
        <v>1</v>
      </c>
      <c r="AE1665" s="11">
        <v>0</v>
      </c>
      <c r="AF1665" s="4">
        <v>0</v>
      </c>
      <c r="AG1665" s="12">
        <v>0</v>
      </c>
      <c r="AH1665" s="11">
        <v>0.0139288008691605</v>
      </c>
      <c r="AI1665" s="11">
        <v>-3.13213083949146e-6</v>
      </c>
      <c r="AJ1665" s="11">
        <v>0</v>
      </c>
      <c r="AK1665" s="11">
        <v>0</v>
      </c>
      <c r="AL1665" s="11">
        <v>0.021663925</v>
      </c>
      <c r="AM1665" s="11">
        <v>0</v>
      </c>
      <c r="AN1665" s="11">
        <v>0.25</v>
      </c>
      <c r="AO1665" s="11">
        <v>0</v>
      </c>
      <c r="AP1665" s="11">
        <v>0.00541598125</v>
      </c>
      <c r="AQ1665" s="11">
        <v>-4.0187500000002e-6</v>
      </c>
      <c r="AR1665" s="11">
        <v>-0.236071199130839</v>
      </c>
      <c r="AS1665" s="11">
        <v>-1.19913083948542e-6</v>
      </c>
      <c r="AT1665" s="4">
        <v>-0.021663925</v>
      </c>
      <c r="AU1665" s="12">
        <v>-0.016243925</v>
      </c>
      <c r="AV1665" s="11">
        <v>-0.00541598125</v>
      </c>
      <c r="AW1665" s="11">
        <v>4.0187500000002e-6</v>
      </c>
      <c r="AX1665" s="11">
        <v>-0.00511422875263057</v>
      </c>
      <c r="AY1665" s="11">
        <v>-4.2287526305718e-6</v>
      </c>
      <c r="AZ1665" s="4">
        <v>-0.0111337149973694</v>
      </c>
      <c r="BA1665" s="12">
        <v>-0.0162437149973694</v>
      </c>
      <c r="BB1665" s="11">
        <v>-0.0105302100026306</v>
      </c>
      <c r="BC1665" s="11">
        <v>-2.10002630571596e-7</v>
      </c>
    </row>
    <row r="1666" spans="1:55">
      <c r="A1666" s="3">
        <v>43722</v>
      </c>
      <c r="B1666" t="s">
        <v>1390</v>
      </c>
      <c r="C1666">
        <v>0</v>
      </c>
      <c r="D1666">
        <v>0</v>
      </c>
      <c r="E1666" s="4">
        <v>9379310</v>
      </c>
      <c r="F1666" s="4">
        <v>0</v>
      </c>
      <c r="G1666" s="4">
        <v>0</v>
      </c>
      <c r="H1666" s="4"/>
      <c r="I1666" s="4">
        <v>9381784</v>
      </c>
      <c r="J1666" s="11">
        <v>9379310</v>
      </c>
      <c r="K1666" s="11">
        <v>1.000263772</v>
      </c>
      <c r="L1666" s="12">
        <v>0.000263772</v>
      </c>
      <c r="M1666" s="4">
        <v>0.004911416</v>
      </c>
      <c r="N1666" s="4">
        <v>0.00491160749403268</v>
      </c>
      <c r="O1666" s="4">
        <v>1.29549e-6</v>
      </c>
      <c r="P1666" s="4">
        <v>0.021663925</v>
      </c>
      <c r="Q1666" s="4">
        <v>0.25</v>
      </c>
      <c r="R1666" s="4">
        <v>0.542</v>
      </c>
      <c r="S1666" s="4">
        <f t="shared" si="23"/>
        <v>0.00541598125</v>
      </c>
      <c r="T1666" s="4">
        <v>-24.509</v>
      </c>
      <c r="U1666" s="12">
        <v>-0.515</v>
      </c>
      <c r="V1666" s="4"/>
      <c r="W1666" s="4">
        <v>-0.531</v>
      </c>
      <c r="X1666" s="4">
        <v>-0.535</v>
      </c>
      <c r="Y1666" s="4">
        <v>0.551</v>
      </c>
      <c r="Z1666" s="4"/>
      <c r="AA1666" s="4">
        <v>-1.066</v>
      </c>
      <c r="AB1666" s="11">
        <v>9379310</v>
      </c>
      <c r="AC1666" s="11">
        <v>0</v>
      </c>
      <c r="AD1666" s="11">
        <v>1.00026377206852</v>
      </c>
      <c r="AE1666" s="11">
        <v>6.85209666784203e-11</v>
      </c>
      <c r="AF1666" s="4">
        <v>0.000263772068521018</v>
      </c>
      <c r="AG1666" s="12">
        <v>6.85210176359224e-11</v>
      </c>
      <c r="AH1666" s="11">
        <v>0.00491160749403268</v>
      </c>
      <c r="AI1666" s="11">
        <v>1.91494032683766e-7</v>
      </c>
      <c r="AJ1666" s="11">
        <v>1.29554486846433e-6</v>
      </c>
      <c r="AK1666" s="11">
        <v>5.48684643328544e-11</v>
      </c>
      <c r="AL1666" s="11">
        <v>0.021663925</v>
      </c>
      <c r="AM1666" s="11">
        <v>0</v>
      </c>
      <c r="AN1666" s="11">
        <v>0.25</v>
      </c>
      <c r="AO1666" s="11">
        <v>0</v>
      </c>
      <c r="AP1666" s="11">
        <v>0.00541598125</v>
      </c>
      <c r="AQ1666" s="11">
        <v>-4.0187500000002e-6</v>
      </c>
      <c r="AR1666" s="11">
        <v>-0.245088392505967</v>
      </c>
      <c r="AS1666" s="11">
        <v>1.60749403269045e-6</v>
      </c>
      <c r="AT1666" s="4">
        <v>-0.021400152931479</v>
      </c>
      <c r="AU1666" s="12">
        <v>-0.016250152931479</v>
      </c>
      <c r="AV1666" s="11">
        <v>-0.00535003823286975</v>
      </c>
      <c r="AW1666" s="11">
        <v>-3.82328697451362e-8</v>
      </c>
      <c r="AX1666" s="11">
        <v>-0.00530957655361984</v>
      </c>
      <c r="AY1666" s="11">
        <v>4.23446380162264e-7</v>
      </c>
      <c r="AZ1666" s="4">
        <v>-0.0107405381449894</v>
      </c>
      <c r="BA1666" s="12">
        <v>-0.0162505381449894</v>
      </c>
      <c r="BB1666" s="11">
        <v>-0.0106596147864896</v>
      </c>
      <c r="BC1666" s="11">
        <v>3.85213510417995e-7</v>
      </c>
    </row>
    <row r="1667" spans="1:55">
      <c r="A1667" s="3">
        <v>43722</v>
      </c>
      <c r="B1667" t="s">
        <v>1390</v>
      </c>
      <c r="C1667">
        <v>0</v>
      </c>
      <c r="D1667">
        <v>0</v>
      </c>
      <c r="E1667" s="4">
        <v>6609903.3</v>
      </c>
      <c r="F1667" s="4">
        <v>0</v>
      </c>
      <c r="G1667" s="4">
        <v>0</v>
      </c>
      <c r="H1667" s="4"/>
      <c r="I1667" s="4">
        <v>6611543</v>
      </c>
      <c r="J1667" s="11">
        <v>6609903.3</v>
      </c>
      <c r="K1667" s="11">
        <v>1.000248067</v>
      </c>
      <c r="L1667" s="12">
        <v>0.000248067</v>
      </c>
      <c r="M1667" s="4">
        <v>0.003461234</v>
      </c>
      <c r="N1667" s="4">
        <v>0.00346131440948964</v>
      </c>
      <c r="O1667" s="4">
        <v>8.58618e-7</v>
      </c>
      <c r="P1667" s="4">
        <v>0.021663925</v>
      </c>
      <c r="Q1667" s="4">
        <v>0.25</v>
      </c>
      <c r="R1667" s="4">
        <v>0.542</v>
      </c>
      <c r="S1667" s="4">
        <f t="shared" si="23"/>
        <v>0.00541598125</v>
      </c>
      <c r="T1667" s="4">
        <v>-24.654</v>
      </c>
      <c r="U1667" s="12">
        <v>-0.517</v>
      </c>
      <c r="V1667" s="4"/>
      <c r="W1667" s="4">
        <v>-0.534</v>
      </c>
      <c r="X1667" s="4">
        <v>-0.535</v>
      </c>
      <c r="Y1667" s="4">
        <v>0.553</v>
      </c>
      <c r="Z1667" s="4"/>
      <c r="AA1667" s="4">
        <v>-1.069</v>
      </c>
      <c r="AB1667" s="11">
        <v>6609903.3</v>
      </c>
      <c r="AC1667" s="11">
        <v>0</v>
      </c>
      <c r="AD1667" s="11">
        <v>1.00024806716915</v>
      </c>
      <c r="AE1667" s="11">
        <v>1.69152025719654e-10</v>
      </c>
      <c r="AF1667" s="4">
        <v>0.000248067169152044</v>
      </c>
      <c r="AG1667" s="12">
        <v>1.69152044205301e-10</v>
      </c>
      <c r="AH1667" s="11">
        <v>0.00346131440948964</v>
      </c>
      <c r="AI1667" s="11">
        <v>8.04094896379032e-8</v>
      </c>
      <c r="AJ1667" s="11">
        <v>8.58638467107274e-7</v>
      </c>
      <c r="AK1667" s="11">
        <v>2.04671072739926e-11</v>
      </c>
      <c r="AL1667" s="11">
        <v>0.021663925</v>
      </c>
      <c r="AM1667" s="11">
        <v>0</v>
      </c>
      <c r="AN1667" s="11">
        <v>0.25</v>
      </c>
      <c r="AO1667" s="11">
        <v>0</v>
      </c>
      <c r="AP1667" s="11">
        <v>0.00541598125</v>
      </c>
      <c r="AQ1667" s="11">
        <v>-4.0187500000002e-6</v>
      </c>
      <c r="AR1667" s="11">
        <v>-0.24653868559051</v>
      </c>
      <c r="AS1667" s="11">
        <v>1.3144094896389e-6</v>
      </c>
      <c r="AT1667" s="4">
        <v>-0.021415857830848</v>
      </c>
      <c r="AU1667" s="12">
        <v>-0.016245857830848</v>
      </c>
      <c r="AV1667" s="11">
        <v>-0.00535396445771199</v>
      </c>
      <c r="AW1667" s="11">
        <v>-3.9644577119885e-6</v>
      </c>
      <c r="AX1667" s="11">
        <v>-0.0053409955942314</v>
      </c>
      <c r="AY1667" s="11">
        <v>-9.9559423139689e-7</v>
      </c>
      <c r="AZ1667" s="4">
        <v>-0.0107208977789046</v>
      </c>
      <c r="BA1667" s="12">
        <v>-0.0162508977789046</v>
      </c>
      <c r="BB1667" s="11">
        <v>-0.0106949600519434</v>
      </c>
      <c r="BC1667" s="11">
        <v>-4.96005194338713e-6</v>
      </c>
    </row>
    <row r="1668" spans="1:55">
      <c r="A1668" s="3">
        <v>43722</v>
      </c>
      <c r="B1668" t="s">
        <v>1390</v>
      </c>
      <c r="C1668">
        <v>0</v>
      </c>
      <c r="D1668">
        <v>0</v>
      </c>
      <c r="E1668" s="4">
        <v>130684927.5</v>
      </c>
      <c r="F1668" s="4">
        <v>0</v>
      </c>
      <c r="G1668" s="4">
        <v>0</v>
      </c>
      <c r="H1668" s="4"/>
      <c r="I1668" s="4">
        <v>130717804.2</v>
      </c>
      <c r="J1668" s="11">
        <v>130684927.5</v>
      </c>
      <c r="K1668" s="11">
        <v>1.000251572</v>
      </c>
      <c r="L1668" s="12">
        <v>0.000251572</v>
      </c>
      <c r="M1668" s="4">
        <v>0.068432335</v>
      </c>
      <c r="N1668" s="4">
        <v>0.0684341641965128</v>
      </c>
      <c r="O1668" s="4">
        <v>1.72157e-5</v>
      </c>
      <c r="P1668" s="4">
        <v>0.021663925</v>
      </c>
      <c r="Q1668" s="4">
        <v>0.25</v>
      </c>
      <c r="R1668" s="4">
        <v>0.542</v>
      </c>
      <c r="S1668" s="4">
        <f t="shared" si="23"/>
        <v>0.00541598125</v>
      </c>
      <c r="T1668" s="4">
        <v>-18.157</v>
      </c>
      <c r="U1668" s="12">
        <v>-0.516</v>
      </c>
      <c r="V1668" s="4"/>
      <c r="W1668" s="4">
        <v>-0.393</v>
      </c>
      <c r="X1668" s="4">
        <v>-0.535</v>
      </c>
      <c r="Y1668" s="4">
        <v>0.412</v>
      </c>
      <c r="Z1668" s="4"/>
      <c r="AA1668" s="4">
        <v>-0.929</v>
      </c>
      <c r="AB1668" s="11">
        <v>130684927.5</v>
      </c>
      <c r="AC1668" s="11">
        <v>0</v>
      </c>
      <c r="AD1668" s="11">
        <v>1.00025157224042</v>
      </c>
      <c r="AE1668" s="11">
        <v>2.40417685759553e-10</v>
      </c>
      <c r="AF1668" s="4">
        <v>0.000251572240417719</v>
      </c>
      <c r="AG1668" s="12">
        <v>2.4041771899035e-10</v>
      </c>
      <c r="AH1668" s="11">
        <v>0.0684341641965128</v>
      </c>
      <c r="AI1668" s="11">
        <v>1.82919651284252e-6</v>
      </c>
      <c r="AJ1668" s="11">
        <v>1.72161360080308e-5</v>
      </c>
      <c r="AK1668" s="11">
        <v>4.36008030786465e-10</v>
      </c>
      <c r="AL1668" s="11">
        <v>0.021663925</v>
      </c>
      <c r="AM1668" s="11">
        <v>0</v>
      </c>
      <c r="AN1668" s="11">
        <v>0.25</v>
      </c>
      <c r="AO1668" s="11">
        <v>0</v>
      </c>
      <c r="AP1668" s="11">
        <v>0.00541598125</v>
      </c>
      <c r="AQ1668" s="11">
        <v>-4.0187500000002e-6</v>
      </c>
      <c r="AR1668" s="11">
        <v>-0.181565835803487</v>
      </c>
      <c r="AS1668" s="11">
        <v>4.16419651283473e-6</v>
      </c>
      <c r="AT1668" s="4">
        <v>-0.0214123527595823</v>
      </c>
      <c r="AU1668" s="12">
        <v>-0.0162523527595823</v>
      </c>
      <c r="AV1668" s="11">
        <v>-0.00535308818989557</v>
      </c>
      <c r="AW1668" s="11">
        <v>-3.0881898955698e-6</v>
      </c>
      <c r="AX1668" s="11">
        <v>-0.00393342864940906</v>
      </c>
      <c r="AY1668" s="11">
        <v>-3.42864940906015e-6</v>
      </c>
      <c r="AZ1668" s="4">
        <v>-0.0121258359202777</v>
      </c>
      <c r="BA1668" s="12">
        <v>-0.0162458359202776</v>
      </c>
      <c r="BB1668" s="11">
        <v>-0.00928651683930463</v>
      </c>
      <c r="BC1668" s="11">
        <v>3.48316069536878e-6</v>
      </c>
    </row>
    <row r="1669" spans="1:55">
      <c r="A1669" s="3">
        <v>43722</v>
      </c>
      <c r="B1669" t="s">
        <v>1390</v>
      </c>
      <c r="C1669">
        <v>0</v>
      </c>
      <c r="D1669">
        <v>0</v>
      </c>
      <c r="E1669" s="4">
        <v>172485910.9</v>
      </c>
      <c r="F1669" s="4">
        <v>0</v>
      </c>
      <c r="G1669" s="4">
        <v>0</v>
      </c>
      <c r="H1669" s="4"/>
      <c r="I1669" s="4">
        <v>172531003</v>
      </c>
      <c r="J1669" s="11">
        <v>172485910.9</v>
      </c>
      <c r="K1669" s="11">
        <v>1.000261425</v>
      </c>
      <c r="L1669" s="12">
        <v>0.000261425</v>
      </c>
      <c r="M1669" s="4">
        <v>0.090321155</v>
      </c>
      <c r="N1669" s="4">
        <v>0.0903244593232775</v>
      </c>
      <c r="O1669" s="4">
        <v>2.36122e-5</v>
      </c>
      <c r="P1669" s="4">
        <v>0.021663925</v>
      </c>
      <c r="Q1669" s="4">
        <v>0.25</v>
      </c>
      <c r="R1669" s="4">
        <v>0.542</v>
      </c>
      <c r="S1669" s="4">
        <f t="shared" si="23"/>
        <v>0.00541598125</v>
      </c>
      <c r="T1669" s="4">
        <v>-15.968</v>
      </c>
      <c r="U1669" s="12">
        <v>-0.515</v>
      </c>
      <c r="V1669" s="4"/>
      <c r="W1669" s="4">
        <v>-0.346</v>
      </c>
      <c r="X1669" s="4">
        <v>-0.535</v>
      </c>
      <c r="Y1669" s="4">
        <v>0.366</v>
      </c>
      <c r="Z1669" s="4"/>
      <c r="AA1669" s="4">
        <v>-0.881</v>
      </c>
      <c r="AB1669" s="11">
        <v>172485910.9</v>
      </c>
      <c r="AC1669" s="11">
        <v>0</v>
      </c>
      <c r="AD1669" s="11">
        <v>1.00026142483038</v>
      </c>
      <c r="AE1669" s="11">
        <v>-1.69619873702231e-10</v>
      </c>
      <c r="AF1669" s="4">
        <v>0.000261424830380053</v>
      </c>
      <c r="AG1669" s="12">
        <v>-1.69619947427979e-10</v>
      </c>
      <c r="AH1669" s="11">
        <v>0.0903244593232775</v>
      </c>
      <c r="AI1669" s="11">
        <v>3.30432327748376e-6</v>
      </c>
      <c r="AJ1669" s="11">
        <v>2.36130564577578e-5</v>
      </c>
      <c r="AK1669" s="11">
        <v>8.5645775777535e-10</v>
      </c>
      <c r="AL1669" s="11">
        <v>0.021663925</v>
      </c>
      <c r="AM1669" s="11">
        <v>0</v>
      </c>
      <c r="AN1669" s="11">
        <v>0.25</v>
      </c>
      <c r="AO1669" s="11">
        <v>0</v>
      </c>
      <c r="AP1669" s="11">
        <v>0.00541598125</v>
      </c>
      <c r="AQ1669" s="11">
        <v>-4.0187500000002e-6</v>
      </c>
      <c r="AR1669" s="11">
        <v>-0.159675540676723</v>
      </c>
      <c r="AS1669" s="11">
        <v>4.45932327747256e-6</v>
      </c>
      <c r="AT1669" s="4">
        <v>-0.0214025001696199</v>
      </c>
      <c r="AU1669" s="12">
        <v>-0.0162525001696199</v>
      </c>
      <c r="AV1669" s="11">
        <v>-0.00535062504240499</v>
      </c>
      <c r="AW1669" s="11">
        <v>-6.25042404986398e-7</v>
      </c>
      <c r="AX1669" s="11">
        <v>-0.00345919893755497</v>
      </c>
      <c r="AY1669" s="11">
        <v>8.01062445033446e-7</v>
      </c>
      <c r="AZ1669" s="4">
        <v>-0.01259267618966</v>
      </c>
      <c r="BA1669" s="12">
        <v>-0.01625267618966</v>
      </c>
      <c r="BB1669" s="11">
        <v>-0.00880982397995995</v>
      </c>
      <c r="BC1669" s="11">
        <v>1.76020040047048e-7</v>
      </c>
    </row>
    <row r="1670" spans="1:55">
      <c r="A1670" s="3">
        <v>43722</v>
      </c>
      <c r="B1670" t="s">
        <v>1390</v>
      </c>
      <c r="C1670">
        <v>0</v>
      </c>
      <c r="D1670">
        <v>0</v>
      </c>
      <c r="E1670" s="4">
        <v>50000000.02</v>
      </c>
      <c r="F1670" s="4">
        <v>0</v>
      </c>
      <c r="G1670" s="4">
        <v>0</v>
      </c>
      <c r="H1670" s="4"/>
      <c r="I1670" s="4">
        <v>50000000.02</v>
      </c>
      <c r="J1670" s="11">
        <v>50000000.02</v>
      </c>
      <c r="K1670" s="11">
        <v>1</v>
      </c>
      <c r="L1670" s="12">
        <v>0</v>
      </c>
      <c r="M1670" s="4">
        <v>0.026182184</v>
      </c>
      <c r="N1670" s="4">
        <v>0.0261762981113045</v>
      </c>
      <c r="O1670" s="4">
        <v>0</v>
      </c>
      <c r="P1670" s="4">
        <v>0.021663925</v>
      </c>
      <c r="Q1670" s="4">
        <v>0.25</v>
      </c>
      <c r="R1670" s="4">
        <v>0.542</v>
      </c>
      <c r="S1670" s="4">
        <f t="shared" si="23"/>
        <v>0.00541598125</v>
      </c>
      <c r="T1670" s="4">
        <v>-22.382</v>
      </c>
      <c r="U1670" s="12">
        <v>-0.542</v>
      </c>
      <c r="V1670" s="4"/>
      <c r="W1670" s="4">
        <v>-0.485</v>
      </c>
      <c r="X1670" s="4">
        <v>-0.542</v>
      </c>
      <c r="Y1670" s="4">
        <v>0.485</v>
      </c>
      <c r="Z1670" s="4"/>
      <c r="AA1670" s="4">
        <v>-1.026</v>
      </c>
      <c r="AB1670" s="11">
        <v>50000000.02</v>
      </c>
      <c r="AC1670" s="11">
        <v>0</v>
      </c>
      <c r="AD1670" s="11">
        <v>1</v>
      </c>
      <c r="AE1670" s="11">
        <v>0</v>
      </c>
      <c r="AF1670" s="4">
        <v>0</v>
      </c>
      <c r="AG1670" s="12">
        <v>0</v>
      </c>
      <c r="AH1670" s="11">
        <v>0.0261762981113045</v>
      </c>
      <c r="AI1670" s="11">
        <v>-5.88588869554485e-6</v>
      </c>
      <c r="AJ1670" s="11">
        <v>0</v>
      </c>
      <c r="AK1670" s="11">
        <v>0</v>
      </c>
      <c r="AL1670" s="11">
        <v>0.021663925</v>
      </c>
      <c r="AM1670" s="11">
        <v>0</v>
      </c>
      <c r="AN1670" s="11">
        <v>0.25</v>
      </c>
      <c r="AO1670" s="11">
        <v>0</v>
      </c>
      <c r="AP1670" s="11">
        <v>0.00541598125</v>
      </c>
      <c r="AQ1670" s="11">
        <v>-4.0187500000002e-6</v>
      </c>
      <c r="AR1670" s="11">
        <v>-0.223823701888696</v>
      </c>
      <c r="AS1670" s="11">
        <v>-3.70188869552868e-6</v>
      </c>
      <c r="AT1670" s="4">
        <v>-0.021663925</v>
      </c>
      <c r="AU1670" s="12">
        <v>-0.016243925</v>
      </c>
      <c r="AV1670" s="11">
        <v>-0.00541598125</v>
      </c>
      <c r="AW1670" s="11">
        <v>4.0187500000002e-6</v>
      </c>
      <c r="AX1670" s="11">
        <v>-0.00484889989093906</v>
      </c>
      <c r="AY1670" s="11">
        <v>1.10010906094124e-6</v>
      </c>
      <c r="AZ1670" s="4">
        <v>-0.0113990438590609</v>
      </c>
      <c r="BA1670" s="12">
        <v>-0.0162490438590609</v>
      </c>
      <c r="BB1670" s="11">
        <v>-0.0102648811409391</v>
      </c>
      <c r="BC1670" s="11">
        <v>-4.88114093905902e-6</v>
      </c>
    </row>
    <row r="1671" spans="1:55">
      <c r="A1671" s="3">
        <v>43722</v>
      </c>
      <c r="B1671" t="s">
        <v>1390</v>
      </c>
      <c r="C1671">
        <v>0</v>
      </c>
      <c r="D1671">
        <v>0</v>
      </c>
      <c r="E1671" s="4">
        <v>331005902.7</v>
      </c>
      <c r="F1671" s="4">
        <v>0</v>
      </c>
      <c r="G1671" s="4">
        <v>0</v>
      </c>
      <c r="H1671" s="4"/>
      <c r="I1671" s="4">
        <v>331094227.7</v>
      </c>
      <c r="J1671" s="11">
        <v>331005902.7</v>
      </c>
      <c r="K1671" s="11">
        <v>1.000266838</v>
      </c>
      <c r="L1671" s="12">
        <v>0.000266838</v>
      </c>
      <c r="M1671" s="4">
        <v>0.173329146</v>
      </c>
      <c r="N1671" s="4">
        <v>0.173336424074812</v>
      </c>
      <c r="O1671" s="4">
        <v>4.62508e-5</v>
      </c>
      <c r="P1671" s="4">
        <v>0.021663925</v>
      </c>
      <c r="Q1671" s="4">
        <v>0.25</v>
      </c>
      <c r="R1671" s="4">
        <v>0.542</v>
      </c>
      <c r="S1671" s="4">
        <f t="shared" si="23"/>
        <v>0.00541598125</v>
      </c>
      <c r="T1671" s="4">
        <v>-7.667</v>
      </c>
      <c r="U1671" s="12">
        <v>-0.515</v>
      </c>
      <c r="V1671" s="4"/>
      <c r="W1671" s="4">
        <v>-0.166</v>
      </c>
      <c r="X1671" s="4">
        <v>-0.535</v>
      </c>
      <c r="Y1671" s="4">
        <v>0.186</v>
      </c>
      <c r="Z1671" s="4"/>
      <c r="AA1671" s="4">
        <v>-0.701</v>
      </c>
      <c r="AB1671" s="11">
        <v>331005902.7</v>
      </c>
      <c r="AC1671" s="11">
        <v>0</v>
      </c>
      <c r="AD1671" s="11">
        <v>1.0002668381418</v>
      </c>
      <c r="AE1671" s="11">
        <v>1.41796130392891e-10</v>
      </c>
      <c r="AF1671" s="4">
        <v>0.000266838141796066</v>
      </c>
      <c r="AG1671" s="12">
        <v>1.41796066370752e-10</v>
      </c>
      <c r="AH1671" s="11">
        <v>0.173336424074812</v>
      </c>
      <c r="AI1671" s="11">
        <v>7.27807481176734e-6</v>
      </c>
      <c r="AJ1671" s="11">
        <v>4.62527693056977e-5</v>
      </c>
      <c r="AK1671" s="11">
        <v>1.96930569770705e-9</v>
      </c>
      <c r="AL1671" s="11">
        <v>0.021663925</v>
      </c>
      <c r="AM1671" s="11">
        <v>0</v>
      </c>
      <c r="AN1671" s="11">
        <v>0.25</v>
      </c>
      <c r="AO1671" s="11">
        <v>0</v>
      </c>
      <c r="AP1671" s="11">
        <v>0.00541598125</v>
      </c>
      <c r="AQ1671" s="11">
        <v>-4.0187500000002e-6</v>
      </c>
      <c r="AR1671" s="11">
        <v>-0.0766635759251882</v>
      </c>
      <c r="AS1671" s="11">
        <v>6.42407481175888e-6</v>
      </c>
      <c r="AT1671" s="4">
        <v>-0.0213970868582039</v>
      </c>
      <c r="AU1671" s="12">
        <v>-0.0162470868582039</v>
      </c>
      <c r="AV1671" s="11">
        <v>-0.00534927171455098</v>
      </c>
      <c r="AW1671" s="11">
        <v>7.28285449017041e-7</v>
      </c>
      <c r="AX1671" s="11">
        <v>-0.00166083395907508</v>
      </c>
      <c r="AY1671" s="11">
        <v>-8.33959075083671e-7</v>
      </c>
      <c r="AZ1671" s="4">
        <v>-0.0143869811845779</v>
      </c>
      <c r="BA1671" s="12">
        <v>-0.0162469811845779</v>
      </c>
      <c r="BB1671" s="11">
        <v>-0.00701010567362607</v>
      </c>
      <c r="BC1671" s="11">
        <v>-1.05673626067497e-7</v>
      </c>
    </row>
    <row r="1672" spans="1:55">
      <c r="A1672" s="3">
        <v>43722</v>
      </c>
      <c r="B1672" t="s">
        <v>1390</v>
      </c>
      <c r="C1672">
        <v>0</v>
      </c>
      <c r="D1672">
        <v>0</v>
      </c>
      <c r="E1672" s="4">
        <v>186920818.6</v>
      </c>
      <c r="F1672" s="4">
        <v>0</v>
      </c>
      <c r="G1672" s="4">
        <v>0</v>
      </c>
      <c r="H1672" s="4"/>
      <c r="I1672" s="4">
        <v>186969722.7</v>
      </c>
      <c r="J1672" s="11">
        <v>186920818.6</v>
      </c>
      <c r="K1672" s="11">
        <v>1.00026163</v>
      </c>
      <c r="L1672" s="12">
        <v>0.00026163</v>
      </c>
      <c r="M1672" s="4">
        <v>0.097879903</v>
      </c>
      <c r="N1672" s="4">
        <v>0.0978835039445091</v>
      </c>
      <c r="O1672" s="4">
        <v>2.56083e-5</v>
      </c>
      <c r="P1672" s="4">
        <v>0.021663925</v>
      </c>
      <c r="Q1672" s="4">
        <v>0.25</v>
      </c>
      <c r="R1672" s="4">
        <v>0.542</v>
      </c>
      <c r="S1672" s="4">
        <f t="shared" si="23"/>
        <v>0.00541598125</v>
      </c>
      <c r="T1672" s="4">
        <v>-15.212</v>
      </c>
      <c r="U1672" s="12">
        <v>-0.515</v>
      </c>
      <c r="V1672" s="4"/>
      <c r="W1672" s="4">
        <v>-0.33</v>
      </c>
      <c r="X1672" s="4">
        <v>-0.535</v>
      </c>
      <c r="Y1672" s="4">
        <v>0.349</v>
      </c>
      <c r="Z1672" s="4"/>
      <c r="AA1672" s="4">
        <v>-0.865</v>
      </c>
      <c r="AB1672" s="11">
        <v>186920818.6</v>
      </c>
      <c r="AC1672" s="11">
        <v>0</v>
      </c>
      <c r="AD1672" s="11">
        <v>1.00026163003333</v>
      </c>
      <c r="AE1672" s="11">
        <v>3.33277849762226e-11</v>
      </c>
      <c r="AF1672" s="4">
        <v>0.000261630033327798</v>
      </c>
      <c r="AG1672" s="12">
        <v>3.3327797661388e-11</v>
      </c>
      <c r="AH1672" s="11">
        <v>0.0978835039445091</v>
      </c>
      <c r="AI1672" s="11">
        <v>3.60094450914394e-6</v>
      </c>
      <c r="AJ1672" s="11">
        <v>2.56092643992435e-5</v>
      </c>
      <c r="AK1672" s="11">
        <v>9.64399243542089e-10</v>
      </c>
      <c r="AL1672" s="11">
        <v>0.021663925</v>
      </c>
      <c r="AM1672" s="11">
        <v>0</v>
      </c>
      <c r="AN1672" s="11">
        <v>0.25</v>
      </c>
      <c r="AO1672" s="11">
        <v>0</v>
      </c>
      <c r="AP1672" s="11">
        <v>0.00541598125</v>
      </c>
      <c r="AQ1672" s="11">
        <v>-4.0187500000002e-6</v>
      </c>
      <c r="AR1672" s="11">
        <v>-0.152116496055491</v>
      </c>
      <c r="AS1672" s="11">
        <v>3.50394450915337e-6</v>
      </c>
      <c r="AT1672" s="4">
        <v>-0.0214022949666722</v>
      </c>
      <c r="AU1672" s="12">
        <v>-0.0162522949666722</v>
      </c>
      <c r="AV1672" s="11">
        <v>-0.00535057374166805</v>
      </c>
      <c r="AW1672" s="11">
        <v>-5.73741668050132e-7</v>
      </c>
      <c r="AX1672" s="11">
        <v>-0.00329544036180895</v>
      </c>
      <c r="AY1672" s="11">
        <v>4.55963819105025e-6</v>
      </c>
      <c r="AZ1672" s="4">
        <v>-0.0127562808631952</v>
      </c>
      <c r="BA1672" s="12">
        <v>-0.0162462808631952</v>
      </c>
      <c r="BB1672" s="11">
        <v>-0.008646014103477</v>
      </c>
      <c r="BC1672" s="11">
        <v>3.98589652299969e-6</v>
      </c>
    </row>
    <row r="1673" spans="1:55">
      <c r="A1673" s="3">
        <v>43722</v>
      </c>
      <c r="B1673" t="s">
        <v>1390</v>
      </c>
      <c r="C1673">
        <v>0</v>
      </c>
      <c r="D1673">
        <v>0</v>
      </c>
      <c r="E1673" s="4">
        <v>52873407.66</v>
      </c>
      <c r="F1673" s="4">
        <v>0</v>
      </c>
      <c r="G1673" s="4">
        <v>0</v>
      </c>
      <c r="H1673" s="4"/>
      <c r="I1673" s="4">
        <v>52877393.16</v>
      </c>
      <c r="J1673" s="11">
        <v>52873407.66</v>
      </c>
      <c r="K1673" s="11">
        <v>1.000075378</v>
      </c>
      <c r="L1673" s="12">
        <v>7.5378e-5</v>
      </c>
      <c r="M1673" s="4">
        <v>0.027686825</v>
      </c>
      <c r="N1673" s="4">
        <v>0.0276826881230231</v>
      </c>
      <c r="O1673" s="4">
        <v>2.08698e-6</v>
      </c>
      <c r="P1673" s="4">
        <v>0.021663925</v>
      </c>
      <c r="Q1673" s="4">
        <v>0.25</v>
      </c>
      <c r="R1673" s="4">
        <v>0.542</v>
      </c>
      <c r="S1673" s="4">
        <f t="shared" si="23"/>
        <v>0.00541598125</v>
      </c>
      <c r="T1673" s="4">
        <v>-22.231</v>
      </c>
      <c r="U1673" s="12">
        <v>-0.534</v>
      </c>
      <c r="V1673" s="4"/>
      <c r="W1673" s="4">
        <v>-0.482</v>
      </c>
      <c r="X1673" s="4">
        <v>-0.54</v>
      </c>
      <c r="Y1673" s="4">
        <v>0.487</v>
      </c>
      <c r="Z1673" s="4"/>
      <c r="AA1673" s="4">
        <v>-1.021</v>
      </c>
      <c r="AB1673" s="11">
        <v>52873407.66</v>
      </c>
      <c r="AC1673" s="11">
        <v>0</v>
      </c>
      <c r="AD1673" s="11">
        <v>1.00007537815655</v>
      </c>
      <c r="AE1673" s="11">
        <v>1.56551438479369e-10</v>
      </c>
      <c r="AF1673" s="4">
        <v>7.53781565514533e-5</v>
      </c>
      <c r="AG1673" s="12">
        <v>1.56551453305833e-10</v>
      </c>
      <c r="AH1673" s="11">
        <v>0.0276826881230231</v>
      </c>
      <c r="AI1673" s="11">
        <v>-4.13687697685752e-6</v>
      </c>
      <c r="AJ1673" s="11">
        <v>2.0866699991023e-6</v>
      </c>
      <c r="AK1673" s="11">
        <v>-3.10000897704663e-10</v>
      </c>
      <c r="AL1673" s="11">
        <v>0.021663925</v>
      </c>
      <c r="AM1673" s="11">
        <v>0</v>
      </c>
      <c r="AN1673" s="11">
        <v>0.25</v>
      </c>
      <c r="AO1673" s="11">
        <v>0</v>
      </c>
      <c r="AP1673" s="11">
        <v>0.00541598125</v>
      </c>
      <c r="AQ1673" s="11">
        <v>-4.0187500000002e-6</v>
      </c>
      <c r="AR1673" s="11">
        <v>-0.222317311876977</v>
      </c>
      <c r="AS1673" s="11">
        <v>-7.31187697683433e-6</v>
      </c>
      <c r="AT1673" s="4">
        <v>-0.0215885468434485</v>
      </c>
      <c r="AU1673" s="12">
        <v>-0.0162485468434485</v>
      </c>
      <c r="AV1673" s="11">
        <v>-0.00539713671086214</v>
      </c>
      <c r="AW1673" s="11">
        <v>2.86328913786348e-6</v>
      </c>
      <c r="AX1673" s="11">
        <v>-0.00481626557070444</v>
      </c>
      <c r="AY1673" s="11">
        <v>3.73442929556354e-6</v>
      </c>
      <c r="AZ1673" s="4">
        <v>-0.011375144561882</v>
      </c>
      <c r="BA1673" s="12">
        <v>-0.016245144561882</v>
      </c>
      <c r="BB1673" s="11">
        <v>-0.0102134022815666</v>
      </c>
      <c r="BC1673" s="11">
        <v>-3.40228156657345e-6</v>
      </c>
    </row>
    <row r="1674" spans="1:55">
      <c r="A1674" s="3">
        <v>43722</v>
      </c>
      <c r="B1674" t="s">
        <v>1390</v>
      </c>
      <c r="C1674">
        <v>0</v>
      </c>
      <c r="D1674">
        <v>0</v>
      </c>
      <c r="E1674" s="4">
        <v>1024687.4</v>
      </c>
      <c r="F1674" s="4">
        <v>0</v>
      </c>
      <c r="G1674" s="4">
        <v>0</v>
      </c>
      <c r="H1674" s="4"/>
      <c r="I1674" s="4">
        <v>1024920.3</v>
      </c>
      <c r="J1674" s="11">
        <v>1024687.4</v>
      </c>
      <c r="K1674" s="11">
        <v>1.000227289</v>
      </c>
      <c r="L1674" s="12">
        <v>0.000227289</v>
      </c>
      <c r="M1674" s="4">
        <v>0.000536571</v>
      </c>
      <c r="N1674" s="4">
        <v>0.000536572386047923</v>
      </c>
      <c r="O1674" s="4">
        <v>1.21956e-7</v>
      </c>
      <c r="P1674" s="4">
        <v>0.021663925</v>
      </c>
      <c r="Q1674" s="4">
        <v>0.25</v>
      </c>
      <c r="R1674" s="4">
        <v>0.542</v>
      </c>
      <c r="S1674" s="4">
        <f t="shared" si="23"/>
        <v>0.00541598125</v>
      </c>
      <c r="T1674" s="4">
        <v>-24.946</v>
      </c>
      <c r="U1674" s="12">
        <v>-0.519</v>
      </c>
      <c r="V1674" s="4"/>
      <c r="W1674" s="4">
        <v>-0.54</v>
      </c>
      <c r="X1674" s="4">
        <v>-0.536</v>
      </c>
      <c r="Y1674" s="4">
        <v>0.557</v>
      </c>
      <c r="Z1674" s="4"/>
      <c r="AA1674" s="4">
        <v>-1.076</v>
      </c>
      <c r="AB1674" s="11">
        <v>1024687.4</v>
      </c>
      <c r="AC1674" s="11">
        <v>0</v>
      </c>
      <c r="AD1674" s="11">
        <v>1.00022728882974</v>
      </c>
      <c r="AE1674" s="11">
        <v>-1.70255365361527e-10</v>
      </c>
      <c r="AF1674" s="4">
        <v>0.000227288829744543</v>
      </c>
      <c r="AG1674" s="12">
        <v>-1.70255457003715e-10</v>
      </c>
      <c r="AH1674" s="11">
        <v>0.000536572386047923</v>
      </c>
      <c r="AI1674" s="11">
        <v>1.38604792291989e-9</v>
      </c>
      <c r="AJ1674" s="11">
        <v>1.2195690969807e-7</v>
      </c>
      <c r="AK1674" s="11">
        <v>9.09698069539594e-13</v>
      </c>
      <c r="AL1674" s="11">
        <v>0.021663925</v>
      </c>
      <c r="AM1674" s="11">
        <v>0</v>
      </c>
      <c r="AN1674" s="11">
        <v>0.25</v>
      </c>
      <c r="AO1674" s="11">
        <v>0</v>
      </c>
      <c r="AP1674" s="11">
        <v>0.00541598125</v>
      </c>
      <c r="AQ1674" s="11">
        <v>-4.0187500000002e-6</v>
      </c>
      <c r="AR1674" s="11">
        <v>-0.249463427613952</v>
      </c>
      <c r="AS1674" s="11">
        <v>-3.42761395205615e-6</v>
      </c>
      <c r="AT1674" s="4">
        <v>-0.0214366361702555</v>
      </c>
      <c r="AU1674" s="12">
        <v>-0.0162466361702555</v>
      </c>
      <c r="AV1674" s="11">
        <v>-0.00535915904256386</v>
      </c>
      <c r="AW1674" s="11">
        <v>8.40957436135797e-7</v>
      </c>
      <c r="AX1674" s="11">
        <v>-0.00540435698607159</v>
      </c>
      <c r="AY1674" s="11">
        <v>-4.35698607158686e-6</v>
      </c>
      <c r="AZ1674" s="4">
        <v>-0.01067312014162</v>
      </c>
      <c r="BA1674" s="12">
        <v>-0.01624312014162</v>
      </c>
      <c r="BB1674" s="11">
        <v>-0.0107635160286355</v>
      </c>
      <c r="BC1674" s="11">
        <v>-3.51602863545193e-6</v>
      </c>
    </row>
    <row r="1675" spans="1:55">
      <c r="A1675" s="3">
        <v>43723</v>
      </c>
      <c r="B1675" t="s">
        <v>1390</v>
      </c>
      <c r="C1675">
        <v>0</v>
      </c>
      <c r="D1675">
        <v>0</v>
      </c>
      <c r="E1675" s="4">
        <v>172531003</v>
      </c>
      <c r="F1675" s="4">
        <v>0</v>
      </c>
      <c r="G1675" s="4">
        <v>0</v>
      </c>
      <c r="H1675" s="4"/>
      <c r="I1675" s="4">
        <v>172576095.1</v>
      </c>
      <c r="J1675" s="11">
        <v>172531003</v>
      </c>
      <c r="K1675" s="11">
        <v>1.000261357</v>
      </c>
      <c r="L1675" s="12">
        <v>0.000261357</v>
      </c>
      <c r="M1675" s="4">
        <v>0.090324459</v>
      </c>
      <c r="N1675" s="4">
        <v>0.0903277617611339</v>
      </c>
      <c r="O1675" s="4">
        <v>2.36069e-5</v>
      </c>
      <c r="P1675" s="4">
        <v>0.021663925</v>
      </c>
      <c r="Q1675" s="4">
        <v>0.25</v>
      </c>
      <c r="R1675" s="4">
        <v>0.542</v>
      </c>
      <c r="S1675" s="4">
        <f t="shared" si="23"/>
        <v>0.00541598125</v>
      </c>
      <c r="T1675" s="4">
        <v>-15.968</v>
      </c>
      <c r="U1675" s="12">
        <v>-0.515</v>
      </c>
      <c r="V1675" s="4"/>
      <c r="W1675" s="4">
        <v>-0.346</v>
      </c>
      <c r="X1675" s="4">
        <v>-0.535</v>
      </c>
      <c r="Y1675" s="4">
        <v>0.366</v>
      </c>
      <c r="Z1675" s="4"/>
      <c r="AA1675" s="4">
        <v>-0.881</v>
      </c>
      <c r="AB1675" s="11">
        <v>172531003</v>
      </c>
      <c r="AC1675" s="11">
        <v>0</v>
      </c>
      <c r="AD1675" s="11">
        <v>1.0002613565053</v>
      </c>
      <c r="AE1675" s="11">
        <v>-4.9470005869523e-10</v>
      </c>
      <c r="AF1675" s="4">
        <v>0.000261356505300014</v>
      </c>
      <c r="AG1675" s="12">
        <v>-4.94699985565793e-10</v>
      </c>
      <c r="AH1675" s="11">
        <v>0.0903277617611339</v>
      </c>
      <c r="AI1675" s="11">
        <v>3.30276113388872e-6</v>
      </c>
      <c r="AJ1675" s="11">
        <v>2.36077481454622e-5</v>
      </c>
      <c r="AK1675" s="11">
        <v>8.48145462228108e-10</v>
      </c>
      <c r="AL1675" s="11">
        <v>0.021663925</v>
      </c>
      <c r="AM1675" s="11">
        <v>0</v>
      </c>
      <c r="AN1675" s="11">
        <v>0.25</v>
      </c>
      <c r="AO1675" s="11">
        <v>0</v>
      </c>
      <c r="AP1675" s="11">
        <v>0.00541598125</v>
      </c>
      <c r="AQ1675" s="11">
        <v>-4.0187500000002e-6</v>
      </c>
      <c r="AR1675" s="11">
        <v>-0.159672238238866</v>
      </c>
      <c r="AS1675" s="11">
        <v>7.76176113387317e-6</v>
      </c>
      <c r="AT1675" s="4">
        <v>-0.0214025684947</v>
      </c>
      <c r="AU1675" s="12">
        <v>-0.0162525684947</v>
      </c>
      <c r="AV1675" s="11">
        <v>-0.005350642123675</v>
      </c>
      <c r="AW1675" s="11">
        <v>-6.42123674995942e-7</v>
      </c>
      <c r="AX1675" s="11">
        <v>-0.00345912739378893</v>
      </c>
      <c r="AY1675" s="11">
        <v>8.72606211071644e-7</v>
      </c>
      <c r="AZ1675" s="4">
        <v>-0.0125927989772361</v>
      </c>
      <c r="BA1675" s="12">
        <v>-0.0162527989772361</v>
      </c>
      <c r="BB1675" s="11">
        <v>-0.00880976951746392</v>
      </c>
      <c r="BC1675" s="11">
        <v>2.30482536075702e-7</v>
      </c>
    </row>
    <row r="1676" spans="1:55">
      <c r="A1676" s="3">
        <v>43723</v>
      </c>
      <c r="B1676" t="s">
        <v>1390</v>
      </c>
      <c r="C1676">
        <v>0</v>
      </c>
      <c r="D1676">
        <v>0</v>
      </c>
      <c r="E1676" s="4">
        <v>1024920.3</v>
      </c>
      <c r="F1676" s="4">
        <v>0</v>
      </c>
      <c r="G1676" s="4">
        <v>0</v>
      </c>
      <c r="H1676" s="4"/>
      <c r="I1676" s="4">
        <v>1025153.2</v>
      </c>
      <c r="J1676" s="11">
        <v>1024920.3</v>
      </c>
      <c r="K1676" s="11">
        <v>1.000227237</v>
      </c>
      <c r="L1676" s="12">
        <v>0.000227237</v>
      </c>
      <c r="M1676" s="4">
        <v>0.000536572</v>
      </c>
      <c r="N1676" s="4">
        <v>0.000536573700804892</v>
      </c>
      <c r="O1676" s="4">
        <v>1.21929e-7</v>
      </c>
      <c r="P1676" s="4">
        <v>0.021663925</v>
      </c>
      <c r="Q1676" s="4">
        <v>0.25</v>
      </c>
      <c r="R1676" s="4">
        <v>0.542</v>
      </c>
      <c r="S1676" s="4">
        <f t="shared" si="23"/>
        <v>0.00541598125</v>
      </c>
      <c r="T1676" s="4">
        <v>-24.946</v>
      </c>
      <c r="U1676" s="12">
        <v>-0.519</v>
      </c>
      <c r="V1676" s="4"/>
      <c r="W1676" s="4">
        <v>-0.54</v>
      </c>
      <c r="X1676" s="4">
        <v>-0.536</v>
      </c>
      <c r="Y1676" s="4">
        <v>0.557</v>
      </c>
      <c r="Z1676" s="4"/>
      <c r="AA1676" s="4">
        <v>-1.076</v>
      </c>
      <c r="AB1676" s="11">
        <v>1024920.3</v>
      </c>
      <c r="AC1676" s="11">
        <v>0</v>
      </c>
      <c r="AD1676" s="11">
        <v>1.00022723718127</v>
      </c>
      <c r="AE1676" s="11">
        <v>1.81271442301068e-10</v>
      </c>
      <c r="AF1676" s="4">
        <v>0.000227237181271489</v>
      </c>
      <c r="AG1676" s="12">
        <v>1.81271489057286e-10</v>
      </c>
      <c r="AH1676" s="11">
        <v>0.000536573700804892</v>
      </c>
      <c r="AI1676" s="11">
        <v>1.70080489221482e-9</v>
      </c>
      <c r="AJ1676" s="11">
        <v>1.21929495315315e-7</v>
      </c>
      <c r="AK1676" s="11">
        <v>4.95315315024771e-13</v>
      </c>
      <c r="AL1676" s="11">
        <v>0.021663925</v>
      </c>
      <c r="AM1676" s="11">
        <v>0</v>
      </c>
      <c r="AN1676" s="11">
        <v>0.25</v>
      </c>
      <c r="AO1676" s="11">
        <v>0</v>
      </c>
      <c r="AP1676" s="11">
        <v>0.00541598125</v>
      </c>
      <c r="AQ1676" s="11">
        <v>-4.0187500000002e-6</v>
      </c>
      <c r="AR1676" s="11">
        <v>-0.249463426299195</v>
      </c>
      <c r="AS1676" s="11">
        <v>-3.42629919508619e-6</v>
      </c>
      <c r="AT1676" s="4">
        <v>-0.0214366878187285</v>
      </c>
      <c r="AU1676" s="12">
        <v>-0.0162466878187285</v>
      </c>
      <c r="AV1676" s="11">
        <v>-0.00535917195468213</v>
      </c>
      <c r="AW1676" s="11">
        <v>8.28045317872311e-7</v>
      </c>
      <c r="AX1676" s="11">
        <v>-0.00540435695758879</v>
      </c>
      <c r="AY1676" s="11">
        <v>-4.35695758879001e-6</v>
      </c>
      <c r="AZ1676" s="4">
        <v>-0.0106731589064576</v>
      </c>
      <c r="BA1676" s="12">
        <v>-0.0162431589064576</v>
      </c>
      <c r="BB1676" s="11">
        <v>-0.0107635289122709</v>
      </c>
      <c r="BC1676" s="11">
        <v>-3.5289122709177e-6</v>
      </c>
    </row>
    <row r="1677" spans="1:55">
      <c r="A1677" s="3">
        <v>43723</v>
      </c>
      <c r="B1677" t="s">
        <v>1390</v>
      </c>
      <c r="C1677">
        <v>0</v>
      </c>
      <c r="D1677">
        <v>0</v>
      </c>
      <c r="E1677" s="4">
        <v>204641643.6</v>
      </c>
      <c r="F1677" s="4">
        <v>0</v>
      </c>
      <c r="G1677" s="4">
        <v>0</v>
      </c>
      <c r="H1677" s="4"/>
      <c r="I1677" s="4">
        <v>204695616.2</v>
      </c>
      <c r="J1677" s="11">
        <v>204641643.6</v>
      </c>
      <c r="K1677" s="11">
        <v>1.000263742</v>
      </c>
      <c r="L1677" s="12">
        <v>0.000263742</v>
      </c>
      <c r="M1677" s="4">
        <v>0.107135213</v>
      </c>
      <c r="N1677" s="4">
        <v>0.107139385921023</v>
      </c>
      <c r="O1677" s="4">
        <v>2.82561e-5</v>
      </c>
      <c r="P1677" s="4">
        <v>0.021663925</v>
      </c>
      <c r="Q1677" s="4">
        <v>0.25</v>
      </c>
      <c r="R1677" s="4">
        <v>0.542</v>
      </c>
      <c r="S1677" s="4">
        <f t="shared" si="23"/>
        <v>0.00541598125</v>
      </c>
      <c r="T1677" s="4">
        <v>-14.286</v>
      </c>
      <c r="U1677" s="12">
        <v>-0.515</v>
      </c>
      <c r="V1677" s="4"/>
      <c r="W1677" s="4">
        <v>-0.31</v>
      </c>
      <c r="X1677" s="4">
        <v>-0.535</v>
      </c>
      <c r="Y1677" s="4">
        <v>0.329</v>
      </c>
      <c r="Z1677" s="4"/>
      <c r="AA1677" s="4">
        <v>-0.845</v>
      </c>
      <c r="AB1677" s="11">
        <v>204641643.6</v>
      </c>
      <c r="AC1677" s="11">
        <v>0</v>
      </c>
      <c r="AD1677" s="11">
        <v>1.00026374201776</v>
      </c>
      <c r="AE1677" s="11">
        <v>1.77560188774351e-11</v>
      </c>
      <c r="AF1677" s="4">
        <v>0.00026374201775603</v>
      </c>
      <c r="AG1677" s="12">
        <v>1.77560300989275e-11</v>
      </c>
      <c r="AH1677" s="11">
        <v>0.107139385921023</v>
      </c>
      <c r="AI1677" s="11">
        <v>4.17292102317113e-6</v>
      </c>
      <c r="AJ1677" s="11">
        <v>2.82571578239527e-5</v>
      </c>
      <c r="AK1677" s="11">
        <v>1.05782395265952e-9</v>
      </c>
      <c r="AL1677" s="11">
        <v>0.021663925</v>
      </c>
      <c r="AM1677" s="11">
        <v>0</v>
      </c>
      <c r="AN1677" s="11">
        <v>0.25</v>
      </c>
      <c r="AO1677" s="11">
        <v>0</v>
      </c>
      <c r="AP1677" s="11">
        <v>0.00541598125</v>
      </c>
      <c r="AQ1677" s="11">
        <v>-4.0187500000002e-6</v>
      </c>
      <c r="AR1677" s="11">
        <v>-0.142860614078977</v>
      </c>
      <c r="AS1677" s="11">
        <v>-6.14078976834964e-7</v>
      </c>
      <c r="AT1677" s="4">
        <v>-0.021400182982244</v>
      </c>
      <c r="AU1677" s="12">
        <v>-0.016250182982244</v>
      </c>
      <c r="AV1677" s="11">
        <v>-0.00535004574556099</v>
      </c>
      <c r="AW1677" s="11">
        <v>-4.57455609920165e-8</v>
      </c>
      <c r="AX1677" s="11">
        <v>-0.0030949216288609</v>
      </c>
      <c r="AY1677" s="11">
        <v>5.07837113910203e-6</v>
      </c>
      <c r="AZ1677" s="4">
        <v>-0.0129552156078221</v>
      </c>
      <c r="BA1677" s="12">
        <v>-0.0162452156078221</v>
      </c>
      <c r="BB1677" s="11">
        <v>-0.00844496737442189</v>
      </c>
      <c r="BC1677" s="11">
        <v>5.03262557810871e-6</v>
      </c>
    </row>
    <row r="1678" spans="1:55">
      <c r="A1678" s="3">
        <v>43723</v>
      </c>
      <c r="B1678" t="s">
        <v>1390</v>
      </c>
      <c r="C1678">
        <v>0</v>
      </c>
      <c r="D1678">
        <v>0</v>
      </c>
      <c r="E1678" s="4">
        <v>20951284.03</v>
      </c>
      <c r="F1678" s="4">
        <v>0</v>
      </c>
      <c r="G1678" s="4">
        <v>0</v>
      </c>
      <c r="H1678" s="4"/>
      <c r="I1678" s="4">
        <v>20953733.44</v>
      </c>
      <c r="J1678" s="11">
        <v>20951284.03</v>
      </c>
      <c r="K1678" s="11">
        <v>1.00011691</v>
      </c>
      <c r="L1678" s="12">
        <v>0.00011691</v>
      </c>
      <c r="M1678" s="4">
        <v>0.010968541</v>
      </c>
      <c r="N1678" s="4">
        <v>0.0109673581446949</v>
      </c>
      <c r="O1678" s="4">
        <v>1.28233e-6</v>
      </c>
      <c r="P1678" s="4">
        <v>0.021663925</v>
      </c>
      <c r="Q1678" s="4">
        <v>0.25</v>
      </c>
      <c r="R1678" s="4">
        <v>0.542</v>
      </c>
      <c r="S1678" s="4">
        <f t="shared" si="23"/>
        <v>0.00541598125</v>
      </c>
      <c r="T1678" s="4">
        <v>-23.903</v>
      </c>
      <c r="U1678" s="12">
        <v>-0.53</v>
      </c>
      <c r="V1678" s="4"/>
      <c r="W1678" s="4">
        <v>-0.518</v>
      </c>
      <c r="X1678" s="4">
        <v>-0.539</v>
      </c>
      <c r="Y1678" s="4">
        <v>0.527</v>
      </c>
      <c r="Z1678" s="4"/>
      <c r="AA1678" s="4">
        <v>-1.057</v>
      </c>
      <c r="AB1678" s="11">
        <v>20951284.03</v>
      </c>
      <c r="AC1678" s="11">
        <v>0</v>
      </c>
      <c r="AD1678" s="11">
        <v>1.00011690977968</v>
      </c>
      <c r="AE1678" s="11">
        <v>-2.20318208121739e-10</v>
      </c>
      <c r="AF1678" s="4">
        <v>0.000116909779681817</v>
      </c>
      <c r="AG1678" s="12">
        <v>-2.20318182521015e-10</v>
      </c>
      <c r="AH1678" s="11">
        <v>0.0109673581446949</v>
      </c>
      <c r="AI1678" s="11">
        <v>-1.18285530511207e-6</v>
      </c>
      <c r="AJ1678" s="11">
        <v>1.28219142438787e-6</v>
      </c>
      <c r="AK1678" s="11">
        <v>-1.38575612134054e-10</v>
      </c>
      <c r="AL1678" s="11">
        <v>0.021663925</v>
      </c>
      <c r="AM1678" s="11">
        <v>0</v>
      </c>
      <c r="AN1678" s="11">
        <v>0.25</v>
      </c>
      <c r="AO1678" s="11">
        <v>0</v>
      </c>
      <c r="AP1678" s="11">
        <v>0.00541598125</v>
      </c>
      <c r="AQ1678" s="11">
        <v>-4.0187500000002e-6</v>
      </c>
      <c r="AR1678" s="11">
        <v>-0.239032641855305</v>
      </c>
      <c r="AS1678" s="11">
        <v>-2.64185530512995e-6</v>
      </c>
      <c r="AT1678" s="4">
        <v>-0.0215470152203182</v>
      </c>
      <c r="AU1678" s="12">
        <v>-0.0162470152203182</v>
      </c>
      <c r="AV1678" s="11">
        <v>-0.00538675380507955</v>
      </c>
      <c r="AW1678" s="11">
        <v>3.24619492045493e-6</v>
      </c>
      <c r="AX1678" s="11">
        <v>-0.00517838522570519</v>
      </c>
      <c r="AY1678" s="11">
        <v>1.6147742948093e-6</v>
      </c>
      <c r="AZ1678" s="4">
        <v>-0.0109818761895334</v>
      </c>
      <c r="BA1678" s="12">
        <v>-0.0162518761895334</v>
      </c>
      <c r="BB1678" s="11">
        <v>-0.0105651390307847</v>
      </c>
      <c r="BC1678" s="11">
        <v>4.8609692152625e-6</v>
      </c>
    </row>
    <row r="1679" spans="1:55">
      <c r="A1679" s="3">
        <v>43723</v>
      </c>
      <c r="B1679" t="s">
        <v>1390</v>
      </c>
      <c r="C1679">
        <v>0</v>
      </c>
      <c r="D1679">
        <v>0</v>
      </c>
      <c r="E1679" s="4">
        <v>53539094.1</v>
      </c>
      <c r="F1679" s="4">
        <v>0</v>
      </c>
      <c r="G1679" s="4">
        <v>0</v>
      </c>
      <c r="H1679" s="4"/>
      <c r="I1679" s="4">
        <v>53544600.1</v>
      </c>
      <c r="J1679" s="11">
        <v>53539094.1</v>
      </c>
      <c r="K1679" s="11">
        <v>1.000102841</v>
      </c>
      <c r="L1679" s="12">
        <v>0.000102841</v>
      </c>
      <c r="M1679" s="4">
        <v>0.028029106</v>
      </c>
      <c r="N1679" s="4">
        <v>0.0280256884861453</v>
      </c>
      <c r="O1679" s="4">
        <v>2.88253e-6</v>
      </c>
      <c r="P1679" s="4">
        <v>0.021663925</v>
      </c>
      <c r="Q1679" s="4">
        <v>0.25</v>
      </c>
      <c r="R1679" s="4">
        <v>0.542</v>
      </c>
      <c r="S1679" s="4">
        <f t="shared" si="23"/>
        <v>0.00541598125</v>
      </c>
      <c r="T1679" s="4">
        <v>-22.197</v>
      </c>
      <c r="U1679" s="12">
        <v>-0.531</v>
      </c>
      <c r="V1679" s="4"/>
      <c r="W1679" s="4">
        <v>-0.481</v>
      </c>
      <c r="X1679" s="4">
        <v>-0.539</v>
      </c>
      <c r="Y1679" s="4">
        <v>0.489</v>
      </c>
      <c r="Z1679" s="4"/>
      <c r="AA1679" s="4">
        <v>-1.02</v>
      </c>
      <c r="AB1679" s="11">
        <v>53539094.1</v>
      </c>
      <c r="AC1679" s="11">
        <v>0</v>
      </c>
      <c r="AD1679" s="11">
        <v>1.00010284073895</v>
      </c>
      <c r="AE1679" s="11">
        <v>-2.61049182270767e-10</v>
      </c>
      <c r="AF1679" s="4">
        <v>0.000102840738950727</v>
      </c>
      <c r="AG1679" s="12">
        <v>-2.61049273126909e-10</v>
      </c>
      <c r="AH1679" s="11">
        <v>0.0280256884861453</v>
      </c>
      <c r="AI1679" s="11">
        <v>-3.41751385470393e-6</v>
      </c>
      <c r="AJ1679" s="11">
        <v>2.88218251351806e-6</v>
      </c>
      <c r="AK1679" s="11">
        <v>-3.47486481939631e-10</v>
      </c>
      <c r="AL1679" s="11">
        <v>0.021663925</v>
      </c>
      <c r="AM1679" s="11">
        <v>0</v>
      </c>
      <c r="AN1679" s="11">
        <v>0.25</v>
      </c>
      <c r="AO1679" s="11">
        <v>0</v>
      </c>
      <c r="AP1679" s="11">
        <v>0.00541598125</v>
      </c>
      <c r="AQ1679" s="11">
        <v>-4.0187500000002e-6</v>
      </c>
      <c r="AR1679" s="11">
        <v>-0.221974311513855</v>
      </c>
      <c r="AS1679" s="11">
        <v>-4.31151385471562e-6</v>
      </c>
      <c r="AT1679" s="4">
        <v>-0.0215610842610493</v>
      </c>
      <c r="AU1679" s="12">
        <v>-0.0162510842610493</v>
      </c>
      <c r="AV1679" s="11">
        <v>-0.00539027106526232</v>
      </c>
      <c r="AW1679" s="11">
        <v>-2.71065262317724e-7</v>
      </c>
      <c r="AX1679" s="11">
        <v>-0.00480883483656278</v>
      </c>
      <c r="AY1679" s="11">
        <v>1.16516343721517e-6</v>
      </c>
      <c r="AZ1679" s="4">
        <v>-0.0113619783592242</v>
      </c>
      <c r="BA1679" s="12">
        <v>-0.0162519783592242</v>
      </c>
      <c r="BB1679" s="11">
        <v>-0.0101991059018251</v>
      </c>
      <c r="BC1679" s="11">
        <v>8.94098174896579e-7</v>
      </c>
    </row>
    <row r="1680" spans="1:55">
      <c r="A1680" s="3">
        <v>43723</v>
      </c>
      <c r="B1680" t="s">
        <v>1390</v>
      </c>
      <c r="C1680">
        <v>0</v>
      </c>
      <c r="D1680">
        <v>0</v>
      </c>
      <c r="E1680" s="4">
        <v>78911095.07</v>
      </c>
      <c r="F1680" s="4">
        <v>0</v>
      </c>
      <c r="G1680" s="4">
        <v>0</v>
      </c>
      <c r="H1680" s="4"/>
      <c r="I1680" s="4">
        <v>78918702.79</v>
      </c>
      <c r="J1680" s="11">
        <v>78911095.07</v>
      </c>
      <c r="K1680" s="11">
        <v>1.000096409</v>
      </c>
      <c r="L1680" s="12">
        <v>9.64088e-5</v>
      </c>
      <c r="M1680" s="4">
        <v>0.041312007</v>
      </c>
      <c r="N1680" s="4">
        <v>0.0413067046161995</v>
      </c>
      <c r="O1680" s="4">
        <v>3.98284e-6</v>
      </c>
      <c r="P1680" s="4">
        <v>0.021663925</v>
      </c>
      <c r="Q1680" s="4">
        <v>0.25</v>
      </c>
      <c r="R1680" s="4">
        <v>0.542</v>
      </c>
      <c r="S1680" s="4">
        <f t="shared" si="23"/>
        <v>0.00541598125</v>
      </c>
      <c r="T1680" s="4">
        <v>-20.869</v>
      </c>
      <c r="U1680" s="12">
        <v>-0.532</v>
      </c>
      <c r="V1680" s="4"/>
      <c r="W1680" s="4">
        <v>-0.452</v>
      </c>
      <c r="X1680" s="4">
        <v>-0.539</v>
      </c>
      <c r="Y1680" s="4">
        <v>0.459</v>
      </c>
      <c r="Z1680" s="4"/>
      <c r="AA1680" s="4">
        <v>-0.991</v>
      </c>
      <c r="AB1680" s="11">
        <v>78911095.07</v>
      </c>
      <c r="AC1680" s="11">
        <v>0</v>
      </c>
      <c r="AD1680" s="11">
        <v>1.00009640874953</v>
      </c>
      <c r="AE1680" s="11">
        <v>-2.5046653640004e-10</v>
      </c>
      <c r="AF1680" s="4">
        <v>9.64087495334276e-5</v>
      </c>
      <c r="AG1680" s="12">
        <v>-5.04665724086664e-11</v>
      </c>
      <c r="AH1680" s="11">
        <v>0.0413067046161995</v>
      </c>
      <c r="AI1680" s="11">
        <v>-5.30238380050396e-6</v>
      </c>
      <c r="AJ1680" s="11">
        <v>3.98232773939445e-6</v>
      </c>
      <c r="AK1680" s="11">
        <v>-5.12260605544954e-10</v>
      </c>
      <c r="AL1680" s="11">
        <v>0.021663925</v>
      </c>
      <c r="AM1680" s="11">
        <v>0</v>
      </c>
      <c r="AN1680" s="11">
        <v>0.25</v>
      </c>
      <c r="AO1680" s="11">
        <v>0</v>
      </c>
      <c r="AP1680" s="11">
        <v>0.00541598125</v>
      </c>
      <c r="AQ1680" s="11">
        <v>-4.0187500000002e-6</v>
      </c>
      <c r="AR1680" s="11">
        <v>-0.2086932953838</v>
      </c>
      <c r="AS1680" s="11">
        <v>-3.29538380050565e-6</v>
      </c>
      <c r="AT1680" s="4">
        <v>-0.0215675162504666</v>
      </c>
      <c r="AU1680" s="12">
        <v>-0.0162475162504666</v>
      </c>
      <c r="AV1680" s="11">
        <v>-0.00539187906261664</v>
      </c>
      <c r="AW1680" s="11">
        <v>-1.87906261664254e-6</v>
      </c>
      <c r="AX1680" s="11">
        <v>-0.0045211158991975</v>
      </c>
      <c r="AY1680" s="11">
        <v>-1.11589919750063e-6</v>
      </c>
      <c r="AZ1680" s="4">
        <v>-0.0116545212886524</v>
      </c>
      <c r="BA1680" s="12">
        <v>-0.0162445212886524</v>
      </c>
      <c r="BB1680" s="11">
        <v>-0.00991299496181414</v>
      </c>
      <c r="BC1680" s="11">
        <v>-2.99496181414317e-6</v>
      </c>
    </row>
    <row r="1681" spans="1:55">
      <c r="A1681" s="3">
        <v>43723</v>
      </c>
      <c r="B1681" t="s">
        <v>1390</v>
      </c>
      <c r="C1681">
        <v>0</v>
      </c>
      <c r="D1681">
        <v>0</v>
      </c>
      <c r="E1681" s="4">
        <v>34827984.95</v>
      </c>
      <c r="F1681" s="4">
        <v>0</v>
      </c>
      <c r="G1681" s="4">
        <v>0</v>
      </c>
      <c r="H1681" s="4"/>
      <c r="I1681" s="4">
        <v>34836605.5</v>
      </c>
      <c r="J1681" s="11">
        <v>34827984.95</v>
      </c>
      <c r="K1681" s="11">
        <v>1.000247518</v>
      </c>
      <c r="L1681" s="12">
        <v>0.000247518</v>
      </c>
      <c r="M1681" s="4">
        <v>0.018233354</v>
      </c>
      <c r="N1681" s="4">
        <v>0.0182337687056091</v>
      </c>
      <c r="O1681" s="4">
        <v>4.51308e-6</v>
      </c>
      <c r="P1681" s="4">
        <v>0.021663925</v>
      </c>
      <c r="Q1681" s="4">
        <v>0.25</v>
      </c>
      <c r="R1681" s="4">
        <v>0.542</v>
      </c>
      <c r="S1681" s="4">
        <f t="shared" si="23"/>
        <v>0.00541598125</v>
      </c>
      <c r="T1681" s="4">
        <v>-23.177</v>
      </c>
      <c r="U1681" s="12">
        <v>-0.517</v>
      </c>
      <c r="V1681" s="4"/>
      <c r="W1681" s="4">
        <v>-0.502</v>
      </c>
      <c r="X1681" s="4">
        <v>-0.535</v>
      </c>
      <c r="Y1681" s="4">
        <v>0.521</v>
      </c>
      <c r="Z1681" s="4"/>
      <c r="AA1681" s="4">
        <v>-1.038</v>
      </c>
      <c r="AB1681" s="11">
        <v>34827984.95</v>
      </c>
      <c r="AC1681" s="11">
        <v>0</v>
      </c>
      <c r="AD1681" s="11">
        <v>1.00024751790873</v>
      </c>
      <c r="AE1681" s="11">
        <v>-9.12729891666686e-11</v>
      </c>
      <c r="AF1681" s="4">
        <v>0.000247517908726902</v>
      </c>
      <c r="AG1681" s="12">
        <v>-9.12730980747768e-11</v>
      </c>
      <c r="AH1681" s="11">
        <v>0.0182337687056091</v>
      </c>
      <c r="AI1681" s="11">
        <v>4.14705609137755e-7</v>
      </c>
      <c r="AJ1681" s="11">
        <v>4.5131842982224e-6</v>
      </c>
      <c r="AK1681" s="11">
        <v>1.04298222403252e-10</v>
      </c>
      <c r="AL1681" s="11">
        <v>0.021663925</v>
      </c>
      <c r="AM1681" s="11">
        <v>0</v>
      </c>
      <c r="AN1681" s="11">
        <v>0.25</v>
      </c>
      <c r="AO1681" s="11">
        <v>0</v>
      </c>
      <c r="AP1681" s="11">
        <v>0.00541598125</v>
      </c>
      <c r="AQ1681" s="11">
        <v>-4.0187500000002e-6</v>
      </c>
      <c r="AR1681" s="11">
        <v>-0.231766231294391</v>
      </c>
      <c r="AS1681" s="11">
        <v>3.76870560914178e-6</v>
      </c>
      <c r="AT1681" s="4">
        <v>-0.0214164070912731</v>
      </c>
      <c r="AU1681" s="12">
        <v>-0.0162464070912731</v>
      </c>
      <c r="AV1681" s="11">
        <v>-0.00535410177281827</v>
      </c>
      <c r="AW1681" s="11">
        <v>-4.10177281827406e-6</v>
      </c>
      <c r="AX1681" s="11">
        <v>-0.00502096625229434</v>
      </c>
      <c r="AY1681" s="11">
        <v>-9.66252294336278e-7</v>
      </c>
      <c r="AZ1681" s="4">
        <v>-0.0110413390661605</v>
      </c>
      <c r="BA1681" s="12">
        <v>-0.0162513390661605</v>
      </c>
      <c r="BB1681" s="11">
        <v>-0.0103750680251126</v>
      </c>
      <c r="BC1681" s="11">
        <v>4.93197488738925e-6</v>
      </c>
    </row>
    <row r="1682" spans="1:55">
      <c r="A1682" s="3">
        <v>43723</v>
      </c>
      <c r="B1682" t="s">
        <v>1390</v>
      </c>
      <c r="C1682">
        <v>0</v>
      </c>
      <c r="D1682">
        <v>0</v>
      </c>
      <c r="E1682" s="4">
        <v>331094227.7</v>
      </c>
      <c r="F1682" s="4">
        <v>0</v>
      </c>
      <c r="G1682" s="4">
        <v>0</v>
      </c>
      <c r="H1682" s="4"/>
      <c r="I1682" s="4">
        <v>331182552.7</v>
      </c>
      <c r="J1682" s="11">
        <v>331094227.7</v>
      </c>
      <c r="K1682" s="11">
        <v>1.000266767</v>
      </c>
      <c r="L1682" s="12">
        <v>0.000266767</v>
      </c>
      <c r="M1682" s="4">
        <v>0.173336424</v>
      </c>
      <c r="N1682" s="4">
        <v>0.173343699209299</v>
      </c>
      <c r="O1682" s="4">
        <v>4.62404e-5</v>
      </c>
      <c r="P1682" s="4">
        <v>0.021663925</v>
      </c>
      <c r="Q1682" s="4">
        <v>0.25</v>
      </c>
      <c r="R1682" s="4">
        <v>0.542</v>
      </c>
      <c r="S1682" s="4">
        <f t="shared" si="23"/>
        <v>0.00541598125</v>
      </c>
      <c r="T1682" s="4">
        <v>-7.666</v>
      </c>
      <c r="U1682" s="12">
        <v>-0.515</v>
      </c>
      <c r="V1682" s="4"/>
      <c r="W1682" s="4">
        <v>-0.166</v>
      </c>
      <c r="X1682" s="4">
        <v>-0.535</v>
      </c>
      <c r="Y1682" s="4">
        <v>0.186</v>
      </c>
      <c r="Z1682" s="4"/>
      <c r="AA1682" s="4">
        <v>-0.701</v>
      </c>
      <c r="AB1682" s="11">
        <v>331094227.7</v>
      </c>
      <c r="AC1682" s="11">
        <v>0</v>
      </c>
      <c r="AD1682" s="11">
        <v>1.0002667669582</v>
      </c>
      <c r="AE1682" s="11">
        <v>-4.18034495908159e-11</v>
      </c>
      <c r="AF1682" s="4">
        <v>0.000266766958196607</v>
      </c>
      <c r="AG1682" s="12">
        <v>-4.18033929954625e-11</v>
      </c>
      <c r="AH1682" s="11">
        <v>0.173343699209299</v>
      </c>
      <c r="AI1682" s="11">
        <v>7.27520929894032e-6</v>
      </c>
      <c r="AJ1682" s="11">
        <v>4.62423713606123e-5</v>
      </c>
      <c r="AK1682" s="11">
        <v>1.97136061226805e-9</v>
      </c>
      <c r="AL1682" s="11">
        <v>0.021663925</v>
      </c>
      <c r="AM1682" s="11">
        <v>0</v>
      </c>
      <c r="AN1682" s="11">
        <v>0.25</v>
      </c>
      <c r="AO1682" s="11">
        <v>0</v>
      </c>
      <c r="AP1682" s="11">
        <v>0.00541598125</v>
      </c>
      <c r="AQ1682" s="11">
        <v>-4.0187500000002e-6</v>
      </c>
      <c r="AR1682" s="11">
        <v>-0.0766563007907011</v>
      </c>
      <c r="AS1682" s="11">
        <v>3.69920929893519e-6</v>
      </c>
      <c r="AT1682" s="4">
        <v>-0.0213971580418034</v>
      </c>
      <c r="AU1682" s="12">
        <v>-0.0162471580418034</v>
      </c>
      <c r="AV1682" s="11">
        <v>-0.00534928951045085</v>
      </c>
      <c r="AW1682" s="11">
        <v>7.10489549152205e-7</v>
      </c>
      <c r="AX1682" s="11">
        <v>-0.00166067635110719</v>
      </c>
      <c r="AY1682" s="11">
        <v>-6.76351107188698e-7</v>
      </c>
      <c r="AZ1682" s="4">
        <v>-0.0143871921802454</v>
      </c>
      <c r="BA1682" s="12">
        <v>-0.0162471921802454</v>
      </c>
      <c r="BB1682" s="11">
        <v>-0.00700996586155804</v>
      </c>
      <c r="BC1682" s="11">
        <v>3.41384419630733e-8</v>
      </c>
    </row>
    <row r="1683" spans="1:55">
      <c r="A1683" s="3">
        <v>43723</v>
      </c>
      <c r="B1683" t="s">
        <v>1390</v>
      </c>
      <c r="C1683">
        <v>0</v>
      </c>
      <c r="D1683">
        <v>0</v>
      </c>
      <c r="E1683" s="4">
        <v>186969722.7</v>
      </c>
      <c r="F1683" s="4">
        <v>0</v>
      </c>
      <c r="G1683" s="4">
        <v>0</v>
      </c>
      <c r="H1683" s="4"/>
      <c r="I1683" s="4">
        <v>187018626.8</v>
      </c>
      <c r="J1683" s="11">
        <v>186969722.7</v>
      </c>
      <c r="K1683" s="11">
        <v>1.000261562</v>
      </c>
      <c r="L1683" s="12">
        <v>0.000261562</v>
      </c>
      <c r="M1683" s="4">
        <v>0.097883504</v>
      </c>
      <c r="N1683" s="4">
        <v>0.0978871028267044</v>
      </c>
      <c r="O1683" s="4">
        <v>2.56026e-5</v>
      </c>
      <c r="P1683" s="4">
        <v>0.021663925</v>
      </c>
      <c r="Q1683" s="4">
        <v>0.25</v>
      </c>
      <c r="R1683" s="4">
        <v>0.542</v>
      </c>
      <c r="S1683" s="4">
        <f t="shared" si="23"/>
        <v>0.00541598125</v>
      </c>
      <c r="T1683" s="4">
        <v>-15.212</v>
      </c>
      <c r="U1683" s="12">
        <v>-0.515</v>
      </c>
      <c r="V1683" s="4"/>
      <c r="W1683" s="4">
        <v>-0.33</v>
      </c>
      <c r="X1683" s="4">
        <v>-0.535</v>
      </c>
      <c r="Y1683" s="4">
        <v>0.349</v>
      </c>
      <c r="Z1683" s="4"/>
      <c r="AA1683" s="4">
        <v>-0.865</v>
      </c>
      <c r="AB1683" s="11">
        <v>186969722.7</v>
      </c>
      <c r="AC1683" s="11">
        <v>0</v>
      </c>
      <c r="AD1683" s="11">
        <v>1.00026156160096</v>
      </c>
      <c r="AE1683" s="11">
        <v>-3.99042354715107e-10</v>
      </c>
      <c r="AF1683" s="4">
        <v>0.000261561600957583</v>
      </c>
      <c r="AG1683" s="12">
        <v>-3.99042417273572e-10</v>
      </c>
      <c r="AH1683" s="11">
        <v>0.0978871028267044</v>
      </c>
      <c r="AI1683" s="11">
        <v>3.59882670436518e-6</v>
      </c>
      <c r="AJ1683" s="11">
        <v>2.56035073284523e-5</v>
      </c>
      <c r="AK1683" s="11">
        <v>9.07328452313656e-10</v>
      </c>
      <c r="AL1683" s="11">
        <v>0.021663925</v>
      </c>
      <c r="AM1683" s="11">
        <v>0</v>
      </c>
      <c r="AN1683" s="11">
        <v>0.25</v>
      </c>
      <c r="AO1683" s="11">
        <v>0</v>
      </c>
      <c r="AP1683" s="11">
        <v>0.00541598125</v>
      </c>
      <c r="AQ1683" s="11">
        <v>-4.0187500000002e-6</v>
      </c>
      <c r="AR1683" s="11">
        <v>-0.152112897173296</v>
      </c>
      <c r="AS1683" s="11">
        <v>7.10282670438045e-6</v>
      </c>
      <c r="AT1683" s="4">
        <v>-0.0214023633990424</v>
      </c>
      <c r="AU1683" s="12">
        <v>-0.0162523633990424</v>
      </c>
      <c r="AV1683" s="11">
        <v>-0.0053505908497606</v>
      </c>
      <c r="AW1683" s="11">
        <v>-5.90849760603862e-7</v>
      </c>
      <c r="AX1683" s="11">
        <v>-0.00329536239589499</v>
      </c>
      <c r="AY1683" s="11">
        <v>4.63760410501128e-6</v>
      </c>
      <c r="AZ1683" s="4">
        <v>-0.0127564101533868</v>
      </c>
      <c r="BA1683" s="12">
        <v>-0.0162464101533868</v>
      </c>
      <c r="BB1683" s="11">
        <v>-0.00864595324565559</v>
      </c>
      <c r="BC1683" s="11">
        <v>4.04675434440699e-6</v>
      </c>
    </row>
    <row r="1684" spans="1:55">
      <c r="A1684" s="3">
        <v>43723</v>
      </c>
      <c r="B1684" t="s">
        <v>1390</v>
      </c>
      <c r="C1684">
        <v>0</v>
      </c>
      <c r="D1684">
        <v>0</v>
      </c>
      <c r="E1684" s="4">
        <v>214684926</v>
      </c>
      <c r="F1684" s="4">
        <v>0</v>
      </c>
      <c r="G1684" s="4">
        <v>0</v>
      </c>
      <c r="H1684" s="4"/>
      <c r="I1684" s="4">
        <v>214739720.5</v>
      </c>
      <c r="J1684" s="11">
        <v>214684926</v>
      </c>
      <c r="K1684" s="11">
        <v>1.000255232</v>
      </c>
      <c r="L1684" s="12">
        <v>0.000255232</v>
      </c>
      <c r="M1684" s="4">
        <v>0.112393132</v>
      </c>
      <c r="N1684" s="4">
        <v>0.112396553547795</v>
      </c>
      <c r="O1684" s="4">
        <v>2.86863e-5</v>
      </c>
      <c r="P1684" s="4">
        <v>0.021663925</v>
      </c>
      <c r="Q1684" s="4">
        <v>0.25</v>
      </c>
      <c r="R1684" s="4">
        <v>0.542</v>
      </c>
      <c r="S1684" s="4">
        <f t="shared" si="23"/>
        <v>0.00541598125</v>
      </c>
      <c r="T1684" s="4">
        <v>-13.761</v>
      </c>
      <c r="U1684" s="12">
        <v>-0.516</v>
      </c>
      <c r="V1684" s="4"/>
      <c r="W1684" s="4">
        <v>-0.298</v>
      </c>
      <c r="X1684" s="4">
        <v>-0.535</v>
      </c>
      <c r="Y1684" s="4">
        <v>0.317</v>
      </c>
      <c r="Z1684" s="4"/>
      <c r="AA1684" s="4">
        <v>-0.833</v>
      </c>
      <c r="AB1684" s="11">
        <v>214684926</v>
      </c>
      <c r="AC1684" s="11">
        <v>0</v>
      </c>
      <c r="AD1684" s="11">
        <v>1.00025523217219</v>
      </c>
      <c r="AE1684" s="11">
        <v>1.72192704539498e-10</v>
      </c>
      <c r="AF1684" s="4">
        <v>0.000255232172192699</v>
      </c>
      <c r="AG1684" s="12">
        <v>1.72192698684806e-10</v>
      </c>
      <c r="AH1684" s="11">
        <v>0.112396553547795</v>
      </c>
      <c r="AI1684" s="11">
        <v>3.42154779479908e-6</v>
      </c>
      <c r="AJ1684" s="11">
        <v>2.86872165089766e-5</v>
      </c>
      <c r="AK1684" s="11">
        <v>9.16508976638752e-10</v>
      </c>
      <c r="AL1684" s="11">
        <v>0.021663925</v>
      </c>
      <c r="AM1684" s="11">
        <v>0</v>
      </c>
      <c r="AN1684" s="11">
        <v>0.25</v>
      </c>
      <c r="AO1684" s="11">
        <v>0</v>
      </c>
      <c r="AP1684" s="11">
        <v>0.00541598125</v>
      </c>
      <c r="AQ1684" s="11">
        <v>-4.0187500000002e-6</v>
      </c>
      <c r="AR1684" s="11">
        <v>-0.137603446452205</v>
      </c>
      <c r="AS1684" s="11">
        <v>6.55354779480199e-6</v>
      </c>
      <c r="AT1684" s="4">
        <v>-0.0214086928278073</v>
      </c>
      <c r="AU1684" s="12">
        <v>-0.0162486928278073</v>
      </c>
      <c r="AV1684" s="11">
        <v>-0.00535217320695183</v>
      </c>
      <c r="AW1684" s="11">
        <v>-2.17320695182488e-6</v>
      </c>
      <c r="AX1684" s="11">
        <v>-0.00298103074368209</v>
      </c>
      <c r="AY1684" s="11">
        <v>-1.03074368208939e-6</v>
      </c>
      <c r="AZ1684" s="4">
        <v>-0.0130754888771734</v>
      </c>
      <c r="BA1684" s="12">
        <v>-0.0162454888771734</v>
      </c>
      <c r="BB1684" s="11">
        <v>-0.00833320395063391</v>
      </c>
      <c r="BC1684" s="11">
        <v>-3.20395063391557e-6</v>
      </c>
    </row>
    <row r="1685" spans="1:55">
      <c r="A1685" s="3">
        <v>43723</v>
      </c>
      <c r="B1685" t="s">
        <v>1390</v>
      </c>
      <c r="C1685">
        <v>0</v>
      </c>
      <c r="D1685">
        <v>0</v>
      </c>
      <c r="E1685" s="4">
        <v>20994303.49</v>
      </c>
      <c r="F1685" s="4">
        <v>0</v>
      </c>
      <c r="G1685" s="4">
        <v>0</v>
      </c>
      <c r="H1685" s="4"/>
      <c r="I1685" s="4">
        <v>20996337.75</v>
      </c>
      <c r="J1685" s="11">
        <v>20994303.49</v>
      </c>
      <c r="K1685" s="11">
        <v>1.000096896</v>
      </c>
      <c r="L1685" s="12">
        <v>9.68959e-5</v>
      </c>
      <c r="M1685" s="4">
        <v>0.010991063</v>
      </c>
      <c r="N1685" s="4">
        <v>0.0109896575944619</v>
      </c>
      <c r="O1685" s="4">
        <v>1.06499e-6</v>
      </c>
      <c r="P1685" s="4">
        <v>0.021663925</v>
      </c>
      <c r="Q1685" s="4">
        <v>0.25</v>
      </c>
      <c r="R1685" s="4">
        <v>0.542</v>
      </c>
      <c r="S1685" s="4">
        <f t="shared" si="23"/>
        <v>0.00541598125</v>
      </c>
      <c r="T1685" s="4">
        <v>-23.901</v>
      </c>
      <c r="U1685" s="12">
        <v>-0.532</v>
      </c>
      <c r="V1685" s="4"/>
      <c r="W1685" s="4">
        <v>-0.518</v>
      </c>
      <c r="X1685" s="4">
        <v>-0.539</v>
      </c>
      <c r="Y1685" s="4">
        <v>0.525</v>
      </c>
      <c r="Z1685" s="4"/>
      <c r="AA1685" s="4">
        <v>-1.057</v>
      </c>
      <c r="AB1685" s="11">
        <v>20994303.49</v>
      </c>
      <c r="AC1685" s="11">
        <v>0</v>
      </c>
      <c r="AD1685" s="11">
        <v>1.000096895808</v>
      </c>
      <c r="AE1685" s="11">
        <v>-1.92002858057094e-10</v>
      </c>
      <c r="AF1685" s="4">
        <v>9.68958079972104e-5</v>
      </c>
      <c r="AG1685" s="12">
        <v>-9.2002789569179e-11</v>
      </c>
      <c r="AH1685" s="11">
        <v>0.0109896575944619</v>
      </c>
      <c r="AI1685" s="11">
        <v>-1.40540553805572e-6</v>
      </c>
      <c r="AJ1685" s="11">
        <v>1.06485175222807e-6</v>
      </c>
      <c r="AK1685" s="11">
        <v>-1.38247771929865e-10</v>
      </c>
      <c r="AL1685" s="11">
        <v>0.021663925</v>
      </c>
      <c r="AM1685" s="11">
        <v>0</v>
      </c>
      <c r="AN1685" s="11">
        <v>0.25</v>
      </c>
      <c r="AO1685" s="11">
        <v>0</v>
      </c>
      <c r="AP1685" s="11">
        <v>0.00541598125</v>
      </c>
      <c r="AQ1685" s="11">
        <v>-4.0187500000002e-6</v>
      </c>
      <c r="AR1685" s="11">
        <v>-0.239010342405538</v>
      </c>
      <c r="AS1685" s="11">
        <v>-3.42405538061863e-7</v>
      </c>
      <c r="AT1685" s="4">
        <v>-0.0215670291920028</v>
      </c>
      <c r="AU1685" s="12">
        <v>-0.0162470291920028</v>
      </c>
      <c r="AV1685" s="11">
        <v>-0.0053917572980007</v>
      </c>
      <c r="AW1685" s="11">
        <v>-1.75729800069684e-6</v>
      </c>
      <c r="AX1685" s="11">
        <v>-0.0051779021320979</v>
      </c>
      <c r="AY1685" s="11">
        <v>2.09786790210473e-6</v>
      </c>
      <c r="AZ1685" s="4">
        <v>-0.0109973697619042</v>
      </c>
      <c r="BA1685" s="12">
        <v>-0.0162473697619042</v>
      </c>
      <c r="BB1685" s="11">
        <v>-0.0105696594300986</v>
      </c>
      <c r="BC1685" s="11">
        <v>3.40569901405297e-7</v>
      </c>
    </row>
    <row r="1686" spans="1:55">
      <c r="A1686" s="3">
        <v>43723</v>
      </c>
      <c r="B1686" t="s">
        <v>1390</v>
      </c>
      <c r="C1686">
        <v>0</v>
      </c>
      <c r="D1686">
        <v>0</v>
      </c>
      <c r="E1686" s="4">
        <v>130717804.2</v>
      </c>
      <c r="F1686" s="4">
        <v>0</v>
      </c>
      <c r="G1686" s="4">
        <v>0</v>
      </c>
      <c r="H1686" s="4"/>
      <c r="I1686" s="4">
        <v>130750680.9</v>
      </c>
      <c r="J1686" s="11">
        <v>130717804.2</v>
      </c>
      <c r="K1686" s="11">
        <v>1.000251509</v>
      </c>
      <c r="L1686" s="12">
        <v>0.000251509</v>
      </c>
      <c r="M1686" s="4">
        <v>0.068434164</v>
      </c>
      <c r="N1686" s="4">
        <v>0.0684359925260659</v>
      </c>
      <c r="O1686" s="4">
        <v>1.72118e-5</v>
      </c>
      <c r="P1686" s="4">
        <v>0.021663925</v>
      </c>
      <c r="Q1686" s="4">
        <v>0.25</v>
      </c>
      <c r="R1686" s="4">
        <v>0.542</v>
      </c>
      <c r="S1686" s="4">
        <f t="shared" si="23"/>
        <v>0.00541598125</v>
      </c>
      <c r="T1686" s="4">
        <v>-18.157</v>
      </c>
      <c r="U1686" s="12">
        <v>-0.516</v>
      </c>
      <c r="V1686" s="4"/>
      <c r="W1686" s="4">
        <v>-0.393</v>
      </c>
      <c r="X1686" s="4">
        <v>-0.535</v>
      </c>
      <c r="Y1686" s="4">
        <v>0.412</v>
      </c>
      <c r="Z1686" s="4"/>
      <c r="AA1686" s="4">
        <v>-0.929</v>
      </c>
      <c r="AB1686" s="11">
        <v>130717804.2</v>
      </c>
      <c r="AC1686" s="11">
        <v>0</v>
      </c>
      <c r="AD1686" s="11">
        <v>1.00025150896774</v>
      </c>
      <c r="AE1686" s="11">
        <v>-3.22566418020642e-11</v>
      </c>
      <c r="AF1686" s="4">
        <v>0.000251508967743286</v>
      </c>
      <c r="AG1686" s="12">
        <v>-3.22567142267693e-11</v>
      </c>
      <c r="AH1686" s="11">
        <v>0.0684359925260659</v>
      </c>
      <c r="AI1686" s="11">
        <v>1.82852606589456e-6</v>
      </c>
      <c r="AJ1686" s="11">
        <v>1.72122658367181e-5</v>
      </c>
      <c r="AK1686" s="11">
        <v>4.65836718056497e-10</v>
      </c>
      <c r="AL1686" s="11">
        <v>0.021663925</v>
      </c>
      <c r="AM1686" s="11">
        <v>0</v>
      </c>
      <c r="AN1686" s="11">
        <v>0.25</v>
      </c>
      <c r="AO1686" s="11">
        <v>0</v>
      </c>
      <c r="AP1686" s="11">
        <v>0.00541598125</v>
      </c>
      <c r="AQ1686" s="11">
        <v>-4.0187500000002e-6</v>
      </c>
      <c r="AR1686" s="11">
        <v>-0.181564007473934</v>
      </c>
      <c r="AS1686" s="11">
        <v>5.99252606592326e-6</v>
      </c>
      <c r="AT1686" s="4">
        <v>-0.0214124160322567</v>
      </c>
      <c r="AU1686" s="12">
        <v>-0.0162524160322567</v>
      </c>
      <c r="AV1686" s="11">
        <v>-0.00535310400806418</v>
      </c>
      <c r="AW1686" s="11">
        <v>-3.1040080641781e-6</v>
      </c>
      <c r="AX1686" s="11">
        <v>-0.00393338904061475</v>
      </c>
      <c r="AY1686" s="11">
        <v>-3.38904061474802e-6</v>
      </c>
      <c r="AZ1686" s="4">
        <v>-0.0121259229835778</v>
      </c>
      <c r="BA1686" s="12">
        <v>-0.0162459229835778</v>
      </c>
      <c r="BB1686" s="11">
        <v>-0.00928649304867893</v>
      </c>
      <c r="BC1686" s="11">
        <v>3.50695132107261e-6</v>
      </c>
    </row>
    <row r="1687" spans="1:55">
      <c r="A1687" s="3">
        <v>43723</v>
      </c>
      <c r="B1687" t="s">
        <v>1390</v>
      </c>
      <c r="C1687">
        <v>0</v>
      </c>
      <c r="D1687">
        <v>0</v>
      </c>
      <c r="E1687" s="4">
        <v>53474189.71</v>
      </c>
      <c r="F1687" s="4">
        <v>0</v>
      </c>
      <c r="G1687" s="4">
        <v>0</v>
      </c>
      <c r="H1687" s="4"/>
      <c r="I1687" s="4">
        <v>53479955.18</v>
      </c>
      <c r="J1687" s="11">
        <v>53474189.71</v>
      </c>
      <c r="K1687" s="11">
        <v>1.000107818</v>
      </c>
      <c r="L1687" s="12">
        <v>0.000107818</v>
      </c>
      <c r="M1687" s="4">
        <v>0.027995127</v>
      </c>
      <c r="N1687" s="4">
        <v>0.0279918527980134</v>
      </c>
      <c r="O1687" s="4">
        <v>3.01838e-6</v>
      </c>
      <c r="P1687" s="4">
        <v>0.021663925</v>
      </c>
      <c r="Q1687" s="4">
        <v>0.25</v>
      </c>
      <c r="R1687" s="4">
        <v>0.542</v>
      </c>
      <c r="S1687" s="4">
        <f t="shared" si="23"/>
        <v>0.00541598125</v>
      </c>
      <c r="T1687" s="4">
        <v>-22.2</v>
      </c>
      <c r="U1687" s="12">
        <v>-0.531</v>
      </c>
      <c r="V1687" s="4"/>
      <c r="W1687" s="4">
        <v>-0.481</v>
      </c>
      <c r="X1687" s="4">
        <v>-0.539</v>
      </c>
      <c r="Y1687" s="4">
        <v>0.489</v>
      </c>
      <c r="Z1687" s="4"/>
      <c r="AA1687" s="4">
        <v>-1.02</v>
      </c>
      <c r="AB1687" s="11">
        <v>53474189.71</v>
      </c>
      <c r="AC1687" s="11">
        <v>0</v>
      </c>
      <c r="AD1687" s="11">
        <v>1.00010781780951</v>
      </c>
      <c r="AE1687" s="11">
        <v>-1.90487403628481e-10</v>
      </c>
      <c r="AF1687" s="4">
        <v>0.000107817809512634</v>
      </c>
      <c r="AG1687" s="12">
        <v>-1.90487366359031e-10</v>
      </c>
      <c r="AH1687" s="11">
        <v>0.0279918527980134</v>
      </c>
      <c r="AI1687" s="11">
        <v>-3.2742019866229e-6</v>
      </c>
      <c r="AJ1687" s="11">
        <v>3.01802025288189e-6</v>
      </c>
      <c r="AK1687" s="11">
        <v>-3.59747118112623e-10</v>
      </c>
      <c r="AL1687" s="11">
        <v>0.021663925</v>
      </c>
      <c r="AM1687" s="11">
        <v>0</v>
      </c>
      <c r="AN1687" s="11">
        <v>0.25</v>
      </c>
      <c r="AO1687" s="11">
        <v>0</v>
      </c>
      <c r="AP1687" s="11">
        <v>0.00541598125</v>
      </c>
      <c r="AQ1687" s="11">
        <v>-4.0187500000002e-6</v>
      </c>
      <c r="AR1687" s="11">
        <v>-0.222008147201987</v>
      </c>
      <c r="AS1687" s="11">
        <v>-8.14720198660801e-6</v>
      </c>
      <c r="AT1687" s="4">
        <v>-0.0215561071904874</v>
      </c>
      <c r="AU1687" s="12">
        <v>-0.0162461071904874</v>
      </c>
      <c r="AV1687" s="11">
        <v>-0.00538902679762184</v>
      </c>
      <c r="AW1687" s="11">
        <v>9.73202378158969e-7</v>
      </c>
      <c r="AX1687" s="11">
        <v>-0.0048095678503728</v>
      </c>
      <c r="AY1687" s="11">
        <v>4.32149627201985e-7</v>
      </c>
      <c r="AZ1687" s="4">
        <v>-0.0113575125424927</v>
      </c>
      <c r="BA1687" s="12">
        <v>-0.0162475125424927</v>
      </c>
      <c r="BB1687" s="11">
        <v>-0.0101985946479946</v>
      </c>
      <c r="BC1687" s="11">
        <v>1.40535200536182e-6</v>
      </c>
    </row>
    <row r="1688" spans="1:55">
      <c r="A1688" s="3">
        <v>43723</v>
      </c>
      <c r="B1688" t="s">
        <v>1390</v>
      </c>
      <c r="C1688">
        <v>0</v>
      </c>
      <c r="D1688">
        <v>0</v>
      </c>
      <c r="E1688" s="4">
        <v>9239701.3</v>
      </c>
      <c r="F1688" s="4">
        <v>0</v>
      </c>
      <c r="G1688" s="4">
        <v>0</v>
      </c>
      <c r="H1688" s="4"/>
      <c r="I1688" s="4">
        <v>9241777.1</v>
      </c>
      <c r="J1688" s="11">
        <v>9239701.3</v>
      </c>
      <c r="K1688" s="11">
        <v>1.000224661</v>
      </c>
      <c r="L1688" s="12">
        <v>0.000224661</v>
      </c>
      <c r="M1688" s="4">
        <v>0.004837224</v>
      </c>
      <c r="N1688" s="4">
        <v>0.00483722290537737</v>
      </c>
      <c r="O1688" s="4">
        <v>1.08674e-6</v>
      </c>
      <c r="P1688" s="4">
        <v>0.021663925</v>
      </c>
      <c r="Q1688" s="4">
        <v>0.25</v>
      </c>
      <c r="R1688" s="4">
        <v>0.542</v>
      </c>
      <c r="S1688" s="4">
        <f t="shared" si="23"/>
        <v>0.00541598125</v>
      </c>
      <c r="T1688" s="4">
        <v>-24.516</v>
      </c>
      <c r="U1688" s="12">
        <v>-0.519</v>
      </c>
      <c r="V1688" s="4"/>
      <c r="W1688" s="4">
        <v>-0.531</v>
      </c>
      <c r="X1688" s="4">
        <v>-0.536</v>
      </c>
      <c r="Y1688" s="4">
        <v>0.548</v>
      </c>
      <c r="Z1688" s="4"/>
      <c r="AA1688" s="4">
        <v>-1.067</v>
      </c>
      <c r="AB1688" s="11">
        <v>9239701.3</v>
      </c>
      <c r="AC1688" s="11">
        <v>0</v>
      </c>
      <c r="AD1688" s="11">
        <v>1.00022466094223</v>
      </c>
      <c r="AE1688" s="11">
        <v>-5.77682346403208e-11</v>
      </c>
      <c r="AF1688" s="4">
        <v>0.000224660942231836</v>
      </c>
      <c r="AG1688" s="12">
        <v>-5.77681642484947e-11</v>
      </c>
      <c r="AH1688" s="11">
        <v>0.00483722290537737</v>
      </c>
      <c r="AI1688" s="11">
        <v>-1.09462263298693e-9</v>
      </c>
      <c r="AJ1688" s="11">
        <v>1.0867350557075e-6</v>
      </c>
      <c r="AK1688" s="11">
        <v>-4.94429250264618e-12</v>
      </c>
      <c r="AL1688" s="11">
        <v>0.021663925</v>
      </c>
      <c r="AM1688" s="11">
        <v>0</v>
      </c>
      <c r="AN1688" s="11">
        <v>0.25</v>
      </c>
      <c r="AO1688" s="11">
        <v>0</v>
      </c>
      <c r="AP1688" s="11">
        <v>0.00541598125</v>
      </c>
      <c r="AQ1688" s="11">
        <v>-4.0187500000002e-6</v>
      </c>
      <c r="AR1688" s="11">
        <v>-0.245162777094623</v>
      </c>
      <c r="AS1688" s="11">
        <v>-2.77709462265241e-6</v>
      </c>
      <c r="AT1688" s="4">
        <v>-0.0214392640577682</v>
      </c>
      <c r="AU1688" s="12">
        <v>-0.0162492640577682</v>
      </c>
      <c r="AV1688" s="11">
        <v>-0.00535981601444204</v>
      </c>
      <c r="AW1688" s="11">
        <v>1.83985557958982e-7</v>
      </c>
      <c r="AX1688" s="11">
        <v>-0.00531118801576962</v>
      </c>
      <c r="AY1688" s="11">
        <v>-1.18801576962264e-6</v>
      </c>
      <c r="AZ1688" s="4">
        <v>-0.0107682600275565</v>
      </c>
      <c r="BA1688" s="12">
        <v>-0.0162482600275565</v>
      </c>
      <c r="BB1688" s="11">
        <v>-0.0106710040302117</v>
      </c>
      <c r="BC1688" s="11">
        <v>-1.0040302116654e-6</v>
      </c>
    </row>
    <row r="1689" spans="1:55">
      <c r="A1689" s="3">
        <v>43723</v>
      </c>
      <c r="B1689" t="s">
        <v>1390</v>
      </c>
      <c r="C1689">
        <v>0</v>
      </c>
      <c r="D1689">
        <v>0</v>
      </c>
      <c r="E1689" s="4">
        <v>52877393.16</v>
      </c>
      <c r="F1689" s="4">
        <v>0</v>
      </c>
      <c r="G1689" s="4">
        <v>0</v>
      </c>
      <c r="H1689" s="4"/>
      <c r="I1689" s="4">
        <v>52881378.65</v>
      </c>
      <c r="J1689" s="11">
        <v>52877393.16</v>
      </c>
      <c r="K1689" s="11">
        <v>1.000075372</v>
      </c>
      <c r="L1689" s="12">
        <v>7.53724e-5</v>
      </c>
      <c r="M1689" s="4">
        <v>0.027682688</v>
      </c>
      <c r="N1689" s="4">
        <v>0.0276785528698494</v>
      </c>
      <c r="O1689" s="4">
        <v>2.08651e-6</v>
      </c>
      <c r="P1689" s="4">
        <v>0.021663925</v>
      </c>
      <c r="Q1689" s="4">
        <v>0.25</v>
      </c>
      <c r="R1689" s="4">
        <v>0.542</v>
      </c>
      <c r="S1689" s="4">
        <f t="shared" si="23"/>
        <v>0.00541598125</v>
      </c>
      <c r="T1689" s="4">
        <v>-22.232</v>
      </c>
      <c r="U1689" s="12">
        <v>-0.534</v>
      </c>
      <c r="V1689" s="4"/>
      <c r="W1689" s="4">
        <v>-0.482</v>
      </c>
      <c r="X1689" s="4">
        <v>-0.54</v>
      </c>
      <c r="Y1689" s="4">
        <v>0.487</v>
      </c>
      <c r="Z1689" s="4"/>
      <c r="AA1689" s="4">
        <v>-1.021</v>
      </c>
      <c r="AB1689" s="11">
        <v>52877393.16</v>
      </c>
      <c r="AC1689" s="11">
        <v>0</v>
      </c>
      <c r="AD1689" s="11">
        <v>1.000075372286</v>
      </c>
      <c r="AE1689" s="11">
        <v>2.85996559767909e-10</v>
      </c>
      <c r="AF1689" s="4">
        <v>7.53722859965222e-5</v>
      </c>
      <c r="AG1689" s="12">
        <v>-1.14003477759916e-10</v>
      </c>
      <c r="AH1689" s="11">
        <v>0.0276785528698494</v>
      </c>
      <c r="AI1689" s="11">
        <v>-4.13513015058015e-6</v>
      </c>
      <c r="AJ1689" s="11">
        <v>2.08619580287615e-6</v>
      </c>
      <c r="AK1689" s="11">
        <v>-3.14197123848458e-10</v>
      </c>
      <c r="AL1689" s="11">
        <v>0.021663925</v>
      </c>
      <c r="AM1689" s="11">
        <v>0</v>
      </c>
      <c r="AN1689" s="11">
        <v>0.25</v>
      </c>
      <c r="AO1689" s="11">
        <v>0</v>
      </c>
      <c r="AP1689" s="11">
        <v>0.00541598125</v>
      </c>
      <c r="AQ1689" s="11">
        <v>-4.0187500000002e-6</v>
      </c>
      <c r="AR1689" s="11">
        <v>-0.222321447130151</v>
      </c>
      <c r="AS1689" s="11">
        <v>-1.44713015060027e-6</v>
      </c>
      <c r="AT1689" s="4">
        <v>-0.0215885527140035</v>
      </c>
      <c r="AU1689" s="12">
        <v>-0.0162485527140035</v>
      </c>
      <c r="AV1689" s="11">
        <v>-0.00539713817850087</v>
      </c>
      <c r="AW1689" s="11">
        <v>2.86182149913071e-6</v>
      </c>
      <c r="AX1689" s="11">
        <v>-0.00481635515651905</v>
      </c>
      <c r="AY1689" s="11">
        <v>3.64484348095231e-6</v>
      </c>
      <c r="AZ1689" s="4">
        <v>-0.0113750593789836</v>
      </c>
      <c r="BA1689" s="12">
        <v>-0.0162450593789836</v>
      </c>
      <c r="BB1689" s="11">
        <v>-0.0102134933350199</v>
      </c>
      <c r="BC1689" s="11">
        <v>-3.4933350199183e-6</v>
      </c>
    </row>
    <row r="1690" spans="1:55">
      <c r="A1690" s="3">
        <v>43723</v>
      </c>
      <c r="B1690" t="s">
        <v>1390</v>
      </c>
      <c r="C1690">
        <v>0</v>
      </c>
      <c r="D1690">
        <v>0</v>
      </c>
      <c r="E1690" s="4">
        <v>251046575.8</v>
      </c>
      <c r="F1690" s="4">
        <v>0</v>
      </c>
      <c r="G1690" s="4">
        <v>0</v>
      </c>
      <c r="H1690" s="4"/>
      <c r="I1690" s="4">
        <v>251109589.5</v>
      </c>
      <c r="J1690" s="11">
        <v>251046575.8</v>
      </c>
      <c r="K1690" s="11">
        <v>1.000251004</v>
      </c>
      <c r="L1690" s="12">
        <v>0.000251004</v>
      </c>
      <c r="M1690" s="4">
        <v>0.1314294</v>
      </c>
      <c r="N1690" s="4">
        <v>0.13143284510609</v>
      </c>
      <c r="O1690" s="4">
        <v>3.29893e-5</v>
      </c>
      <c r="P1690" s="4">
        <v>0.021663925</v>
      </c>
      <c r="Q1690" s="4">
        <v>0.25</v>
      </c>
      <c r="R1690" s="4">
        <v>0.542</v>
      </c>
      <c r="S1690" s="4">
        <f t="shared" si="23"/>
        <v>0.00541598125</v>
      </c>
      <c r="T1690" s="4">
        <v>-11.857</v>
      </c>
      <c r="U1690" s="12">
        <v>-0.516</v>
      </c>
      <c r="V1690" s="4"/>
      <c r="W1690" s="4">
        <v>-0.257</v>
      </c>
      <c r="X1690" s="4">
        <v>-0.535</v>
      </c>
      <c r="Y1690" s="4">
        <v>0.276</v>
      </c>
      <c r="Z1690" s="4"/>
      <c r="AA1690" s="4">
        <v>-0.792</v>
      </c>
      <c r="AB1690" s="11">
        <v>251046575.8</v>
      </c>
      <c r="AC1690" s="11">
        <v>0</v>
      </c>
      <c r="AD1690" s="11">
        <v>1.00025100402106</v>
      </c>
      <c r="AE1690" s="11">
        <v>2.10631512231885e-11</v>
      </c>
      <c r="AF1690" s="4">
        <v>0.000251004021063261</v>
      </c>
      <c r="AG1690" s="12">
        <v>2.10632613781292e-11</v>
      </c>
      <c r="AH1690" s="11">
        <v>0.13143284510609</v>
      </c>
      <c r="AI1690" s="11">
        <v>3.44510608982218e-6</v>
      </c>
      <c r="AJ1690" s="11">
        <v>3.29901726214133e-5</v>
      </c>
      <c r="AK1690" s="11">
        <v>8.72621413340179e-10</v>
      </c>
      <c r="AL1690" s="11">
        <v>0.021663925</v>
      </c>
      <c r="AM1690" s="11">
        <v>0</v>
      </c>
      <c r="AN1690" s="11">
        <v>0.25</v>
      </c>
      <c r="AO1690" s="11">
        <v>0</v>
      </c>
      <c r="AP1690" s="11">
        <v>0.00541598125</v>
      </c>
      <c r="AQ1690" s="11">
        <v>-4.0187500000002e-6</v>
      </c>
      <c r="AR1690" s="11">
        <v>-0.11856715489391</v>
      </c>
      <c r="AS1690" s="11">
        <v>2.84510608981881e-6</v>
      </c>
      <c r="AT1690" s="4">
        <v>-0.0214129209789367</v>
      </c>
      <c r="AU1690" s="12">
        <v>-0.0162529209789367</v>
      </c>
      <c r="AV1690" s="11">
        <v>-0.00535323024473418</v>
      </c>
      <c r="AW1690" s="11">
        <v>-3.23024473418421e-6</v>
      </c>
      <c r="AX1690" s="11">
        <v>-0.00256862995108505</v>
      </c>
      <c r="AY1690" s="11">
        <v>1.37004891494728e-6</v>
      </c>
      <c r="AZ1690" s="4">
        <v>-0.0134910607831175</v>
      </c>
      <c r="BA1690" s="12">
        <v>-0.0162510607831175</v>
      </c>
      <c r="BB1690" s="11">
        <v>-0.00792186019581924</v>
      </c>
      <c r="BC1690" s="11">
        <v>-1.86019581923866e-6</v>
      </c>
    </row>
    <row r="1691" spans="1:55">
      <c r="A1691" s="3">
        <v>43723</v>
      </c>
      <c r="B1691" t="s">
        <v>1390</v>
      </c>
      <c r="C1691">
        <v>0</v>
      </c>
      <c r="D1691">
        <v>0</v>
      </c>
      <c r="E1691" s="4">
        <v>50000000.02</v>
      </c>
      <c r="F1691" s="4">
        <v>0</v>
      </c>
      <c r="G1691" s="4">
        <v>0</v>
      </c>
      <c r="H1691" s="4"/>
      <c r="I1691" s="4">
        <v>50000000.02</v>
      </c>
      <c r="J1691" s="11">
        <v>50000000.02</v>
      </c>
      <c r="K1691" s="11">
        <v>1</v>
      </c>
      <c r="L1691" s="12">
        <v>0</v>
      </c>
      <c r="M1691" s="4">
        <v>0.026176298</v>
      </c>
      <c r="N1691" s="4">
        <v>0.0261704153593591</v>
      </c>
      <c r="O1691" s="4">
        <v>0</v>
      </c>
      <c r="P1691" s="4">
        <v>0.021663925</v>
      </c>
      <c r="Q1691" s="4">
        <v>0.25</v>
      </c>
      <c r="R1691" s="4">
        <v>0.542</v>
      </c>
      <c r="S1691" s="4">
        <f t="shared" si="23"/>
        <v>0.00541598125</v>
      </c>
      <c r="T1691" s="4">
        <v>-22.382</v>
      </c>
      <c r="U1691" s="12">
        <v>-0.542</v>
      </c>
      <c r="V1691" s="4"/>
      <c r="W1691" s="4">
        <v>-0.485</v>
      </c>
      <c r="X1691" s="4">
        <v>-0.542</v>
      </c>
      <c r="Y1691" s="4">
        <v>0.485</v>
      </c>
      <c r="Z1691" s="4"/>
      <c r="AA1691" s="4">
        <v>-1.026</v>
      </c>
      <c r="AB1691" s="11">
        <v>50000000.02</v>
      </c>
      <c r="AC1691" s="11">
        <v>0</v>
      </c>
      <c r="AD1691" s="11">
        <v>1</v>
      </c>
      <c r="AE1691" s="11">
        <v>0</v>
      </c>
      <c r="AF1691" s="4">
        <v>0</v>
      </c>
      <c r="AG1691" s="12">
        <v>0</v>
      </c>
      <c r="AH1691" s="11">
        <v>0.0261704153593591</v>
      </c>
      <c r="AI1691" s="11">
        <v>-5.88264064094179e-6</v>
      </c>
      <c r="AJ1691" s="11">
        <v>0</v>
      </c>
      <c r="AK1691" s="11">
        <v>0</v>
      </c>
      <c r="AL1691" s="11">
        <v>0.021663925</v>
      </c>
      <c r="AM1691" s="11">
        <v>0</v>
      </c>
      <c r="AN1691" s="11">
        <v>0.25</v>
      </c>
      <c r="AO1691" s="11">
        <v>0</v>
      </c>
      <c r="AP1691" s="11">
        <v>0.00541598125</v>
      </c>
      <c r="AQ1691" s="11">
        <v>-4.0187500000002e-6</v>
      </c>
      <c r="AR1691" s="11">
        <v>-0.223829584640641</v>
      </c>
      <c r="AS1691" s="11">
        <v>-9.58464064093612e-6</v>
      </c>
      <c r="AT1691" s="4">
        <v>-0.021663925</v>
      </c>
      <c r="AU1691" s="12">
        <v>-0.016243925</v>
      </c>
      <c r="AV1691" s="11">
        <v>-0.00541598125</v>
      </c>
      <c r="AW1691" s="11">
        <v>4.0187500000002e-6</v>
      </c>
      <c r="AX1691" s="11">
        <v>-0.004849027334436</v>
      </c>
      <c r="AY1691" s="11">
        <v>9.72665564002474e-7</v>
      </c>
      <c r="AZ1691" s="4">
        <v>-0.011398916415564</v>
      </c>
      <c r="BA1691" s="12">
        <v>-0.016248916415564</v>
      </c>
      <c r="BB1691" s="11">
        <v>-0.010265008584436</v>
      </c>
      <c r="BC1691" s="11">
        <v>-5.00858443599865e-6</v>
      </c>
    </row>
    <row r="1692" spans="1:55">
      <c r="A1692" s="3">
        <v>43723</v>
      </c>
      <c r="B1692" t="s">
        <v>1390</v>
      </c>
      <c r="C1692">
        <v>0</v>
      </c>
      <c r="D1692">
        <v>0</v>
      </c>
      <c r="E1692" s="4">
        <v>6611543</v>
      </c>
      <c r="F1692" s="4">
        <v>0</v>
      </c>
      <c r="G1692" s="4">
        <v>0</v>
      </c>
      <c r="H1692" s="4"/>
      <c r="I1692" s="4">
        <v>6613182.7</v>
      </c>
      <c r="J1692" s="11">
        <v>6611543</v>
      </c>
      <c r="K1692" s="11">
        <v>1.000248006</v>
      </c>
      <c r="L1692" s="12">
        <v>0.000248006</v>
      </c>
      <c r="M1692" s="4">
        <v>0.003461314</v>
      </c>
      <c r="N1692" s="4">
        <v>0.00346139476074199</v>
      </c>
      <c r="O1692" s="4">
        <v>8.58425e-7</v>
      </c>
      <c r="P1692" s="4">
        <v>0.021663925</v>
      </c>
      <c r="Q1692" s="4">
        <v>0.25</v>
      </c>
      <c r="R1692" s="4">
        <v>0.542</v>
      </c>
      <c r="S1692" s="4">
        <f t="shared" si="23"/>
        <v>0.00541598125</v>
      </c>
      <c r="T1692" s="4">
        <v>-24.654</v>
      </c>
      <c r="U1692" s="12">
        <v>-0.517</v>
      </c>
      <c r="V1692" s="4"/>
      <c r="W1692" s="4">
        <v>-0.534</v>
      </c>
      <c r="X1692" s="4">
        <v>-0.535</v>
      </c>
      <c r="Y1692" s="4">
        <v>0.553</v>
      </c>
      <c r="Z1692" s="4"/>
      <c r="AA1692" s="4">
        <v>-1.069</v>
      </c>
      <c r="AB1692" s="11">
        <v>6611543</v>
      </c>
      <c r="AC1692" s="11">
        <v>0</v>
      </c>
      <c r="AD1692" s="11">
        <v>1.00024800564709</v>
      </c>
      <c r="AE1692" s="11">
        <v>-3.52906814882203e-10</v>
      </c>
      <c r="AF1692" s="4">
        <v>0.000248005647093263</v>
      </c>
      <c r="AG1692" s="12">
        <v>-3.52906736548596e-10</v>
      </c>
      <c r="AH1692" s="11">
        <v>0.00346139476074199</v>
      </c>
      <c r="AI1692" s="11">
        <v>8.07607419940973e-8</v>
      </c>
      <c r="AJ1692" s="11">
        <v>8.5844544748305e-7</v>
      </c>
      <c r="AK1692" s="11">
        <v>2.04474830501344e-11</v>
      </c>
      <c r="AL1692" s="11">
        <v>0.021663925</v>
      </c>
      <c r="AM1692" s="11">
        <v>0</v>
      </c>
      <c r="AN1692" s="11">
        <v>0.25</v>
      </c>
      <c r="AO1692" s="11">
        <v>0</v>
      </c>
      <c r="AP1692" s="11">
        <v>0.00541598125</v>
      </c>
      <c r="AQ1692" s="11">
        <v>-4.0187500000002e-6</v>
      </c>
      <c r="AR1692" s="11">
        <v>-0.246538605239258</v>
      </c>
      <c r="AS1692" s="11">
        <v>1.39476074201283e-6</v>
      </c>
      <c r="AT1692" s="4">
        <v>-0.0214159193529067</v>
      </c>
      <c r="AU1692" s="12">
        <v>-0.0162459193529067</v>
      </c>
      <c r="AV1692" s="11">
        <v>-0.00535397983822668</v>
      </c>
      <c r="AW1692" s="11">
        <v>-3.97983822668369e-6</v>
      </c>
      <c r="AX1692" s="11">
        <v>-0.00534099385350789</v>
      </c>
      <c r="AY1692" s="11">
        <v>-9.93853507892314e-7</v>
      </c>
      <c r="AZ1692" s="4">
        <v>-0.0107209456611722</v>
      </c>
      <c r="BA1692" s="12">
        <v>-0.0162509456611722</v>
      </c>
      <c r="BB1692" s="11">
        <v>-0.0106949736917346</v>
      </c>
      <c r="BC1692" s="11">
        <v>-4.973691734576e-6</v>
      </c>
    </row>
    <row r="1693" spans="1:55">
      <c r="A1693" s="3">
        <v>43723</v>
      </c>
      <c r="B1693" t="s">
        <v>1390</v>
      </c>
      <c r="C1693">
        <v>0</v>
      </c>
      <c r="D1693">
        <v>0</v>
      </c>
      <c r="E1693" s="4">
        <v>9381784</v>
      </c>
      <c r="F1693" s="4">
        <v>0</v>
      </c>
      <c r="G1693" s="4">
        <v>0</v>
      </c>
      <c r="H1693" s="4"/>
      <c r="I1693" s="4">
        <v>9384258</v>
      </c>
      <c r="J1693" s="11">
        <v>9381784</v>
      </c>
      <c r="K1693" s="11">
        <v>1.000263703</v>
      </c>
      <c r="L1693" s="12">
        <v>0.000263703</v>
      </c>
      <c r="M1693" s="4">
        <v>0.004911607</v>
      </c>
      <c r="N1693" s="4">
        <v>0.00491179859202304</v>
      </c>
      <c r="O1693" s="4">
        <v>1.2952e-6</v>
      </c>
      <c r="P1693" s="4">
        <v>0.021663925</v>
      </c>
      <c r="Q1693" s="4">
        <v>0.25</v>
      </c>
      <c r="R1693" s="4">
        <v>0.542</v>
      </c>
      <c r="S1693" s="4">
        <f t="shared" si="23"/>
        <v>0.00541598125</v>
      </c>
      <c r="T1693" s="4">
        <v>-24.509</v>
      </c>
      <c r="U1693" s="12">
        <v>-0.515</v>
      </c>
      <c r="V1693" s="4"/>
      <c r="W1693" s="4">
        <v>-0.531</v>
      </c>
      <c r="X1693" s="4">
        <v>-0.535</v>
      </c>
      <c r="Y1693" s="4">
        <v>0.551</v>
      </c>
      <c r="Z1693" s="4"/>
      <c r="AA1693" s="4">
        <v>-1.066</v>
      </c>
      <c r="AB1693" s="11">
        <v>9381784</v>
      </c>
      <c r="AC1693" s="11">
        <v>0</v>
      </c>
      <c r="AD1693" s="11">
        <v>1.00026370251116</v>
      </c>
      <c r="AE1693" s="11">
        <v>-4.88835638634555e-10</v>
      </c>
      <c r="AF1693" s="4">
        <v>0.000263702511164254</v>
      </c>
      <c r="AG1693" s="12">
        <v>-4.88835745645309e-10</v>
      </c>
      <c r="AH1693" s="11">
        <v>0.00491179859202304</v>
      </c>
      <c r="AI1693" s="11">
        <v>1.91592023042648e-7</v>
      </c>
      <c r="AJ1693" s="11">
        <v>1.29525362304953e-6</v>
      </c>
      <c r="AK1693" s="11">
        <v>5.36230495253983e-11</v>
      </c>
      <c r="AL1693" s="11">
        <v>0.021663925</v>
      </c>
      <c r="AM1693" s="11">
        <v>0</v>
      </c>
      <c r="AN1693" s="11">
        <v>0.25</v>
      </c>
      <c r="AO1693" s="11">
        <v>0</v>
      </c>
      <c r="AP1693" s="11">
        <v>0.00541598125</v>
      </c>
      <c r="AQ1693" s="11">
        <v>-4.0187500000002e-6</v>
      </c>
      <c r="AR1693" s="11">
        <v>-0.245088201407977</v>
      </c>
      <c r="AS1693" s="11">
        <v>1.798592023039e-6</v>
      </c>
      <c r="AT1693" s="4">
        <v>-0.0214002224888357</v>
      </c>
      <c r="AU1693" s="12">
        <v>-0.0162502224888357</v>
      </c>
      <c r="AV1693" s="11">
        <v>-0.00535005562220894</v>
      </c>
      <c r="AW1693" s="11">
        <v>-5.5622208935957e-8</v>
      </c>
      <c r="AX1693" s="11">
        <v>-0.00530957241368731</v>
      </c>
      <c r="AY1693" s="11">
        <v>4.27586312692733e-7</v>
      </c>
      <c r="AZ1693" s="4">
        <v>-0.0107405944529395</v>
      </c>
      <c r="BA1693" s="12">
        <v>-0.0162505944529395</v>
      </c>
      <c r="BB1693" s="11">
        <v>-0.0106596280358962</v>
      </c>
      <c r="BC1693" s="11">
        <v>3.71964103755909e-7</v>
      </c>
    </row>
    <row r="1694" spans="1:55">
      <c r="A1694" s="3">
        <v>43723</v>
      </c>
      <c r="B1694" t="s">
        <v>1390</v>
      </c>
      <c r="C1694">
        <v>0</v>
      </c>
      <c r="D1694">
        <v>0</v>
      </c>
      <c r="E1694" s="4">
        <v>26605750.01</v>
      </c>
      <c r="F1694" s="4">
        <v>0</v>
      </c>
      <c r="G1694" s="4">
        <v>0</v>
      </c>
      <c r="H1694" s="4"/>
      <c r="I1694" s="4">
        <v>26605750.01</v>
      </c>
      <c r="J1694" s="11">
        <v>26605750.01</v>
      </c>
      <c r="K1694" s="11">
        <v>1</v>
      </c>
      <c r="L1694" s="12">
        <v>0</v>
      </c>
      <c r="M1694" s="4">
        <v>0.013928801</v>
      </c>
      <c r="N1694" s="4">
        <v>0.0139256705686092</v>
      </c>
      <c r="O1694" s="4">
        <v>0</v>
      </c>
      <c r="P1694" s="4">
        <v>0.021663925</v>
      </c>
      <c r="Q1694" s="4">
        <v>0.25</v>
      </c>
      <c r="R1694" s="4">
        <v>0.542</v>
      </c>
      <c r="S1694" s="4">
        <f t="shared" si="23"/>
        <v>0.00541598125</v>
      </c>
      <c r="T1694" s="4">
        <v>-23.607</v>
      </c>
      <c r="U1694" s="12">
        <v>-0.542</v>
      </c>
      <c r="V1694" s="4"/>
      <c r="W1694" s="4">
        <v>-0.511</v>
      </c>
      <c r="X1694" s="4">
        <v>-0.542</v>
      </c>
      <c r="Y1694" s="4">
        <v>0.511</v>
      </c>
      <c r="Z1694" s="4"/>
      <c r="AA1694" s="4">
        <v>-1.053</v>
      </c>
      <c r="AB1694" s="11">
        <v>26605750.01</v>
      </c>
      <c r="AC1694" s="11">
        <v>0</v>
      </c>
      <c r="AD1694" s="11">
        <v>1</v>
      </c>
      <c r="AE1694" s="11">
        <v>0</v>
      </c>
      <c r="AF1694" s="4">
        <v>0</v>
      </c>
      <c r="AG1694" s="12">
        <v>0</v>
      </c>
      <c r="AH1694" s="11">
        <v>0.0139256705686092</v>
      </c>
      <c r="AI1694" s="11">
        <v>-3.13043139083848e-6</v>
      </c>
      <c r="AJ1694" s="11">
        <v>0</v>
      </c>
      <c r="AK1694" s="11">
        <v>0</v>
      </c>
      <c r="AL1694" s="11">
        <v>0.021663925</v>
      </c>
      <c r="AM1694" s="11">
        <v>0</v>
      </c>
      <c r="AN1694" s="11">
        <v>0.25</v>
      </c>
      <c r="AO1694" s="11">
        <v>0</v>
      </c>
      <c r="AP1694" s="11">
        <v>0.00541598125</v>
      </c>
      <c r="AQ1694" s="11">
        <v>-4.0187500000002e-6</v>
      </c>
      <c r="AR1694" s="11">
        <v>-0.236074329431391</v>
      </c>
      <c r="AS1694" s="11">
        <v>-4.32943139083708e-6</v>
      </c>
      <c r="AT1694" s="4">
        <v>-0.021663925</v>
      </c>
      <c r="AU1694" s="12">
        <v>-0.016243925</v>
      </c>
      <c r="AV1694" s="11">
        <v>-0.00541598125</v>
      </c>
      <c r="AW1694" s="11">
        <v>4.0187500000002e-6</v>
      </c>
      <c r="AX1694" s="11">
        <v>-0.00511429656722694</v>
      </c>
      <c r="AY1694" s="11">
        <v>-4.29656722694422e-6</v>
      </c>
      <c r="AZ1694" s="4">
        <v>-0.0111336471827731</v>
      </c>
      <c r="BA1694" s="12">
        <v>-0.0162436471827731</v>
      </c>
      <c r="BB1694" s="11">
        <v>-0.0105302778172269</v>
      </c>
      <c r="BC1694" s="11">
        <v>-2.77817226944019e-7</v>
      </c>
    </row>
    <row r="1695" spans="1:55">
      <c r="A1695" s="3">
        <v>43724</v>
      </c>
      <c r="B1695" t="s">
        <v>1390</v>
      </c>
      <c r="C1695">
        <v>0</v>
      </c>
      <c r="D1695">
        <v>0</v>
      </c>
      <c r="E1695" s="4">
        <v>9384258</v>
      </c>
      <c r="F1695" s="4">
        <v>0</v>
      </c>
      <c r="G1695" s="4">
        <v>0</v>
      </c>
      <c r="H1695" s="4"/>
      <c r="I1695" s="4">
        <v>9386732</v>
      </c>
      <c r="J1695" s="11">
        <v>9384258</v>
      </c>
      <c r="K1695" s="11">
        <v>1.000263633</v>
      </c>
      <c r="L1695" s="12">
        <v>0.000263633</v>
      </c>
      <c r="M1695" s="4">
        <v>0.004911799</v>
      </c>
      <c r="N1695" s="4">
        <v>0.00491209391991194</v>
      </c>
      <c r="O1695" s="4">
        <v>1.29491e-6</v>
      </c>
      <c r="P1695" s="4">
        <v>0.021663925</v>
      </c>
      <c r="Q1695" s="4">
        <v>0.25</v>
      </c>
      <c r="R1695" s="4">
        <v>0.542</v>
      </c>
      <c r="S1695" s="4">
        <f t="shared" si="23"/>
        <v>0.00541598125</v>
      </c>
      <c r="T1695" s="4">
        <v>-24.509</v>
      </c>
      <c r="U1695" s="12">
        <v>-0.515</v>
      </c>
      <c r="V1695" s="4"/>
      <c r="W1695" s="4">
        <v>-0.531</v>
      </c>
      <c r="X1695" s="4">
        <v>-0.535</v>
      </c>
      <c r="Y1695" s="4">
        <v>0.551</v>
      </c>
      <c r="Z1695" s="4"/>
      <c r="AA1695" s="4">
        <v>-1.066</v>
      </c>
      <c r="AB1695" s="11">
        <v>9384258</v>
      </c>
      <c r="AC1695" s="11">
        <v>0</v>
      </c>
      <c r="AD1695" s="11">
        <v>1.00026363299048</v>
      </c>
      <c r="AE1695" s="11">
        <v>-9.51749790090162e-12</v>
      </c>
      <c r="AF1695" s="4">
        <v>0.000263632990482598</v>
      </c>
      <c r="AG1695" s="12">
        <v>-9.51740151532848e-12</v>
      </c>
      <c r="AH1695" s="11">
        <v>0.00491209391991194</v>
      </c>
      <c r="AI1695" s="11">
        <v>2.949199119388e-7</v>
      </c>
      <c r="AJ1695" s="11">
        <v>1.29499000963777e-6</v>
      </c>
      <c r="AK1695" s="11">
        <v>8.00096377738986e-11</v>
      </c>
      <c r="AL1695" s="11">
        <v>0.021663925</v>
      </c>
      <c r="AM1695" s="11">
        <v>0</v>
      </c>
      <c r="AN1695" s="11">
        <v>0.25</v>
      </c>
      <c r="AO1695" s="11">
        <v>0</v>
      </c>
      <c r="AP1695" s="11">
        <v>0.00541598125</v>
      </c>
      <c r="AQ1695" s="11">
        <v>-4.0187500000002e-6</v>
      </c>
      <c r="AR1695" s="11">
        <v>-0.245087906080088</v>
      </c>
      <c r="AS1695" s="11">
        <v>2.09391991193297e-6</v>
      </c>
      <c r="AT1695" s="4">
        <v>-0.0214002920095174</v>
      </c>
      <c r="AU1695" s="12">
        <v>-0.0162502920095174</v>
      </c>
      <c r="AV1695" s="11">
        <v>-0.00535007300237935</v>
      </c>
      <c r="AW1695" s="11">
        <v>-7.3002379349929e-8</v>
      </c>
      <c r="AX1695" s="11">
        <v>-0.00530956601572607</v>
      </c>
      <c r="AY1695" s="11">
        <v>4.33984273928191e-7</v>
      </c>
      <c r="AZ1695" s="4">
        <v>-0.010740652991412</v>
      </c>
      <c r="BA1695" s="12">
        <v>-0.016250652991412</v>
      </c>
      <c r="BB1695" s="11">
        <v>-0.0106596390181054</v>
      </c>
      <c r="BC1695" s="11">
        <v>3.60981894579129e-7</v>
      </c>
    </row>
    <row r="1696" spans="1:55">
      <c r="A1696" s="3">
        <v>43724</v>
      </c>
      <c r="B1696" t="s">
        <v>1390</v>
      </c>
      <c r="C1696">
        <v>0</v>
      </c>
      <c r="D1696">
        <v>0</v>
      </c>
      <c r="E1696" s="4">
        <v>6613182.7</v>
      </c>
      <c r="F1696" s="4">
        <v>0</v>
      </c>
      <c r="G1696" s="4">
        <v>0</v>
      </c>
      <c r="H1696" s="4"/>
      <c r="I1696" s="4">
        <v>6614822.4</v>
      </c>
      <c r="J1696" s="11">
        <v>6613182.7</v>
      </c>
      <c r="K1696" s="11">
        <v>1.000247944</v>
      </c>
      <c r="L1696" s="12">
        <v>0.000247944</v>
      </c>
      <c r="M1696" s="4">
        <v>0.003461395</v>
      </c>
      <c r="N1696" s="4">
        <v>0.00346154858712673</v>
      </c>
      <c r="O1696" s="4">
        <v>8.58232e-7</v>
      </c>
      <c r="P1696" s="4">
        <v>0.021663925</v>
      </c>
      <c r="Q1696" s="4">
        <v>0.25</v>
      </c>
      <c r="R1696" s="4">
        <v>0.542</v>
      </c>
      <c r="S1696" s="4">
        <f t="shared" si="23"/>
        <v>0.00541598125</v>
      </c>
      <c r="T1696" s="4">
        <v>-24.654</v>
      </c>
      <c r="U1696" s="12">
        <v>-0.517</v>
      </c>
      <c r="V1696" s="4"/>
      <c r="W1696" s="4">
        <v>-0.534</v>
      </c>
      <c r="X1696" s="4">
        <v>-0.535</v>
      </c>
      <c r="Y1696" s="4">
        <v>0.553</v>
      </c>
      <c r="Z1696" s="4"/>
      <c r="AA1696" s="4">
        <v>-1.069</v>
      </c>
      <c r="AB1696" s="11">
        <v>6613182.7</v>
      </c>
      <c r="AC1696" s="11">
        <v>0</v>
      </c>
      <c r="AD1696" s="11">
        <v>1.00024794415554</v>
      </c>
      <c r="AE1696" s="11">
        <v>1.55542467794589e-10</v>
      </c>
      <c r="AF1696" s="4">
        <v>0.000247944155542523</v>
      </c>
      <c r="AG1696" s="12">
        <v>1.5554252325153e-10</v>
      </c>
      <c r="AH1696" s="11">
        <v>0.00346154858712673</v>
      </c>
      <c r="AI1696" s="11">
        <v>1.53587126733648e-7</v>
      </c>
      <c r="AJ1696" s="11">
        <v>8.58270741304552e-7</v>
      </c>
      <c r="AK1696" s="11">
        <v>3.87413045524214e-11</v>
      </c>
      <c r="AL1696" s="11">
        <v>0.021663925</v>
      </c>
      <c r="AM1696" s="11">
        <v>0</v>
      </c>
      <c r="AN1696" s="11">
        <v>0.25</v>
      </c>
      <c r="AO1696" s="11">
        <v>0</v>
      </c>
      <c r="AP1696" s="11">
        <v>0.00541598125</v>
      </c>
      <c r="AQ1696" s="11">
        <v>-4.0187500000002e-6</v>
      </c>
      <c r="AR1696" s="11">
        <v>-0.246538451412873</v>
      </c>
      <c r="AS1696" s="11">
        <v>1.54858712675399e-6</v>
      </c>
      <c r="AT1696" s="4">
        <v>-0.0214159808444575</v>
      </c>
      <c r="AU1696" s="12">
        <v>-0.0162459808444575</v>
      </c>
      <c r="AV1696" s="11">
        <v>-0.00535399521111437</v>
      </c>
      <c r="AW1696" s="11">
        <v>-3.99521111436874e-6</v>
      </c>
      <c r="AX1696" s="11">
        <v>-0.00534099052102463</v>
      </c>
      <c r="AY1696" s="11">
        <v>-9.9052102463075e-7</v>
      </c>
      <c r="AZ1696" s="4">
        <v>-0.0107209951123185</v>
      </c>
      <c r="BA1696" s="12">
        <v>-0.0162509951123185</v>
      </c>
      <c r="BB1696" s="11">
        <v>-0.010694985732139</v>
      </c>
      <c r="BC1696" s="11">
        <v>-4.98573213899949e-6</v>
      </c>
    </row>
    <row r="1697" spans="1:55">
      <c r="A1697" s="3">
        <v>43724</v>
      </c>
      <c r="B1697" t="s">
        <v>1390</v>
      </c>
      <c r="C1697">
        <v>0</v>
      </c>
      <c r="D1697">
        <v>0</v>
      </c>
      <c r="E1697" s="4">
        <v>130750680.9</v>
      </c>
      <c r="F1697" s="4">
        <v>0</v>
      </c>
      <c r="G1697" s="4">
        <v>0</v>
      </c>
      <c r="H1697" s="4"/>
      <c r="I1697" s="4">
        <v>130783557.6</v>
      </c>
      <c r="J1697" s="11">
        <v>130750680.9</v>
      </c>
      <c r="K1697" s="11">
        <v>1.000251446</v>
      </c>
      <c r="L1697" s="12">
        <v>0.000251446</v>
      </c>
      <c r="M1697" s="4">
        <v>0.068435993</v>
      </c>
      <c r="N1697" s="4">
        <v>0.0684392734459035</v>
      </c>
      <c r="O1697" s="4">
        <v>1.72079e-5</v>
      </c>
      <c r="P1697" s="4">
        <v>0.021663925</v>
      </c>
      <c r="Q1697" s="4">
        <v>0.25</v>
      </c>
      <c r="R1697" s="4">
        <v>0.542</v>
      </c>
      <c r="S1697" s="4">
        <f t="shared" si="23"/>
        <v>0.00541598125</v>
      </c>
      <c r="T1697" s="4">
        <v>-18.156</v>
      </c>
      <c r="U1697" s="12">
        <v>-0.516</v>
      </c>
      <c r="V1697" s="4"/>
      <c r="W1697" s="4">
        <v>-0.393</v>
      </c>
      <c r="X1697" s="4">
        <v>-0.535</v>
      </c>
      <c r="Y1697" s="4">
        <v>0.412</v>
      </c>
      <c r="Z1697" s="4"/>
      <c r="AA1697" s="4">
        <v>-0.929</v>
      </c>
      <c r="AB1697" s="11">
        <v>130750680.9</v>
      </c>
      <c r="AC1697" s="11">
        <v>0</v>
      </c>
      <c r="AD1697" s="11">
        <v>1.00025144572689</v>
      </c>
      <c r="AE1697" s="11">
        <v>-2.73112199522529e-10</v>
      </c>
      <c r="AF1697" s="4">
        <v>0.000251445726887845</v>
      </c>
      <c r="AG1697" s="12">
        <v>-2.73112155503921e-10</v>
      </c>
      <c r="AH1697" s="11">
        <v>0.0684392734459035</v>
      </c>
      <c r="AI1697" s="11">
        <v>3.28044590351684e-6</v>
      </c>
      <c r="AJ1697" s="11">
        <v>1.72087628592812e-5</v>
      </c>
      <c r="AK1697" s="11">
        <v>8.62859281166992e-10</v>
      </c>
      <c r="AL1697" s="11">
        <v>0.021663925</v>
      </c>
      <c r="AM1697" s="11">
        <v>0</v>
      </c>
      <c r="AN1697" s="11">
        <v>0.25</v>
      </c>
      <c r="AO1697" s="11">
        <v>0</v>
      </c>
      <c r="AP1697" s="11">
        <v>0.00541598125</v>
      </c>
      <c r="AQ1697" s="11">
        <v>-4.0187500000002e-6</v>
      </c>
      <c r="AR1697" s="11">
        <v>-0.181560726554096</v>
      </c>
      <c r="AS1697" s="11">
        <v>-7.26554096497356e-7</v>
      </c>
      <c r="AT1697" s="4">
        <v>-0.0214124792731122</v>
      </c>
      <c r="AU1697" s="12">
        <v>-0.0162524792731122</v>
      </c>
      <c r="AV1697" s="11">
        <v>-0.00535311981827804</v>
      </c>
      <c r="AW1697" s="11">
        <v>-3.11981827803842e-6</v>
      </c>
      <c r="AX1697" s="11">
        <v>-0.00393331796301345</v>
      </c>
      <c r="AY1697" s="11">
        <v>-3.31796301345465e-6</v>
      </c>
      <c r="AZ1697" s="4">
        <v>-0.0121260414918207</v>
      </c>
      <c r="BA1697" s="12">
        <v>-0.0162460414918207</v>
      </c>
      <c r="BB1697" s="11">
        <v>-0.00928643778129149</v>
      </c>
      <c r="BC1697" s="11">
        <v>3.56221870850479e-6</v>
      </c>
    </row>
    <row r="1698" spans="1:55">
      <c r="A1698" s="3">
        <v>43724</v>
      </c>
      <c r="B1698" t="s">
        <v>1390</v>
      </c>
      <c r="C1698">
        <v>0</v>
      </c>
      <c r="D1698">
        <v>0</v>
      </c>
      <c r="E1698" s="4">
        <v>52881378.65</v>
      </c>
      <c r="F1698" s="4">
        <v>0</v>
      </c>
      <c r="G1698" s="4">
        <v>0</v>
      </c>
      <c r="H1698" s="4"/>
      <c r="I1698" s="4">
        <v>52877720.93</v>
      </c>
      <c r="J1698" s="11">
        <v>52881378.65</v>
      </c>
      <c r="K1698" s="11">
        <v>0.999930832</v>
      </c>
      <c r="L1698" s="12">
        <v>-6.91683e-5</v>
      </c>
      <c r="M1698" s="4">
        <v>0.027678553</v>
      </c>
      <c r="N1698" s="4">
        <v>0.0276710074900459</v>
      </c>
      <c r="O1698" s="4">
        <v>-1.91448e-6</v>
      </c>
      <c r="P1698" s="4">
        <v>0.021663925</v>
      </c>
      <c r="Q1698" s="4">
        <v>0.25</v>
      </c>
      <c r="R1698" s="4">
        <v>0.542</v>
      </c>
      <c r="S1698" s="4">
        <f t="shared" si="23"/>
        <v>0.00541598125</v>
      </c>
      <c r="T1698" s="4">
        <v>-22.232</v>
      </c>
      <c r="U1698" s="12">
        <v>-0.549</v>
      </c>
      <c r="V1698" s="4"/>
      <c r="W1698" s="4">
        <v>-0.482</v>
      </c>
      <c r="X1698" s="4">
        <v>-0.543</v>
      </c>
      <c r="Y1698" s="4">
        <v>0.476</v>
      </c>
      <c r="Z1698" s="4"/>
      <c r="AA1698" s="4">
        <v>-1.025</v>
      </c>
      <c r="AB1698" s="11">
        <v>52881378.65</v>
      </c>
      <c r="AC1698" s="11">
        <v>0</v>
      </c>
      <c r="AD1698" s="11">
        <v>0.999930831606638</v>
      </c>
      <c r="AE1698" s="11">
        <v>-3.9336223167652e-10</v>
      </c>
      <c r="AF1698" s="4">
        <v>-6.916839336224e-5</v>
      </c>
      <c r="AG1698" s="12">
        <v>-9.33622400038896e-11</v>
      </c>
      <c r="AH1698" s="11">
        <v>0.0276710074900459</v>
      </c>
      <c r="AI1698" s="11">
        <v>-7.54550995413217e-6</v>
      </c>
      <c r="AJ1698" s="11">
        <v>-1.91395913080098e-6</v>
      </c>
      <c r="AK1698" s="11">
        <v>5.20869199017627e-10</v>
      </c>
      <c r="AL1698" s="11">
        <v>0.021663925</v>
      </c>
      <c r="AM1698" s="11">
        <v>0</v>
      </c>
      <c r="AN1698" s="11">
        <v>0.25</v>
      </c>
      <c r="AO1698" s="11">
        <v>0</v>
      </c>
      <c r="AP1698" s="11">
        <v>0.00541598125</v>
      </c>
      <c r="AQ1698" s="11">
        <v>-4.0187500000002e-6</v>
      </c>
      <c r="AR1698" s="11">
        <v>-0.222328992509954</v>
      </c>
      <c r="AS1698" s="11">
        <v>-8.99250995414769e-6</v>
      </c>
      <c r="AT1698" s="4">
        <v>-0.0217330933933622</v>
      </c>
      <c r="AU1698" s="12">
        <v>-0.0162430933933622</v>
      </c>
      <c r="AV1698" s="11">
        <v>-0.00543327334834056</v>
      </c>
      <c r="AW1698" s="11">
        <v>-3.27334834055934e-6</v>
      </c>
      <c r="AX1698" s="11">
        <v>-0.00481651861906121</v>
      </c>
      <c r="AY1698" s="11">
        <v>3.48138093879142e-6</v>
      </c>
      <c r="AZ1698" s="4">
        <v>-0.0114833014259605</v>
      </c>
      <c r="BA1698" s="12">
        <v>-0.0162433014259605</v>
      </c>
      <c r="BB1698" s="11">
        <v>-0.0102497919674018</v>
      </c>
      <c r="BC1698" s="11">
        <v>2.08032598231211e-7</v>
      </c>
    </row>
    <row r="1699" spans="1:55">
      <c r="A1699" s="3">
        <v>43724</v>
      </c>
      <c r="B1699" t="s">
        <v>1390</v>
      </c>
      <c r="C1699">
        <v>0</v>
      </c>
      <c r="D1699">
        <v>0</v>
      </c>
      <c r="E1699" s="4">
        <v>204695616.2</v>
      </c>
      <c r="F1699" s="4">
        <v>0</v>
      </c>
      <c r="G1699" s="4">
        <v>0</v>
      </c>
      <c r="H1699" s="4"/>
      <c r="I1699" s="4">
        <v>204749588.8</v>
      </c>
      <c r="J1699" s="11">
        <v>204695616.2</v>
      </c>
      <c r="K1699" s="11">
        <v>1.000263672</v>
      </c>
      <c r="L1699" s="12">
        <v>0.000263672</v>
      </c>
      <c r="M1699" s="4">
        <v>0.107139386</v>
      </c>
      <c r="N1699" s="4">
        <v>0.107145832037066</v>
      </c>
      <c r="O1699" s="4">
        <v>2.82497e-5</v>
      </c>
      <c r="P1699" s="4">
        <v>0.021663925</v>
      </c>
      <c r="Q1699" s="4">
        <v>0.25</v>
      </c>
      <c r="R1699" s="4">
        <v>0.542</v>
      </c>
      <c r="S1699" s="4">
        <f t="shared" si="23"/>
        <v>0.00541598125</v>
      </c>
      <c r="T1699" s="4">
        <v>-14.286</v>
      </c>
      <c r="U1699" s="12">
        <v>-0.515</v>
      </c>
      <c r="V1699" s="4"/>
      <c r="W1699" s="4">
        <v>-0.309</v>
      </c>
      <c r="X1699" s="4">
        <v>-0.535</v>
      </c>
      <c r="Y1699" s="4">
        <v>0.329</v>
      </c>
      <c r="Z1699" s="4"/>
      <c r="AA1699" s="4">
        <v>-0.844</v>
      </c>
      <c r="AB1699" s="11">
        <v>204695616.2</v>
      </c>
      <c r="AC1699" s="11">
        <v>0</v>
      </c>
      <c r="AD1699" s="11">
        <v>1.00026367247625</v>
      </c>
      <c r="AE1699" s="11">
        <v>4.76245265446096e-10</v>
      </c>
      <c r="AF1699" s="4">
        <v>0.000263672476245258</v>
      </c>
      <c r="AG1699" s="12">
        <v>4.76245258019311e-10</v>
      </c>
      <c r="AH1699" s="11">
        <v>0.107145832037066</v>
      </c>
      <c r="AI1699" s="11">
        <v>6.44603706567715e-6</v>
      </c>
      <c r="AJ1699" s="11">
        <v>2.82514068525716e-5</v>
      </c>
      <c r="AK1699" s="11">
        <v>1.7068525716043e-9</v>
      </c>
      <c r="AL1699" s="11">
        <v>0.021663925</v>
      </c>
      <c r="AM1699" s="11">
        <v>0</v>
      </c>
      <c r="AN1699" s="11">
        <v>0.25</v>
      </c>
      <c r="AO1699" s="11">
        <v>0</v>
      </c>
      <c r="AP1699" s="11">
        <v>0.00541598125</v>
      </c>
      <c r="AQ1699" s="11">
        <v>-4.0187500000002e-6</v>
      </c>
      <c r="AR1699" s="11">
        <v>-0.142854167962934</v>
      </c>
      <c r="AS1699" s="11">
        <v>5.83203706566726e-6</v>
      </c>
      <c r="AT1699" s="4">
        <v>-0.0214002525237547</v>
      </c>
      <c r="AU1699" s="12">
        <v>-0.0162502525237547</v>
      </c>
      <c r="AV1699" s="11">
        <v>-0.00535006313093869</v>
      </c>
      <c r="AW1699" s="11">
        <v>-6.31309386850409e-8</v>
      </c>
      <c r="AX1699" s="11">
        <v>-0.00309478198068641</v>
      </c>
      <c r="AY1699" s="11">
        <v>-4.78198068641199e-6</v>
      </c>
      <c r="AZ1699" s="4">
        <v>-0.0129554074121296</v>
      </c>
      <c r="BA1699" s="12">
        <v>-0.0162454074121296</v>
      </c>
      <c r="BB1699" s="11">
        <v>-0.0084448451116251</v>
      </c>
      <c r="BC1699" s="11">
        <v>-4.8451116250979e-6</v>
      </c>
    </row>
    <row r="1700" spans="1:55">
      <c r="A1700" s="3">
        <v>43724</v>
      </c>
      <c r="B1700" t="s">
        <v>1390</v>
      </c>
      <c r="C1700">
        <v>0</v>
      </c>
      <c r="D1700">
        <v>0</v>
      </c>
      <c r="E1700" s="4">
        <v>50000000.02</v>
      </c>
      <c r="F1700" s="4">
        <v>0</v>
      </c>
      <c r="G1700" s="4">
        <v>0</v>
      </c>
      <c r="H1700" s="4"/>
      <c r="I1700" s="4">
        <v>50000000.02</v>
      </c>
      <c r="J1700" s="11">
        <v>50000000.02</v>
      </c>
      <c r="K1700" s="11">
        <v>1</v>
      </c>
      <c r="L1700" s="12">
        <v>0</v>
      </c>
      <c r="M1700" s="4">
        <v>0.026170415</v>
      </c>
      <c r="N1700" s="4">
        <v>0.0261650909063814</v>
      </c>
      <c r="O1700" s="4">
        <v>0</v>
      </c>
      <c r="P1700" s="4">
        <v>0.021663925</v>
      </c>
      <c r="Q1700" s="4">
        <v>0.25</v>
      </c>
      <c r="R1700" s="4">
        <v>0.542</v>
      </c>
      <c r="S1700" s="4">
        <f t="shared" si="23"/>
        <v>0.00541598125</v>
      </c>
      <c r="T1700" s="4">
        <v>-22.383</v>
      </c>
      <c r="U1700" s="12">
        <v>-0.542</v>
      </c>
      <c r="V1700" s="4"/>
      <c r="W1700" s="4">
        <v>-0.485</v>
      </c>
      <c r="X1700" s="4">
        <v>-0.542</v>
      </c>
      <c r="Y1700" s="4">
        <v>0.485</v>
      </c>
      <c r="Z1700" s="4"/>
      <c r="AA1700" s="4">
        <v>-1.027</v>
      </c>
      <c r="AB1700" s="11">
        <v>50000000.02</v>
      </c>
      <c r="AC1700" s="11">
        <v>0</v>
      </c>
      <c r="AD1700" s="11">
        <v>1</v>
      </c>
      <c r="AE1700" s="11">
        <v>0</v>
      </c>
      <c r="AF1700" s="4">
        <v>0</v>
      </c>
      <c r="AG1700" s="12">
        <v>0</v>
      </c>
      <c r="AH1700" s="11">
        <v>0.0261650909063814</v>
      </c>
      <c r="AI1700" s="11">
        <v>-5.32409361864855e-6</v>
      </c>
      <c r="AJ1700" s="11">
        <v>0</v>
      </c>
      <c r="AK1700" s="11">
        <v>0</v>
      </c>
      <c r="AL1700" s="11">
        <v>0.021663925</v>
      </c>
      <c r="AM1700" s="11">
        <v>0</v>
      </c>
      <c r="AN1700" s="11">
        <v>0.25</v>
      </c>
      <c r="AO1700" s="11">
        <v>0</v>
      </c>
      <c r="AP1700" s="11">
        <v>0.00541598125</v>
      </c>
      <c r="AQ1700" s="11">
        <v>-4.0187500000002e-6</v>
      </c>
      <c r="AR1700" s="11">
        <v>-0.223834909093619</v>
      </c>
      <c r="AS1700" s="11">
        <v>-4.90909361863801e-6</v>
      </c>
      <c r="AT1700" s="4">
        <v>-0.021663925</v>
      </c>
      <c r="AU1700" s="12">
        <v>-0.016243925</v>
      </c>
      <c r="AV1700" s="11">
        <v>-0.00541598125</v>
      </c>
      <c r="AW1700" s="11">
        <v>4.0187500000002e-6</v>
      </c>
      <c r="AX1700" s="11">
        <v>-0.00484914268298597</v>
      </c>
      <c r="AY1700" s="11">
        <v>8.57317014027817e-7</v>
      </c>
      <c r="AZ1700" s="4">
        <v>-0.011398801067014</v>
      </c>
      <c r="BA1700" s="12">
        <v>-0.016248801067014</v>
      </c>
      <c r="BB1700" s="11">
        <v>-0.010265123932986</v>
      </c>
      <c r="BC1700" s="11">
        <v>4.87606701402715e-6</v>
      </c>
    </row>
    <row r="1701" spans="1:55">
      <c r="A1701" s="3">
        <v>43724</v>
      </c>
      <c r="B1701" t="s">
        <v>1390</v>
      </c>
      <c r="C1701">
        <v>0</v>
      </c>
      <c r="D1701">
        <v>0</v>
      </c>
      <c r="E1701" s="4">
        <v>53479955.18</v>
      </c>
      <c r="F1701" s="4">
        <v>0</v>
      </c>
      <c r="G1701" s="4">
        <v>0</v>
      </c>
      <c r="H1701" s="4"/>
      <c r="I1701" s="4">
        <v>53477990.68</v>
      </c>
      <c r="J1701" s="11">
        <v>53479955.18</v>
      </c>
      <c r="K1701" s="11">
        <v>0.999963267</v>
      </c>
      <c r="L1701" s="12">
        <v>-3.67335e-5</v>
      </c>
      <c r="M1701" s="4">
        <v>0.027991853</v>
      </c>
      <c r="N1701" s="4">
        <v>0.0279851297414622</v>
      </c>
      <c r="O1701" s="4">
        <v>-1.02824e-6</v>
      </c>
      <c r="P1701" s="4">
        <v>0.021663925</v>
      </c>
      <c r="Q1701" s="4">
        <v>0.25</v>
      </c>
      <c r="R1701" s="4">
        <v>0.542</v>
      </c>
      <c r="S1701" s="4">
        <f t="shared" ref="S1701:S1764" si="24">Q1701*P1701</f>
        <v>0.00541598125</v>
      </c>
      <c r="T1701" s="4">
        <v>-22.201</v>
      </c>
      <c r="U1701" s="12">
        <v>-0.545</v>
      </c>
      <c r="V1701" s="4"/>
      <c r="W1701" s="4">
        <v>-0.481</v>
      </c>
      <c r="X1701" s="4">
        <v>-0.543</v>
      </c>
      <c r="Y1701" s="4">
        <v>0.478</v>
      </c>
      <c r="Z1701" s="4"/>
      <c r="AA1701" s="4">
        <v>-1.023</v>
      </c>
      <c r="AB1701" s="11">
        <v>53479955.18</v>
      </c>
      <c r="AC1701" s="11">
        <v>0</v>
      </c>
      <c r="AD1701" s="11">
        <v>0.99996326661095</v>
      </c>
      <c r="AE1701" s="11">
        <v>-3.89050014426573e-10</v>
      </c>
      <c r="AF1701" s="4">
        <v>-3.67333890499699e-5</v>
      </c>
      <c r="AG1701" s="12">
        <v>1.10950030081023e-10</v>
      </c>
      <c r="AH1701" s="11">
        <v>0.0279851297414622</v>
      </c>
      <c r="AI1701" s="11">
        <v>-6.72325853776426e-6</v>
      </c>
      <c r="AJ1701" s="11">
        <v>-1.02798865840702e-6</v>
      </c>
      <c r="AK1701" s="11">
        <v>2.51341592983427e-10</v>
      </c>
      <c r="AL1701" s="11">
        <v>0.021663925</v>
      </c>
      <c r="AM1701" s="11">
        <v>0</v>
      </c>
      <c r="AN1701" s="11">
        <v>0.25</v>
      </c>
      <c r="AO1701" s="11">
        <v>0</v>
      </c>
      <c r="AP1701" s="11">
        <v>0.00541598125</v>
      </c>
      <c r="AQ1701" s="11">
        <v>-4.0187500000002e-6</v>
      </c>
      <c r="AR1701" s="11">
        <v>-0.222014870258538</v>
      </c>
      <c r="AS1701" s="11">
        <v>-4.87025853776468e-6</v>
      </c>
      <c r="AT1701" s="4">
        <v>-0.02170065838905</v>
      </c>
      <c r="AU1701" s="12">
        <v>-0.01625065838905</v>
      </c>
      <c r="AV1701" s="11">
        <v>-0.00542516459726249</v>
      </c>
      <c r="AW1701" s="11">
        <v>4.83540273750818e-6</v>
      </c>
      <c r="AX1701" s="11">
        <v>-0.00480971349816569</v>
      </c>
      <c r="AY1701" s="11">
        <v>2.86501834307132e-7</v>
      </c>
      <c r="AZ1701" s="4">
        <v>-0.0114657802936218</v>
      </c>
      <c r="BA1701" s="12">
        <v>-0.0162457802936218</v>
      </c>
      <c r="BB1701" s="11">
        <v>-0.0102348780954282</v>
      </c>
      <c r="BC1701" s="11">
        <v>-4.87809542818601e-6</v>
      </c>
    </row>
    <row r="1702" spans="1:55">
      <c r="A1702" s="3">
        <v>43724</v>
      </c>
      <c r="B1702" t="s">
        <v>1390</v>
      </c>
      <c r="C1702">
        <v>0</v>
      </c>
      <c r="D1702">
        <v>0</v>
      </c>
      <c r="E1702" s="4">
        <v>78918702.79</v>
      </c>
      <c r="F1702" s="4">
        <v>0</v>
      </c>
      <c r="G1702" s="4">
        <v>0</v>
      </c>
      <c r="H1702" s="4"/>
      <c r="I1702" s="4">
        <v>78914903.76</v>
      </c>
      <c r="J1702" s="11">
        <v>78918702.79</v>
      </c>
      <c r="K1702" s="11">
        <v>0.999951861</v>
      </c>
      <c r="L1702" s="12">
        <v>-4.81385e-5</v>
      </c>
      <c r="M1702" s="4">
        <v>0.041306705</v>
      </c>
      <c r="N1702" s="4">
        <v>0.0412963125984562</v>
      </c>
      <c r="O1702" s="4">
        <v>-1.98844e-6</v>
      </c>
      <c r="P1702" s="4">
        <v>0.021663925</v>
      </c>
      <c r="Q1702" s="4">
        <v>0.25</v>
      </c>
      <c r="R1702" s="4">
        <v>0.542</v>
      </c>
      <c r="S1702" s="4">
        <f t="shared" si="24"/>
        <v>0.00541598125</v>
      </c>
      <c r="T1702" s="4">
        <v>-20.869</v>
      </c>
      <c r="U1702" s="12">
        <v>-0.546</v>
      </c>
      <c r="V1702" s="4"/>
      <c r="W1702" s="4">
        <v>-0.452</v>
      </c>
      <c r="X1702" s="4">
        <v>-0.543</v>
      </c>
      <c r="Y1702" s="4">
        <v>0.449</v>
      </c>
      <c r="Z1702" s="4"/>
      <c r="AA1702" s="4">
        <v>-0.995</v>
      </c>
      <c r="AB1702" s="11">
        <v>78918702.79</v>
      </c>
      <c r="AC1702" s="11">
        <v>0</v>
      </c>
      <c r="AD1702" s="11">
        <v>0.999951861474331</v>
      </c>
      <c r="AE1702" s="11">
        <v>4.74331240951642e-10</v>
      </c>
      <c r="AF1702" s="4">
        <v>-4.81385256687616e-5</v>
      </c>
      <c r="AG1702" s="12">
        <v>-2.56687616447633e-11</v>
      </c>
      <c r="AH1702" s="11">
        <v>0.0412963125984562</v>
      </c>
      <c r="AI1702" s="11">
        <v>-1.0392401543817e-5</v>
      </c>
      <c r="AJ1702" s="11">
        <v>-1.98794360404599e-6</v>
      </c>
      <c r="AK1702" s="11">
        <v>4.96395954012345e-10</v>
      </c>
      <c r="AL1702" s="11">
        <v>0.021663925</v>
      </c>
      <c r="AM1702" s="11">
        <v>0</v>
      </c>
      <c r="AN1702" s="11">
        <v>0.25</v>
      </c>
      <c r="AO1702" s="11">
        <v>0</v>
      </c>
      <c r="AP1702" s="11">
        <v>0.00541598125</v>
      </c>
      <c r="AQ1702" s="11">
        <v>-4.0187500000002e-6</v>
      </c>
      <c r="AR1702" s="11">
        <v>-0.208703687401544</v>
      </c>
      <c r="AS1702" s="11">
        <v>-1.36874015438382e-5</v>
      </c>
      <c r="AT1702" s="4">
        <v>-0.0217120635256688</v>
      </c>
      <c r="AU1702" s="12">
        <v>-0.0162520635256688</v>
      </c>
      <c r="AV1702" s="11">
        <v>-0.00542801588141719</v>
      </c>
      <c r="AW1702" s="11">
        <v>1.98411858281025e-6</v>
      </c>
      <c r="AX1702" s="11">
        <v>-0.00452134103109049</v>
      </c>
      <c r="AY1702" s="11">
        <v>-1.34103109049061e-6</v>
      </c>
      <c r="AZ1702" s="4">
        <v>-0.0117627066131611</v>
      </c>
      <c r="BA1702" s="12">
        <v>-0.0162527066131611</v>
      </c>
      <c r="BB1702" s="11">
        <v>-0.00994935691250768</v>
      </c>
      <c r="BC1702" s="11">
        <v>6.43087492320504e-7</v>
      </c>
    </row>
    <row r="1703" spans="1:55">
      <c r="A1703" s="3">
        <v>43724</v>
      </c>
      <c r="B1703" t="s">
        <v>1390</v>
      </c>
      <c r="C1703">
        <v>0</v>
      </c>
      <c r="D1703">
        <v>0</v>
      </c>
      <c r="E1703" s="4">
        <v>20953733.44</v>
      </c>
      <c r="F1703" s="4">
        <v>0</v>
      </c>
      <c r="G1703" s="4">
        <v>0</v>
      </c>
      <c r="H1703" s="4"/>
      <c r="I1703" s="4">
        <v>20953154.19</v>
      </c>
      <c r="J1703" s="11">
        <v>20953733.44</v>
      </c>
      <c r="K1703" s="11">
        <v>0.999972355</v>
      </c>
      <c r="L1703" s="12">
        <v>-2.76445e-5</v>
      </c>
      <c r="M1703" s="4">
        <v>0.010967358</v>
      </c>
      <c r="N1703" s="4">
        <v>0.0109648236787496</v>
      </c>
      <c r="O1703" s="4">
        <v>-3.03187e-7</v>
      </c>
      <c r="P1703" s="4">
        <v>0.021663925</v>
      </c>
      <c r="Q1703" s="4">
        <v>0.25</v>
      </c>
      <c r="R1703" s="4">
        <v>0.542</v>
      </c>
      <c r="S1703" s="4">
        <f t="shared" si="24"/>
        <v>0.00541598125</v>
      </c>
      <c r="T1703" s="4">
        <v>-23.903</v>
      </c>
      <c r="U1703" s="12">
        <v>-0.544</v>
      </c>
      <c r="V1703" s="4"/>
      <c r="W1703" s="4">
        <v>-0.518</v>
      </c>
      <c r="X1703" s="4">
        <v>-0.542</v>
      </c>
      <c r="Y1703" s="4">
        <v>0.516</v>
      </c>
      <c r="Z1703" s="4"/>
      <c r="AA1703" s="4">
        <v>-1.06</v>
      </c>
      <c r="AB1703" s="11">
        <v>20953733.44</v>
      </c>
      <c r="AC1703" s="11">
        <v>0</v>
      </c>
      <c r="AD1703" s="11">
        <v>0.999972355761723</v>
      </c>
      <c r="AE1703" s="11">
        <v>7.61723351061505e-10</v>
      </c>
      <c r="AF1703" s="4">
        <v>-2.7644238276614e-5</v>
      </c>
      <c r="AG1703" s="12">
        <v>2.61723386002212e-10</v>
      </c>
      <c r="AH1703" s="11">
        <v>0.0109648236787496</v>
      </c>
      <c r="AI1703" s="11">
        <v>-2.53432125042405e-6</v>
      </c>
      <c r="AJ1703" s="11">
        <v>-3.03114198436413e-7</v>
      </c>
      <c r="AK1703" s="11">
        <v>7.28015635874231e-11</v>
      </c>
      <c r="AL1703" s="11">
        <v>0.021663925</v>
      </c>
      <c r="AM1703" s="11">
        <v>0</v>
      </c>
      <c r="AN1703" s="11">
        <v>0.25</v>
      </c>
      <c r="AO1703" s="11">
        <v>0</v>
      </c>
      <c r="AP1703" s="11">
        <v>0.00541598125</v>
      </c>
      <c r="AQ1703" s="11">
        <v>-4.0187500000002e-6</v>
      </c>
      <c r="AR1703" s="11">
        <v>-0.23903517632125</v>
      </c>
      <c r="AS1703" s="11">
        <v>-5.17632125043854e-6</v>
      </c>
      <c r="AT1703" s="4">
        <v>-0.0216915692382766</v>
      </c>
      <c r="AU1703" s="12">
        <v>-0.0162515692382766</v>
      </c>
      <c r="AV1703" s="11">
        <v>-0.00542289230956915</v>
      </c>
      <c r="AW1703" s="11">
        <v>-2.8923095691533e-6</v>
      </c>
      <c r="AX1703" s="11">
        <v>-0.00517844013218535</v>
      </c>
      <c r="AY1703" s="11">
        <v>1.55986781465514e-6</v>
      </c>
      <c r="AZ1703" s="4">
        <v>-0.0110902367965221</v>
      </c>
      <c r="BA1703" s="12">
        <v>-0.0162502367965221</v>
      </c>
      <c r="BB1703" s="11">
        <v>-0.0106013324417545</v>
      </c>
      <c r="BC1703" s="11">
        <v>-1.33244175449902e-6</v>
      </c>
    </row>
    <row r="1704" spans="1:55">
      <c r="A1704" s="3">
        <v>43724</v>
      </c>
      <c r="B1704" t="s">
        <v>1390</v>
      </c>
      <c r="C1704">
        <v>0</v>
      </c>
      <c r="D1704">
        <v>0</v>
      </c>
      <c r="E1704" s="4">
        <v>34836605.5</v>
      </c>
      <c r="F1704" s="4">
        <v>0</v>
      </c>
      <c r="G1704" s="4">
        <v>0</v>
      </c>
      <c r="H1704" s="4"/>
      <c r="I1704" s="4">
        <v>34845226.05</v>
      </c>
      <c r="J1704" s="11">
        <v>34836605.5</v>
      </c>
      <c r="K1704" s="11">
        <v>1.000247457</v>
      </c>
      <c r="L1704" s="12">
        <v>0.000247457</v>
      </c>
      <c r="M1704" s="4">
        <v>0.018233769</v>
      </c>
      <c r="N1704" s="4">
        <v>0.0182345701377393</v>
      </c>
      <c r="O1704" s="4">
        <v>4.51207e-6</v>
      </c>
      <c r="P1704" s="4">
        <v>0.021663925</v>
      </c>
      <c r="Q1704" s="4">
        <v>0.25</v>
      </c>
      <c r="R1704" s="4">
        <v>0.542</v>
      </c>
      <c r="S1704" s="4">
        <f t="shared" si="24"/>
        <v>0.00541598125</v>
      </c>
      <c r="T1704" s="4">
        <v>-23.177</v>
      </c>
      <c r="U1704" s="12">
        <v>-0.517</v>
      </c>
      <c r="V1704" s="4"/>
      <c r="W1704" s="4">
        <v>-0.502</v>
      </c>
      <c r="X1704" s="4">
        <v>-0.535</v>
      </c>
      <c r="Y1704" s="4">
        <v>0.521</v>
      </c>
      <c r="Z1704" s="4"/>
      <c r="AA1704" s="4">
        <v>-1.038</v>
      </c>
      <c r="AB1704" s="11">
        <v>34836605.5</v>
      </c>
      <c r="AC1704" s="11">
        <v>0</v>
      </c>
      <c r="AD1704" s="11">
        <v>1.00024745665877</v>
      </c>
      <c r="AE1704" s="11">
        <v>-3.41227712752357e-10</v>
      </c>
      <c r="AF1704" s="4">
        <v>0.000247456658772238</v>
      </c>
      <c r="AG1704" s="12">
        <v>-3.41227761812505e-10</v>
      </c>
      <c r="AH1704" s="11">
        <v>0.0182345701377393</v>
      </c>
      <c r="AI1704" s="11">
        <v>8.01137739318142e-7</v>
      </c>
      <c r="AJ1704" s="11">
        <v>4.512265800433e-6</v>
      </c>
      <c r="AK1704" s="11">
        <v>1.95800433003692e-10</v>
      </c>
      <c r="AL1704" s="11">
        <v>0.021663925</v>
      </c>
      <c r="AM1704" s="11">
        <v>0</v>
      </c>
      <c r="AN1704" s="11">
        <v>0.25</v>
      </c>
      <c r="AO1704" s="11">
        <v>0</v>
      </c>
      <c r="AP1704" s="11">
        <v>0.00541598125</v>
      </c>
      <c r="AQ1704" s="11">
        <v>-4.0187500000002e-6</v>
      </c>
      <c r="AR1704" s="11">
        <v>-0.231765429862261</v>
      </c>
      <c r="AS1704" s="11">
        <v>4.57013773932924e-6</v>
      </c>
      <c r="AT1704" s="4">
        <v>-0.0214164683412278</v>
      </c>
      <c r="AU1704" s="12">
        <v>-0.0162464683412278</v>
      </c>
      <c r="AV1704" s="11">
        <v>-0.00535411708530694</v>
      </c>
      <c r="AW1704" s="11">
        <v>-4.11708530693999e-6</v>
      </c>
      <c r="AX1704" s="11">
        <v>-0.00502094889012878</v>
      </c>
      <c r="AY1704" s="11">
        <v>-9.48890128775991e-7</v>
      </c>
      <c r="AZ1704" s="4">
        <v>-0.011041402365792</v>
      </c>
      <c r="BA1704" s="12">
        <v>-0.016251402365792</v>
      </c>
      <c r="BB1704" s="11">
        <v>-0.0103750659754357</v>
      </c>
      <c r="BC1704" s="11">
        <v>4.93402456428274e-6</v>
      </c>
    </row>
    <row r="1705" spans="1:55">
      <c r="A1705" s="3">
        <v>43724</v>
      </c>
      <c r="B1705" t="s">
        <v>1390</v>
      </c>
      <c r="C1705">
        <v>0</v>
      </c>
      <c r="D1705">
        <v>0</v>
      </c>
      <c r="E1705" s="4">
        <v>53544600.1</v>
      </c>
      <c r="F1705" s="4">
        <v>0</v>
      </c>
      <c r="G1705" s="4">
        <v>0</v>
      </c>
      <c r="H1705" s="4"/>
      <c r="I1705" s="4">
        <v>53542366.82</v>
      </c>
      <c r="J1705" s="11">
        <v>53544600.1</v>
      </c>
      <c r="K1705" s="11">
        <v>0.999958291</v>
      </c>
      <c r="L1705" s="12">
        <v>-4.17088e-5</v>
      </c>
      <c r="M1705" s="4">
        <v>0.028025688</v>
      </c>
      <c r="N1705" s="4">
        <v>0.0280188178925548</v>
      </c>
      <c r="O1705" s="4">
        <v>-1.16892e-6</v>
      </c>
      <c r="P1705" s="4">
        <v>0.021663925</v>
      </c>
      <c r="Q1705" s="4">
        <v>0.25</v>
      </c>
      <c r="R1705" s="4">
        <v>0.542</v>
      </c>
      <c r="S1705" s="4">
        <f t="shared" si="24"/>
        <v>0.00541598125</v>
      </c>
      <c r="T1705" s="4">
        <v>-22.197</v>
      </c>
      <c r="U1705" s="12">
        <v>-0.546</v>
      </c>
      <c r="V1705" s="4"/>
      <c r="W1705" s="4">
        <v>-0.481</v>
      </c>
      <c r="X1705" s="4">
        <v>-0.543</v>
      </c>
      <c r="Y1705" s="4">
        <v>0.478</v>
      </c>
      <c r="Z1705" s="4"/>
      <c r="AA1705" s="4">
        <v>-1.024</v>
      </c>
      <c r="AB1705" s="11">
        <v>53544600.1</v>
      </c>
      <c r="AC1705" s="11">
        <v>0</v>
      </c>
      <c r="AD1705" s="11">
        <v>0.999958291218987</v>
      </c>
      <c r="AE1705" s="11">
        <v>2.18986939692911e-10</v>
      </c>
      <c r="AF1705" s="4">
        <v>-4.17087810130612e-5</v>
      </c>
      <c r="AG1705" s="12">
        <v>1.89869388115584e-11</v>
      </c>
      <c r="AH1705" s="11">
        <v>0.0280188178925548</v>
      </c>
      <c r="AI1705" s="11">
        <v>-6.87010744519767e-6</v>
      </c>
      <c r="AJ1705" s="11">
        <v>-1.16863073972541e-6</v>
      </c>
      <c r="AK1705" s="11">
        <v>2.89260274591168e-10</v>
      </c>
      <c r="AL1705" s="11">
        <v>0.021663925</v>
      </c>
      <c r="AM1705" s="11">
        <v>0</v>
      </c>
      <c r="AN1705" s="11">
        <v>0.25</v>
      </c>
      <c r="AO1705" s="11">
        <v>0</v>
      </c>
      <c r="AP1705" s="11">
        <v>0.00541598125</v>
      </c>
      <c r="AQ1705" s="11">
        <v>-4.0187500000002e-6</v>
      </c>
      <c r="AR1705" s="11">
        <v>-0.221981182107445</v>
      </c>
      <c r="AS1705" s="11">
        <v>-1.11821074451901e-5</v>
      </c>
      <c r="AT1705" s="4">
        <v>-0.0217056337810131</v>
      </c>
      <c r="AU1705" s="12">
        <v>-0.0162456337810131</v>
      </c>
      <c r="AV1705" s="11">
        <v>-0.00542640844525327</v>
      </c>
      <c r="AW1705" s="11">
        <v>3.59155474673536e-6</v>
      </c>
      <c r="AX1705" s="11">
        <v>-0.00480898368058703</v>
      </c>
      <c r="AY1705" s="11">
        <v>1.01631941296521e-6</v>
      </c>
      <c r="AZ1705" s="4">
        <v>-0.0114702416551728</v>
      </c>
      <c r="BA1705" s="12">
        <v>-0.0162502416551728</v>
      </c>
      <c r="BB1705" s="11">
        <v>-0.0102353921258403</v>
      </c>
      <c r="BC1705" s="11">
        <v>4.60787415970144e-6</v>
      </c>
    </row>
    <row r="1706" spans="1:55">
      <c r="A1706" s="3">
        <v>43724</v>
      </c>
      <c r="B1706" t="s">
        <v>1390</v>
      </c>
      <c r="C1706">
        <v>0</v>
      </c>
      <c r="D1706">
        <v>0</v>
      </c>
      <c r="E1706" s="4">
        <v>20996337.75</v>
      </c>
      <c r="F1706" s="4">
        <v>0</v>
      </c>
      <c r="G1706" s="4">
        <v>0</v>
      </c>
      <c r="H1706" s="4"/>
      <c r="I1706" s="4">
        <v>20995337.24</v>
      </c>
      <c r="J1706" s="11">
        <v>20996337.75</v>
      </c>
      <c r="K1706" s="11">
        <v>0.999952348</v>
      </c>
      <c r="L1706" s="12">
        <v>-4.76516e-5</v>
      </c>
      <c r="M1706" s="4">
        <v>0.010989658</v>
      </c>
      <c r="N1706" s="4">
        <v>0.0109868981454999</v>
      </c>
      <c r="O1706" s="4">
        <v>-5.23674e-7</v>
      </c>
      <c r="P1706" s="4">
        <v>0.021663925</v>
      </c>
      <c r="Q1706" s="4">
        <v>0.25</v>
      </c>
      <c r="R1706" s="4">
        <v>0.542</v>
      </c>
      <c r="S1706" s="4">
        <f t="shared" si="24"/>
        <v>0.00541598125</v>
      </c>
      <c r="T1706" s="4">
        <v>-23.901</v>
      </c>
      <c r="U1706" s="12">
        <v>-0.546</v>
      </c>
      <c r="V1706" s="4"/>
      <c r="W1706" s="4">
        <v>-0.518</v>
      </c>
      <c r="X1706" s="4">
        <v>-0.543</v>
      </c>
      <c r="Y1706" s="4">
        <v>0.514</v>
      </c>
      <c r="Z1706" s="4"/>
      <c r="AA1706" s="4">
        <v>-1.061</v>
      </c>
      <c r="AB1706" s="11">
        <v>20996337.75</v>
      </c>
      <c r="AC1706" s="11">
        <v>0</v>
      </c>
      <c r="AD1706" s="11">
        <v>0.99995234835656</v>
      </c>
      <c r="AE1706" s="11">
        <v>3.5656033681164e-10</v>
      </c>
      <c r="AF1706" s="4">
        <v>-4.76516434396723e-5</v>
      </c>
      <c r="AG1706" s="12">
        <v>-4.34396723168642e-11</v>
      </c>
      <c r="AH1706" s="11">
        <v>0.0109868981454999</v>
      </c>
      <c r="AI1706" s="11">
        <v>-2.75985450008676e-6</v>
      </c>
      <c r="AJ1706" s="11">
        <v>-5.23543752937359e-7</v>
      </c>
      <c r="AK1706" s="11">
        <v>1.30247062641089e-10</v>
      </c>
      <c r="AL1706" s="11">
        <v>0.021663925</v>
      </c>
      <c r="AM1706" s="11">
        <v>0</v>
      </c>
      <c r="AN1706" s="11">
        <v>0.25</v>
      </c>
      <c r="AO1706" s="11">
        <v>0</v>
      </c>
      <c r="AP1706" s="11">
        <v>0.00541598125</v>
      </c>
      <c r="AQ1706" s="11">
        <v>-4.0187500000002e-6</v>
      </c>
      <c r="AR1706" s="11">
        <v>-0.2390131018545</v>
      </c>
      <c r="AS1706" s="11">
        <v>-3.10185450008715e-6</v>
      </c>
      <c r="AT1706" s="4">
        <v>-0.0217115766434397</v>
      </c>
      <c r="AU1706" s="12">
        <v>-0.0162515766434397</v>
      </c>
      <c r="AV1706" s="11">
        <v>-0.00542789416085992</v>
      </c>
      <c r="AW1706" s="11">
        <v>2.10583914008258e-6</v>
      </c>
      <c r="AX1706" s="11">
        <v>-0.00517796191259325</v>
      </c>
      <c r="AY1706" s="11">
        <v>2.03808740674959e-6</v>
      </c>
      <c r="AZ1706" s="4">
        <v>-0.0111057205699865</v>
      </c>
      <c r="BA1706" s="12">
        <v>-0.0162457205699865</v>
      </c>
      <c r="BB1706" s="11">
        <v>-0.0106058560734532</v>
      </c>
      <c r="BC1706" s="11">
        <v>4.14392654683043e-6</v>
      </c>
    </row>
    <row r="1707" spans="1:55">
      <c r="A1707" s="3">
        <v>43724</v>
      </c>
      <c r="B1707" t="s">
        <v>1390</v>
      </c>
      <c r="C1707">
        <v>0</v>
      </c>
      <c r="D1707">
        <v>0</v>
      </c>
      <c r="E1707" s="4">
        <v>1025153.2</v>
      </c>
      <c r="F1707" s="4">
        <v>0</v>
      </c>
      <c r="G1707" s="4">
        <v>0</v>
      </c>
      <c r="H1707" s="4"/>
      <c r="I1707" s="4">
        <v>1025386.1</v>
      </c>
      <c r="J1707" s="11">
        <v>1025153.2</v>
      </c>
      <c r="K1707" s="11">
        <v>1.000227186</v>
      </c>
      <c r="L1707" s="12">
        <v>0.000227186</v>
      </c>
      <c r="M1707" s="4">
        <v>0.000536574</v>
      </c>
      <c r="N1707" s="4">
        <v>0.000536586410198162</v>
      </c>
      <c r="O1707" s="4">
        <v>1.21901e-7</v>
      </c>
      <c r="P1707" s="4">
        <v>0.021663925</v>
      </c>
      <c r="Q1707" s="4">
        <v>0.25</v>
      </c>
      <c r="R1707" s="4">
        <v>0.542</v>
      </c>
      <c r="S1707" s="4">
        <f t="shared" si="24"/>
        <v>0.00541598125</v>
      </c>
      <c r="T1707" s="4">
        <v>-24.946</v>
      </c>
      <c r="U1707" s="12">
        <v>-0.519</v>
      </c>
      <c r="V1707" s="4"/>
      <c r="W1707" s="4">
        <v>-0.54</v>
      </c>
      <c r="X1707" s="4">
        <v>-0.536</v>
      </c>
      <c r="Y1707" s="4">
        <v>0.557</v>
      </c>
      <c r="Z1707" s="4"/>
      <c r="AA1707" s="4">
        <v>-1.076</v>
      </c>
      <c r="AB1707" s="11">
        <v>1025153.2</v>
      </c>
      <c r="AC1707" s="11">
        <v>0</v>
      </c>
      <c r="AD1707" s="11">
        <v>1.00022718555627</v>
      </c>
      <c r="AE1707" s="11">
        <v>-4.43733938482183e-10</v>
      </c>
      <c r="AF1707" s="4">
        <v>0.000227185556266107</v>
      </c>
      <c r="AG1707" s="12">
        <v>-4.43733892620431e-10</v>
      </c>
      <c r="AH1707" s="11">
        <v>0.000536586410198162</v>
      </c>
      <c r="AI1707" s="11">
        <v>1.24101981621933e-8</v>
      </c>
      <c r="AJ1707" s="11">
        <v>1.21904682085703e-7</v>
      </c>
      <c r="AK1707" s="11">
        <v>3.6820857031269e-12</v>
      </c>
      <c r="AL1707" s="11">
        <v>0.021663925</v>
      </c>
      <c r="AM1707" s="11">
        <v>0</v>
      </c>
      <c r="AN1707" s="11">
        <v>0.25</v>
      </c>
      <c r="AO1707" s="11">
        <v>0</v>
      </c>
      <c r="AP1707" s="11">
        <v>0.00541598125</v>
      </c>
      <c r="AQ1707" s="11">
        <v>-4.0187500000002e-6</v>
      </c>
      <c r="AR1707" s="11">
        <v>-0.249463413589802</v>
      </c>
      <c r="AS1707" s="11">
        <v>-3.41358980182616e-6</v>
      </c>
      <c r="AT1707" s="4">
        <v>-0.0214367394437339</v>
      </c>
      <c r="AU1707" s="12">
        <v>-0.0162467394437339</v>
      </c>
      <c r="AV1707" s="11">
        <v>-0.00535918486093347</v>
      </c>
      <c r="AW1707" s="11">
        <v>8.15139066526888e-7</v>
      </c>
      <c r="AX1707" s="11">
        <v>-0.00540435668225345</v>
      </c>
      <c r="AY1707" s="11">
        <v>-4.35668225344781e-6</v>
      </c>
      <c r="AZ1707" s="4">
        <v>-0.010673197900547</v>
      </c>
      <c r="BA1707" s="12">
        <v>-0.016243197900547</v>
      </c>
      <c r="BB1707" s="11">
        <v>-0.0107635415431869</v>
      </c>
      <c r="BC1707" s="11">
        <v>-3.54154318692006e-6</v>
      </c>
    </row>
    <row r="1708" spans="1:55">
      <c r="A1708" s="3">
        <v>43724</v>
      </c>
      <c r="B1708" t="s">
        <v>1390</v>
      </c>
      <c r="C1708">
        <v>0</v>
      </c>
      <c r="D1708">
        <v>0</v>
      </c>
      <c r="E1708" s="4">
        <v>331182552.7</v>
      </c>
      <c r="F1708" s="4">
        <v>0</v>
      </c>
      <c r="G1708" s="4">
        <v>0</v>
      </c>
      <c r="H1708" s="4"/>
      <c r="I1708" s="4">
        <v>331270877.7</v>
      </c>
      <c r="J1708" s="11">
        <v>331182552.7</v>
      </c>
      <c r="K1708" s="11">
        <v>1.000266696</v>
      </c>
      <c r="L1708" s="12">
        <v>0.000266696</v>
      </c>
      <c r="M1708" s="4">
        <v>0.173343699</v>
      </c>
      <c r="N1708" s="4">
        <v>0.173354652523803</v>
      </c>
      <c r="O1708" s="4">
        <v>4.623e-5</v>
      </c>
      <c r="P1708" s="4">
        <v>0.021663925</v>
      </c>
      <c r="Q1708" s="4">
        <v>0.25</v>
      </c>
      <c r="R1708" s="4">
        <v>0.542</v>
      </c>
      <c r="S1708" s="4">
        <f t="shared" si="24"/>
        <v>0.00541598125</v>
      </c>
      <c r="T1708" s="4">
        <v>-7.666</v>
      </c>
      <c r="U1708" s="12">
        <v>-0.515</v>
      </c>
      <c r="V1708" s="4"/>
      <c r="W1708" s="4">
        <v>-0.166</v>
      </c>
      <c r="X1708" s="4">
        <v>-0.535</v>
      </c>
      <c r="Y1708" s="4">
        <v>0.186</v>
      </c>
      <c r="Z1708" s="4"/>
      <c r="AA1708" s="4">
        <v>-0.701</v>
      </c>
      <c r="AB1708" s="11">
        <v>331182552.7</v>
      </c>
      <c r="AC1708" s="11">
        <v>0</v>
      </c>
      <c r="AD1708" s="11">
        <v>1.00026669581257</v>
      </c>
      <c r="AE1708" s="11">
        <v>-1.87434068266157e-10</v>
      </c>
      <c r="AF1708" s="4">
        <v>0.000266695812565887</v>
      </c>
      <c r="AG1708" s="12">
        <v>-1.87434113097917e-10</v>
      </c>
      <c r="AH1708" s="11">
        <v>0.173354652523803</v>
      </c>
      <c r="AI1708" s="11">
        <v>1.09535238028979e-5</v>
      </c>
      <c r="AJ1708" s="11">
        <v>4.62329599169126e-5</v>
      </c>
      <c r="AK1708" s="11">
        <v>2.95991691259042e-9</v>
      </c>
      <c r="AL1708" s="11">
        <v>0.021663925</v>
      </c>
      <c r="AM1708" s="11">
        <v>0</v>
      </c>
      <c r="AN1708" s="11">
        <v>0.25</v>
      </c>
      <c r="AO1708" s="11">
        <v>0</v>
      </c>
      <c r="AP1708" s="11">
        <v>0.00541598125</v>
      </c>
      <c r="AQ1708" s="11">
        <v>-4.0187500000002e-6</v>
      </c>
      <c r="AR1708" s="11">
        <v>-0.0766453474761971</v>
      </c>
      <c r="AS1708" s="11">
        <v>1.46525238028938e-5</v>
      </c>
      <c r="AT1708" s="4">
        <v>-0.0213972291874341</v>
      </c>
      <c r="AU1708" s="12">
        <v>-0.0162472291874341</v>
      </c>
      <c r="AV1708" s="11">
        <v>-0.00534930729685853</v>
      </c>
      <c r="AW1708" s="11">
        <v>6.92703141472184e-7</v>
      </c>
      <c r="AX1708" s="11">
        <v>-0.00166043905932327</v>
      </c>
      <c r="AY1708" s="11">
        <v>-4.39059323273372e-7</v>
      </c>
      <c r="AZ1708" s="4">
        <v>-0.0143874828312523</v>
      </c>
      <c r="BA1708" s="12">
        <v>-0.0162474828312523</v>
      </c>
      <c r="BB1708" s="11">
        <v>-0.0070097463561818</v>
      </c>
      <c r="BC1708" s="11">
        <v>2.53643818197945e-7</v>
      </c>
    </row>
    <row r="1709" spans="1:55">
      <c r="A1709" s="3">
        <v>43724</v>
      </c>
      <c r="B1709" t="s">
        <v>1390</v>
      </c>
      <c r="C1709">
        <v>0</v>
      </c>
      <c r="D1709">
        <v>0</v>
      </c>
      <c r="E1709" s="4">
        <v>9241777.1</v>
      </c>
      <c r="F1709" s="4">
        <v>0</v>
      </c>
      <c r="G1709" s="4">
        <v>0</v>
      </c>
      <c r="H1709" s="4"/>
      <c r="I1709" s="4">
        <v>9243852.9</v>
      </c>
      <c r="J1709" s="11">
        <v>9241777.1</v>
      </c>
      <c r="K1709" s="11">
        <v>1.00022461</v>
      </c>
      <c r="L1709" s="12">
        <v>0.00022461</v>
      </c>
      <c r="M1709" s="4">
        <v>0.004837223</v>
      </c>
      <c r="N1709" s="4">
        <v>0.00483732502713941</v>
      </c>
      <c r="O1709" s="4">
        <v>1.08649e-6</v>
      </c>
      <c r="P1709" s="4">
        <v>0.021663925</v>
      </c>
      <c r="Q1709" s="4">
        <v>0.25</v>
      </c>
      <c r="R1709" s="4">
        <v>0.542</v>
      </c>
      <c r="S1709" s="4">
        <f t="shared" si="24"/>
        <v>0.00541598125</v>
      </c>
      <c r="T1709" s="4">
        <v>-24.516</v>
      </c>
      <c r="U1709" s="12">
        <v>-0.519</v>
      </c>
      <c r="V1709" s="4"/>
      <c r="W1709" s="4">
        <v>-0.531</v>
      </c>
      <c r="X1709" s="4">
        <v>-0.536</v>
      </c>
      <c r="Y1709" s="4">
        <v>0.548</v>
      </c>
      <c r="Z1709" s="4"/>
      <c r="AA1709" s="4">
        <v>-1.067</v>
      </c>
      <c r="AB1709" s="11">
        <v>9241777.1</v>
      </c>
      <c r="AC1709" s="11">
        <v>0</v>
      </c>
      <c r="AD1709" s="11">
        <v>1.00022461048103</v>
      </c>
      <c r="AE1709" s="11">
        <v>4.81029660548415e-10</v>
      </c>
      <c r="AF1709" s="4">
        <v>0.00022461048102973</v>
      </c>
      <c r="AG1709" s="12">
        <v>4.8102973001867e-10</v>
      </c>
      <c r="AH1709" s="11">
        <v>0.00483732502713941</v>
      </c>
      <c r="AI1709" s="11">
        <v>1.02027139407129e-7</v>
      </c>
      <c r="AJ1709" s="11">
        <v>1.08651390124293e-6</v>
      </c>
      <c r="AK1709" s="11">
        <v>2.39012429341172e-11</v>
      </c>
      <c r="AL1709" s="11">
        <v>0.021663925</v>
      </c>
      <c r="AM1709" s="11">
        <v>0</v>
      </c>
      <c r="AN1709" s="11">
        <v>0.25</v>
      </c>
      <c r="AO1709" s="11">
        <v>0</v>
      </c>
      <c r="AP1709" s="11">
        <v>0.00541598125</v>
      </c>
      <c r="AQ1709" s="11">
        <v>-4.0187500000002e-6</v>
      </c>
      <c r="AR1709" s="11">
        <v>-0.245162674972861</v>
      </c>
      <c r="AS1709" s="11">
        <v>-2.6749728606057e-6</v>
      </c>
      <c r="AT1709" s="4">
        <v>-0.0214393145189703</v>
      </c>
      <c r="AU1709" s="12">
        <v>-0.0162493145189703</v>
      </c>
      <c r="AV1709" s="11">
        <v>-0.00535982862974257</v>
      </c>
      <c r="AW1709" s="11">
        <v>1.71370257432552e-7</v>
      </c>
      <c r="AX1709" s="11">
        <v>-0.00531118580341143</v>
      </c>
      <c r="AY1709" s="11">
        <v>-1.18580341142843e-6</v>
      </c>
      <c r="AZ1709" s="4">
        <v>-0.0107683000858163</v>
      </c>
      <c r="BA1709" s="12">
        <v>-0.0162483000858163</v>
      </c>
      <c r="BB1709" s="11">
        <v>-0.010671014433154</v>
      </c>
      <c r="BC1709" s="11">
        <v>-1.01443315399762e-6</v>
      </c>
    </row>
    <row r="1710" spans="1:55">
      <c r="A1710" s="3">
        <v>43724</v>
      </c>
      <c r="B1710" t="s">
        <v>1390</v>
      </c>
      <c r="C1710">
        <v>0</v>
      </c>
      <c r="D1710">
        <v>0</v>
      </c>
      <c r="E1710" s="4">
        <v>172576095.1</v>
      </c>
      <c r="F1710" s="4">
        <v>0</v>
      </c>
      <c r="G1710" s="4">
        <v>0</v>
      </c>
      <c r="H1710" s="4"/>
      <c r="I1710" s="4">
        <v>172621187.2</v>
      </c>
      <c r="J1710" s="11">
        <v>172576095.1</v>
      </c>
      <c r="K1710" s="11">
        <v>1.000261288</v>
      </c>
      <c r="L1710" s="12">
        <v>0.000261288</v>
      </c>
      <c r="M1710" s="4">
        <v>0.090327762</v>
      </c>
      <c r="N1710" s="4">
        <v>0.0903329810729762</v>
      </c>
      <c r="O1710" s="4">
        <v>2.36016e-5</v>
      </c>
      <c r="P1710" s="4">
        <v>0.021663925</v>
      </c>
      <c r="Q1710" s="4">
        <v>0.25</v>
      </c>
      <c r="R1710" s="4">
        <v>0.542</v>
      </c>
      <c r="S1710" s="4">
        <f t="shared" si="24"/>
        <v>0.00541598125</v>
      </c>
      <c r="T1710" s="4">
        <v>-15.967</v>
      </c>
      <c r="U1710" s="12">
        <v>-0.515</v>
      </c>
      <c r="V1710" s="4"/>
      <c r="W1710" s="4">
        <v>-0.346</v>
      </c>
      <c r="X1710" s="4">
        <v>-0.535</v>
      </c>
      <c r="Y1710" s="4">
        <v>0.366</v>
      </c>
      <c r="Z1710" s="4"/>
      <c r="AA1710" s="4">
        <v>-0.881</v>
      </c>
      <c r="AB1710" s="11">
        <v>172576095.1</v>
      </c>
      <c r="AC1710" s="11">
        <v>0</v>
      </c>
      <c r="AD1710" s="11">
        <v>1.00026128821592</v>
      </c>
      <c r="AE1710" s="11">
        <v>2.15925055613297e-10</v>
      </c>
      <c r="AF1710" s="4">
        <v>0.000261288215924971</v>
      </c>
      <c r="AG1710" s="12">
        <v>2.15924970774477e-10</v>
      </c>
      <c r="AH1710" s="11">
        <v>0.0903329810729762</v>
      </c>
      <c r="AI1710" s="11">
        <v>5.21907297623692e-6</v>
      </c>
      <c r="AJ1710" s="11">
        <v>2.36029434637421e-5</v>
      </c>
      <c r="AK1710" s="11">
        <v>1.34346374211278e-9</v>
      </c>
      <c r="AL1710" s="11">
        <v>0.021663925</v>
      </c>
      <c r="AM1710" s="11">
        <v>0</v>
      </c>
      <c r="AN1710" s="11">
        <v>0.25</v>
      </c>
      <c r="AO1710" s="11">
        <v>0</v>
      </c>
      <c r="AP1710" s="11">
        <v>0.00541598125</v>
      </c>
      <c r="AQ1710" s="11">
        <v>-4.0187500000002e-6</v>
      </c>
      <c r="AR1710" s="11">
        <v>-0.159667018927024</v>
      </c>
      <c r="AS1710" s="11">
        <v>2.98107297624917e-6</v>
      </c>
      <c r="AT1710" s="4">
        <v>-0.021402636784075</v>
      </c>
      <c r="AU1710" s="12">
        <v>-0.016252636784075</v>
      </c>
      <c r="AV1710" s="11">
        <v>-0.00535065919601876</v>
      </c>
      <c r="AW1710" s="11">
        <v>-6.59196018756858e-7</v>
      </c>
      <c r="AX1710" s="11">
        <v>-0.00345901432300862</v>
      </c>
      <c r="AY1710" s="11">
        <v>9.85676991376375e-7</v>
      </c>
      <c r="AZ1710" s="4">
        <v>-0.0125929632650476</v>
      </c>
      <c r="BA1710" s="12">
        <v>-0.0162529632650476</v>
      </c>
      <c r="BB1710" s="11">
        <v>-0.00880967351902738</v>
      </c>
      <c r="BC1710" s="11">
        <v>3.26480972619517e-7</v>
      </c>
    </row>
    <row r="1711" spans="1:55">
      <c r="A1711" s="3">
        <v>43724</v>
      </c>
      <c r="B1711" t="s">
        <v>1390</v>
      </c>
      <c r="C1711">
        <v>0</v>
      </c>
      <c r="D1711">
        <v>0</v>
      </c>
      <c r="E1711" s="4">
        <v>187018626.8</v>
      </c>
      <c r="F1711" s="4">
        <v>0</v>
      </c>
      <c r="G1711" s="4">
        <v>0</v>
      </c>
      <c r="H1711" s="4"/>
      <c r="I1711" s="4">
        <v>187067530.9</v>
      </c>
      <c r="J1711" s="11">
        <v>187018626.8</v>
      </c>
      <c r="K1711" s="11">
        <v>1.000261493</v>
      </c>
      <c r="L1711" s="12">
        <v>0.000261493</v>
      </c>
      <c r="M1711" s="4">
        <v>0.097887103</v>
      </c>
      <c r="N1711" s="4">
        <v>0.0978927789934589</v>
      </c>
      <c r="O1711" s="4">
        <v>2.55968e-5</v>
      </c>
      <c r="P1711" s="4">
        <v>0.021663925</v>
      </c>
      <c r="Q1711" s="4">
        <v>0.25</v>
      </c>
      <c r="R1711" s="4">
        <v>0.542</v>
      </c>
      <c r="S1711" s="4">
        <f t="shared" si="24"/>
        <v>0.00541598125</v>
      </c>
      <c r="T1711" s="4">
        <v>-15.211</v>
      </c>
      <c r="U1711" s="12">
        <v>-0.515</v>
      </c>
      <c r="V1711" s="4"/>
      <c r="W1711" s="4">
        <v>-0.33</v>
      </c>
      <c r="X1711" s="4">
        <v>-0.535</v>
      </c>
      <c r="Y1711" s="4">
        <v>0.349</v>
      </c>
      <c r="Z1711" s="4"/>
      <c r="AA1711" s="4">
        <v>-0.865</v>
      </c>
      <c r="AB1711" s="11">
        <v>187018626.8</v>
      </c>
      <c r="AC1711" s="11">
        <v>0</v>
      </c>
      <c r="AD1711" s="11">
        <v>1.00026149320438</v>
      </c>
      <c r="AE1711" s="11">
        <v>2.04376293666542e-10</v>
      </c>
      <c r="AF1711" s="4">
        <v>0.000261493204376295</v>
      </c>
      <c r="AG1711" s="12">
        <v>2.04376295184425e-10</v>
      </c>
      <c r="AH1711" s="11">
        <v>0.0978927789934589</v>
      </c>
      <c r="AI1711" s="11">
        <v>5.67599345892289e-6</v>
      </c>
      <c r="AJ1711" s="11">
        <v>2.55982964643001e-5</v>
      </c>
      <c r="AK1711" s="11">
        <v>1.49646430005188e-9</v>
      </c>
      <c r="AL1711" s="11">
        <v>0.021663925</v>
      </c>
      <c r="AM1711" s="11">
        <v>0</v>
      </c>
      <c r="AN1711" s="11">
        <v>0.25</v>
      </c>
      <c r="AO1711" s="11">
        <v>0</v>
      </c>
      <c r="AP1711" s="11">
        <v>0.00541598125</v>
      </c>
      <c r="AQ1711" s="11">
        <v>-4.0187500000002e-6</v>
      </c>
      <c r="AR1711" s="11">
        <v>-0.152107221006541</v>
      </c>
      <c r="AS1711" s="11">
        <v>2.77899345893506e-6</v>
      </c>
      <c r="AT1711" s="4">
        <v>-0.0214024317956237</v>
      </c>
      <c r="AU1711" s="12">
        <v>-0.0162524317956237</v>
      </c>
      <c r="AV1711" s="11">
        <v>-0.00535060794890593</v>
      </c>
      <c r="AW1711" s="11">
        <v>-6.07948905925748e-7</v>
      </c>
      <c r="AX1711" s="11">
        <v>-0.00329523942784413</v>
      </c>
      <c r="AY1711" s="11">
        <v>4.76057215586948e-6</v>
      </c>
      <c r="AZ1711" s="4">
        <v>-0.0127565844188736</v>
      </c>
      <c r="BA1711" s="12">
        <v>-0.0162465844188736</v>
      </c>
      <c r="BB1711" s="11">
        <v>-0.00864584737675006</v>
      </c>
      <c r="BC1711" s="11">
        <v>4.1526232499433e-6</v>
      </c>
    </row>
    <row r="1712" spans="1:55">
      <c r="A1712" s="3">
        <v>43724</v>
      </c>
      <c r="B1712" t="s">
        <v>1390</v>
      </c>
      <c r="C1712">
        <v>0</v>
      </c>
      <c r="D1712">
        <v>0</v>
      </c>
      <c r="E1712" s="4">
        <v>26605750.01</v>
      </c>
      <c r="F1712" s="4">
        <v>0</v>
      </c>
      <c r="G1712" s="4">
        <v>0</v>
      </c>
      <c r="H1712" s="4"/>
      <c r="I1712" s="4">
        <v>26605750.01</v>
      </c>
      <c r="J1712" s="11">
        <v>26605750.01</v>
      </c>
      <c r="K1712" s="11">
        <v>1</v>
      </c>
      <c r="L1712" s="12">
        <v>0</v>
      </c>
      <c r="M1712" s="4">
        <v>0.013925671</v>
      </c>
      <c r="N1712" s="4">
        <v>0.013922837347313</v>
      </c>
      <c r="O1712" s="4">
        <v>0</v>
      </c>
      <c r="P1712" s="4">
        <v>0.021663925</v>
      </c>
      <c r="Q1712" s="4">
        <v>0.25</v>
      </c>
      <c r="R1712" s="4">
        <v>0.542</v>
      </c>
      <c r="S1712" s="4">
        <f t="shared" si="24"/>
        <v>0.00541598125</v>
      </c>
      <c r="T1712" s="4">
        <v>-23.607</v>
      </c>
      <c r="U1712" s="12">
        <v>-0.542</v>
      </c>
      <c r="V1712" s="4"/>
      <c r="W1712" s="4">
        <v>-0.511</v>
      </c>
      <c r="X1712" s="4">
        <v>-0.542</v>
      </c>
      <c r="Y1712" s="4">
        <v>0.511</v>
      </c>
      <c r="Z1712" s="4"/>
      <c r="AA1712" s="4">
        <v>-1.053</v>
      </c>
      <c r="AB1712" s="11">
        <v>26605750.01</v>
      </c>
      <c r="AC1712" s="11">
        <v>0</v>
      </c>
      <c r="AD1712" s="11">
        <v>1</v>
      </c>
      <c r="AE1712" s="11">
        <v>0</v>
      </c>
      <c r="AF1712" s="4">
        <v>0</v>
      </c>
      <c r="AG1712" s="12">
        <v>0</v>
      </c>
      <c r="AH1712" s="11">
        <v>0.013922837347313</v>
      </c>
      <c r="AI1712" s="11">
        <v>-2.83365268700583e-6</v>
      </c>
      <c r="AJ1712" s="11">
        <v>0</v>
      </c>
      <c r="AK1712" s="11">
        <v>0</v>
      </c>
      <c r="AL1712" s="11">
        <v>0.021663925</v>
      </c>
      <c r="AM1712" s="11">
        <v>0</v>
      </c>
      <c r="AN1712" s="11">
        <v>0.25</v>
      </c>
      <c r="AO1712" s="11">
        <v>0</v>
      </c>
      <c r="AP1712" s="11">
        <v>0.00541598125</v>
      </c>
      <c r="AQ1712" s="11">
        <v>-4.0187500000002e-6</v>
      </c>
      <c r="AR1712" s="11">
        <v>-0.236077162652687</v>
      </c>
      <c r="AS1712" s="11">
        <v>-7.16265268699279e-6</v>
      </c>
      <c r="AT1712" s="4">
        <v>-0.021663925</v>
      </c>
      <c r="AU1712" s="12">
        <v>-0.016243925</v>
      </c>
      <c r="AV1712" s="11">
        <v>-0.00541598125</v>
      </c>
      <c r="AW1712" s="11">
        <v>4.0187500000002e-6</v>
      </c>
      <c r="AX1712" s="11">
        <v>-0.00511435794592061</v>
      </c>
      <c r="AY1712" s="11">
        <v>-4.35794592061264e-6</v>
      </c>
      <c r="AZ1712" s="4">
        <v>-0.0111335858040794</v>
      </c>
      <c r="BA1712" s="12">
        <v>-0.0162435858040794</v>
      </c>
      <c r="BB1712" s="11">
        <v>-0.0105303391959206</v>
      </c>
      <c r="BC1712" s="11">
        <v>-3.39195920613308e-7</v>
      </c>
    </row>
    <row r="1713" spans="1:55">
      <c r="A1713" s="3">
        <v>43724</v>
      </c>
      <c r="B1713" t="s">
        <v>1390</v>
      </c>
      <c r="C1713">
        <v>0</v>
      </c>
      <c r="D1713">
        <v>0</v>
      </c>
      <c r="E1713" s="4">
        <v>251109589.5</v>
      </c>
      <c r="F1713" s="4">
        <v>0</v>
      </c>
      <c r="G1713" s="4">
        <v>0</v>
      </c>
      <c r="H1713" s="4"/>
      <c r="I1713" s="4">
        <v>251172603.2</v>
      </c>
      <c r="J1713" s="11">
        <v>251109589.5</v>
      </c>
      <c r="K1713" s="11">
        <v>1.000250941</v>
      </c>
      <c r="L1713" s="12">
        <v>0.000250941</v>
      </c>
      <c r="M1713" s="4">
        <v>0.131432845</v>
      </c>
      <c r="N1713" s="4">
        <v>0.131439079865833</v>
      </c>
      <c r="O1713" s="4">
        <v>3.29819e-5</v>
      </c>
      <c r="P1713" s="4">
        <v>0.021663925</v>
      </c>
      <c r="Q1713" s="4">
        <v>0.25</v>
      </c>
      <c r="R1713" s="4">
        <v>0.542</v>
      </c>
      <c r="S1713" s="4">
        <f t="shared" si="24"/>
        <v>0.00541598125</v>
      </c>
      <c r="T1713" s="4">
        <v>-11.857</v>
      </c>
      <c r="U1713" s="12">
        <v>-0.517</v>
      </c>
      <c r="V1713" s="4"/>
      <c r="W1713" s="4">
        <v>-0.257</v>
      </c>
      <c r="X1713" s="4">
        <v>-0.535</v>
      </c>
      <c r="Y1713" s="4">
        <v>0.276</v>
      </c>
      <c r="Z1713" s="4"/>
      <c r="AA1713" s="4">
        <v>-0.792</v>
      </c>
      <c r="AB1713" s="11">
        <v>251109589.5</v>
      </c>
      <c r="AC1713" s="11">
        <v>0</v>
      </c>
      <c r="AD1713" s="11">
        <v>1.00025094103385</v>
      </c>
      <c r="AE1713" s="11">
        <v>3.38549188683146e-11</v>
      </c>
      <c r="AF1713" s="4">
        <v>0.000250941033854923</v>
      </c>
      <c r="AG1713" s="12">
        <v>3.38549233677536e-11</v>
      </c>
      <c r="AH1713" s="11">
        <v>0.131439079865833</v>
      </c>
      <c r="AI1713" s="11">
        <v>6.23486583337107e-6</v>
      </c>
      <c r="AJ1713" s="11">
        <v>3.29834585904721e-5</v>
      </c>
      <c r="AK1713" s="11">
        <v>1.55859047207014e-9</v>
      </c>
      <c r="AL1713" s="11">
        <v>0.021663925</v>
      </c>
      <c r="AM1713" s="11">
        <v>0</v>
      </c>
      <c r="AN1713" s="11">
        <v>0.25</v>
      </c>
      <c r="AO1713" s="11">
        <v>0</v>
      </c>
      <c r="AP1713" s="11">
        <v>0.00541598125</v>
      </c>
      <c r="AQ1713" s="11">
        <v>-4.0187500000002e-6</v>
      </c>
      <c r="AR1713" s="11">
        <v>-0.118560920134167</v>
      </c>
      <c r="AS1713" s="11">
        <v>9.07986583335851e-6</v>
      </c>
      <c r="AT1713" s="4">
        <v>-0.0214129839661451</v>
      </c>
      <c r="AU1713" s="12">
        <v>-0.0162429839661451</v>
      </c>
      <c r="AV1713" s="11">
        <v>-0.00535324599153627</v>
      </c>
      <c r="AW1713" s="11">
        <v>-3.2459915362687e-6</v>
      </c>
      <c r="AX1713" s="11">
        <v>-0.00256849488171758</v>
      </c>
      <c r="AY1713" s="11">
        <v>1.50511828242439e-6</v>
      </c>
      <c r="AZ1713" s="4">
        <v>-0.0134912430928912</v>
      </c>
      <c r="BA1713" s="12">
        <v>-0.0162512430928912</v>
      </c>
      <c r="BB1713" s="11">
        <v>-0.00792174087325384</v>
      </c>
      <c r="BC1713" s="11">
        <v>-1.74087325384431e-6</v>
      </c>
    </row>
    <row r="1714" spans="1:55">
      <c r="A1714" s="3">
        <v>43724</v>
      </c>
      <c r="B1714" t="s">
        <v>1390</v>
      </c>
      <c r="C1714">
        <v>0</v>
      </c>
      <c r="D1714">
        <v>0</v>
      </c>
      <c r="E1714" s="4">
        <v>214739720.5</v>
      </c>
      <c r="F1714" s="4">
        <v>0</v>
      </c>
      <c r="G1714" s="4">
        <v>0</v>
      </c>
      <c r="H1714" s="4"/>
      <c r="I1714" s="4">
        <v>214794515</v>
      </c>
      <c r="J1714" s="11">
        <v>214739720.5</v>
      </c>
      <c r="K1714" s="11">
        <v>1.000255167</v>
      </c>
      <c r="L1714" s="12">
        <v>0.000255167</v>
      </c>
      <c r="M1714" s="4">
        <v>0.112396554</v>
      </c>
      <c r="N1714" s="4">
        <v>0.112402360178381</v>
      </c>
      <c r="O1714" s="4">
        <v>2.86799e-5</v>
      </c>
      <c r="P1714" s="4">
        <v>0.021663925</v>
      </c>
      <c r="Q1714" s="4">
        <v>0.25</v>
      </c>
      <c r="R1714" s="4">
        <v>0.542</v>
      </c>
      <c r="S1714" s="4">
        <f t="shared" si="24"/>
        <v>0.00541598125</v>
      </c>
      <c r="T1714" s="4">
        <v>-13.76</v>
      </c>
      <c r="U1714" s="12">
        <v>-0.516</v>
      </c>
      <c r="V1714" s="4"/>
      <c r="W1714" s="4">
        <v>-0.298</v>
      </c>
      <c r="X1714" s="4">
        <v>-0.535</v>
      </c>
      <c r="Y1714" s="4">
        <v>0.317</v>
      </c>
      <c r="Z1714" s="4"/>
      <c r="AA1714" s="4">
        <v>-0.833</v>
      </c>
      <c r="AB1714" s="11">
        <v>214739720.5</v>
      </c>
      <c r="AC1714" s="11">
        <v>0</v>
      </c>
      <c r="AD1714" s="11">
        <v>1.00025516704535</v>
      </c>
      <c r="AE1714" s="11">
        <v>4.53534987343573e-11</v>
      </c>
      <c r="AF1714" s="4">
        <v>0.000255167045353444</v>
      </c>
      <c r="AG1714" s="12">
        <v>4.53534438195173e-11</v>
      </c>
      <c r="AH1714" s="11">
        <v>0.112402360178381</v>
      </c>
      <c r="AI1714" s="11">
        <v>5.80617838090436e-6</v>
      </c>
      <c r="AJ1714" s="11">
        <v>2.8681378137471e-5</v>
      </c>
      <c r="AK1714" s="11">
        <v>1.47813747104487e-9</v>
      </c>
      <c r="AL1714" s="11">
        <v>0.021663925</v>
      </c>
      <c r="AM1714" s="11">
        <v>0</v>
      </c>
      <c r="AN1714" s="11">
        <v>0.25</v>
      </c>
      <c r="AO1714" s="11">
        <v>0</v>
      </c>
      <c r="AP1714" s="11">
        <v>0.00541598125</v>
      </c>
      <c r="AQ1714" s="11">
        <v>-4.0187500000002e-6</v>
      </c>
      <c r="AR1714" s="11">
        <v>-0.137597639821619</v>
      </c>
      <c r="AS1714" s="11">
        <v>2.36017838090019e-6</v>
      </c>
      <c r="AT1714" s="4">
        <v>-0.0214087579546466</v>
      </c>
      <c r="AU1714" s="12">
        <v>-0.0162487579546466</v>
      </c>
      <c r="AV1714" s="11">
        <v>-0.00535218948866164</v>
      </c>
      <c r="AW1714" s="11">
        <v>-2.18948866163859e-6</v>
      </c>
      <c r="AX1714" s="11">
        <v>-0.00298090494927257</v>
      </c>
      <c r="AY1714" s="11">
        <v>-9.04949272569761e-7</v>
      </c>
      <c r="AZ1714" s="4">
        <v>-0.0130756635167123</v>
      </c>
      <c r="BA1714" s="12">
        <v>-0.0162456635167123</v>
      </c>
      <c r="BB1714" s="11">
        <v>-0.00833309443793421</v>
      </c>
      <c r="BC1714" s="11">
        <v>-3.09443793421009e-6</v>
      </c>
    </row>
    <row r="1715" spans="1:55">
      <c r="A1715" s="3">
        <v>43725</v>
      </c>
      <c r="B1715" t="s">
        <v>1390</v>
      </c>
      <c r="C1715">
        <v>0</v>
      </c>
      <c r="D1715">
        <v>0</v>
      </c>
      <c r="E1715" s="4">
        <v>26605750.01</v>
      </c>
      <c r="F1715" s="4">
        <v>0</v>
      </c>
      <c r="G1715" s="4">
        <v>0</v>
      </c>
      <c r="H1715" s="4"/>
      <c r="I1715" s="4">
        <v>26605750.01</v>
      </c>
      <c r="J1715" s="11">
        <v>26605750.01</v>
      </c>
      <c r="K1715" s="11">
        <v>1</v>
      </c>
      <c r="L1715" s="12">
        <v>0</v>
      </c>
      <c r="M1715" s="4">
        <v>0.013922837</v>
      </c>
      <c r="N1715" s="4">
        <v>0.0139193058140583</v>
      </c>
      <c r="O1715" s="4">
        <v>0</v>
      </c>
      <c r="P1715" s="4">
        <v>0.021663925</v>
      </c>
      <c r="Q1715" s="4">
        <v>0.25</v>
      </c>
      <c r="R1715" s="4">
        <v>0.542</v>
      </c>
      <c r="S1715" s="4">
        <f t="shared" si="24"/>
        <v>0.00541598125</v>
      </c>
      <c r="T1715" s="4">
        <v>-23.608</v>
      </c>
      <c r="U1715" s="12">
        <v>-0.542</v>
      </c>
      <c r="V1715" s="4"/>
      <c r="W1715" s="4">
        <v>-0.511</v>
      </c>
      <c r="X1715" s="4">
        <v>-0.542</v>
      </c>
      <c r="Y1715" s="4">
        <v>0.511</v>
      </c>
      <c r="Z1715" s="4"/>
      <c r="AA1715" s="4">
        <v>-1.053</v>
      </c>
      <c r="AB1715" s="11">
        <v>26605750.01</v>
      </c>
      <c r="AC1715" s="11">
        <v>0</v>
      </c>
      <c r="AD1715" s="11">
        <v>1</v>
      </c>
      <c r="AE1715" s="11">
        <v>0</v>
      </c>
      <c r="AF1715" s="4">
        <v>0</v>
      </c>
      <c r="AG1715" s="12">
        <v>0</v>
      </c>
      <c r="AH1715" s="11">
        <v>0.0139193058140583</v>
      </c>
      <c r="AI1715" s="11">
        <v>-3.53118594174917e-6</v>
      </c>
      <c r="AJ1715" s="11">
        <v>0</v>
      </c>
      <c r="AK1715" s="11">
        <v>0</v>
      </c>
      <c r="AL1715" s="11">
        <v>0.021663925</v>
      </c>
      <c r="AM1715" s="11">
        <v>0</v>
      </c>
      <c r="AN1715" s="11">
        <v>0.25</v>
      </c>
      <c r="AO1715" s="11">
        <v>0</v>
      </c>
      <c r="AP1715" s="11">
        <v>0.00541598125</v>
      </c>
      <c r="AQ1715" s="11">
        <v>-4.0187500000002e-6</v>
      </c>
      <c r="AR1715" s="11">
        <v>-0.236080694185942</v>
      </c>
      <c r="AS1715" s="11">
        <v>-6.94185941729764e-7</v>
      </c>
      <c r="AT1715" s="4">
        <v>-0.021663925</v>
      </c>
      <c r="AU1715" s="12">
        <v>-0.016243925</v>
      </c>
      <c r="AV1715" s="11">
        <v>-0.00541598125</v>
      </c>
      <c r="AW1715" s="11">
        <v>4.0187500000002e-6</v>
      </c>
      <c r="AX1715" s="11">
        <v>-0.00511443445279218</v>
      </c>
      <c r="AY1715" s="11">
        <v>-4.43445279217809e-6</v>
      </c>
      <c r="AZ1715" s="4">
        <v>-0.0111335092972078</v>
      </c>
      <c r="BA1715" s="12">
        <v>-0.0162435092972078</v>
      </c>
      <c r="BB1715" s="11">
        <v>-0.0105304157027922</v>
      </c>
      <c r="BC1715" s="11">
        <v>-4.15702792178757e-7</v>
      </c>
    </row>
    <row r="1716" spans="1:55">
      <c r="A1716" s="3">
        <v>43725</v>
      </c>
      <c r="B1716" t="s">
        <v>1390</v>
      </c>
      <c r="C1716">
        <v>0</v>
      </c>
      <c r="D1716">
        <v>0</v>
      </c>
      <c r="E1716" s="4">
        <v>204749588.8</v>
      </c>
      <c r="F1716" s="4">
        <v>0</v>
      </c>
      <c r="G1716" s="4">
        <v>0</v>
      </c>
      <c r="H1716" s="4"/>
      <c r="I1716" s="4">
        <v>204803561.4</v>
      </c>
      <c r="J1716" s="11">
        <v>204749588.8</v>
      </c>
      <c r="K1716" s="11">
        <v>1.000263603</v>
      </c>
      <c r="L1716" s="12">
        <v>0.000263603</v>
      </c>
      <c r="M1716" s="4">
        <v>0.107145832</v>
      </c>
      <c r="N1716" s="4">
        <v>0.107146891249575</v>
      </c>
      <c r="O1716" s="4">
        <v>2.8244e-5</v>
      </c>
      <c r="P1716" s="4">
        <v>0.021663925</v>
      </c>
      <c r="Q1716" s="4">
        <v>0.25</v>
      </c>
      <c r="R1716" s="4">
        <v>0.542</v>
      </c>
      <c r="S1716" s="4">
        <f t="shared" si="24"/>
        <v>0.00541598125</v>
      </c>
      <c r="T1716" s="4">
        <v>-14.285</v>
      </c>
      <c r="U1716" s="12">
        <v>-0.515</v>
      </c>
      <c r="V1716" s="4"/>
      <c r="W1716" s="4">
        <v>-0.309</v>
      </c>
      <c r="X1716" s="4">
        <v>-0.535</v>
      </c>
      <c r="Y1716" s="4">
        <v>0.329</v>
      </c>
      <c r="Z1716" s="4"/>
      <c r="AA1716" s="4">
        <v>-0.844</v>
      </c>
      <c r="AB1716" s="11">
        <v>204749588.8</v>
      </c>
      <c r="AC1716" s="11">
        <v>0</v>
      </c>
      <c r="AD1716" s="11">
        <v>1.0002636029714</v>
      </c>
      <c r="AE1716" s="11">
        <v>-2.86031198726278e-11</v>
      </c>
      <c r="AF1716" s="4">
        <v>0.000263602971396937</v>
      </c>
      <c r="AG1716" s="12">
        <v>-2.86030632230642e-11</v>
      </c>
      <c r="AH1716" s="11">
        <v>0.107146891249575</v>
      </c>
      <c r="AI1716" s="11">
        <v>1.05924957526093e-6</v>
      </c>
      <c r="AJ1716" s="11">
        <v>2.82442389093325e-5</v>
      </c>
      <c r="AK1716" s="11">
        <v>2.38909332482475e-10</v>
      </c>
      <c r="AL1716" s="11">
        <v>0.021663925</v>
      </c>
      <c r="AM1716" s="11">
        <v>0</v>
      </c>
      <c r="AN1716" s="11">
        <v>0.25</v>
      </c>
      <c r="AO1716" s="11">
        <v>0</v>
      </c>
      <c r="AP1716" s="11">
        <v>0.00541598125</v>
      </c>
      <c r="AQ1716" s="11">
        <v>-4.0187500000002e-6</v>
      </c>
      <c r="AR1716" s="11">
        <v>-0.142853108750425</v>
      </c>
      <c r="AS1716" s="11">
        <v>-3.10875042472403e-6</v>
      </c>
      <c r="AT1716" s="4">
        <v>-0.0214003220286031</v>
      </c>
      <c r="AU1716" s="12">
        <v>-0.0162503220286031</v>
      </c>
      <c r="AV1716" s="11">
        <v>-0.00535008050715077</v>
      </c>
      <c r="AW1716" s="11">
        <v>-8.05071507653521e-8</v>
      </c>
      <c r="AX1716" s="11">
        <v>-0.00309475903398605</v>
      </c>
      <c r="AY1716" s="11">
        <v>-4.75903398604576e-6</v>
      </c>
      <c r="AZ1716" s="4">
        <v>-0.0129554824874663</v>
      </c>
      <c r="BA1716" s="12">
        <v>-0.0162454824874663</v>
      </c>
      <c r="BB1716" s="11">
        <v>-0.00844483954113681</v>
      </c>
      <c r="BC1716" s="11">
        <v>-4.83954113681198e-6</v>
      </c>
    </row>
    <row r="1717" spans="1:55">
      <c r="A1717" s="3">
        <v>43725</v>
      </c>
      <c r="B1717" t="s">
        <v>1390</v>
      </c>
      <c r="C1717">
        <v>0</v>
      </c>
      <c r="D1717">
        <v>0</v>
      </c>
      <c r="E1717" s="4">
        <v>9243852.9</v>
      </c>
      <c r="F1717" s="4">
        <v>0</v>
      </c>
      <c r="G1717" s="4">
        <v>0</v>
      </c>
      <c r="H1717" s="4"/>
      <c r="I1717" s="4">
        <v>9245928.7</v>
      </c>
      <c r="J1717" s="11">
        <v>9243852.9</v>
      </c>
      <c r="K1717" s="11">
        <v>1.00022456</v>
      </c>
      <c r="L1717" s="12">
        <v>0.00022456</v>
      </c>
      <c r="M1717" s="4">
        <v>0.004837325</v>
      </c>
      <c r="N1717" s="4">
        <v>0.0048371840320948</v>
      </c>
      <c r="O1717" s="4">
        <v>1.08627e-6</v>
      </c>
      <c r="P1717" s="4">
        <v>0.021663925</v>
      </c>
      <c r="Q1717" s="4">
        <v>0.25</v>
      </c>
      <c r="R1717" s="4">
        <v>0.542</v>
      </c>
      <c r="S1717" s="4">
        <f t="shared" si="24"/>
        <v>0.00541598125</v>
      </c>
      <c r="T1717" s="4">
        <v>-24.516</v>
      </c>
      <c r="U1717" s="12">
        <v>-0.519</v>
      </c>
      <c r="V1717" s="4"/>
      <c r="W1717" s="4">
        <v>-0.531</v>
      </c>
      <c r="X1717" s="4">
        <v>-0.536</v>
      </c>
      <c r="Y1717" s="4">
        <v>0.548</v>
      </c>
      <c r="Z1717" s="4"/>
      <c r="AA1717" s="4">
        <v>-1.067</v>
      </c>
      <c r="AB1717" s="11">
        <v>9243852.9</v>
      </c>
      <c r="AC1717" s="11">
        <v>0</v>
      </c>
      <c r="AD1717" s="11">
        <v>1.00022456004249</v>
      </c>
      <c r="AE1717" s="11">
        <v>4.2490455598454e-11</v>
      </c>
      <c r="AF1717" s="4">
        <v>0.000224560042490385</v>
      </c>
      <c r="AG1717" s="12">
        <v>4.24903848542622e-11</v>
      </c>
      <c r="AH1717" s="11">
        <v>0.0048371840320948</v>
      </c>
      <c r="AI1717" s="11">
        <v>-1.40967905201336e-7</v>
      </c>
      <c r="AJ1717" s="11">
        <v>1.08623825178102e-6</v>
      </c>
      <c r="AK1717" s="11">
        <v>-3.17482189810677e-11</v>
      </c>
      <c r="AL1717" s="11">
        <v>0.021663925</v>
      </c>
      <c r="AM1717" s="11">
        <v>0</v>
      </c>
      <c r="AN1717" s="11">
        <v>0.25</v>
      </c>
      <c r="AO1717" s="11">
        <v>0</v>
      </c>
      <c r="AP1717" s="11">
        <v>0.00541598125</v>
      </c>
      <c r="AQ1717" s="11">
        <v>-4.0187500000002e-6</v>
      </c>
      <c r="AR1717" s="11">
        <v>-0.245162815967905</v>
      </c>
      <c r="AS1717" s="11">
        <v>-2.81596790521754e-6</v>
      </c>
      <c r="AT1717" s="4">
        <v>-0.0214393649575096</v>
      </c>
      <c r="AU1717" s="12">
        <v>-0.0162493649575096</v>
      </c>
      <c r="AV1717" s="11">
        <v>-0.0053598412393774</v>
      </c>
      <c r="AW1717" s="11">
        <v>1.5876062259626e-7</v>
      </c>
      <c r="AX1717" s="11">
        <v>-0.0053111888579175</v>
      </c>
      <c r="AY1717" s="11">
        <v>-1.18885791750012e-6</v>
      </c>
      <c r="AZ1717" s="4">
        <v>-0.0107683348602147</v>
      </c>
      <c r="BA1717" s="12">
        <v>-0.0162483348602147</v>
      </c>
      <c r="BB1717" s="11">
        <v>-0.0106710300972949</v>
      </c>
      <c r="BC1717" s="11">
        <v>-1.03009729490559e-6</v>
      </c>
    </row>
    <row r="1718" spans="1:55">
      <c r="A1718" s="3">
        <v>43725</v>
      </c>
      <c r="B1718" t="s">
        <v>1390</v>
      </c>
      <c r="C1718">
        <v>0</v>
      </c>
      <c r="D1718">
        <v>0</v>
      </c>
      <c r="E1718" s="4">
        <v>251172603.2</v>
      </c>
      <c r="F1718" s="4">
        <v>0</v>
      </c>
      <c r="G1718" s="4">
        <v>0</v>
      </c>
      <c r="H1718" s="4"/>
      <c r="I1718" s="4">
        <v>251235616.9</v>
      </c>
      <c r="J1718" s="11">
        <v>251172603.2</v>
      </c>
      <c r="K1718" s="11">
        <v>1.000250878</v>
      </c>
      <c r="L1718" s="12">
        <v>0.000250878</v>
      </c>
      <c r="M1718" s="4">
        <v>0.13143908</v>
      </c>
      <c r="N1718" s="4">
        <v>0.131438707110316</v>
      </c>
      <c r="O1718" s="4">
        <v>3.29752e-5</v>
      </c>
      <c r="P1718" s="4">
        <v>0.021663925</v>
      </c>
      <c r="Q1718" s="4">
        <v>0.25</v>
      </c>
      <c r="R1718" s="4">
        <v>0.542</v>
      </c>
      <c r="S1718" s="4">
        <f t="shared" si="24"/>
        <v>0.00541598125</v>
      </c>
      <c r="T1718" s="4">
        <v>-11.856</v>
      </c>
      <c r="U1718" s="12">
        <v>-0.517</v>
      </c>
      <c r="V1718" s="4"/>
      <c r="W1718" s="4">
        <v>-0.257</v>
      </c>
      <c r="X1718" s="4">
        <v>-0.535</v>
      </c>
      <c r="Y1718" s="4">
        <v>0.276</v>
      </c>
      <c r="Z1718" s="4"/>
      <c r="AA1718" s="4">
        <v>-0.792</v>
      </c>
      <c r="AB1718" s="11">
        <v>251172603.2</v>
      </c>
      <c r="AC1718" s="11">
        <v>0</v>
      </c>
      <c r="AD1718" s="11">
        <v>1.00025087807825</v>
      </c>
      <c r="AE1718" s="11">
        <v>7.82507392216303e-11</v>
      </c>
      <c r="AF1718" s="4">
        <v>0.000250878078250638</v>
      </c>
      <c r="AG1718" s="12">
        <v>7.82506381197777e-11</v>
      </c>
      <c r="AH1718" s="11">
        <v>0.131438707110316</v>
      </c>
      <c r="AI1718" s="11">
        <v>-3.72889683852851e-7</v>
      </c>
      <c r="AJ1718" s="11">
        <v>3.29750902475846e-5</v>
      </c>
      <c r="AK1718" s="11">
        <v>-1.0975241540107e-10</v>
      </c>
      <c r="AL1718" s="11">
        <v>0.021663925</v>
      </c>
      <c r="AM1718" s="11">
        <v>0</v>
      </c>
      <c r="AN1718" s="11">
        <v>0.25</v>
      </c>
      <c r="AO1718" s="11">
        <v>0</v>
      </c>
      <c r="AP1718" s="11">
        <v>0.00541598125</v>
      </c>
      <c r="AQ1718" s="11">
        <v>-4.0187500000002e-6</v>
      </c>
      <c r="AR1718" s="11">
        <v>-0.118561292889684</v>
      </c>
      <c r="AS1718" s="11">
        <v>-1.29288968384045e-6</v>
      </c>
      <c r="AT1718" s="4">
        <v>-0.0214130469217494</v>
      </c>
      <c r="AU1718" s="12">
        <v>-0.0162430469217494</v>
      </c>
      <c r="AV1718" s="11">
        <v>-0.00535326173043734</v>
      </c>
      <c r="AW1718" s="11">
        <v>-3.26173043734002e-6</v>
      </c>
      <c r="AX1718" s="11">
        <v>-0.00256850295706514</v>
      </c>
      <c r="AY1718" s="11">
        <v>1.49704293485623e-6</v>
      </c>
      <c r="AZ1718" s="4">
        <v>-0.0134912822342469</v>
      </c>
      <c r="BA1718" s="12">
        <v>-0.0162512822342469</v>
      </c>
      <c r="BB1718" s="11">
        <v>-0.00792176468750249</v>
      </c>
      <c r="BC1718" s="11">
        <v>-1.76468750248508e-6</v>
      </c>
    </row>
    <row r="1719" spans="1:55">
      <c r="A1719" s="3">
        <v>43725</v>
      </c>
      <c r="B1719" t="s">
        <v>1390</v>
      </c>
      <c r="C1719">
        <v>0</v>
      </c>
      <c r="D1719">
        <v>0</v>
      </c>
      <c r="E1719" s="4">
        <v>1025386.1</v>
      </c>
      <c r="F1719" s="4">
        <v>0</v>
      </c>
      <c r="G1719" s="4">
        <v>0</v>
      </c>
      <c r="H1719" s="4"/>
      <c r="I1719" s="4">
        <v>1025619</v>
      </c>
      <c r="J1719" s="11">
        <v>1025386.1</v>
      </c>
      <c r="K1719" s="11">
        <v>1.000227134</v>
      </c>
      <c r="L1719" s="12">
        <v>0.000227134</v>
      </c>
      <c r="M1719" s="4">
        <v>0.000536586</v>
      </c>
      <c r="N1719" s="4">
        <v>0.000536572150920116</v>
      </c>
      <c r="O1719" s="4">
        <v>1.21876e-7</v>
      </c>
      <c r="P1719" s="4">
        <v>0.021663925</v>
      </c>
      <c r="Q1719" s="4">
        <v>0.25</v>
      </c>
      <c r="R1719" s="4">
        <v>0.542</v>
      </c>
      <c r="S1719" s="4">
        <f t="shared" si="24"/>
        <v>0.00541598125</v>
      </c>
      <c r="T1719" s="4">
        <v>-24.946</v>
      </c>
      <c r="U1719" s="12">
        <v>-0.519</v>
      </c>
      <c r="V1719" s="4"/>
      <c r="W1719" s="4">
        <v>-0.54</v>
      </c>
      <c r="X1719" s="4">
        <v>-0.536</v>
      </c>
      <c r="Y1719" s="4">
        <v>0.557</v>
      </c>
      <c r="Z1719" s="4"/>
      <c r="AA1719" s="4">
        <v>-1.076</v>
      </c>
      <c r="AB1719" s="11">
        <v>1025386.1</v>
      </c>
      <c r="AC1719" s="11">
        <v>0</v>
      </c>
      <c r="AD1719" s="11">
        <v>1.00022713395471</v>
      </c>
      <c r="AE1719" s="11">
        <v>-4.52875514866946e-11</v>
      </c>
      <c r="AF1719" s="4">
        <v>0.000227133954712411</v>
      </c>
      <c r="AG1719" s="12">
        <v>-4.52875892982454e-11</v>
      </c>
      <c r="AH1719" s="11">
        <v>0.000536572150920116</v>
      </c>
      <c r="AI1719" s="11">
        <v>-1.38490798836472e-8</v>
      </c>
      <c r="AJ1719" s="11">
        <v>1.21873754627031e-7</v>
      </c>
      <c r="AK1719" s="11">
        <v>-2.24537296948236e-12</v>
      </c>
      <c r="AL1719" s="11">
        <v>0.021663925</v>
      </c>
      <c r="AM1719" s="11">
        <v>0</v>
      </c>
      <c r="AN1719" s="11">
        <v>0.25</v>
      </c>
      <c r="AO1719" s="11">
        <v>0</v>
      </c>
      <c r="AP1719" s="11">
        <v>0.00541598125</v>
      </c>
      <c r="AQ1719" s="11">
        <v>-4.0187500000002e-6</v>
      </c>
      <c r="AR1719" s="11">
        <v>-0.24946342784908</v>
      </c>
      <c r="AS1719" s="11">
        <v>-3.42784907986227e-6</v>
      </c>
      <c r="AT1719" s="4">
        <v>-0.0214367910452876</v>
      </c>
      <c r="AU1719" s="12">
        <v>-0.0162467910452876</v>
      </c>
      <c r="AV1719" s="11">
        <v>-0.0053591977613219</v>
      </c>
      <c r="AW1719" s="11">
        <v>8.02238678102724e-7</v>
      </c>
      <c r="AX1719" s="11">
        <v>-0.00540435699116538</v>
      </c>
      <c r="AY1719" s="11">
        <v>-4.3569911653777e-6</v>
      </c>
      <c r="AZ1719" s="4">
        <v>-0.0106732362928003</v>
      </c>
      <c r="BA1719" s="12">
        <v>-0.0162432362928003</v>
      </c>
      <c r="BB1719" s="11">
        <v>-0.0107635547524873</v>
      </c>
      <c r="BC1719" s="11">
        <v>-3.55475248727498e-6</v>
      </c>
    </row>
    <row r="1720" spans="1:55">
      <c r="A1720" s="3">
        <v>43725</v>
      </c>
      <c r="B1720" t="s">
        <v>1390</v>
      </c>
      <c r="C1720">
        <v>0</v>
      </c>
      <c r="D1720">
        <v>0</v>
      </c>
      <c r="E1720" s="4">
        <v>34845226.05</v>
      </c>
      <c r="F1720" s="4">
        <v>0</v>
      </c>
      <c r="G1720" s="4">
        <v>0</v>
      </c>
      <c r="H1720" s="4"/>
      <c r="I1720" s="4">
        <v>34853846.6</v>
      </c>
      <c r="J1720" s="11">
        <v>34845226.05</v>
      </c>
      <c r="K1720" s="11">
        <v>1.000247395</v>
      </c>
      <c r="L1720" s="12">
        <v>0.000247395</v>
      </c>
      <c r="M1720" s="4">
        <v>0.01823457</v>
      </c>
      <c r="N1720" s="4">
        <v>0.0182344549369715</v>
      </c>
      <c r="O1720" s="4">
        <v>4.51115e-6</v>
      </c>
      <c r="P1720" s="4">
        <v>0.021663925</v>
      </c>
      <c r="Q1720" s="4">
        <v>0.25</v>
      </c>
      <c r="R1720" s="4">
        <v>0.542</v>
      </c>
      <c r="S1720" s="4">
        <f t="shared" si="24"/>
        <v>0.00541598125</v>
      </c>
      <c r="T1720" s="4">
        <v>-23.177</v>
      </c>
      <c r="U1720" s="12">
        <v>-0.517</v>
      </c>
      <c r="V1720" s="4"/>
      <c r="W1720" s="4">
        <v>-0.502</v>
      </c>
      <c r="X1720" s="4">
        <v>-0.535</v>
      </c>
      <c r="Y1720" s="4">
        <v>0.521</v>
      </c>
      <c r="Z1720" s="4"/>
      <c r="AA1720" s="4">
        <v>-1.038</v>
      </c>
      <c r="AB1720" s="11">
        <v>34845226.05</v>
      </c>
      <c r="AC1720" s="11">
        <v>0</v>
      </c>
      <c r="AD1720" s="11">
        <v>1.00024739543912</v>
      </c>
      <c r="AE1720" s="11">
        <v>4.39123848394729e-10</v>
      </c>
      <c r="AF1720" s="4">
        <v>0.000247395439123776</v>
      </c>
      <c r="AG1720" s="12">
        <v>4.39123776457915e-10</v>
      </c>
      <c r="AH1720" s="11">
        <v>0.0182344549369715</v>
      </c>
      <c r="AI1720" s="11">
        <v>-1.15063028487128e-7</v>
      </c>
      <c r="AJ1720" s="11">
        <v>4.51112098631478e-6</v>
      </c>
      <c r="AK1720" s="11">
        <v>-2.90136852192677e-11</v>
      </c>
      <c r="AL1720" s="11">
        <v>0.021663925</v>
      </c>
      <c r="AM1720" s="11">
        <v>0</v>
      </c>
      <c r="AN1720" s="11">
        <v>0.25</v>
      </c>
      <c r="AO1720" s="11">
        <v>0</v>
      </c>
      <c r="AP1720" s="11">
        <v>0.00541598125</v>
      </c>
      <c r="AQ1720" s="11">
        <v>-4.0187500000002e-6</v>
      </c>
      <c r="AR1720" s="11">
        <v>-0.231765545063028</v>
      </c>
      <c r="AS1720" s="11">
        <v>4.45493697151522e-6</v>
      </c>
      <c r="AT1720" s="4">
        <v>-0.0214165295608762</v>
      </c>
      <c r="AU1720" s="12">
        <v>-0.0162465295608762</v>
      </c>
      <c r="AV1720" s="11">
        <v>-0.00535413239021906</v>
      </c>
      <c r="AW1720" s="11">
        <v>-4.13239021905543e-6</v>
      </c>
      <c r="AX1720" s="11">
        <v>-0.00502095138582957</v>
      </c>
      <c r="AY1720" s="11">
        <v>-9.51385829569586e-7</v>
      </c>
      <c r="AZ1720" s="4">
        <v>-0.0110414457848276</v>
      </c>
      <c r="BA1720" s="12">
        <v>-0.0162514457848276</v>
      </c>
      <c r="BB1720" s="11">
        <v>-0.0103750837760486</v>
      </c>
      <c r="BC1720" s="11">
        <v>4.91622395137545e-6</v>
      </c>
    </row>
    <row r="1721" spans="1:55">
      <c r="A1721" s="3">
        <v>43725</v>
      </c>
      <c r="B1721" t="s">
        <v>1390</v>
      </c>
      <c r="C1721">
        <v>0</v>
      </c>
      <c r="D1721">
        <v>0</v>
      </c>
      <c r="E1721" s="4">
        <v>130783557.6</v>
      </c>
      <c r="F1721" s="4">
        <v>0</v>
      </c>
      <c r="G1721" s="4">
        <v>0</v>
      </c>
      <c r="H1721" s="4"/>
      <c r="I1721" s="4">
        <v>130816434.3</v>
      </c>
      <c r="J1721" s="11">
        <v>130783557.6</v>
      </c>
      <c r="K1721" s="11">
        <v>1.000251383</v>
      </c>
      <c r="L1721" s="12">
        <v>0.000251383</v>
      </c>
      <c r="M1721" s="4">
        <v>0.068439273</v>
      </c>
      <c r="N1721" s="4">
        <v>0.0684391138698202</v>
      </c>
      <c r="O1721" s="4">
        <v>1.72044e-5</v>
      </c>
      <c r="P1721" s="4">
        <v>0.021663925</v>
      </c>
      <c r="Q1721" s="4">
        <v>0.25</v>
      </c>
      <c r="R1721" s="4">
        <v>0.542</v>
      </c>
      <c r="S1721" s="4">
        <f t="shared" si="24"/>
        <v>0.00541598125</v>
      </c>
      <c r="T1721" s="4">
        <v>-18.156</v>
      </c>
      <c r="U1721" s="12">
        <v>-0.516</v>
      </c>
      <c r="V1721" s="4"/>
      <c r="W1721" s="4">
        <v>-0.393</v>
      </c>
      <c r="X1721" s="4">
        <v>-0.535</v>
      </c>
      <c r="Y1721" s="4">
        <v>0.412</v>
      </c>
      <c r="Z1721" s="4"/>
      <c r="AA1721" s="4">
        <v>-0.929</v>
      </c>
      <c r="AB1721" s="11">
        <v>130783557.6</v>
      </c>
      <c r="AC1721" s="11">
        <v>0</v>
      </c>
      <c r="AD1721" s="11">
        <v>1.00025138251783</v>
      </c>
      <c r="AE1721" s="11">
        <v>-4.8217185799615e-10</v>
      </c>
      <c r="AF1721" s="4">
        <v>0.00025138251782808</v>
      </c>
      <c r="AG1721" s="12">
        <v>-4.82171919578833e-10</v>
      </c>
      <c r="AH1721" s="11">
        <v>0.0684391138698202</v>
      </c>
      <c r="AI1721" s="11">
        <v>-1.59130179824829e-7</v>
      </c>
      <c r="AJ1721" s="11">
        <v>1.72043967625181e-5</v>
      </c>
      <c r="AK1721" s="11">
        <v>-3.23748190731474e-12</v>
      </c>
      <c r="AL1721" s="11">
        <v>0.021663925</v>
      </c>
      <c r="AM1721" s="11">
        <v>0</v>
      </c>
      <c r="AN1721" s="11">
        <v>0.25</v>
      </c>
      <c r="AO1721" s="11">
        <v>0</v>
      </c>
      <c r="AP1721" s="11">
        <v>0.00541598125</v>
      </c>
      <c r="AQ1721" s="11">
        <v>-4.0187500000002e-6</v>
      </c>
      <c r="AR1721" s="11">
        <v>-0.18156088613018</v>
      </c>
      <c r="AS1721" s="11">
        <v>-8.86130179844624e-7</v>
      </c>
      <c r="AT1721" s="4">
        <v>-0.0214125424821719</v>
      </c>
      <c r="AU1721" s="12">
        <v>-0.0162525424821719</v>
      </c>
      <c r="AV1721" s="11">
        <v>-0.00535313562054298</v>
      </c>
      <c r="AW1721" s="11">
        <v>-3.13562054297944e-6</v>
      </c>
      <c r="AX1721" s="11">
        <v>-0.00393332142005776</v>
      </c>
      <c r="AY1721" s="11">
        <v>-3.32142005775565e-6</v>
      </c>
      <c r="AZ1721" s="4">
        <v>-0.0121260854415712</v>
      </c>
      <c r="BA1721" s="12">
        <v>-0.0162460854415712</v>
      </c>
      <c r="BB1721" s="11">
        <v>-0.00928645704060074</v>
      </c>
      <c r="BC1721" s="11">
        <v>3.54295939926363e-6</v>
      </c>
    </row>
    <row r="1722" spans="1:55">
      <c r="A1722" s="3">
        <v>43725</v>
      </c>
      <c r="B1722" t="s">
        <v>1390</v>
      </c>
      <c r="C1722">
        <v>0</v>
      </c>
      <c r="D1722">
        <v>0</v>
      </c>
      <c r="E1722" s="4">
        <v>9386732</v>
      </c>
      <c r="F1722" s="4">
        <v>0</v>
      </c>
      <c r="G1722" s="4">
        <v>0</v>
      </c>
      <c r="H1722" s="4"/>
      <c r="I1722" s="4">
        <v>9389206</v>
      </c>
      <c r="J1722" s="11">
        <v>9386732</v>
      </c>
      <c r="K1722" s="11">
        <v>1.000263564</v>
      </c>
      <c r="L1722" s="12">
        <v>0.000263564</v>
      </c>
      <c r="M1722" s="4">
        <v>0.004912094</v>
      </c>
      <c r="N1722" s="4">
        <v>0.00491214228563634</v>
      </c>
      <c r="O1722" s="4">
        <v>1.29465e-6</v>
      </c>
      <c r="P1722" s="4">
        <v>0.021663925</v>
      </c>
      <c r="Q1722" s="4">
        <v>0.25</v>
      </c>
      <c r="R1722" s="4">
        <v>0.542</v>
      </c>
      <c r="S1722" s="4">
        <f t="shared" si="24"/>
        <v>0.00541598125</v>
      </c>
      <c r="T1722" s="4">
        <v>-24.509</v>
      </c>
      <c r="U1722" s="12">
        <v>-0.515</v>
      </c>
      <c r="V1722" s="4"/>
      <c r="W1722" s="4">
        <v>-0.531</v>
      </c>
      <c r="X1722" s="4">
        <v>-0.535</v>
      </c>
      <c r="Y1722" s="4">
        <v>0.551</v>
      </c>
      <c r="Z1722" s="4"/>
      <c r="AA1722" s="4">
        <v>-1.066</v>
      </c>
      <c r="AB1722" s="11">
        <v>9386732</v>
      </c>
      <c r="AC1722" s="11">
        <v>0</v>
      </c>
      <c r="AD1722" s="11">
        <v>1.00026356350645</v>
      </c>
      <c r="AE1722" s="11">
        <v>-4.93552754221582e-10</v>
      </c>
      <c r="AF1722" s="4">
        <v>0.000263563506447184</v>
      </c>
      <c r="AG1722" s="12">
        <v>-4.93552815804266e-10</v>
      </c>
      <c r="AH1722" s="11">
        <v>0.00491214228563634</v>
      </c>
      <c r="AI1722" s="11">
        <v>4.82856363451939e-8</v>
      </c>
      <c r="AJ1722" s="11">
        <v>1.2946614449698e-6</v>
      </c>
      <c r="AK1722" s="11">
        <v>1.14449698008523e-11</v>
      </c>
      <c r="AL1722" s="11">
        <v>0.021663925</v>
      </c>
      <c r="AM1722" s="11">
        <v>0</v>
      </c>
      <c r="AN1722" s="11">
        <v>0.25</v>
      </c>
      <c r="AO1722" s="11">
        <v>0</v>
      </c>
      <c r="AP1722" s="11">
        <v>0.00541598125</v>
      </c>
      <c r="AQ1722" s="11">
        <v>-4.0187500000002e-6</v>
      </c>
      <c r="AR1722" s="11">
        <v>-0.245087857714364</v>
      </c>
      <c r="AS1722" s="11">
        <v>2.14228563635843e-6</v>
      </c>
      <c r="AT1722" s="4">
        <v>-0.0214003614935528</v>
      </c>
      <c r="AU1722" s="12">
        <v>-0.0162503614935528</v>
      </c>
      <c r="AV1722" s="11">
        <v>-0.0053500903733882</v>
      </c>
      <c r="AW1722" s="11">
        <v>-9.03733882035018e-8</v>
      </c>
      <c r="AX1722" s="11">
        <v>-0.00530956496793465</v>
      </c>
      <c r="AY1722" s="11">
        <v>4.3503206535473e-7</v>
      </c>
      <c r="AZ1722" s="4">
        <v>-0.01074070615223</v>
      </c>
      <c r="BA1722" s="12">
        <v>-0.01625070615223</v>
      </c>
      <c r="BB1722" s="11">
        <v>-0.0106596553413228</v>
      </c>
      <c r="BC1722" s="11">
        <v>3.44658677152096e-7</v>
      </c>
    </row>
    <row r="1723" spans="1:55">
      <c r="A1723" s="3">
        <v>43725</v>
      </c>
      <c r="B1723" t="s">
        <v>1390</v>
      </c>
      <c r="C1723">
        <v>0</v>
      </c>
      <c r="D1723">
        <v>0</v>
      </c>
      <c r="E1723" s="4">
        <v>6614822.4</v>
      </c>
      <c r="F1723" s="4">
        <v>0</v>
      </c>
      <c r="G1723" s="4">
        <v>0</v>
      </c>
      <c r="H1723" s="4"/>
      <c r="I1723" s="4">
        <v>6616462.1</v>
      </c>
      <c r="J1723" s="11">
        <v>6614822.4</v>
      </c>
      <c r="K1723" s="11">
        <v>1.000247883</v>
      </c>
      <c r="L1723" s="12">
        <v>0.000247883</v>
      </c>
      <c r="M1723" s="4">
        <v>0.003461549</v>
      </c>
      <c r="N1723" s="4">
        <v>0.00346152840428895</v>
      </c>
      <c r="O1723" s="4">
        <v>8.58057e-7</v>
      </c>
      <c r="P1723" s="4">
        <v>0.021663925</v>
      </c>
      <c r="Q1723" s="4">
        <v>0.25</v>
      </c>
      <c r="R1723" s="4">
        <v>0.542</v>
      </c>
      <c r="S1723" s="4">
        <f t="shared" si="24"/>
        <v>0.00541598125</v>
      </c>
      <c r="T1723" s="4">
        <v>-24.654</v>
      </c>
      <c r="U1723" s="12">
        <v>-0.517</v>
      </c>
      <c r="V1723" s="4"/>
      <c r="W1723" s="4">
        <v>-0.534</v>
      </c>
      <c r="X1723" s="4">
        <v>-0.535</v>
      </c>
      <c r="Y1723" s="4">
        <v>0.553</v>
      </c>
      <c r="Z1723" s="4"/>
      <c r="AA1723" s="4">
        <v>-1.07</v>
      </c>
      <c r="AB1723" s="11">
        <v>6614822.4</v>
      </c>
      <c r="AC1723" s="11">
        <v>0</v>
      </c>
      <c r="AD1723" s="11">
        <v>1.00024788269448</v>
      </c>
      <c r="AE1723" s="11">
        <v>-3.05522718235807e-10</v>
      </c>
      <c r="AF1723" s="4">
        <v>0.000247882694477175</v>
      </c>
      <c r="AG1723" s="12">
        <v>-3.05522824975511e-10</v>
      </c>
      <c r="AH1723" s="11">
        <v>0.00346152840428895</v>
      </c>
      <c r="AI1723" s="11">
        <v>-2.05957110485135e-8</v>
      </c>
      <c r="AJ1723" s="11">
        <v>8.58052987864421e-7</v>
      </c>
      <c r="AK1723" s="11">
        <v>-4.01213557857682e-12</v>
      </c>
      <c r="AL1723" s="11">
        <v>0.021663925</v>
      </c>
      <c r="AM1723" s="11">
        <v>0</v>
      </c>
      <c r="AN1723" s="11">
        <v>0.25</v>
      </c>
      <c r="AO1723" s="11">
        <v>0</v>
      </c>
      <c r="AP1723" s="11">
        <v>0.00541598125</v>
      </c>
      <c r="AQ1723" s="11">
        <v>-4.0187500000002e-6</v>
      </c>
      <c r="AR1723" s="11">
        <v>-0.246538471595711</v>
      </c>
      <c r="AS1723" s="11">
        <v>1.52840428896406e-6</v>
      </c>
      <c r="AT1723" s="4">
        <v>-0.0214160423055228</v>
      </c>
      <c r="AU1723" s="12">
        <v>-0.0162460423055228</v>
      </c>
      <c r="AV1723" s="11">
        <v>-0.00535401057638071</v>
      </c>
      <c r="AW1723" s="11">
        <v>-4.01057638070579e-6</v>
      </c>
      <c r="AX1723" s="11">
        <v>-0.00534099095826411</v>
      </c>
      <c r="AY1723" s="11">
        <v>-9.90958264114085e-7</v>
      </c>
      <c r="AZ1723" s="4">
        <v>-0.010721040770878</v>
      </c>
      <c r="BA1723" s="12">
        <v>-0.016251040770878</v>
      </c>
      <c r="BB1723" s="11">
        <v>-0.0106950015346448</v>
      </c>
      <c r="BC1723" s="11">
        <v>4.99846535518059e-6</v>
      </c>
    </row>
    <row r="1724" spans="1:55">
      <c r="A1724" s="3">
        <v>43725</v>
      </c>
      <c r="B1724" t="s">
        <v>1390</v>
      </c>
      <c r="C1724">
        <v>0</v>
      </c>
      <c r="D1724">
        <v>0</v>
      </c>
      <c r="E1724" s="4">
        <v>52877720.93</v>
      </c>
      <c r="F1724" s="4">
        <v>0</v>
      </c>
      <c r="G1724" s="4">
        <v>0</v>
      </c>
      <c r="H1724" s="4"/>
      <c r="I1724" s="4">
        <v>52892152.36</v>
      </c>
      <c r="J1724" s="11">
        <v>52877720.93</v>
      </c>
      <c r="K1724" s="11">
        <v>1.000272921</v>
      </c>
      <c r="L1724" s="12">
        <v>0.000272921</v>
      </c>
      <c r="M1724" s="4">
        <v>0.027671007</v>
      </c>
      <c r="N1724" s="4">
        <v>0.0276715388059306</v>
      </c>
      <c r="O1724" s="4">
        <v>7.55199e-6</v>
      </c>
      <c r="P1724" s="4">
        <v>0.021663925</v>
      </c>
      <c r="Q1724" s="4">
        <v>0.25</v>
      </c>
      <c r="R1724" s="4">
        <v>0.542</v>
      </c>
      <c r="S1724" s="4">
        <f t="shared" si="24"/>
        <v>0.00541598125</v>
      </c>
      <c r="T1724" s="4">
        <v>-22.233</v>
      </c>
      <c r="U1724" s="12">
        <v>-0.514</v>
      </c>
      <c r="V1724" s="4"/>
      <c r="W1724" s="4">
        <v>-0.482</v>
      </c>
      <c r="X1724" s="4">
        <v>-0.535</v>
      </c>
      <c r="Y1724" s="4">
        <v>0.502</v>
      </c>
      <c r="Z1724" s="4"/>
      <c r="AA1724" s="4">
        <v>-1.016</v>
      </c>
      <c r="AB1724" s="11">
        <v>52877720.93</v>
      </c>
      <c r="AC1724" s="11">
        <v>0</v>
      </c>
      <c r="AD1724" s="11">
        <v>1.00027292080192</v>
      </c>
      <c r="AE1724" s="11">
        <v>-1.98078442537053e-10</v>
      </c>
      <c r="AF1724" s="4">
        <v>0.00027292080192165</v>
      </c>
      <c r="AG1724" s="12">
        <v>-1.98078350000398e-10</v>
      </c>
      <c r="AH1724" s="11">
        <v>0.0276715388059306</v>
      </c>
      <c r="AI1724" s="11">
        <v>5.31805930573809e-7</v>
      </c>
      <c r="AJ1724" s="11">
        <v>7.55213856132063e-6</v>
      </c>
      <c r="AK1724" s="11">
        <v>1.48561320630431e-10</v>
      </c>
      <c r="AL1724" s="11">
        <v>0.021663925</v>
      </c>
      <c r="AM1724" s="11">
        <v>0</v>
      </c>
      <c r="AN1724" s="11">
        <v>0.25</v>
      </c>
      <c r="AO1724" s="11">
        <v>0</v>
      </c>
      <c r="AP1724" s="11">
        <v>0.00541598125</v>
      </c>
      <c r="AQ1724" s="11">
        <v>-4.0187500000002e-6</v>
      </c>
      <c r="AR1724" s="11">
        <v>-0.222328461194069</v>
      </c>
      <c r="AS1724" s="11">
        <v>1.53880593056765e-6</v>
      </c>
      <c r="AT1724" s="4">
        <v>-0.0213910041980784</v>
      </c>
      <c r="AU1724" s="12">
        <v>-0.0162510041980784</v>
      </c>
      <c r="AV1724" s="11">
        <v>-0.00534775104951959</v>
      </c>
      <c r="AW1724" s="11">
        <v>2.24895048041296e-6</v>
      </c>
      <c r="AX1724" s="11">
        <v>-0.00481650710867373</v>
      </c>
      <c r="AY1724" s="11">
        <v>3.49289132626877e-6</v>
      </c>
      <c r="AZ1724" s="4">
        <v>-0.011226746039885</v>
      </c>
      <c r="BA1724" s="12">
        <v>-0.016246746039885</v>
      </c>
      <c r="BB1724" s="11">
        <v>-0.0101642581581933</v>
      </c>
      <c r="BC1724" s="11">
        <v>-4.25815819331786e-6</v>
      </c>
    </row>
    <row r="1725" spans="1:55">
      <c r="A1725" s="3">
        <v>43725</v>
      </c>
      <c r="B1725" t="s">
        <v>1390</v>
      </c>
      <c r="C1725">
        <v>0</v>
      </c>
      <c r="D1725">
        <v>0</v>
      </c>
      <c r="E1725" s="4">
        <v>20953154.19</v>
      </c>
      <c r="F1725" s="4">
        <v>0</v>
      </c>
      <c r="G1725" s="4">
        <v>0</v>
      </c>
      <c r="H1725" s="4"/>
      <c r="I1725" s="4">
        <v>20959742.92</v>
      </c>
      <c r="J1725" s="11">
        <v>20953154.19</v>
      </c>
      <c r="K1725" s="11">
        <v>1.000314451</v>
      </c>
      <c r="L1725" s="12">
        <v>0.000314451</v>
      </c>
      <c r="M1725" s="4">
        <v>0.010964824</v>
      </c>
      <c r="N1725" s="4">
        <v>0.0109654894666705</v>
      </c>
      <c r="O1725" s="4">
        <v>3.4479e-6</v>
      </c>
      <c r="P1725" s="4">
        <v>0.021663925</v>
      </c>
      <c r="Q1725" s="4">
        <v>0.25</v>
      </c>
      <c r="R1725" s="4">
        <v>0.542</v>
      </c>
      <c r="S1725" s="4">
        <f t="shared" si="24"/>
        <v>0.00541598125</v>
      </c>
      <c r="T1725" s="4">
        <v>-23.904</v>
      </c>
      <c r="U1725" s="12">
        <v>-0.51</v>
      </c>
      <c r="V1725" s="4"/>
      <c r="W1725" s="4">
        <v>-0.518</v>
      </c>
      <c r="X1725" s="4">
        <v>-0.534</v>
      </c>
      <c r="Y1725" s="4">
        <v>0.541</v>
      </c>
      <c r="Z1725" s="4"/>
      <c r="AA1725" s="4">
        <v>-1.052</v>
      </c>
      <c r="AB1725" s="11">
        <v>20953154.19</v>
      </c>
      <c r="AC1725" s="11">
        <v>0</v>
      </c>
      <c r="AD1725" s="11">
        <v>1.00031445050899</v>
      </c>
      <c r="AE1725" s="11">
        <v>-4.91009455316771e-10</v>
      </c>
      <c r="AF1725" s="4">
        <v>0.000314450508990483</v>
      </c>
      <c r="AG1725" s="12">
        <v>-4.91009517441555e-10</v>
      </c>
      <c r="AH1725" s="11">
        <v>0.0109654894666705</v>
      </c>
      <c r="AI1725" s="11">
        <v>6.65466670452669e-7</v>
      </c>
      <c r="AJ1725" s="11">
        <v>3.4481037441243e-6</v>
      </c>
      <c r="AK1725" s="11">
        <v>2.03744124298741e-10</v>
      </c>
      <c r="AL1725" s="11">
        <v>0.021663925</v>
      </c>
      <c r="AM1725" s="11">
        <v>0</v>
      </c>
      <c r="AN1725" s="11">
        <v>0.25</v>
      </c>
      <c r="AO1725" s="11">
        <v>0</v>
      </c>
      <c r="AP1725" s="11">
        <v>0.00541598125</v>
      </c>
      <c r="AQ1725" s="11">
        <v>-4.0187500000002e-6</v>
      </c>
      <c r="AR1725" s="11">
        <v>-0.23903451053333</v>
      </c>
      <c r="AS1725" s="11">
        <v>5.48946667044969e-6</v>
      </c>
      <c r="AT1725" s="4">
        <v>-0.0213494744910095</v>
      </c>
      <c r="AU1725" s="12">
        <v>-0.0162494744910095</v>
      </c>
      <c r="AV1725" s="11">
        <v>-0.00533736862275238</v>
      </c>
      <c r="AW1725" s="11">
        <v>2.63137724762063e-6</v>
      </c>
      <c r="AX1725" s="11">
        <v>-0.00517842570860576</v>
      </c>
      <c r="AY1725" s="11">
        <v>1.57429139423931e-6</v>
      </c>
      <c r="AZ1725" s="4">
        <v>-0.0108336801596514</v>
      </c>
      <c r="BA1725" s="12">
        <v>-0.0162436801596514</v>
      </c>
      <c r="BB1725" s="11">
        <v>-0.0105157943313581</v>
      </c>
      <c r="BC1725" s="11">
        <v>4.20566864185908e-6</v>
      </c>
    </row>
    <row r="1726" spans="1:55">
      <c r="A1726" s="3">
        <v>43725</v>
      </c>
      <c r="B1726" t="s">
        <v>1390</v>
      </c>
      <c r="C1726">
        <v>0</v>
      </c>
      <c r="D1726">
        <v>0</v>
      </c>
      <c r="E1726" s="4">
        <v>20995337.24</v>
      </c>
      <c r="F1726" s="4">
        <v>0</v>
      </c>
      <c r="G1726" s="4">
        <v>0</v>
      </c>
      <c r="H1726" s="4"/>
      <c r="I1726" s="4">
        <v>21001519.13</v>
      </c>
      <c r="J1726" s="11">
        <v>20995337.24</v>
      </c>
      <c r="K1726" s="11">
        <v>1.000294441</v>
      </c>
      <c r="L1726" s="12">
        <v>0.000294441</v>
      </c>
      <c r="M1726" s="4">
        <v>0.010986898</v>
      </c>
      <c r="N1726" s="4">
        <v>0.0109873454881141</v>
      </c>
      <c r="O1726" s="4">
        <v>3.23499e-6</v>
      </c>
      <c r="P1726" s="4">
        <v>0.021663925</v>
      </c>
      <c r="Q1726" s="4">
        <v>0.25</v>
      </c>
      <c r="R1726" s="4">
        <v>0.542</v>
      </c>
      <c r="S1726" s="4">
        <f t="shared" si="24"/>
        <v>0.00541598125</v>
      </c>
      <c r="T1726" s="4">
        <v>-23.901</v>
      </c>
      <c r="U1726" s="12">
        <v>-0.512</v>
      </c>
      <c r="V1726" s="4"/>
      <c r="W1726" s="4">
        <v>-0.518</v>
      </c>
      <c r="X1726" s="4">
        <v>-0.534</v>
      </c>
      <c r="Y1726" s="4">
        <v>0.54</v>
      </c>
      <c r="Z1726" s="4"/>
      <c r="AA1726" s="4">
        <v>-1.052</v>
      </c>
      <c r="AB1726" s="11">
        <v>20995337.24</v>
      </c>
      <c r="AC1726" s="11">
        <v>0</v>
      </c>
      <c r="AD1726" s="11">
        <v>1.00029444109086</v>
      </c>
      <c r="AE1726" s="11">
        <v>9.08637609597918e-11</v>
      </c>
      <c r="AF1726" s="4">
        <v>0.000294441090863851</v>
      </c>
      <c r="AG1726" s="12">
        <v>9.08638506233114e-11</v>
      </c>
      <c r="AH1726" s="11">
        <v>0.0109873454881141</v>
      </c>
      <c r="AI1726" s="11">
        <v>4.47488114075842e-7</v>
      </c>
      <c r="AJ1726" s="11">
        <v>3.23512599121832e-6</v>
      </c>
      <c r="AK1726" s="11">
        <v>1.35991218315558e-10</v>
      </c>
      <c r="AL1726" s="11">
        <v>0.021663925</v>
      </c>
      <c r="AM1726" s="11">
        <v>0</v>
      </c>
      <c r="AN1726" s="11">
        <v>0.25</v>
      </c>
      <c r="AO1726" s="11">
        <v>0</v>
      </c>
      <c r="AP1726" s="11">
        <v>0.00541598125</v>
      </c>
      <c r="AQ1726" s="11">
        <v>-4.0187500000002e-6</v>
      </c>
      <c r="AR1726" s="11">
        <v>-0.239012654511886</v>
      </c>
      <c r="AS1726" s="11">
        <v>-2.65451188591337e-6</v>
      </c>
      <c r="AT1726" s="4">
        <v>-0.0213694839091361</v>
      </c>
      <c r="AU1726" s="12">
        <v>-0.0162494839091362</v>
      </c>
      <c r="AV1726" s="11">
        <v>-0.00534237097728404</v>
      </c>
      <c r="AW1726" s="11">
        <v>-2.37097728403735e-6</v>
      </c>
      <c r="AX1726" s="11">
        <v>-0.00517795222139641</v>
      </c>
      <c r="AY1726" s="11">
        <v>2.047778603592e-6</v>
      </c>
      <c r="AZ1726" s="4">
        <v>-0.0108491607104557</v>
      </c>
      <c r="BA1726" s="12">
        <v>-0.0162491607104557</v>
      </c>
      <c r="BB1726" s="11">
        <v>-0.0105203231986804</v>
      </c>
      <c r="BC1726" s="11">
        <v>-3.2319868044535e-7</v>
      </c>
    </row>
    <row r="1727" spans="1:55">
      <c r="A1727" s="3">
        <v>43725</v>
      </c>
      <c r="B1727" t="s">
        <v>1390</v>
      </c>
      <c r="C1727">
        <v>0</v>
      </c>
      <c r="D1727">
        <v>0</v>
      </c>
      <c r="E1727" s="4">
        <v>78914903.76</v>
      </c>
      <c r="F1727" s="4">
        <v>0</v>
      </c>
      <c r="G1727" s="4">
        <v>0</v>
      </c>
      <c r="H1727" s="4"/>
      <c r="I1727" s="4">
        <v>78938101.13</v>
      </c>
      <c r="J1727" s="11">
        <v>78914903.76</v>
      </c>
      <c r="K1727" s="11">
        <v>1.000293954</v>
      </c>
      <c r="L1727" s="12">
        <v>0.000293954</v>
      </c>
      <c r="M1727" s="4">
        <v>0.041296313</v>
      </c>
      <c r="N1727" s="4">
        <v>0.0412979739190418</v>
      </c>
      <c r="O1727" s="4">
        <v>1.21392e-5</v>
      </c>
      <c r="P1727" s="4">
        <v>0.021663925</v>
      </c>
      <c r="Q1727" s="4">
        <v>0.25</v>
      </c>
      <c r="R1727" s="4">
        <v>0.542</v>
      </c>
      <c r="S1727" s="4">
        <f t="shared" si="24"/>
        <v>0.00541598125</v>
      </c>
      <c r="T1727" s="4">
        <v>-20.87</v>
      </c>
      <c r="U1727" s="12">
        <v>-0.512</v>
      </c>
      <c r="V1727" s="4"/>
      <c r="W1727" s="4">
        <v>-0.452</v>
      </c>
      <c r="X1727" s="4">
        <v>-0.534</v>
      </c>
      <c r="Y1727" s="4">
        <v>0.474</v>
      </c>
      <c r="Z1727" s="4"/>
      <c r="AA1727" s="4">
        <v>-0.986</v>
      </c>
      <c r="AB1727" s="11">
        <v>78914903.76</v>
      </c>
      <c r="AC1727" s="11">
        <v>0</v>
      </c>
      <c r="AD1727" s="11">
        <v>1.00029395423291</v>
      </c>
      <c r="AE1727" s="11">
        <v>2.32910579711643e-10</v>
      </c>
      <c r="AF1727" s="4">
        <v>0.000293954232910565</v>
      </c>
      <c r="AG1727" s="12">
        <v>2.32910564858073e-10</v>
      </c>
      <c r="AH1727" s="11">
        <v>0.0412979739190418</v>
      </c>
      <c r="AI1727" s="11">
        <v>1.66091904183624e-6</v>
      </c>
      <c r="AJ1727" s="11">
        <v>1.21397142441325e-5</v>
      </c>
      <c r="AK1727" s="11">
        <v>5.14244132457145e-10</v>
      </c>
      <c r="AL1727" s="11">
        <v>0.021663925</v>
      </c>
      <c r="AM1727" s="11">
        <v>0</v>
      </c>
      <c r="AN1727" s="11">
        <v>0.25</v>
      </c>
      <c r="AO1727" s="11">
        <v>0</v>
      </c>
      <c r="AP1727" s="11">
        <v>0.00541598125</v>
      </c>
      <c r="AQ1727" s="11">
        <v>-4.0187500000002e-6</v>
      </c>
      <c r="AR1727" s="11">
        <v>-0.208702026080958</v>
      </c>
      <c r="AS1727" s="11">
        <v>-2.02608095817292e-6</v>
      </c>
      <c r="AT1727" s="4">
        <v>-0.0213699707670894</v>
      </c>
      <c r="AU1727" s="12">
        <v>-0.0162499707670894</v>
      </c>
      <c r="AV1727" s="11">
        <v>-0.00534249269177236</v>
      </c>
      <c r="AW1727" s="11">
        <v>-2.49269177235879e-6</v>
      </c>
      <c r="AX1727" s="11">
        <v>-0.00452130504036592</v>
      </c>
      <c r="AY1727" s="11">
        <v>-1.3050403659216e-6</v>
      </c>
      <c r="AZ1727" s="4">
        <v>-0.0115061730349512</v>
      </c>
      <c r="BA1727" s="12">
        <v>-0.0162461730349512</v>
      </c>
      <c r="BB1727" s="11">
        <v>-0.00986379773213828</v>
      </c>
      <c r="BC1727" s="11">
        <v>-3.79773213828039e-6</v>
      </c>
    </row>
    <row r="1728" spans="1:55">
      <c r="A1728" s="3">
        <v>43725</v>
      </c>
      <c r="B1728" t="s">
        <v>1390</v>
      </c>
      <c r="C1728">
        <v>0</v>
      </c>
      <c r="D1728">
        <v>0</v>
      </c>
      <c r="E1728" s="4">
        <v>53477990.68</v>
      </c>
      <c r="F1728" s="4">
        <v>0</v>
      </c>
      <c r="G1728" s="4">
        <v>0</v>
      </c>
      <c r="H1728" s="4"/>
      <c r="I1728" s="4">
        <v>53494320.76</v>
      </c>
      <c r="J1728" s="11">
        <v>53477990.68</v>
      </c>
      <c r="K1728" s="11">
        <v>1.000305361</v>
      </c>
      <c r="L1728" s="12">
        <v>0.000305361</v>
      </c>
      <c r="M1728" s="4">
        <v>0.02798513</v>
      </c>
      <c r="N1728" s="4">
        <v>0.0279865746950903</v>
      </c>
      <c r="O1728" s="4">
        <v>8.54556e-6</v>
      </c>
      <c r="P1728" s="4">
        <v>0.021663925</v>
      </c>
      <c r="Q1728" s="4">
        <v>0.25</v>
      </c>
      <c r="R1728" s="4">
        <v>0.542</v>
      </c>
      <c r="S1728" s="4">
        <f t="shared" si="24"/>
        <v>0.00541598125</v>
      </c>
      <c r="T1728" s="4">
        <v>-22.201</v>
      </c>
      <c r="U1728" s="12">
        <v>-0.511</v>
      </c>
      <c r="V1728" s="4"/>
      <c r="W1728" s="4">
        <v>-0.481</v>
      </c>
      <c r="X1728" s="4">
        <v>-0.534</v>
      </c>
      <c r="Y1728" s="4">
        <v>0.504</v>
      </c>
      <c r="Z1728" s="4"/>
      <c r="AA1728" s="4">
        <v>-1.015</v>
      </c>
      <c r="AB1728" s="11">
        <v>53477990.68</v>
      </c>
      <c r="AC1728" s="11">
        <v>0</v>
      </c>
      <c r="AD1728" s="11">
        <v>1.00030536076229</v>
      </c>
      <c r="AE1728" s="11">
        <v>-2.37705854999604e-10</v>
      </c>
      <c r="AF1728" s="4">
        <v>0.000305360762294038</v>
      </c>
      <c r="AG1728" s="12">
        <v>-2.37705962010358e-10</v>
      </c>
      <c r="AH1728" s="11">
        <v>0.0279865746950903</v>
      </c>
      <c r="AI1728" s="11">
        <v>1.44469509031492e-6</v>
      </c>
      <c r="AJ1728" s="11">
        <v>8.54600178289181e-6</v>
      </c>
      <c r="AK1728" s="11">
        <v>4.41782891810684e-10</v>
      </c>
      <c r="AL1728" s="11">
        <v>0.021663925</v>
      </c>
      <c r="AM1728" s="11">
        <v>0</v>
      </c>
      <c r="AN1728" s="11">
        <v>0.25</v>
      </c>
      <c r="AO1728" s="11">
        <v>0</v>
      </c>
      <c r="AP1728" s="11">
        <v>0.00541598125</v>
      </c>
      <c r="AQ1728" s="11">
        <v>-4.0187500000002e-6</v>
      </c>
      <c r="AR1728" s="11">
        <v>-0.22201342530491</v>
      </c>
      <c r="AS1728" s="11">
        <v>-3.42530490968218e-6</v>
      </c>
      <c r="AT1728" s="4">
        <v>-0.021358564237706</v>
      </c>
      <c r="AU1728" s="12">
        <v>-0.016248564237706</v>
      </c>
      <c r="AV1728" s="11">
        <v>-0.00533964105942649</v>
      </c>
      <c r="AW1728" s="11">
        <v>3.58940573509485e-7</v>
      </c>
      <c r="AX1728" s="11">
        <v>-0.00480968219479867</v>
      </c>
      <c r="AY1728" s="11">
        <v>3.17805201334107e-7</v>
      </c>
      <c r="AZ1728" s="4">
        <v>-0.0112092409834808</v>
      </c>
      <c r="BA1728" s="12">
        <v>-0.0162492409834808</v>
      </c>
      <c r="BB1728" s="11">
        <v>-0.0101493232542252</v>
      </c>
      <c r="BC1728" s="11">
        <v>6.76745774842724e-7</v>
      </c>
    </row>
    <row r="1729" spans="1:55">
      <c r="A1729" s="3">
        <v>43725</v>
      </c>
      <c r="B1729" t="s">
        <v>1390</v>
      </c>
      <c r="C1729">
        <v>0</v>
      </c>
      <c r="D1729">
        <v>0</v>
      </c>
      <c r="E1729" s="4">
        <v>331270877.7</v>
      </c>
      <c r="F1729" s="4">
        <v>0</v>
      </c>
      <c r="G1729" s="4">
        <v>0</v>
      </c>
      <c r="H1729" s="4"/>
      <c r="I1729" s="4">
        <v>331359202.7</v>
      </c>
      <c r="J1729" s="11">
        <v>331270877.7</v>
      </c>
      <c r="K1729" s="11">
        <v>1.000266625</v>
      </c>
      <c r="L1729" s="12">
        <v>0.000266625</v>
      </c>
      <c r="M1729" s="4">
        <v>0.173354653</v>
      </c>
      <c r="N1729" s="4">
        <v>0.173356889956128</v>
      </c>
      <c r="O1729" s="4">
        <v>4.62206e-5</v>
      </c>
      <c r="P1729" s="4">
        <v>0.021663925</v>
      </c>
      <c r="Q1729" s="4">
        <v>0.25</v>
      </c>
      <c r="R1729" s="4">
        <v>0.542</v>
      </c>
      <c r="S1729" s="4">
        <f t="shared" si="24"/>
        <v>0.00541598125</v>
      </c>
      <c r="T1729" s="4">
        <v>-7.665</v>
      </c>
      <c r="U1729" s="12">
        <v>-0.515</v>
      </c>
      <c r="V1729" s="4"/>
      <c r="W1729" s="4">
        <v>-0.166</v>
      </c>
      <c r="X1729" s="4">
        <v>-0.535</v>
      </c>
      <c r="Y1729" s="4">
        <v>0.186</v>
      </c>
      <c r="Z1729" s="4"/>
      <c r="AA1729" s="4">
        <v>-0.701</v>
      </c>
      <c r="AB1729" s="11">
        <v>331270877.7</v>
      </c>
      <c r="AC1729" s="11">
        <v>0</v>
      </c>
      <c r="AD1729" s="11">
        <v>1.00026662470487</v>
      </c>
      <c r="AE1729" s="11">
        <v>-2.95126367788612e-10</v>
      </c>
      <c r="AF1729" s="4">
        <v>0.000266624704873708</v>
      </c>
      <c r="AG1729" s="12">
        <v>-2.9512629194867e-10</v>
      </c>
      <c r="AH1729" s="11">
        <v>0.173356889956128</v>
      </c>
      <c r="AI1729" s="11">
        <v>2.23695612780461e-6</v>
      </c>
      <c r="AJ1729" s="11">
        <v>4.62212296223765e-5</v>
      </c>
      <c r="AK1729" s="11">
        <v>6.29622376452496e-10</v>
      </c>
      <c r="AL1729" s="11">
        <v>0.021663925</v>
      </c>
      <c r="AM1729" s="11">
        <v>0</v>
      </c>
      <c r="AN1729" s="11">
        <v>0.25</v>
      </c>
      <c r="AO1729" s="11">
        <v>0</v>
      </c>
      <c r="AP1729" s="11">
        <v>0.00541598125</v>
      </c>
      <c r="AQ1729" s="11">
        <v>-4.0187500000002e-6</v>
      </c>
      <c r="AR1729" s="11">
        <v>-0.0766431100438722</v>
      </c>
      <c r="AS1729" s="11">
        <v>6.88995612779797e-6</v>
      </c>
      <c r="AT1729" s="4">
        <v>-0.0213973002951263</v>
      </c>
      <c r="AU1729" s="12">
        <v>-0.0162473002951263</v>
      </c>
      <c r="AV1729" s="11">
        <v>-0.00534932507378157</v>
      </c>
      <c r="AW1729" s="11">
        <v>6.74926218427463e-7</v>
      </c>
      <c r="AX1729" s="11">
        <v>-0.00166039058775719</v>
      </c>
      <c r="AY1729" s="11">
        <v>-3.90587757193896e-7</v>
      </c>
      <c r="AZ1729" s="4">
        <v>-0.0143875846335875</v>
      </c>
      <c r="BA1729" s="12">
        <v>-0.0162475846335875</v>
      </c>
      <c r="BB1729" s="11">
        <v>-0.00700971566153877</v>
      </c>
      <c r="BC1729" s="11">
        <v>2.843384612327e-7</v>
      </c>
    </row>
    <row r="1730" spans="1:55">
      <c r="A1730" s="3">
        <v>43725</v>
      </c>
      <c r="B1730" t="s">
        <v>1390</v>
      </c>
      <c r="C1730">
        <v>0</v>
      </c>
      <c r="D1730">
        <v>0</v>
      </c>
      <c r="E1730" s="4">
        <v>53542366.82</v>
      </c>
      <c r="F1730" s="4">
        <v>0</v>
      </c>
      <c r="G1730" s="4">
        <v>0</v>
      </c>
      <c r="H1730" s="4"/>
      <c r="I1730" s="4">
        <v>53558450.13</v>
      </c>
      <c r="J1730" s="11">
        <v>53542366.82</v>
      </c>
      <c r="K1730" s="11">
        <v>1.000300385</v>
      </c>
      <c r="L1730" s="12">
        <v>0.000300385</v>
      </c>
      <c r="M1730" s="4">
        <v>0.028018818</v>
      </c>
      <c r="N1730" s="4">
        <v>0.0280201251987355</v>
      </c>
      <c r="O1730" s="4">
        <v>8.41643e-6</v>
      </c>
      <c r="P1730" s="4">
        <v>0.021663925</v>
      </c>
      <c r="Q1730" s="4">
        <v>0.25</v>
      </c>
      <c r="R1730" s="4">
        <v>0.542</v>
      </c>
      <c r="S1730" s="4">
        <f t="shared" si="24"/>
        <v>0.00541598125</v>
      </c>
      <c r="T1730" s="4">
        <v>-22.198</v>
      </c>
      <c r="U1730" s="12">
        <v>-0.512</v>
      </c>
      <c r="V1730" s="4"/>
      <c r="W1730" s="4">
        <v>-0.481</v>
      </c>
      <c r="X1730" s="4">
        <v>-0.534</v>
      </c>
      <c r="Y1730" s="4">
        <v>0.503</v>
      </c>
      <c r="Z1730" s="4"/>
      <c r="AA1730" s="4">
        <v>-1.015</v>
      </c>
      <c r="AB1730" s="11">
        <v>53542366.82</v>
      </c>
      <c r="AC1730" s="11">
        <v>0</v>
      </c>
      <c r="AD1730" s="11">
        <v>1.00030038474119</v>
      </c>
      <c r="AE1730" s="11">
        <v>-2.58808530162469e-10</v>
      </c>
      <c r="AF1730" s="4">
        <v>0.000300384741191539</v>
      </c>
      <c r="AG1730" s="12">
        <v>-2.58808460556689e-10</v>
      </c>
      <c r="AH1730" s="11">
        <v>0.0280201251987355</v>
      </c>
      <c r="AI1730" s="11">
        <v>1.30719873548193e-6</v>
      </c>
      <c r="AJ1730" s="11">
        <v>8.41681805597669e-6</v>
      </c>
      <c r="AK1730" s="11">
        <v>3.88055976690402e-10</v>
      </c>
      <c r="AL1730" s="11">
        <v>0.021663925</v>
      </c>
      <c r="AM1730" s="11">
        <v>0</v>
      </c>
      <c r="AN1730" s="11">
        <v>0.25</v>
      </c>
      <c r="AO1730" s="11">
        <v>0</v>
      </c>
      <c r="AP1730" s="11">
        <v>0.00541598125</v>
      </c>
      <c r="AQ1730" s="11">
        <v>-4.0187500000002e-6</v>
      </c>
      <c r="AR1730" s="11">
        <v>-0.221979874801265</v>
      </c>
      <c r="AS1730" s="11">
        <v>1.25198735489995e-7</v>
      </c>
      <c r="AT1730" s="4">
        <v>-0.0213635402588085</v>
      </c>
      <c r="AU1730" s="12">
        <v>-0.0162435402588085</v>
      </c>
      <c r="AV1730" s="11">
        <v>-0.00534088506470212</v>
      </c>
      <c r="AW1730" s="11">
        <v>-8.85064702115142e-7</v>
      </c>
      <c r="AX1730" s="11">
        <v>-0.00480895535920398</v>
      </c>
      <c r="AY1730" s="11">
        <v>1.0446407960156e-6</v>
      </c>
      <c r="AZ1730" s="4">
        <v>-0.0112136998349024</v>
      </c>
      <c r="BA1730" s="12">
        <v>-0.0162436998349024</v>
      </c>
      <c r="BB1730" s="11">
        <v>-0.0101498404239061</v>
      </c>
      <c r="BC1730" s="11">
        <v>1.59576093899591e-7</v>
      </c>
    </row>
    <row r="1731" spans="1:55">
      <c r="A1731" s="3">
        <v>43725</v>
      </c>
      <c r="B1731" t="s">
        <v>1390</v>
      </c>
      <c r="C1731">
        <v>0</v>
      </c>
      <c r="D1731">
        <v>0</v>
      </c>
      <c r="E1731" s="4">
        <v>172621187.2</v>
      </c>
      <c r="F1731" s="4">
        <v>0</v>
      </c>
      <c r="G1731" s="4">
        <v>0</v>
      </c>
      <c r="H1731" s="4"/>
      <c r="I1731" s="4">
        <v>172666279.3</v>
      </c>
      <c r="J1731" s="11">
        <v>172621187.2</v>
      </c>
      <c r="K1731" s="11">
        <v>1.00026122</v>
      </c>
      <c r="L1731" s="12">
        <v>0.00026122</v>
      </c>
      <c r="M1731" s="4">
        <v>0.090332981</v>
      </c>
      <c r="N1731" s="4">
        <v>0.0903336588688144</v>
      </c>
      <c r="O1731" s="4">
        <v>2.35968e-5</v>
      </c>
      <c r="P1731" s="4">
        <v>0.021663925</v>
      </c>
      <c r="Q1731" s="4">
        <v>0.25</v>
      </c>
      <c r="R1731" s="4">
        <v>0.542</v>
      </c>
      <c r="S1731" s="4">
        <f t="shared" si="24"/>
        <v>0.00541598125</v>
      </c>
      <c r="T1731" s="4">
        <v>-15.967</v>
      </c>
      <c r="U1731" s="12">
        <v>-0.515</v>
      </c>
      <c r="V1731" s="4"/>
      <c r="W1731" s="4">
        <v>-0.346</v>
      </c>
      <c r="X1731" s="4">
        <v>-0.535</v>
      </c>
      <c r="Y1731" s="4">
        <v>0.365</v>
      </c>
      <c r="Z1731" s="4"/>
      <c r="AA1731" s="4">
        <v>-0.881</v>
      </c>
      <c r="AB1731" s="11">
        <v>172621187.2</v>
      </c>
      <c r="AC1731" s="11">
        <v>0</v>
      </c>
      <c r="AD1731" s="11">
        <v>1.00026121996223</v>
      </c>
      <c r="AE1731" s="11">
        <v>-3.77726738776119e-11</v>
      </c>
      <c r="AF1731" s="4">
        <v>0.000261219962227388</v>
      </c>
      <c r="AG1731" s="12">
        <v>-3.77726119154577e-11</v>
      </c>
      <c r="AH1731" s="11">
        <v>0.0903336588688144</v>
      </c>
      <c r="AI1731" s="11">
        <v>6.77868814413785e-7</v>
      </c>
      <c r="AJ1731" s="11">
        <v>2.35969549575735e-5</v>
      </c>
      <c r="AK1731" s="11">
        <v>1.54957573462051e-10</v>
      </c>
      <c r="AL1731" s="11">
        <v>0.021663925</v>
      </c>
      <c r="AM1731" s="11">
        <v>0</v>
      </c>
      <c r="AN1731" s="11">
        <v>0.25</v>
      </c>
      <c r="AO1731" s="11">
        <v>0</v>
      </c>
      <c r="AP1731" s="11">
        <v>0.00541598125</v>
      </c>
      <c r="AQ1731" s="11">
        <v>-4.0187500000002e-6</v>
      </c>
      <c r="AR1731" s="11">
        <v>-0.159666341131186</v>
      </c>
      <c r="AS1731" s="11">
        <v>3.65886881442679e-6</v>
      </c>
      <c r="AT1731" s="4">
        <v>-0.0214027050377726</v>
      </c>
      <c r="AU1731" s="12">
        <v>-0.0162527050377726</v>
      </c>
      <c r="AV1731" s="11">
        <v>-0.00535067625944315</v>
      </c>
      <c r="AW1731" s="11">
        <v>-6.76259443152527e-7</v>
      </c>
      <c r="AX1731" s="11">
        <v>-0.00345899963929042</v>
      </c>
      <c r="AY1731" s="11">
        <v>1.00036070957996e-6</v>
      </c>
      <c r="AZ1731" s="4">
        <v>-0.012593029139039</v>
      </c>
      <c r="BA1731" s="12">
        <v>-0.016243029139039</v>
      </c>
      <c r="BB1731" s="11">
        <v>-0.00880967589873357</v>
      </c>
      <c r="BC1731" s="11">
        <v>3.24101266426999e-7</v>
      </c>
    </row>
    <row r="1732" spans="1:55">
      <c r="A1732" s="3">
        <v>43725</v>
      </c>
      <c r="B1732" t="s">
        <v>1390</v>
      </c>
      <c r="C1732">
        <v>0</v>
      </c>
      <c r="D1732">
        <v>0</v>
      </c>
      <c r="E1732" s="4">
        <v>214794515</v>
      </c>
      <c r="F1732" s="4">
        <v>0</v>
      </c>
      <c r="G1732" s="4">
        <v>0</v>
      </c>
      <c r="H1732" s="4"/>
      <c r="I1732" s="4">
        <v>214849309.5</v>
      </c>
      <c r="J1732" s="11">
        <v>214794515</v>
      </c>
      <c r="K1732" s="11">
        <v>1.000255102</v>
      </c>
      <c r="L1732" s="12">
        <v>0.000255102</v>
      </c>
      <c r="M1732" s="4">
        <v>0.11240236</v>
      </c>
      <c r="N1732" s="4">
        <v>0.112402516063096</v>
      </c>
      <c r="O1732" s="4">
        <v>2.86741e-5</v>
      </c>
      <c r="P1732" s="4">
        <v>0.021663925</v>
      </c>
      <c r="Q1732" s="4">
        <v>0.25</v>
      </c>
      <c r="R1732" s="4">
        <v>0.542</v>
      </c>
      <c r="S1732" s="4">
        <f t="shared" si="24"/>
        <v>0.00541598125</v>
      </c>
      <c r="T1732" s="4">
        <v>-13.76</v>
      </c>
      <c r="U1732" s="12">
        <v>-0.516</v>
      </c>
      <c r="V1732" s="4"/>
      <c r="W1732" s="4">
        <v>-0.298</v>
      </c>
      <c r="X1732" s="4">
        <v>-0.535</v>
      </c>
      <c r="Y1732" s="4">
        <v>0.317</v>
      </c>
      <c r="Z1732" s="4"/>
      <c r="AA1732" s="4">
        <v>-0.833</v>
      </c>
      <c r="AB1732" s="11">
        <v>214794515</v>
      </c>
      <c r="AC1732" s="11">
        <v>0</v>
      </c>
      <c r="AD1732" s="11">
        <v>1.00025510195174</v>
      </c>
      <c r="AE1732" s="11">
        <v>-4.82578421667768e-11</v>
      </c>
      <c r="AF1732" s="4">
        <v>0.000255101951742054</v>
      </c>
      <c r="AG1732" s="12">
        <v>-4.82579461417651e-11</v>
      </c>
      <c r="AH1732" s="11">
        <v>0.112402516063096</v>
      </c>
      <c r="AI1732" s="11">
        <v>1.56063096320991e-7</v>
      </c>
      <c r="AJ1732" s="11">
        <v>2.86741012284134e-5</v>
      </c>
      <c r="AK1732" s="11">
        <v>1.22841343149524e-12</v>
      </c>
      <c r="AL1732" s="11">
        <v>0.021663925</v>
      </c>
      <c r="AM1732" s="11">
        <v>0</v>
      </c>
      <c r="AN1732" s="11">
        <v>0.25</v>
      </c>
      <c r="AO1732" s="11">
        <v>0</v>
      </c>
      <c r="AP1732" s="11">
        <v>0.00541598125</v>
      </c>
      <c r="AQ1732" s="11">
        <v>-4.0187500000002e-6</v>
      </c>
      <c r="AR1732" s="11">
        <v>-0.137597483936904</v>
      </c>
      <c r="AS1732" s="11">
        <v>2.51606309631391e-6</v>
      </c>
      <c r="AT1732" s="4">
        <v>-0.0214088230482579</v>
      </c>
      <c r="AU1732" s="12">
        <v>-0.0162488230482579</v>
      </c>
      <c r="AV1732" s="11">
        <v>-0.00535220576206449</v>
      </c>
      <c r="AW1732" s="11">
        <v>-2.20576206448608e-6</v>
      </c>
      <c r="AX1732" s="11">
        <v>-0.00298090157219779</v>
      </c>
      <c r="AY1732" s="11">
        <v>-9.01572197785881e-7</v>
      </c>
      <c r="AZ1732" s="4">
        <v>-0.0130757157139957</v>
      </c>
      <c r="BA1732" s="12">
        <v>-0.0162457157139957</v>
      </c>
      <c r="BB1732" s="11">
        <v>-0.00833310733426227</v>
      </c>
      <c r="BC1732" s="11">
        <v>-3.10733426227457e-6</v>
      </c>
    </row>
    <row r="1733" spans="1:55">
      <c r="A1733" s="3">
        <v>43725</v>
      </c>
      <c r="B1733" t="s">
        <v>1390</v>
      </c>
      <c r="C1733">
        <v>0</v>
      </c>
      <c r="D1733">
        <v>0</v>
      </c>
      <c r="E1733" s="4">
        <v>50000000.02</v>
      </c>
      <c r="F1733" s="4">
        <v>0</v>
      </c>
      <c r="G1733" s="4">
        <v>0</v>
      </c>
      <c r="H1733" s="4"/>
      <c r="I1733" s="4">
        <v>50000000.02</v>
      </c>
      <c r="J1733" s="11">
        <v>50000000.02</v>
      </c>
      <c r="K1733" s="11">
        <v>1</v>
      </c>
      <c r="L1733" s="12">
        <v>0</v>
      </c>
      <c r="M1733" s="4">
        <v>0.026165091</v>
      </c>
      <c r="N1733" s="4">
        <v>0.0261584541206211</v>
      </c>
      <c r="O1733" s="4">
        <v>0</v>
      </c>
      <c r="P1733" s="4">
        <v>0.021663925</v>
      </c>
      <c r="Q1733" s="4">
        <v>0.25</v>
      </c>
      <c r="R1733" s="4">
        <v>0.542</v>
      </c>
      <c r="S1733" s="4">
        <f t="shared" si="24"/>
        <v>0.00541598125</v>
      </c>
      <c r="T1733" s="4">
        <v>-22.383</v>
      </c>
      <c r="U1733" s="12">
        <v>-0.542</v>
      </c>
      <c r="V1733" s="4"/>
      <c r="W1733" s="4">
        <v>-0.485</v>
      </c>
      <c r="X1733" s="4">
        <v>-0.542</v>
      </c>
      <c r="Y1733" s="4">
        <v>0.485</v>
      </c>
      <c r="Z1733" s="4"/>
      <c r="AA1733" s="4">
        <v>-1.027</v>
      </c>
      <c r="AB1733" s="11">
        <v>50000000.02</v>
      </c>
      <c r="AC1733" s="11">
        <v>0</v>
      </c>
      <c r="AD1733" s="11">
        <v>1</v>
      </c>
      <c r="AE1733" s="11">
        <v>0</v>
      </c>
      <c r="AF1733" s="4">
        <v>0</v>
      </c>
      <c r="AG1733" s="12">
        <v>0</v>
      </c>
      <c r="AH1733" s="11">
        <v>0.0261584541206211</v>
      </c>
      <c r="AI1733" s="11">
        <v>-6.63687937892815e-6</v>
      </c>
      <c r="AJ1733" s="11">
        <v>0</v>
      </c>
      <c r="AK1733" s="11">
        <v>0</v>
      </c>
      <c r="AL1733" s="11">
        <v>0.021663925</v>
      </c>
      <c r="AM1733" s="11">
        <v>0</v>
      </c>
      <c r="AN1733" s="11">
        <v>0.25</v>
      </c>
      <c r="AO1733" s="11">
        <v>0</v>
      </c>
      <c r="AP1733" s="11">
        <v>0.00541598125</v>
      </c>
      <c r="AQ1733" s="11">
        <v>-4.0187500000002e-6</v>
      </c>
      <c r="AR1733" s="11">
        <v>-0.223841545879379</v>
      </c>
      <c r="AS1733" s="11">
        <v>-1.15458793789325e-5</v>
      </c>
      <c r="AT1733" s="4">
        <v>-0.021663925</v>
      </c>
      <c r="AU1733" s="12">
        <v>-0.016243925</v>
      </c>
      <c r="AV1733" s="11">
        <v>-0.00541598125</v>
      </c>
      <c r="AW1733" s="11">
        <v>4.0187500000002e-6</v>
      </c>
      <c r="AX1733" s="11">
        <v>-0.00484928646181492</v>
      </c>
      <c r="AY1733" s="11">
        <v>7.13538185075774e-7</v>
      </c>
      <c r="AZ1733" s="4">
        <v>-0.0113986572881851</v>
      </c>
      <c r="BA1733" s="12">
        <v>-0.0162486572881851</v>
      </c>
      <c r="BB1733" s="11">
        <v>-0.0102652677118149</v>
      </c>
      <c r="BC1733" s="11">
        <v>4.73228818507511e-6</v>
      </c>
    </row>
    <row r="1734" spans="1:55">
      <c r="A1734" s="3">
        <v>43725</v>
      </c>
      <c r="B1734" t="s">
        <v>1390</v>
      </c>
      <c r="C1734">
        <v>0</v>
      </c>
      <c r="D1734">
        <v>0</v>
      </c>
      <c r="E1734" s="4">
        <v>187067530.9</v>
      </c>
      <c r="F1734" s="4">
        <v>0</v>
      </c>
      <c r="G1734" s="4">
        <v>0</v>
      </c>
      <c r="H1734" s="4"/>
      <c r="I1734" s="4">
        <v>187116435</v>
      </c>
      <c r="J1734" s="11">
        <v>187067530.9</v>
      </c>
      <c r="K1734" s="11">
        <v>1.000261425</v>
      </c>
      <c r="L1734" s="12">
        <v>0.000261425</v>
      </c>
      <c r="M1734" s="4">
        <v>0.097892779</v>
      </c>
      <c r="N1734" s="4">
        <v>0.0978935335640761</v>
      </c>
      <c r="O1734" s="4">
        <v>2.55916e-5</v>
      </c>
      <c r="P1734" s="4">
        <v>0.021663925</v>
      </c>
      <c r="Q1734" s="4">
        <v>0.25</v>
      </c>
      <c r="R1734" s="4">
        <v>0.542</v>
      </c>
      <c r="S1734" s="4">
        <f t="shared" si="24"/>
        <v>0.00541598125</v>
      </c>
      <c r="T1734" s="4">
        <v>-15.211</v>
      </c>
      <c r="U1734" s="12">
        <v>-0.515</v>
      </c>
      <c r="V1734" s="4"/>
      <c r="W1734" s="4">
        <v>-0.33</v>
      </c>
      <c r="X1734" s="4">
        <v>-0.535</v>
      </c>
      <c r="Y1734" s="4">
        <v>0.349</v>
      </c>
      <c r="Z1734" s="4"/>
      <c r="AA1734" s="4">
        <v>-0.865</v>
      </c>
      <c r="AB1734" s="11">
        <v>187067530.9</v>
      </c>
      <c r="AC1734" s="11">
        <v>0</v>
      </c>
      <c r="AD1734" s="11">
        <v>1.00026142484356</v>
      </c>
      <c r="AE1734" s="11">
        <v>-1.56443524801375e-10</v>
      </c>
      <c r="AF1734" s="4">
        <v>0.000261424843556401</v>
      </c>
      <c r="AG1734" s="12">
        <v>-1.56443598527123e-10</v>
      </c>
      <c r="AH1734" s="11">
        <v>0.0978935335640761</v>
      </c>
      <c r="AI1734" s="11">
        <v>7.54564076083097e-7</v>
      </c>
      <c r="AJ1734" s="11">
        <v>2.55918016971719e-5</v>
      </c>
      <c r="AK1734" s="11">
        <v>2.01697171927495e-10</v>
      </c>
      <c r="AL1734" s="11">
        <v>0.021663925</v>
      </c>
      <c r="AM1734" s="11">
        <v>0</v>
      </c>
      <c r="AN1734" s="11">
        <v>0.25</v>
      </c>
      <c r="AO1734" s="11">
        <v>0</v>
      </c>
      <c r="AP1734" s="11">
        <v>0.00541598125</v>
      </c>
      <c r="AQ1734" s="11">
        <v>-4.0187500000002e-6</v>
      </c>
      <c r="AR1734" s="11">
        <v>-0.152106466435924</v>
      </c>
      <c r="AS1734" s="11">
        <v>3.5335640760914e-6</v>
      </c>
      <c r="AT1734" s="4">
        <v>-0.0214025001564436</v>
      </c>
      <c r="AU1734" s="12">
        <v>-0.0162525001564436</v>
      </c>
      <c r="AV1734" s="11">
        <v>-0.0053506250391109</v>
      </c>
      <c r="AW1734" s="11">
        <v>-6.25039110899173e-7</v>
      </c>
      <c r="AX1734" s="11">
        <v>-0.00329522308088287</v>
      </c>
      <c r="AY1734" s="11">
        <v>4.77691911712676e-6</v>
      </c>
      <c r="AZ1734" s="4">
        <v>-0.0127566520364498</v>
      </c>
      <c r="BA1734" s="12">
        <v>-0.0162466520364498</v>
      </c>
      <c r="BB1734" s="11">
        <v>-0.00864584811999377</v>
      </c>
      <c r="BC1734" s="11">
        <v>4.15188000622672e-6</v>
      </c>
    </row>
    <row r="1735" spans="1:55">
      <c r="A1735" s="3">
        <v>43726</v>
      </c>
      <c r="B1735" t="s">
        <v>1390</v>
      </c>
      <c r="C1735">
        <v>0</v>
      </c>
      <c r="D1735">
        <v>0</v>
      </c>
      <c r="E1735" s="4">
        <v>9389206</v>
      </c>
      <c r="F1735" s="4">
        <v>0</v>
      </c>
      <c r="G1735" s="4">
        <v>0</v>
      </c>
      <c r="H1735" s="4"/>
      <c r="I1735" s="4">
        <v>9391680</v>
      </c>
      <c r="J1735" s="11">
        <v>9389206</v>
      </c>
      <c r="K1735" s="11">
        <v>1.000263494</v>
      </c>
      <c r="L1735" s="12">
        <v>0.000263494</v>
      </c>
      <c r="M1735" s="4">
        <v>0.004912142</v>
      </c>
      <c r="N1735" s="4">
        <v>0.00491187706126082</v>
      </c>
      <c r="O1735" s="4">
        <v>1.29432e-6</v>
      </c>
      <c r="P1735" s="4">
        <v>0.021663925</v>
      </c>
      <c r="Q1735" s="4">
        <v>0.25</v>
      </c>
      <c r="R1735" s="4">
        <v>0.542</v>
      </c>
      <c r="S1735" s="4">
        <f t="shared" si="24"/>
        <v>0.00541598125</v>
      </c>
      <c r="T1735" s="4">
        <v>-24.509</v>
      </c>
      <c r="U1735" s="12">
        <v>-0.515</v>
      </c>
      <c r="V1735" s="4"/>
      <c r="W1735" s="4">
        <v>-0.531</v>
      </c>
      <c r="X1735" s="4">
        <v>-0.535</v>
      </c>
      <c r="Y1735" s="4">
        <v>0.551</v>
      </c>
      <c r="Z1735" s="4"/>
      <c r="AA1735" s="4">
        <v>-1.066</v>
      </c>
      <c r="AB1735" s="11">
        <v>9389206</v>
      </c>
      <c r="AC1735" s="11">
        <v>0</v>
      </c>
      <c r="AD1735" s="11">
        <v>1.00026349405903</v>
      </c>
      <c r="AE1735" s="11">
        <v>5.902922595169e-11</v>
      </c>
      <c r="AF1735" s="4">
        <v>0.000263494059029146</v>
      </c>
      <c r="AG1735" s="12">
        <v>5.90291456665192e-11</v>
      </c>
      <c r="AH1735" s="11">
        <v>0.00491187706126082</v>
      </c>
      <c r="AI1735" s="11">
        <v>-2.64938739179092e-7</v>
      </c>
      <c r="AJ1735" s="11">
        <v>1.29425042432377e-6</v>
      </c>
      <c r="AK1735" s="11">
        <v>-6.95756762345438e-11</v>
      </c>
      <c r="AL1735" s="11">
        <v>0.021663925</v>
      </c>
      <c r="AM1735" s="11">
        <v>0</v>
      </c>
      <c r="AN1735" s="11">
        <v>0.25</v>
      </c>
      <c r="AO1735" s="11">
        <v>0</v>
      </c>
      <c r="AP1735" s="11">
        <v>0.00541598125</v>
      </c>
      <c r="AQ1735" s="11">
        <v>-4.0187500000002e-6</v>
      </c>
      <c r="AR1735" s="11">
        <v>-0.245088122938739</v>
      </c>
      <c r="AS1735" s="11">
        <v>1.87706126081322e-6</v>
      </c>
      <c r="AT1735" s="4">
        <v>-0.0214004309409709</v>
      </c>
      <c r="AU1735" s="12">
        <v>-0.0162504309409709</v>
      </c>
      <c r="AV1735" s="11">
        <v>-0.00535010773524271</v>
      </c>
      <c r="AW1735" s="11">
        <v>-1.07735242713125e-7</v>
      </c>
      <c r="AX1735" s="11">
        <v>-0.00530957071373563</v>
      </c>
      <c r="AY1735" s="11">
        <v>4.29286264374759e-7</v>
      </c>
      <c r="AZ1735" s="4">
        <v>-0.0107407524919925</v>
      </c>
      <c r="BA1735" s="12">
        <v>-0.0162507524919925</v>
      </c>
      <c r="BB1735" s="11">
        <v>-0.0106596784489783</v>
      </c>
      <c r="BC1735" s="11">
        <v>3.21551021661634e-7</v>
      </c>
    </row>
    <row r="1736" spans="1:55">
      <c r="A1736" s="3">
        <v>43726</v>
      </c>
      <c r="B1736" t="s">
        <v>1390</v>
      </c>
      <c r="C1736">
        <v>0</v>
      </c>
      <c r="D1736">
        <v>0</v>
      </c>
      <c r="E1736" s="4">
        <v>52892152.36</v>
      </c>
      <c r="F1736" s="4">
        <v>0</v>
      </c>
      <c r="G1736" s="4">
        <v>0</v>
      </c>
      <c r="H1736" s="4"/>
      <c r="I1736" s="4">
        <v>52929569.41</v>
      </c>
      <c r="J1736" s="11">
        <v>52892152.36</v>
      </c>
      <c r="K1736" s="11">
        <v>1.000707422</v>
      </c>
      <c r="L1736" s="12">
        <v>0.000707422</v>
      </c>
      <c r="M1736" s="4">
        <v>0.027671539</v>
      </c>
      <c r="N1736" s="4">
        <v>0.0276823249777879</v>
      </c>
      <c r="O1736" s="4">
        <v>1.95754e-5</v>
      </c>
      <c r="P1736" s="4">
        <v>0.021663925</v>
      </c>
      <c r="Q1736" s="4">
        <v>0.25</v>
      </c>
      <c r="R1736" s="4">
        <v>0.542</v>
      </c>
      <c r="S1736" s="4">
        <f t="shared" si="24"/>
        <v>0.00541598125</v>
      </c>
      <c r="T1736" s="4">
        <v>-22.233</v>
      </c>
      <c r="U1736" s="12">
        <v>-0.471</v>
      </c>
      <c r="V1736" s="4"/>
      <c r="W1736" s="4">
        <v>-0.482</v>
      </c>
      <c r="X1736" s="4">
        <v>-0.524</v>
      </c>
      <c r="Y1736" s="4">
        <v>0.535</v>
      </c>
      <c r="Z1736" s="4"/>
      <c r="AA1736" s="4">
        <v>-1.006</v>
      </c>
      <c r="AB1736" s="11">
        <v>52892152.36</v>
      </c>
      <c r="AC1736" s="11">
        <v>0</v>
      </c>
      <c r="AD1736" s="11">
        <v>1.00070742158015</v>
      </c>
      <c r="AE1736" s="11">
        <v>-4.19851042821051e-10</v>
      </c>
      <c r="AF1736" s="4">
        <v>0.000707421580149026</v>
      </c>
      <c r="AG1736" s="12">
        <v>-4.19850974191054e-10</v>
      </c>
      <c r="AH1736" s="11">
        <v>0.0276823249777879</v>
      </c>
      <c r="AI1736" s="11">
        <v>1.07859777879436e-5</v>
      </c>
      <c r="AJ1736" s="11">
        <v>1.95830740779856e-5</v>
      </c>
      <c r="AK1736" s="11">
        <v>7.67407798559381e-9</v>
      </c>
      <c r="AL1736" s="11">
        <v>0.021663925</v>
      </c>
      <c r="AM1736" s="11">
        <v>0</v>
      </c>
      <c r="AN1736" s="11">
        <v>0.25</v>
      </c>
      <c r="AO1736" s="11">
        <v>0</v>
      </c>
      <c r="AP1736" s="11">
        <v>0.00541598125</v>
      </c>
      <c r="AQ1736" s="11">
        <v>-4.0187500000002e-6</v>
      </c>
      <c r="AR1736" s="11">
        <v>-0.222317675022212</v>
      </c>
      <c r="AS1736" s="11">
        <v>1.23249777879419e-5</v>
      </c>
      <c r="AT1736" s="4">
        <v>-0.020956503419851</v>
      </c>
      <c r="AU1736" s="12">
        <v>-0.016246503419851</v>
      </c>
      <c r="AV1736" s="11">
        <v>-0.00523912585496274</v>
      </c>
      <c r="AW1736" s="11">
        <v>8.74145037256177e-7</v>
      </c>
      <c r="AX1736" s="11">
        <v>-0.00481627343785558</v>
      </c>
      <c r="AY1736" s="11">
        <v>3.7265621444238e-6</v>
      </c>
      <c r="AZ1736" s="4">
        <v>-0.0109011041270327</v>
      </c>
      <c r="BA1736" s="12">
        <v>-0.0162511041270327</v>
      </c>
      <c r="BB1736" s="11">
        <v>-0.0100553992928183</v>
      </c>
      <c r="BC1736" s="11">
        <v>4.60070718167997e-6</v>
      </c>
    </row>
    <row r="1737" spans="1:55">
      <c r="A1737" s="3">
        <v>43726</v>
      </c>
      <c r="B1737" t="s">
        <v>1390</v>
      </c>
      <c r="C1737">
        <v>0</v>
      </c>
      <c r="D1737">
        <v>0</v>
      </c>
      <c r="E1737" s="4">
        <v>172666279.3</v>
      </c>
      <c r="F1737" s="4">
        <v>0</v>
      </c>
      <c r="G1737" s="4">
        <v>0</v>
      </c>
      <c r="H1737" s="4"/>
      <c r="I1737" s="4">
        <v>172711371.4</v>
      </c>
      <c r="J1737" s="11">
        <v>172666279.3</v>
      </c>
      <c r="K1737" s="11">
        <v>1.000261152</v>
      </c>
      <c r="L1737" s="12">
        <v>0.000261152</v>
      </c>
      <c r="M1737" s="4">
        <v>0.090333659</v>
      </c>
      <c r="N1737" s="4">
        <v>0.0903285699042725</v>
      </c>
      <c r="O1737" s="4">
        <v>2.35908e-5</v>
      </c>
      <c r="P1737" s="4">
        <v>0.021663925</v>
      </c>
      <c r="Q1737" s="4">
        <v>0.25</v>
      </c>
      <c r="R1737" s="4">
        <v>0.542</v>
      </c>
      <c r="S1737" s="4">
        <f t="shared" si="24"/>
        <v>0.00541598125</v>
      </c>
      <c r="T1737" s="4">
        <v>-15.967</v>
      </c>
      <c r="U1737" s="12">
        <v>-0.515</v>
      </c>
      <c r="V1737" s="4"/>
      <c r="W1737" s="4">
        <v>-0.346</v>
      </c>
      <c r="X1737" s="4">
        <v>-0.535</v>
      </c>
      <c r="Y1737" s="4">
        <v>0.365</v>
      </c>
      <c r="Z1737" s="4"/>
      <c r="AA1737" s="4">
        <v>-0.881</v>
      </c>
      <c r="AB1737" s="11">
        <v>172666279.3</v>
      </c>
      <c r="AC1737" s="11">
        <v>0</v>
      </c>
      <c r="AD1737" s="11">
        <v>1.00026115174418</v>
      </c>
      <c r="AE1737" s="11">
        <v>-2.55821586137017e-10</v>
      </c>
      <c r="AF1737" s="4">
        <v>0.000261151744178401</v>
      </c>
      <c r="AG1737" s="12">
        <v>-2.55821599418494e-10</v>
      </c>
      <c r="AH1737" s="11">
        <v>0.0903285699042725</v>
      </c>
      <c r="AI1737" s="11">
        <v>-5.08909572745353e-6</v>
      </c>
      <c r="AJ1737" s="11">
        <v>2.35894635796414e-5</v>
      </c>
      <c r="AK1737" s="11">
        <v>-1.33642035864462e-9</v>
      </c>
      <c r="AL1737" s="11">
        <v>0.021663925</v>
      </c>
      <c r="AM1737" s="11">
        <v>0</v>
      </c>
      <c r="AN1737" s="11">
        <v>0.25</v>
      </c>
      <c r="AO1737" s="11">
        <v>0</v>
      </c>
      <c r="AP1737" s="11">
        <v>0.00541598125</v>
      </c>
      <c r="AQ1737" s="11">
        <v>-4.0187500000002e-6</v>
      </c>
      <c r="AR1737" s="11">
        <v>-0.159671430095727</v>
      </c>
      <c r="AS1737" s="11">
        <v>-1.43009572745045e-6</v>
      </c>
      <c r="AT1737" s="4">
        <v>-0.0214027732558216</v>
      </c>
      <c r="AU1737" s="12">
        <v>-0.0162527732558216</v>
      </c>
      <c r="AV1737" s="11">
        <v>-0.0053506933139554</v>
      </c>
      <c r="AW1737" s="11">
        <v>-6.93313955399399e-7</v>
      </c>
      <c r="AX1737" s="11">
        <v>-0.00345910988623658</v>
      </c>
      <c r="AY1737" s="11">
        <v>8.90113763417008e-7</v>
      </c>
      <c r="AZ1737" s="4">
        <v>-0.0125929700556296</v>
      </c>
      <c r="BA1737" s="12">
        <v>-0.0162429700556296</v>
      </c>
      <c r="BB1737" s="11">
        <v>-0.00880980320019198</v>
      </c>
      <c r="BC1737" s="11">
        <v>1.96799808017609e-7</v>
      </c>
    </row>
    <row r="1738" spans="1:55">
      <c r="A1738" s="3">
        <v>43726</v>
      </c>
      <c r="B1738" t="s">
        <v>1390</v>
      </c>
      <c r="C1738">
        <v>0</v>
      </c>
      <c r="D1738">
        <v>0</v>
      </c>
      <c r="E1738" s="4">
        <v>53494320.76</v>
      </c>
      <c r="F1738" s="4">
        <v>0</v>
      </c>
      <c r="G1738" s="4">
        <v>0</v>
      </c>
      <c r="H1738" s="4"/>
      <c r="I1738" s="4">
        <v>53533899.59</v>
      </c>
      <c r="J1738" s="11">
        <v>53494320.76</v>
      </c>
      <c r="K1738" s="11">
        <v>1.00073987</v>
      </c>
      <c r="L1738" s="12">
        <v>0.00073987</v>
      </c>
      <c r="M1738" s="4">
        <v>0.027986575</v>
      </c>
      <c r="N1738" s="4">
        <v>0.0279983914907622</v>
      </c>
      <c r="O1738" s="4">
        <v>2.07064e-5</v>
      </c>
      <c r="P1738" s="4">
        <v>0.021663925</v>
      </c>
      <c r="Q1738" s="4">
        <v>0.25</v>
      </c>
      <c r="R1738" s="4">
        <v>0.542</v>
      </c>
      <c r="S1738" s="4">
        <f t="shared" si="24"/>
        <v>0.00541598125</v>
      </c>
      <c r="T1738" s="4">
        <v>-22.201</v>
      </c>
      <c r="U1738" s="12">
        <v>-0.468</v>
      </c>
      <c r="V1738" s="4"/>
      <c r="W1738" s="4">
        <v>-0.481</v>
      </c>
      <c r="X1738" s="4">
        <v>-0.523</v>
      </c>
      <c r="Y1738" s="4">
        <v>0.536</v>
      </c>
      <c r="Z1738" s="4"/>
      <c r="AA1738" s="4">
        <v>-1.004</v>
      </c>
      <c r="AB1738" s="11">
        <v>53494320.76</v>
      </c>
      <c r="AC1738" s="11">
        <v>0</v>
      </c>
      <c r="AD1738" s="11">
        <v>1.0007398697551</v>
      </c>
      <c r="AE1738" s="11">
        <v>-2.4489898997615e-10</v>
      </c>
      <c r="AF1738" s="4">
        <v>0.000739869755101097</v>
      </c>
      <c r="AG1738" s="12">
        <v>-2.44898903131556e-10</v>
      </c>
      <c r="AH1738" s="11">
        <v>0.0279983914907622</v>
      </c>
      <c r="AI1738" s="11">
        <v>1.18164907621544e-5</v>
      </c>
      <c r="AJ1738" s="11">
        <v>2.07151630554948e-5</v>
      </c>
      <c r="AK1738" s="11">
        <v>8.76305549483172e-9</v>
      </c>
      <c r="AL1738" s="11">
        <v>0.021663925</v>
      </c>
      <c r="AM1738" s="11">
        <v>0</v>
      </c>
      <c r="AN1738" s="11">
        <v>0.25</v>
      </c>
      <c r="AO1738" s="11">
        <v>0</v>
      </c>
      <c r="AP1738" s="11">
        <v>0.00541598125</v>
      </c>
      <c r="AQ1738" s="11">
        <v>-4.0187500000002e-6</v>
      </c>
      <c r="AR1738" s="11">
        <v>-0.222001608509238</v>
      </c>
      <c r="AS1738" s="11">
        <v>8.39149076217738e-6</v>
      </c>
      <c r="AT1738" s="4">
        <v>-0.0209240552448989</v>
      </c>
      <c r="AU1738" s="12">
        <v>-0.0162440552448989</v>
      </c>
      <c r="AV1738" s="11">
        <v>-0.00523101381122473</v>
      </c>
      <c r="AW1738" s="11">
        <v>-1.01381122472564e-6</v>
      </c>
      <c r="AX1738" s="11">
        <v>-0.00480942619662349</v>
      </c>
      <c r="AY1738" s="11">
        <v>5.73803376509655e-7</v>
      </c>
      <c r="AZ1738" s="4">
        <v>-0.0108836152370507</v>
      </c>
      <c r="BA1738" s="12">
        <v>-0.0162436152370507</v>
      </c>
      <c r="BB1738" s="11">
        <v>-0.0100404400078482</v>
      </c>
      <c r="BC1738" s="11">
        <v>-4.4000784821599e-7</v>
      </c>
    </row>
    <row r="1739" spans="1:55">
      <c r="A1739" s="3">
        <v>43726</v>
      </c>
      <c r="B1739" t="s">
        <v>1390</v>
      </c>
      <c r="C1739">
        <v>0</v>
      </c>
      <c r="D1739">
        <v>0</v>
      </c>
      <c r="E1739" s="4">
        <v>53558450.13</v>
      </c>
      <c r="F1739" s="4">
        <v>0</v>
      </c>
      <c r="G1739" s="4">
        <v>0</v>
      </c>
      <c r="H1739" s="4"/>
      <c r="I1739" s="4">
        <v>53597809.85</v>
      </c>
      <c r="J1739" s="11">
        <v>53558450.13</v>
      </c>
      <c r="K1739" s="11">
        <v>1.000734893</v>
      </c>
      <c r="L1739" s="12">
        <v>0.000734893</v>
      </c>
      <c r="M1739" s="4">
        <v>0.028020125</v>
      </c>
      <c r="N1739" s="4">
        <v>0.0280318167501485</v>
      </c>
      <c r="O1739" s="4">
        <v>2.05918e-5</v>
      </c>
      <c r="P1739" s="4">
        <v>0.021663925</v>
      </c>
      <c r="Q1739" s="4">
        <v>0.25</v>
      </c>
      <c r="R1739" s="4">
        <v>0.542</v>
      </c>
      <c r="S1739" s="4">
        <f t="shared" si="24"/>
        <v>0.00541598125</v>
      </c>
      <c r="T1739" s="4">
        <v>-22.198</v>
      </c>
      <c r="U1739" s="12">
        <v>-0.468</v>
      </c>
      <c r="V1739" s="4"/>
      <c r="W1739" s="4">
        <v>-0.481</v>
      </c>
      <c r="X1739" s="4">
        <v>-0.523</v>
      </c>
      <c r="Y1739" s="4">
        <v>0.536</v>
      </c>
      <c r="Z1739" s="4"/>
      <c r="AA1739" s="4">
        <v>-1.004</v>
      </c>
      <c r="AB1739" s="11">
        <v>53558450.13</v>
      </c>
      <c r="AC1739" s="11">
        <v>0</v>
      </c>
      <c r="AD1739" s="11">
        <v>1.00073489281158</v>
      </c>
      <c r="AE1739" s="11">
        <v>-1.88418169955185e-10</v>
      </c>
      <c r="AF1739" s="4">
        <v>0.000734892811581789</v>
      </c>
      <c r="AG1739" s="12">
        <v>-1.88418211263287e-10</v>
      </c>
      <c r="AH1739" s="11">
        <v>0.0280318167501485</v>
      </c>
      <c r="AI1739" s="11">
        <v>1.16917501484619e-5</v>
      </c>
      <c r="AJ1739" s="11">
        <v>2.06003806252621e-5</v>
      </c>
      <c r="AK1739" s="11">
        <v>8.58062526208357e-9</v>
      </c>
      <c r="AL1739" s="11">
        <v>0.021663925</v>
      </c>
      <c r="AM1739" s="11">
        <v>0</v>
      </c>
      <c r="AN1739" s="11">
        <v>0.25</v>
      </c>
      <c r="AO1739" s="11">
        <v>0</v>
      </c>
      <c r="AP1739" s="11">
        <v>0.00541598125</v>
      </c>
      <c r="AQ1739" s="11">
        <v>-4.0187500000002e-6</v>
      </c>
      <c r="AR1739" s="11">
        <v>-0.221968183249852</v>
      </c>
      <c r="AS1739" s="11">
        <v>1.18167501484689e-5</v>
      </c>
      <c r="AT1739" s="4">
        <v>-0.0209290321884182</v>
      </c>
      <c r="AU1739" s="12">
        <v>-0.0162490321884182</v>
      </c>
      <c r="AV1739" s="11">
        <v>-0.00523225804710455</v>
      </c>
      <c r="AW1739" s="11">
        <v>-2.25804710455267e-6</v>
      </c>
      <c r="AX1739" s="11">
        <v>-0.00480870207431104</v>
      </c>
      <c r="AY1739" s="11">
        <v>1.29792568896031e-6</v>
      </c>
      <c r="AZ1739" s="4">
        <v>-0.0108880720670026</v>
      </c>
      <c r="BA1739" s="12">
        <v>-0.0162480720670026</v>
      </c>
      <c r="BB1739" s="11">
        <v>-0.0100409601214156</v>
      </c>
      <c r="BC1739" s="11">
        <v>-9.6012141559236e-7</v>
      </c>
    </row>
    <row r="1740" spans="1:55">
      <c r="A1740" s="3">
        <v>43726</v>
      </c>
      <c r="B1740" t="s">
        <v>1390</v>
      </c>
      <c r="C1740">
        <v>0</v>
      </c>
      <c r="D1740">
        <v>0</v>
      </c>
      <c r="E1740" s="4">
        <v>1025619</v>
      </c>
      <c r="F1740" s="4">
        <v>0</v>
      </c>
      <c r="G1740" s="4">
        <v>0</v>
      </c>
      <c r="H1740" s="4"/>
      <c r="I1740" s="4">
        <v>1025851.9</v>
      </c>
      <c r="J1740" s="11">
        <v>1025619</v>
      </c>
      <c r="K1740" s="11">
        <v>1.000227082</v>
      </c>
      <c r="L1740" s="12">
        <v>0.000227082</v>
      </c>
      <c r="M1740" s="4">
        <v>0.000536572</v>
      </c>
      <c r="N1740" s="4">
        <v>0.000536523648150366</v>
      </c>
      <c r="O1740" s="4">
        <v>1.21846e-7</v>
      </c>
      <c r="P1740" s="4">
        <v>0.021663925</v>
      </c>
      <c r="Q1740" s="4">
        <v>0.25</v>
      </c>
      <c r="R1740" s="4">
        <v>0.542</v>
      </c>
      <c r="S1740" s="4">
        <f t="shared" si="24"/>
        <v>0.00541598125</v>
      </c>
      <c r="T1740" s="4">
        <v>-24.946</v>
      </c>
      <c r="U1740" s="12">
        <v>-0.519</v>
      </c>
      <c r="V1740" s="4"/>
      <c r="W1740" s="4">
        <v>-0.54</v>
      </c>
      <c r="X1740" s="4">
        <v>-0.536</v>
      </c>
      <c r="Y1740" s="4">
        <v>0.557</v>
      </c>
      <c r="Z1740" s="4"/>
      <c r="AA1740" s="4">
        <v>-1.076</v>
      </c>
      <c r="AB1740" s="11">
        <v>1025619</v>
      </c>
      <c r="AC1740" s="11">
        <v>0</v>
      </c>
      <c r="AD1740" s="11">
        <v>1.00022708237659</v>
      </c>
      <c r="AE1740" s="11">
        <v>3.76593867201791e-10</v>
      </c>
      <c r="AF1740" s="4">
        <v>0.000227082376593968</v>
      </c>
      <c r="AG1740" s="12">
        <v>3.76593967788648e-10</v>
      </c>
      <c r="AH1740" s="11">
        <v>0.000536523648150366</v>
      </c>
      <c r="AI1740" s="11">
        <v>-4.8351849633952e-8</v>
      </c>
      <c r="AJ1740" s="11">
        <v>1.21835065120851e-7</v>
      </c>
      <c r="AK1740" s="11">
        <v>-1.09348791490862e-11</v>
      </c>
      <c r="AL1740" s="11">
        <v>0.021663925</v>
      </c>
      <c r="AM1740" s="11">
        <v>0</v>
      </c>
      <c r="AN1740" s="11">
        <v>0.25</v>
      </c>
      <c r="AO1740" s="11">
        <v>0</v>
      </c>
      <c r="AP1740" s="11">
        <v>0.00541598125</v>
      </c>
      <c r="AQ1740" s="11">
        <v>-4.0187500000002e-6</v>
      </c>
      <c r="AR1740" s="11">
        <v>-0.24946347635185</v>
      </c>
      <c r="AS1740" s="11">
        <v>-3.47635184960726e-6</v>
      </c>
      <c r="AT1740" s="4">
        <v>-0.021436842623406</v>
      </c>
      <c r="AU1740" s="12">
        <v>-0.016246842623406</v>
      </c>
      <c r="AV1740" s="11">
        <v>-0.00535921065585151</v>
      </c>
      <c r="AW1740" s="11">
        <v>7.89344148491994e-7</v>
      </c>
      <c r="AX1740" s="11">
        <v>-0.00540435804192574</v>
      </c>
      <c r="AY1740" s="11">
        <v>-4.35804192574357e-6</v>
      </c>
      <c r="AZ1740" s="4">
        <v>-0.0106732739256288</v>
      </c>
      <c r="BA1740" s="12">
        <v>-0.0162432739256288</v>
      </c>
      <c r="BB1740" s="11">
        <v>-0.0107635686977773</v>
      </c>
      <c r="BC1740" s="11">
        <v>-3.56869777725158e-6</v>
      </c>
    </row>
    <row r="1741" spans="1:55">
      <c r="A1741" s="3">
        <v>43726</v>
      </c>
      <c r="B1741" t="s">
        <v>1390</v>
      </c>
      <c r="C1741">
        <v>0</v>
      </c>
      <c r="D1741">
        <v>0</v>
      </c>
      <c r="E1741" s="4">
        <v>204803561.4</v>
      </c>
      <c r="F1741" s="4">
        <v>0</v>
      </c>
      <c r="G1741" s="4">
        <v>0</v>
      </c>
      <c r="H1741" s="4"/>
      <c r="I1741" s="4">
        <v>204857534</v>
      </c>
      <c r="J1741" s="11">
        <v>204803561.4</v>
      </c>
      <c r="K1741" s="11">
        <v>1.000263534</v>
      </c>
      <c r="L1741" s="12">
        <v>0.000263534</v>
      </c>
      <c r="M1741" s="4">
        <v>0.107146891</v>
      </c>
      <c r="N1741" s="4">
        <v>0.107141110225333</v>
      </c>
      <c r="O1741" s="4">
        <v>2.82368e-5</v>
      </c>
      <c r="P1741" s="4">
        <v>0.021663925</v>
      </c>
      <c r="Q1741" s="4">
        <v>0.25</v>
      </c>
      <c r="R1741" s="4">
        <v>0.542</v>
      </c>
      <c r="S1741" s="4">
        <f t="shared" si="24"/>
        <v>0.00541598125</v>
      </c>
      <c r="T1741" s="4">
        <v>-14.285</v>
      </c>
      <c r="U1741" s="12">
        <v>-0.515</v>
      </c>
      <c r="V1741" s="4"/>
      <c r="W1741" s="4">
        <v>-0.309</v>
      </c>
      <c r="X1741" s="4">
        <v>-0.535</v>
      </c>
      <c r="Y1741" s="4">
        <v>0.329</v>
      </c>
      <c r="Z1741" s="4"/>
      <c r="AA1741" s="4">
        <v>-0.844</v>
      </c>
      <c r="AB1741" s="11">
        <v>204803561.4</v>
      </c>
      <c r="AC1741" s="11">
        <v>0</v>
      </c>
      <c r="AD1741" s="11">
        <v>1.00026353350318</v>
      </c>
      <c r="AE1741" s="11">
        <v>-4.96817476047795e-10</v>
      </c>
      <c r="AF1741" s="4">
        <v>0.000263533503182423</v>
      </c>
      <c r="AG1741" s="12">
        <v>-4.96817577366488e-10</v>
      </c>
      <c r="AH1741" s="11">
        <v>0.107141110225333</v>
      </c>
      <c r="AI1741" s="11">
        <v>-5.78077466663329e-6</v>
      </c>
      <c r="AJ1741" s="11">
        <v>2.82352721125362e-5</v>
      </c>
      <c r="AK1741" s="11">
        <v>-1.52788746381571e-9</v>
      </c>
      <c r="AL1741" s="11">
        <v>0.021663925</v>
      </c>
      <c r="AM1741" s="11">
        <v>0</v>
      </c>
      <c r="AN1741" s="11">
        <v>0.25</v>
      </c>
      <c r="AO1741" s="11">
        <v>0</v>
      </c>
      <c r="AP1741" s="11">
        <v>0.00541598125</v>
      </c>
      <c r="AQ1741" s="11">
        <v>-4.0187500000002e-6</v>
      </c>
      <c r="AR1741" s="11">
        <v>-0.142858889774667</v>
      </c>
      <c r="AS1741" s="11">
        <v>-8.88977466664831e-6</v>
      </c>
      <c r="AT1741" s="4">
        <v>-0.0214003914968176</v>
      </c>
      <c r="AU1741" s="12">
        <v>-0.0162503914968176</v>
      </c>
      <c r="AV1741" s="11">
        <v>-0.00535009787420439</v>
      </c>
      <c r="AW1741" s="11">
        <v>-9.78742043938885e-8</v>
      </c>
      <c r="AX1741" s="11">
        <v>-0.00309488427366164</v>
      </c>
      <c r="AY1741" s="11">
        <v>-4.88427366164513e-6</v>
      </c>
      <c r="AZ1741" s="4">
        <v>-0.0129554093489515</v>
      </c>
      <c r="BA1741" s="12">
        <v>-0.0162454093489515</v>
      </c>
      <c r="BB1741" s="11">
        <v>-0.00844498214786604</v>
      </c>
      <c r="BC1741" s="11">
        <v>-4.98214786603945e-6</v>
      </c>
    </row>
    <row r="1742" spans="1:55">
      <c r="A1742" s="3">
        <v>43726</v>
      </c>
      <c r="B1742" t="s">
        <v>1390</v>
      </c>
      <c r="C1742">
        <v>0</v>
      </c>
      <c r="D1742">
        <v>0</v>
      </c>
      <c r="E1742" s="4">
        <v>21001519.13</v>
      </c>
      <c r="F1742" s="4">
        <v>0</v>
      </c>
      <c r="G1742" s="4">
        <v>0</v>
      </c>
      <c r="H1742" s="4"/>
      <c r="I1742" s="4">
        <v>21016828.14</v>
      </c>
      <c r="J1742" s="11">
        <v>21001519.13</v>
      </c>
      <c r="K1742" s="11">
        <v>1.000728948</v>
      </c>
      <c r="L1742" s="12">
        <v>0.000728948</v>
      </c>
      <c r="M1742" s="4">
        <v>0.010987345</v>
      </c>
      <c r="N1742" s="4">
        <v>0.0109918647187007</v>
      </c>
      <c r="O1742" s="4">
        <v>8.0092e-6</v>
      </c>
      <c r="P1742" s="4">
        <v>0.021663925</v>
      </c>
      <c r="Q1742" s="4">
        <v>0.25</v>
      </c>
      <c r="R1742" s="4">
        <v>0.542</v>
      </c>
      <c r="S1742" s="4">
        <f t="shared" si="24"/>
        <v>0.00541598125</v>
      </c>
      <c r="T1742" s="4">
        <v>-23.901</v>
      </c>
      <c r="U1742" s="12">
        <v>-0.469</v>
      </c>
      <c r="V1742" s="4"/>
      <c r="W1742" s="4">
        <v>-0.518</v>
      </c>
      <c r="X1742" s="4">
        <v>-0.523</v>
      </c>
      <c r="Y1742" s="4">
        <v>0.572</v>
      </c>
      <c r="Z1742" s="4"/>
      <c r="AA1742" s="4">
        <v>-1.041</v>
      </c>
      <c r="AB1742" s="11">
        <v>21001519.13</v>
      </c>
      <c r="AC1742" s="11">
        <v>0</v>
      </c>
      <c r="AD1742" s="11">
        <v>1.00072894774446</v>
      </c>
      <c r="AE1742" s="11">
        <v>-2.55542031979417e-10</v>
      </c>
      <c r="AF1742" s="4">
        <v>0.000728947744457864</v>
      </c>
      <c r="AG1742" s="12">
        <v>-2.55542135954405e-10</v>
      </c>
      <c r="AH1742" s="11">
        <v>0.0109918647187007</v>
      </c>
      <c r="AI1742" s="11">
        <v>4.51971870069415e-6</v>
      </c>
      <c r="AJ1742" s="11">
        <v>8.01249499408285e-6</v>
      </c>
      <c r="AK1742" s="11">
        <v>3.29499408284647e-9</v>
      </c>
      <c r="AL1742" s="11">
        <v>0.021663925</v>
      </c>
      <c r="AM1742" s="11">
        <v>0</v>
      </c>
      <c r="AN1742" s="11">
        <v>0.25</v>
      </c>
      <c r="AO1742" s="11">
        <v>0</v>
      </c>
      <c r="AP1742" s="11">
        <v>0.00541598125</v>
      </c>
      <c r="AQ1742" s="11">
        <v>-4.0187500000002e-6</v>
      </c>
      <c r="AR1742" s="11">
        <v>-0.239008135281299</v>
      </c>
      <c r="AS1742" s="11">
        <v>1.86471870070037e-6</v>
      </c>
      <c r="AT1742" s="4">
        <v>-0.0209349772555421</v>
      </c>
      <c r="AU1742" s="12">
        <v>-0.0162449772555421</v>
      </c>
      <c r="AV1742" s="11">
        <v>-0.00523374431388553</v>
      </c>
      <c r="AW1742" s="11">
        <v>-3.74431388553385e-6</v>
      </c>
      <c r="AX1742" s="11">
        <v>-0.00517785431712392</v>
      </c>
      <c r="AY1742" s="11">
        <v>2.145682876078e-6</v>
      </c>
      <c r="AZ1742" s="4">
        <v>-0.0105233786245327</v>
      </c>
      <c r="BA1742" s="12">
        <v>-0.0162433786245327</v>
      </c>
      <c r="BB1742" s="11">
        <v>-0.0104115986310095</v>
      </c>
      <c r="BC1742" s="11">
        <v>-1.59863100945845e-6</v>
      </c>
    </row>
    <row r="1743" spans="1:55">
      <c r="A1743" s="3">
        <v>43726</v>
      </c>
      <c r="B1743" t="s">
        <v>1390</v>
      </c>
      <c r="C1743">
        <v>0</v>
      </c>
      <c r="D1743">
        <v>0</v>
      </c>
      <c r="E1743" s="4">
        <v>331359202.7</v>
      </c>
      <c r="F1743" s="4">
        <v>0</v>
      </c>
      <c r="G1743" s="4">
        <v>0</v>
      </c>
      <c r="H1743" s="4"/>
      <c r="I1743" s="4">
        <v>331447527.7</v>
      </c>
      <c r="J1743" s="11">
        <v>331359202.7</v>
      </c>
      <c r="K1743" s="11">
        <v>1.000266554</v>
      </c>
      <c r="L1743" s="12">
        <v>0.000266554</v>
      </c>
      <c r="M1743" s="4">
        <v>0.17335689</v>
      </c>
      <c r="N1743" s="4">
        <v>0.173348060019213</v>
      </c>
      <c r="O1743" s="4">
        <v>4.62089e-5</v>
      </c>
      <c r="P1743" s="4">
        <v>0.021663925</v>
      </c>
      <c r="Q1743" s="4">
        <v>0.25</v>
      </c>
      <c r="R1743" s="4">
        <v>0.542</v>
      </c>
      <c r="S1743" s="4">
        <f t="shared" si="24"/>
        <v>0.00541598125</v>
      </c>
      <c r="T1743" s="4">
        <v>-7.664</v>
      </c>
      <c r="U1743" s="12">
        <v>-0.515</v>
      </c>
      <c r="V1743" s="4"/>
      <c r="W1743" s="4">
        <v>-0.166</v>
      </c>
      <c r="X1743" s="4">
        <v>-0.535</v>
      </c>
      <c r="Y1743" s="4">
        <v>0.186</v>
      </c>
      <c r="Z1743" s="4"/>
      <c r="AA1743" s="4">
        <v>-0.701</v>
      </c>
      <c r="AB1743" s="11">
        <v>331359202.7</v>
      </c>
      <c r="AC1743" s="11">
        <v>0</v>
      </c>
      <c r="AD1743" s="11">
        <v>1.00026655363509</v>
      </c>
      <c r="AE1743" s="11">
        <v>-3.64910546224451e-10</v>
      </c>
      <c r="AF1743" s="4">
        <v>0.000266553635089428</v>
      </c>
      <c r="AG1743" s="12">
        <v>-3.64910571811622e-10</v>
      </c>
      <c r="AH1743" s="11">
        <v>0.173348060019213</v>
      </c>
      <c r="AI1743" s="11">
        <v>-8.82998078718944e-6</v>
      </c>
      <c r="AJ1743" s="11">
        <v>4.62065555338216e-5</v>
      </c>
      <c r="AK1743" s="11">
        <v>-2.34446617844539e-9</v>
      </c>
      <c r="AL1743" s="11">
        <v>0.021663925</v>
      </c>
      <c r="AM1743" s="11">
        <v>0</v>
      </c>
      <c r="AN1743" s="11">
        <v>0.25</v>
      </c>
      <c r="AO1743" s="11">
        <v>0</v>
      </c>
      <c r="AP1743" s="11">
        <v>0.00541598125</v>
      </c>
      <c r="AQ1743" s="11">
        <v>-4.0187500000002e-6</v>
      </c>
      <c r="AR1743" s="11">
        <v>-0.0766519399807872</v>
      </c>
      <c r="AS1743" s="11">
        <v>-1.19399807871762e-5</v>
      </c>
      <c r="AT1743" s="4">
        <v>-0.0213973713649106</v>
      </c>
      <c r="AU1743" s="12">
        <v>-0.0162473713649106</v>
      </c>
      <c r="AV1743" s="11">
        <v>-0.00534934284122764</v>
      </c>
      <c r="AW1743" s="11">
        <v>6.57158772357502e-7</v>
      </c>
      <c r="AX1743" s="11">
        <v>-0.00166058187884827</v>
      </c>
      <c r="AY1743" s="11">
        <v>-5.81878848274903e-7</v>
      </c>
      <c r="AZ1743" s="4">
        <v>-0.0143874466448347</v>
      </c>
      <c r="BA1743" s="12">
        <v>-0.0162474466448347</v>
      </c>
      <c r="BB1743" s="11">
        <v>-0.00700992472007592</v>
      </c>
      <c r="BC1743" s="11">
        <v>7.52799240817323e-8</v>
      </c>
    </row>
    <row r="1744" spans="1:55">
      <c r="A1744" s="3">
        <v>43726</v>
      </c>
      <c r="B1744" t="s">
        <v>1390</v>
      </c>
      <c r="C1744">
        <v>0</v>
      </c>
      <c r="D1744">
        <v>0</v>
      </c>
      <c r="E1744" s="4">
        <v>78938101.13</v>
      </c>
      <c r="F1744" s="4">
        <v>0</v>
      </c>
      <c r="G1744" s="4">
        <v>0</v>
      </c>
      <c r="H1744" s="4"/>
      <c r="I1744" s="4">
        <v>78995604.42</v>
      </c>
      <c r="J1744" s="11">
        <v>78938101.13</v>
      </c>
      <c r="K1744" s="11">
        <v>1.000728461</v>
      </c>
      <c r="L1744" s="12">
        <v>0.000728461</v>
      </c>
      <c r="M1744" s="4">
        <v>0.041297974</v>
      </c>
      <c r="N1744" s="4">
        <v>0.0413149401694938</v>
      </c>
      <c r="O1744" s="4">
        <v>3.00839e-5</v>
      </c>
      <c r="P1744" s="4">
        <v>0.021663925</v>
      </c>
      <c r="Q1744" s="4">
        <v>0.25</v>
      </c>
      <c r="R1744" s="4">
        <v>0.542</v>
      </c>
      <c r="S1744" s="4">
        <f t="shared" si="24"/>
        <v>0.00541598125</v>
      </c>
      <c r="T1744" s="4">
        <v>-20.87</v>
      </c>
      <c r="U1744" s="12">
        <v>-0.469</v>
      </c>
      <c r="V1744" s="4"/>
      <c r="W1744" s="4">
        <v>-0.452</v>
      </c>
      <c r="X1744" s="4">
        <v>-0.523</v>
      </c>
      <c r="Y1744" s="4">
        <v>0.507</v>
      </c>
      <c r="Z1744" s="4"/>
      <c r="AA1744" s="4">
        <v>-0.976</v>
      </c>
      <c r="AB1744" s="11">
        <v>78938101.13</v>
      </c>
      <c r="AC1744" s="11">
        <v>0</v>
      </c>
      <c r="AD1744" s="11">
        <v>1.0007284605175</v>
      </c>
      <c r="AE1744" s="11">
        <v>-4.82495154940921e-10</v>
      </c>
      <c r="AF1744" s="4">
        <v>0.000728460517504859</v>
      </c>
      <c r="AG1744" s="12">
        <v>-4.82495141388394e-10</v>
      </c>
      <c r="AH1744" s="11">
        <v>0.0413149401694938</v>
      </c>
      <c r="AI1744" s="11">
        <v>1.69661694938428e-5</v>
      </c>
      <c r="AJ1744" s="11">
        <v>3.00963026965518e-5</v>
      </c>
      <c r="AK1744" s="11">
        <v>1.24026965517595e-8</v>
      </c>
      <c r="AL1744" s="11">
        <v>0.021663925</v>
      </c>
      <c r="AM1744" s="11">
        <v>0</v>
      </c>
      <c r="AN1744" s="11">
        <v>0.25</v>
      </c>
      <c r="AO1744" s="11">
        <v>0</v>
      </c>
      <c r="AP1744" s="11">
        <v>0.00541598125</v>
      </c>
      <c r="AQ1744" s="11">
        <v>-4.0187500000002e-6</v>
      </c>
      <c r="AR1744" s="11">
        <v>-0.208685059830506</v>
      </c>
      <c r="AS1744" s="11">
        <v>1.49401694938267e-5</v>
      </c>
      <c r="AT1744" s="4">
        <v>-0.0209354644824951</v>
      </c>
      <c r="AU1744" s="12">
        <v>-0.0162454644824951</v>
      </c>
      <c r="AV1744" s="11">
        <v>-0.00523386612062379</v>
      </c>
      <c r="AW1744" s="11">
        <v>-3.8661206237852e-6</v>
      </c>
      <c r="AX1744" s="11">
        <v>-0.0045209374847886</v>
      </c>
      <c r="AY1744" s="11">
        <v>-9.37484788598487e-7</v>
      </c>
      <c r="AZ1744" s="4">
        <v>-0.0111806608770828</v>
      </c>
      <c r="BA1744" s="12">
        <v>-0.0162506608770828</v>
      </c>
      <c r="BB1744" s="11">
        <v>-0.00975480360541238</v>
      </c>
      <c r="BC1744" s="11">
        <v>5.19639458761677e-6</v>
      </c>
    </row>
    <row r="1745" spans="1:55">
      <c r="A1745" s="3">
        <v>43726</v>
      </c>
      <c r="B1745" t="s">
        <v>1390</v>
      </c>
      <c r="C1745">
        <v>0</v>
      </c>
      <c r="D1745">
        <v>0</v>
      </c>
      <c r="E1745" s="4">
        <v>26605750.01</v>
      </c>
      <c r="F1745" s="4">
        <v>0</v>
      </c>
      <c r="G1745" s="4">
        <v>0</v>
      </c>
      <c r="H1745" s="4"/>
      <c r="I1745" s="4">
        <v>26605750.01</v>
      </c>
      <c r="J1745" s="11">
        <v>26605750.01</v>
      </c>
      <c r="K1745" s="11">
        <v>1</v>
      </c>
      <c r="L1745" s="12">
        <v>0</v>
      </c>
      <c r="M1745" s="4">
        <v>0.013919306</v>
      </c>
      <c r="N1745" s="4">
        <v>0.0139148877700006</v>
      </c>
      <c r="O1745" s="4">
        <v>0</v>
      </c>
      <c r="P1745" s="4">
        <v>0.021663925</v>
      </c>
      <c r="Q1745" s="4">
        <v>0.25</v>
      </c>
      <c r="R1745" s="4">
        <v>0.542</v>
      </c>
      <c r="S1745" s="4">
        <f t="shared" si="24"/>
        <v>0.00541598125</v>
      </c>
      <c r="T1745" s="4">
        <v>-23.608</v>
      </c>
      <c r="U1745" s="12">
        <v>-0.542</v>
      </c>
      <c r="V1745" s="4"/>
      <c r="W1745" s="4">
        <v>-0.511</v>
      </c>
      <c r="X1745" s="4">
        <v>-0.542</v>
      </c>
      <c r="Y1745" s="4">
        <v>0.511</v>
      </c>
      <c r="Z1745" s="4"/>
      <c r="AA1745" s="4">
        <v>-1.053</v>
      </c>
      <c r="AB1745" s="11">
        <v>26605750.01</v>
      </c>
      <c r="AC1745" s="11">
        <v>0</v>
      </c>
      <c r="AD1745" s="11">
        <v>1</v>
      </c>
      <c r="AE1745" s="11">
        <v>0</v>
      </c>
      <c r="AF1745" s="4">
        <v>0</v>
      </c>
      <c r="AG1745" s="12">
        <v>0</v>
      </c>
      <c r="AH1745" s="11">
        <v>0.0139148877700006</v>
      </c>
      <c r="AI1745" s="11">
        <v>-4.41822999943699e-6</v>
      </c>
      <c r="AJ1745" s="11">
        <v>0</v>
      </c>
      <c r="AK1745" s="11">
        <v>0</v>
      </c>
      <c r="AL1745" s="11">
        <v>0.021663925</v>
      </c>
      <c r="AM1745" s="11">
        <v>0</v>
      </c>
      <c r="AN1745" s="11">
        <v>0.25</v>
      </c>
      <c r="AO1745" s="11">
        <v>0</v>
      </c>
      <c r="AP1745" s="11">
        <v>0.00541598125</v>
      </c>
      <c r="AQ1745" s="11">
        <v>-4.0187500000002e-6</v>
      </c>
      <c r="AR1745" s="11">
        <v>-0.236085112229999</v>
      </c>
      <c r="AS1745" s="11">
        <v>-5.11222999943772e-6</v>
      </c>
      <c r="AT1745" s="4">
        <v>-0.021663925</v>
      </c>
      <c r="AU1745" s="12">
        <v>-0.016243925</v>
      </c>
      <c r="AV1745" s="11">
        <v>-0.00541598125</v>
      </c>
      <c r="AW1745" s="11">
        <v>4.0187500000002e-6</v>
      </c>
      <c r="AX1745" s="11">
        <v>-0.00511453016496729</v>
      </c>
      <c r="AY1745" s="11">
        <v>-4.53016496729068e-6</v>
      </c>
      <c r="AZ1745" s="4">
        <v>-0.0111334135850327</v>
      </c>
      <c r="BA1745" s="12">
        <v>-0.0162434135850327</v>
      </c>
      <c r="BB1745" s="11">
        <v>-0.0105305114149673</v>
      </c>
      <c r="BC1745" s="11">
        <v>-5.11414967291346e-7</v>
      </c>
    </row>
    <row r="1746" spans="1:55">
      <c r="A1746" s="3">
        <v>43726</v>
      </c>
      <c r="B1746" t="s">
        <v>1390</v>
      </c>
      <c r="C1746">
        <v>0</v>
      </c>
      <c r="D1746">
        <v>0</v>
      </c>
      <c r="E1746" s="4">
        <v>251235616.9</v>
      </c>
      <c r="F1746" s="4">
        <v>0</v>
      </c>
      <c r="G1746" s="4">
        <v>0</v>
      </c>
      <c r="H1746" s="4"/>
      <c r="I1746" s="4">
        <v>251298630.6</v>
      </c>
      <c r="J1746" s="11">
        <v>251235616.9</v>
      </c>
      <c r="K1746" s="11">
        <v>1.000250815</v>
      </c>
      <c r="L1746" s="12">
        <v>0.000250815</v>
      </c>
      <c r="M1746" s="4">
        <v>0.131438707</v>
      </c>
      <c r="N1746" s="4">
        <v>0.131429944287965</v>
      </c>
      <c r="O1746" s="4">
        <v>3.29668e-5</v>
      </c>
      <c r="P1746" s="4">
        <v>0.021663925</v>
      </c>
      <c r="Q1746" s="4">
        <v>0.25</v>
      </c>
      <c r="R1746" s="4">
        <v>0.542</v>
      </c>
      <c r="S1746" s="4">
        <f t="shared" si="24"/>
        <v>0.00541598125</v>
      </c>
      <c r="T1746" s="4">
        <v>-11.856</v>
      </c>
      <c r="U1746" s="12">
        <v>-0.517</v>
      </c>
      <c r="V1746" s="4"/>
      <c r="W1746" s="4">
        <v>-0.257</v>
      </c>
      <c r="X1746" s="4">
        <v>-0.535</v>
      </c>
      <c r="Y1746" s="4">
        <v>0.276</v>
      </c>
      <c r="Z1746" s="4"/>
      <c r="AA1746" s="4">
        <v>-0.792</v>
      </c>
      <c r="AB1746" s="11">
        <v>251235616.9</v>
      </c>
      <c r="AC1746" s="11">
        <v>0</v>
      </c>
      <c r="AD1746" s="11">
        <v>1.00025081515423</v>
      </c>
      <c r="AE1746" s="11">
        <v>1.54226631465804e-10</v>
      </c>
      <c r="AF1746" s="4">
        <v>0.000250815154226647</v>
      </c>
      <c r="AG1746" s="12">
        <v>1.54226646807264e-10</v>
      </c>
      <c r="AH1746" s="11">
        <v>0.131429944287965</v>
      </c>
      <c r="AI1746" s="11">
        <v>-8.76271203481549e-6</v>
      </c>
      <c r="AJ1746" s="11">
        <v>3.29646217465856e-5</v>
      </c>
      <c r="AK1746" s="11">
        <v>-2.17825341441378e-9</v>
      </c>
      <c r="AL1746" s="11">
        <v>0.021663925</v>
      </c>
      <c r="AM1746" s="11">
        <v>0</v>
      </c>
      <c r="AN1746" s="11">
        <v>0.25</v>
      </c>
      <c r="AO1746" s="11">
        <v>0</v>
      </c>
      <c r="AP1746" s="11">
        <v>0.00541598125</v>
      </c>
      <c r="AQ1746" s="11">
        <v>-4.0187500000002e-6</v>
      </c>
      <c r="AR1746" s="11">
        <v>-0.118570055712035</v>
      </c>
      <c r="AS1746" s="11">
        <v>-1.00557120348288e-5</v>
      </c>
      <c r="AT1746" s="4">
        <v>-0.0214131098457734</v>
      </c>
      <c r="AU1746" s="12">
        <v>-0.0162431098457734</v>
      </c>
      <c r="AV1746" s="11">
        <v>-0.00535327746144334</v>
      </c>
      <c r="AW1746" s="11">
        <v>-3.27746144333785e-6</v>
      </c>
      <c r="AX1746" s="11">
        <v>-0.00256869279419134</v>
      </c>
      <c r="AY1746" s="11">
        <v>1.30720580865601e-6</v>
      </c>
      <c r="AZ1746" s="4">
        <v>-0.0134911395901387</v>
      </c>
      <c r="BA1746" s="12">
        <v>-0.0162511395901387</v>
      </c>
      <c r="BB1746" s="11">
        <v>-0.00792197025563468</v>
      </c>
      <c r="BC1746" s="11">
        <v>-1.97025563468227e-6</v>
      </c>
    </row>
    <row r="1747" spans="1:55">
      <c r="A1747" s="3">
        <v>43726</v>
      </c>
      <c r="B1747" t="s">
        <v>1390</v>
      </c>
      <c r="C1747">
        <v>0</v>
      </c>
      <c r="D1747">
        <v>0</v>
      </c>
      <c r="E1747" s="4">
        <v>214849309.5</v>
      </c>
      <c r="F1747" s="4">
        <v>0</v>
      </c>
      <c r="G1747" s="4">
        <v>0</v>
      </c>
      <c r="H1747" s="4"/>
      <c r="I1747" s="4">
        <v>214904104</v>
      </c>
      <c r="J1747" s="11">
        <v>214849309.5</v>
      </c>
      <c r="K1747" s="11">
        <v>1.000255037</v>
      </c>
      <c r="L1747" s="12">
        <v>0.000255037</v>
      </c>
      <c r="M1747" s="4">
        <v>0.112402516</v>
      </c>
      <c r="N1747" s="4">
        <v>0.112395496738433</v>
      </c>
      <c r="O1747" s="4">
        <v>2.86668e-5</v>
      </c>
      <c r="P1747" s="4">
        <v>0.021663925</v>
      </c>
      <c r="Q1747" s="4">
        <v>0.25</v>
      </c>
      <c r="R1747" s="4">
        <v>0.542</v>
      </c>
      <c r="S1747" s="4">
        <f t="shared" si="24"/>
        <v>0.00541598125</v>
      </c>
      <c r="T1747" s="4">
        <v>-13.76</v>
      </c>
      <c r="U1747" s="12">
        <v>-0.516</v>
      </c>
      <c r="V1747" s="4"/>
      <c r="W1747" s="4">
        <v>-0.298</v>
      </c>
      <c r="X1747" s="4">
        <v>-0.535</v>
      </c>
      <c r="Y1747" s="4">
        <v>0.317</v>
      </c>
      <c r="Z1747" s="4"/>
      <c r="AA1747" s="4">
        <v>-0.833</v>
      </c>
      <c r="AB1747" s="11">
        <v>214849309.5</v>
      </c>
      <c r="AC1747" s="11">
        <v>0</v>
      </c>
      <c r="AD1747" s="11">
        <v>1.00025503689133</v>
      </c>
      <c r="AE1747" s="11">
        <v>-1.08666631248866e-10</v>
      </c>
      <c r="AF1747" s="4">
        <v>0.000255036891333438</v>
      </c>
      <c r="AG1747" s="12">
        <v>-1.08666562239398e-10</v>
      </c>
      <c r="AH1747" s="11">
        <v>0.112395496738433</v>
      </c>
      <c r="AI1747" s="11">
        <v>-7.01926156661259e-6</v>
      </c>
      <c r="AJ1747" s="11">
        <v>2.86649980880476e-5</v>
      </c>
      <c r="AK1747" s="11">
        <v>-1.80191195240848e-9</v>
      </c>
      <c r="AL1747" s="11">
        <v>0.021663925</v>
      </c>
      <c r="AM1747" s="11">
        <v>0</v>
      </c>
      <c r="AN1747" s="11">
        <v>0.25</v>
      </c>
      <c r="AO1747" s="11">
        <v>0</v>
      </c>
      <c r="AP1747" s="11">
        <v>0.00541598125</v>
      </c>
      <c r="AQ1747" s="11">
        <v>-4.0187500000002e-6</v>
      </c>
      <c r="AR1747" s="11">
        <v>-0.137604503261567</v>
      </c>
      <c r="AS1747" s="11">
        <v>-4.50326156661851e-6</v>
      </c>
      <c r="AT1747" s="4">
        <v>-0.0214088881086666</v>
      </c>
      <c r="AU1747" s="12">
        <v>-0.0162488881086666</v>
      </c>
      <c r="AV1747" s="11">
        <v>-0.00535222202716664</v>
      </c>
      <c r="AW1747" s="11">
        <v>-2.22202716664011e-6</v>
      </c>
      <c r="AX1747" s="11">
        <v>-0.00298105363832083</v>
      </c>
      <c r="AY1747" s="11">
        <v>-1.05363832083455e-6</v>
      </c>
      <c r="AZ1747" s="4">
        <v>-0.0130756124431791</v>
      </c>
      <c r="BA1747" s="12">
        <v>-0.0162456124431791</v>
      </c>
      <c r="BB1747" s="11">
        <v>-0.00833327566548748</v>
      </c>
      <c r="BC1747" s="11">
        <v>-3.27566548747639e-6</v>
      </c>
    </row>
    <row r="1748" spans="1:55">
      <c r="A1748" s="3">
        <v>43726</v>
      </c>
      <c r="B1748" t="s">
        <v>1390</v>
      </c>
      <c r="C1748">
        <v>0</v>
      </c>
      <c r="D1748">
        <v>0</v>
      </c>
      <c r="E1748" s="4">
        <v>50000000.02</v>
      </c>
      <c r="F1748" s="4">
        <v>0</v>
      </c>
      <c r="G1748" s="4">
        <v>0</v>
      </c>
      <c r="H1748" s="4"/>
      <c r="I1748" s="4">
        <v>50000000.02</v>
      </c>
      <c r="J1748" s="11">
        <v>50000000.02</v>
      </c>
      <c r="K1748" s="11">
        <v>1</v>
      </c>
      <c r="L1748" s="12">
        <v>0</v>
      </c>
      <c r="M1748" s="4">
        <v>0.026158454</v>
      </c>
      <c r="N1748" s="4">
        <v>0.0261501513213055</v>
      </c>
      <c r="O1748" s="4">
        <v>0</v>
      </c>
      <c r="P1748" s="4">
        <v>0.021663925</v>
      </c>
      <c r="Q1748" s="4">
        <v>0.25</v>
      </c>
      <c r="R1748" s="4">
        <v>0.542</v>
      </c>
      <c r="S1748" s="4">
        <f t="shared" si="24"/>
        <v>0.00541598125</v>
      </c>
      <c r="T1748" s="4">
        <v>-22.384</v>
      </c>
      <c r="U1748" s="12">
        <v>-0.542</v>
      </c>
      <c r="V1748" s="4"/>
      <c r="W1748" s="4">
        <v>-0.485</v>
      </c>
      <c r="X1748" s="4">
        <v>-0.542</v>
      </c>
      <c r="Y1748" s="4">
        <v>0.485</v>
      </c>
      <c r="Z1748" s="4"/>
      <c r="AA1748" s="4">
        <v>-1.027</v>
      </c>
      <c r="AB1748" s="11">
        <v>50000000.02</v>
      </c>
      <c r="AC1748" s="11">
        <v>0</v>
      </c>
      <c r="AD1748" s="11">
        <v>1</v>
      </c>
      <c r="AE1748" s="11">
        <v>0</v>
      </c>
      <c r="AF1748" s="4">
        <v>0</v>
      </c>
      <c r="AG1748" s="12">
        <v>0</v>
      </c>
      <c r="AH1748" s="11">
        <v>0.0261501513213055</v>
      </c>
      <c r="AI1748" s="11">
        <v>-8.30267869448079e-6</v>
      </c>
      <c r="AJ1748" s="11">
        <v>0</v>
      </c>
      <c r="AK1748" s="11">
        <v>0</v>
      </c>
      <c r="AL1748" s="11">
        <v>0.021663925</v>
      </c>
      <c r="AM1748" s="11">
        <v>0</v>
      </c>
      <c r="AN1748" s="11">
        <v>0.25</v>
      </c>
      <c r="AO1748" s="11">
        <v>0</v>
      </c>
      <c r="AP1748" s="11">
        <v>0.00541598125</v>
      </c>
      <c r="AQ1748" s="11">
        <v>-4.0187500000002e-6</v>
      </c>
      <c r="AR1748" s="11">
        <v>-0.223849848678694</v>
      </c>
      <c r="AS1748" s="11">
        <v>-9.84867869446848e-6</v>
      </c>
      <c r="AT1748" s="4">
        <v>-0.021663925</v>
      </c>
      <c r="AU1748" s="12">
        <v>-0.016243925</v>
      </c>
      <c r="AV1748" s="11">
        <v>-0.00541598125</v>
      </c>
      <c r="AW1748" s="11">
        <v>4.0187500000002e-6</v>
      </c>
      <c r="AX1748" s="11">
        <v>-0.00484946633303659</v>
      </c>
      <c r="AY1748" s="11">
        <v>5.33666963413795e-7</v>
      </c>
      <c r="AZ1748" s="4">
        <v>-0.0113984774169634</v>
      </c>
      <c r="BA1748" s="12">
        <v>-0.0162484774169634</v>
      </c>
      <c r="BB1748" s="11">
        <v>-0.0102654475830366</v>
      </c>
      <c r="BC1748" s="11">
        <v>4.55241696341313e-6</v>
      </c>
    </row>
    <row r="1749" spans="1:55">
      <c r="A1749" s="3">
        <v>43726</v>
      </c>
      <c r="B1749" t="s">
        <v>1390</v>
      </c>
      <c r="C1749">
        <v>0</v>
      </c>
      <c r="D1749">
        <v>0</v>
      </c>
      <c r="E1749" s="4">
        <v>187116435</v>
      </c>
      <c r="F1749" s="4">
        <v>0</v>
      </c>
      <c r="G1749" s="4">
        <v>0</v>
      </c>
      <c r="H1749" s="4"/>
      <c r="I1749" s="4">
        <v>187165339.1</v>
      </c>
      <c r="J1749" s="11">
        <v>187116435</v>
      </c>
      <c r="K1749" s="11">
        <v>1.000261357</v>
      </c>
      <c r="L1749" s="12">
        <v>0.000261357</v>
      </c>
      <c r="M1749" s="4">
        <v>0.097893534</v>
      </c>
      <c r="N1749" s="4">
        <v>0.097888038752214</v>
      </c>
      <c r="O1749" s="4">
        <v>2.55851e-5</v>
      </c>
      <c r="P1749" s="4">
        <v>0.021663925</v>
      </c>
      <c r="Q1749" s="4">
        <v>0.25</v>
      </c>
      <c r="R1749" s="4">
        <v>0.542</v>
      </c>
      <c r="S1749" s="4">
        <f t="shared" si="24"/>
        <v>0.00541598125</v>
      </c>
      <c r="T1749" s="4">
        <v>-15.211</v>
      </c>
      <c r="U1749" s="12">
        <v>-0.515</v>
      </c>
      <c r="V1749" s="4"/>
      <c r="W1749" s="4">
        <v>-0.33</v>
      </c>
      <c r="X1749" s="4">
        <v>-0.535</v>
      </c>
      <c r="Y1749" s="4">
        <v>0.349</v>
      </c>
      <c r="Z1749" s="4"/>
      <c r="AA1749" s="4">
        <v>-0.865</v>
      </c>
      <c r="AB1749" s="11">
        <v>187116435</v>
      </c>
      <c r="AC1749" s="11">
        <v>0</v>
      </c>
      <c r="AD1749" s="11">
        <v>1.00026135651847</v>
      </c>
      <c r="AE1749" s="11">
        <v>-4.81530815221731e-10</v>
      </c>
      <c r="AF1749" s="4">
        <v>0.000261356518469258</v>
      </c>
      <c r="AG1749" s="12">
        <v>-4.81530742092295e-10</v>
      </c>
      <c r="AH1749" s="11">
        <v>0.097888038752214</v>
      </c>
      <c r="AI1749" s="11">
        <v>-5.49524778600818e-6</v>
      </c>
      <c r="AJ1749" s="11">
        <v>2.55836770080625e-5</v>
      </c>
      <c r="AK1749" s="11">
        <v>-1.42299193755003e-9</v>
      </c>
      <c r="AL1749" s="11">
        <v>0.021663925</v>
      </c>
      <c r="AM1749" s="11">
        <v>0</v>
      </c>
      <c r="AN1749" s="11">
        <v>0.25</v>
      </c>
      <c r="AO1749" s="11">
        <v>0</v>
      </c>
      <c r="AP1749" s="11">
        <v>0.00541598125</v>
      </c>
      <c r="AQ1749" s="11">
        <v>-4.0187500000002e-6</v>
      </c>
      <c r="AR1749" s="11">
        <v>-0.152111961247786</v>
      </c>
      <c r="AS1749" s="11">
        <v>-1.9612477860087e-6</v>
      </c>
      <c r="AT1749" s="4">
        <v>-0.0214025684815307</v>
      </c>
      <c r="AU1749" s="12">
        <v>-0.0162525684815307</v>
      </c>
      <c r="AV1749" s="11">
        <v>-0.00535064212038269</v>
      </c>
      <c r="AW1749" s="11">
        <v>-6.42120382685074e-7</v>
      </c>
      <c r="AX1749" s="11">
        <v>-0.00329534212007494</v>
      </c>
      <c r="AY1749" s="11">
        <v>4.65787992505766e-6</v>
      </c>
      <c r="AZ1749" s="4">
        <v>-0.0127565842410731</v>
      </c>
      <c r="BA1749" s="12">
        <v>-0.0162465842410731</v>
      </c>
      <c r="BB1749" s="11">
        <v>-0.00864598424045763</v>
      </c>
      <c r="BC1749" s="11">
        <v>4.01575954237128e-6</v>
      </c>
    </row>
    <row r="1750" spans="1:55">
      <c r="A1750" s="3">
        <v>43726</v>
      </c>
      <c r="B1750" t="s">
        <v>1390</v>
      </c>
      <c r="C1750">
        <v>0</v>
      </c>
      <c r="D1750">
        <v>0</v>
      </c>
      <c r="E1750" s="4">
        <v>20959742.92</v>
      </c>
      <c r="F1750" s="4">
        <v>0</v>
      </c>
      <c r="G1750" s="4">
        <v>0</v>
      </c>
      <c r="H1750" s="4"/>
      <c r="I1750" s="4">
        <v>20975440.97</v>
      </c>
      <c r="J1750" s="11">
        <v>20959742.92</v>
      </c>
      <c r="K1750" s="11">
        <v>1.000748962</v>
      </c>
      <c r="L1750" s="12">
        <v>0.000748962</v>
      </c>
      <c r="M1750" s="4">
        <v>0.010965489</v>
      </c>
      <c r="N1750" s="4">
        <v>0.0109702191035441</v>
      </c>
      <c r="O1750" s="4">
        <v>8.21273e-6</v>
      </c>
      <c r="P1750" s="4">
        <v>0.021663925</v>
      </c>
      <c r="Q1750" s="4">
        <v>0.25</v>
      </c>
      <c r="R1750" s="4">
        <v>0.542</v>
      </c>
      <c r="S1750" s="4">
        <f t="shared" si="24"/>
        <v>0.00541598125</v>
      </c>
      <c r="T1750" s="4">
        <v>-23.903</v>
      </c>
      <c r="U1750" s="12">
        <v>-0.467</v>
      </c>
      <c r="V1750" s="4"/>
      <c r="W1750" s="4">
        <v>-0.518</v>
      </c>
      <c r="X1750" s="4">
        <v>-0.523</v>
      </c>
      <c r="Y1750" s="4">
        <v>0.574</v>
      </c>
      <c r="Z1750" s="4"/>
      <c r="AA1750" s="4">
        <v>-1.041</v>
      </c>
      <c r="AB1750" s="11">
        <v>20959742.92</v>
      </c>
      <c r="AC1750" s="11">
        <v>0</v>
      </c>
      <c r="AD1750" s="11">
        <v>1.00074896195339</v>
      </c>
      <c r="AE1750" s="11">
        <v>-4.66062743953444e-11</v>
      </c>
      <c r="AF1750" s="4">
        <v>0.000748961953393801</v>
      </c>
      <c r="AG1750" s="12">
        <v>-4.66061992601338e-11</v>
      </c>
      <c r="AH1750" s="11">
        <v>0.0109702191035441</v>
      </c>
      <c r="AI1750" s="11">
        <v>4.73010354413994e-6</v>
      </c>
      <c r="AJ1750" s="11">
        <v>8.21627672894841e-6</v>
      </c>
      <c r="AK1750" s="11">
        <v>3.54672894840939e-9</v>
      </c>
      <c r="AL1750" s="11">
        <v>0.021663925</v>
      </c>
      <c r="AM1750" s="11">
        <v>0</v>
      </c>
      <c r="AN1750" s="11">
        <v>0.25</v>
      </c>
      <c r="AO1750" s="11">
        <v>0</v>
      </c>
      <c r="AP1750" s="11">
        <v>0.00541598125</v>
      </c>
      <c r="AQ1750" s="11">
        <v>-4.0187500000002e-6</v>
      </c>
      <c r="AR1750" s="11">
        <v>-0.239029780896456</v>
      </c>
      <c r="AS1750" s="11">
        <v>2.1910354414123e-7</v>
      </c>
      <c r="AT1750" s="4">
        <v>-0.0209149630466062</v>
      </c>
      <c r="AU1750" s="12">
        <v>-0.0162449630466062</v>
      </c>
      <c r="AV1750" s="11">
        <v>-0.00522874076165155</v>
      </c>
      <c r="AW1750" s="11">
        <v>1.25923834845033e-6</v>
      </c>
      <c r="AX1750" s="11">
        <v>-0.00517832324610725</v>
      </c>
      <c r="AY1750" s="11">
        <v>1.67675389274764e-6</v>
      </c>
      <c r="AZ1750" s="4">
        <v>-0.0105078990388474</v>
      </c>
      <c r="BA1750" s="12">
        <v>-0.0162478990388474</v>
      </c>
      <c r="BB1750" s="11">
        <v>-0.0104070640077588</v>
      </c>
      <c r="BC1750" s="11">
        <v>2.93599224119624e-6</v>
      </c>
    </row>
    <row r="1751" spans="1:55">
      <c r="A1751" s="3">
        <v>43726</v>
      </c>
      <c r="B1751" t="s">
        <v>1390</v>
      </c>
      <c r="C1751">
        <v>0</v>
      </c>
      <c r="D1751">
        <v>0</v>
      </c>
      <c r="E1751" s="4">
        <v>130816434.3</v>
      </c>
      <c r="F1751" s="4">
        <v>0</v>
      </c>
      <c r="G1751" s="4">
        <v>0</v>
      </c>
      <c r="H1751" s="4"/>
      <c r="I1751" s="4">
        <v>130849311</v>
      </c>
      <c r="J1751" s="11">
        <v>130816434.3</v>
      </c>
      <c r="K1751" s="11">
        <v>1.000251319</v>
      </c>
      <c r="L1751" s="12">
        <v>0.000251319</v>
      </c>
      <c r="M1751" s="4">
        <v>0.068439114</v>
      </c>
      <c r="N1751" s="4">
        <v>0.0684345856313975</v>
      </c>
      <c r="O1751" s="4">
        <v>1.72001e-5</v>
      </c>
      <c r="P1751" s="4">
        <v>0.021663925</v>
      </c>
      <c r="Q1751" s="4">
        <v>0.25</v>
      </c>
      <c r="R1751" s="4">
        <v>0.542</v>
      </c>
      <c r="S1751" s="4">
        <f t="shared" si="24"/>
        <v>0.00541598125</v>
      </c>
      <c r="T1751" s="4">
        <v>-18.156</v>
      </c>
      <c r="U1751" s="12">
        <v>-0.516</v>
      </c>
      <c r="V1751" s="4"/>
      <c r="W1751" s="4">
        <v>-0.393</v>
      </c>
      <c r="X1751" s="4">
        <v>-0.535</v>
      </c>
      <c r="Y1751" s="4">
        <v>0.412</v>
      </c>
      <c r="Z1751" s="4"/>
      <c r="AA1751" s="4">
        <v>-0.929</v>
      </c>
      <c r="AB1751" s="11">
        <v>130816434.3</v>
      </c>
      <c r="AC1751" s="11">
        <v>0</v>
      </c>
      <c r="AD1751" s="11">
        <v>1.00025131934054</v>
      </c>
      <c r="AE1751" s="11">
        <v>3.40539596521694e-10</v>
      </c>
      <c r="AF1751" s="4">
        <v>0.000251319340539569</v>
      </c>
      <c r="AG1751" s="12">
        <v>3.40539568603488e-10</v>
      </c>
      <c r="AH1751" s="11">
        <v>0.0684345856313975</v>
      </c>
      <c r="AI1751" s="11">
        <v>-4.52836860249939e-6</v>
      </c>
      <c r="AJ1751" s="11">
        <v>1.71989349309815e-5</v>
      </c>
      <c r="AK1751" s="11">
        <v>-1.16506901854527e-9</v>
      </c>
      <c r="AL1751" s="11">
        <v>0.021663925</v>
      </c>
      <c r="AM1751" s="11">
        <v>0</v>
      </c>
      <c r="AN1751" s="11">
        <v>0.25</v>
      </c>
      <c r="AO1751" s="11">
        <v>0</v>
      </c>
      <c r="AP1751" s="11">
        <v>0.00541598125</v>
      </c>
      <c r="AQ1751" s="11">
        <v>-4.0187500000002e-6</v>
      </c>
      <c r="AR1751" s="11">
        <v>-0.181565414368603</v>
      </c>
      <c r="AS1751" s="11">
        <v>-5.41436860251876e-6</v>
      </c>
      <c r="AT1751" s="4">
        <v>-0.0214126056594604</v>
      </c>
      <c r="AU1751" s="12">
        <v>-0.0162526056594604</v>
      </c>
      <c r="AV1751" s="11">
        <v>-0.00535315141486511</v>
      </c>
      <c r="AW1751" s="11">
        <v>-3.15141486510739e-6</v>
      </c>
      <c r="AX1751" s="11">
        <v>-0.00393341951947533</v>
      </c>
      <c r="AY1751" s="11">
        <v>-3.41951947532664e-6</v>
      </c>
      <c r="AZ1751" s="4">
        <v>-0.01212603472512</v>
      </c>
      <c r="BA1751" s="12">
        <v>-0.01624603472512</v>
      </c>
      <c r="BB1751" s="11">
        <v>-0.00928657093434044</v>
      </c>
      <c r="BC1751" s="11">
        <v>3.42906565956383e-6</v>
      </c>
    </row>
    <row r="1752" spans="1:55">
      <c r="A1752" s="3">
        <v>43726</v>
      </c>
      <c r="B1752" t="s">
        <v>1390</v>
      </c>
      <c r="C1752">
        <v>0</v>
      </c>
      <c r="D1752">
        <v>0</v>
      </c>
      <c r="E1752" s="4">
        <v>6616462.1</v>
      </c>
      <c r="F1752" s="4">
        <v>0</v>
      </c>
      <c r="G1752" s="4">
        <v>0</v>
      </c>
      <c r="H1752" s="4"/>
      <c r="I1752" s="4">
        <v>6618101.8</v>
      </c>
      <c r="J1752" s="11">
        <v>6616462.1</v>
      </c>
      <c r="K1752" s="11">
        <v>1.000247821</v>
      </c>
      <c r="L1752" s="12">
        <v>0.000247821</v>
      </c>
      <c r="M1752" s="4">
        <v>0.003461528</v>
      </c>
      <c r="N1752" s="4">
        <v>0.00346128726921157</v>
      </c>
      <c r="O1752" s="4">
        <v>8.5784e-7</v>
      </c>
      <c r="P1752" s="4">
        <v>0.021663925</v>
      </c>
      <c r="Q1752" s="4">
        <v>0.25</v>
      </c>
      <c r="R1752" s="4">
        <v>0.542</v>
      </c>
      <c r="S1752" s="4">
        <f t="shared" si="24"/>
        <v>0.00541598125</v>
      </c>
      <c r="T1752" s="4">
        <v>-24.654</v>
      </c>
      <c r="U1752" s="12">
        <v>-0.517</v>
      </c>
      <c r="V1752" s="4"/>
      <c r="W1752" s="4">
        <v>-0.534</v>
      </c>
      <c r="X1752" s="4">
        <v>-0.535</v>
      </c>
      <c r="Y1752" s="4">
        <v>0.553</v>
      </c>
      <c r="Z1752" s="4"/>
      <c r="AA1752" s="4">
        <v>-1.07</v>
      </c>
      <c r="AB1752" s="11">
        <v>6616462.1</v>
      </c>
      <c r="AC1752" s="11">
        <v>0</v>
      </c>
      <c r="AD1752" s="11">
        <v>1.00024782126387</v>
      </c>
      <c r="AE1752" s="11">
        <v>2.63874477823833e-10</v>
      </c>
      <c r="AF1752" s="4">
        <v>0.00024782126387457</v>
      </c>
      <c r="AG1752" s="12">
        <v>2.63874570252069e-10</v>
      </c>
      <c r="AH1752" s="11">
        <v>0.00346128726921157</v>
      </c>
      <c r="AI1752" s="11">
        <v>-2.4073078842661e-7</v>
      </c>
      <c r="AJ1752" s="11">
        <v>8.57780585688972e-7</v>
      </c>
      <c r="AK1752" s="11">
        <v>-5.94143110279112e-11</v>
      </c>
      <c r="AL1752" s="11">
        <v>0.021663925</v>
      </c>
      <c r="AM1752" s="11">
        <v>0</v>
      </c>
      <c r="AN1752" s="11">
        <v>0.25</v>
      </c>
      <c r="AO1752" s="11">
        <v>0</v>
      </c>
      <c r="AP1752" s="11">
        <v>0.00541598125</v>
      </c>
      <c r="AQ1752" s="11">
        <v>-4.0187500000002e-6</v>
      </c>
      <c r="AR1752" s="11">
        <v>-0.246538712730788</v>
      </c>
      <c r="AS1752" s="11">
        <v>1.28726921158617e-6</v>
      </c>
      <c r="AT1752" s="4">
        <v>-0.0214161037361254</v>
      </c>
      <c r="AU1752" s="12">
        <v>-0.0162461037361254</v>
      </c>
      <c r="AV1752" s="11">
        <v>-0.00535402593403136</v>
      </c>
      <c r="AW1752" s="11">
        <v>-4.02593403135698e-6</v>
      </c>
      <c r="AX1752" s="11">
        <v>-0.00534099618219635</v>
      </c>
      <c r="AY1752" s="11">
        <v>-9.9618219634532e-7</v>
      </c>
      <c r="AZ1752" s="4">
        <v>-0.0107210816198977</v>
      </c>
      <c r="BA1752" s="12">
        <v>-0.0162510816198977</v>
      </c>
      <c r="BB1752" s="11">
        <v>-0.0106950221162277</v>
      </c>
      <c r="BC1752" s="11">
        <v>4.97788377229816e-6</v>
      </c>
    </row>
    <row r="1753" spans="1:55">
      <c r="A1753" s="3">
        <v>43726</v>
      </c>
      <c r="B1753" t="s">
        <v>1390</v>
      </c>
      <c r="C1753">
        <v>0</v>
      </c>
      <c r="D1753">
        <v>0</v>
      </c>
      <c r="E1753" s="4">
        <v>34853846.6</v>
      </c>
      <c r="F1753" s="4">
        <v>0</v>
      </c>
      <c r="G1753" s="4">
        <v>0</v>
      </c>
      <c r="H1753" s="4"/>
      <c r="I1753" s="4">
        <v>34862467.15</v>
      </c>
      <c r="J1753" s="11">
        <v>34853846.6</v>
      </c>
      <c r="K1753" s="11">
        <v>1.000247334</v>
      </c>
      <c r="L1753" s="12">
        <v>0.000247334</v>
      </c>
      <c r="M1753" s="4">
        <v>0.018234455</v>
      </c>
      <c r="N1753" s="4">
        <v>0.0182331758208376</v>
      </c>
      <c r="O1753" s="4">
        <v>4.51001e-6</v>
      </c>
      <c r="P1753" s="4">
        <v>0.021663925</v>
      </c>
      <c r="Q1753" s="4">
        <v>0.25</v>
      </c>
      <c r="R1753" s="4">
        <v>0.542</v>
      </c>
      <c r="S1753" s="4">
        <f t="shared" si="24"/>
        <v>0.00541598125</v>
      </c>
      <c r="T1753" s="4">
        <v>-23.177</v>
      </c>
      <c r="U1753" s="12">
        <v>-0.517</v>
      </c>
      <c r="V1753" s="4"/>
      <c r="W1753" s="4">
        <v>-0.502</v>
      </c>
      <c r="X1753" s="4">
        <v>-0.535</v>
      </c>
      <c r="Y1753" s="4">
        <v>0.521</v>
      </c>
      <c r="Z1753" s="4"/>
      <c r="AA1753" s="4">
        <v>-1.038</v>
      </c>
      <c r="AB1753" s="11">
        <v>34853846.6</v>
      </c>
      <c r="AC1753" s="11">
        <v>0</v>
      </c>
      <c r="AD1753" s="11">
        <v>1.00024733424976</v>
      </c>
      <c r="AE1753" s="11">
        <v>2.49758214110329e-10</v>
      </c>
      <c r="AF1753" s="4">
        <v>0.000247334249758202</v>
      </c>
      <c r="AG1753" s="12">
        <v>2.49758202075685e-10</v>
      </c>
      <c r="AH1753" s="11">
        <v>0.0182331758208376</v>
      </c>
      <c r="AI1753" s="11">
        <v>-1.2791791624174e-6</v>
      </c>
      <c r="AJ1753" s="11">
        <v>4.50968886235625e-6</v>
      </c>
      <c r="AK1753" s="11">
        <v>-3.21137643746457e-10</v>
      </c>
      <c r="AL1753" s="11">
        <v>0.021663925</v>
      </c>
      <c r="AM1753" s="11">
        <v>0</v>
      </c>
      <c r="AN1753" s="11">
        <v>0.25</v>
      </c>
      <c r="AO1753" s="11">
        <v>0</v>
      </c>
      <c r="AP1753" s="11">
        <v>0.00541598125</v>
      </c>
      <c r="AQ1753" s="11">
        <v>-4.0187500000002e-6</v>
      </c>
      <c r="AR1753" s="11">
        <v>-0.231766824179162</v>
      </c>
      <c r="AS1753" s="11">
        <v>3.1758208375865e-6</v>
      </c>
      <c r="AT1753" s="4">
        <v>-0.0214165907502418</v>
      </c>
      <c r="AU1753" s="12">
        <v>-0.0162465907502418</v>
      </c>
      <c r="AV1753" s="11">
        <v>-0.00535414768756045</v>
      </c>
      <c r="AW1753" s="11">
        <v>-4.14768756044903e-6</v>
      </c>
      <c r="AX1753" s="11">
        <v>-0.00502097909650556</v>
      </c>
      <c r="AY1753" s="11">
        <v>-9.79096505561265e-7</v>
      </c>
      <c r="AZ1753" s="4">
        <v>-0.0110414639661758</v>
      </c>
      <c r="BA1753" s="12">
        <v>-0.0162514639661758</v>
      </c>
      <c r="BB1753" s="11">
        <v>-0.010375126784066</v>
      </c>
      <c r="BC1753" s="11">
        <v>4.87321593398843e-6</v>
      </c>
    </row>
    <row r="1754" spans="1:55">
      <c r="A1754" s="3">
        <v>43726</v>
      </c>
      <c r="B1754" t="s">
        <v>1390</v>
      </c>
      <c r="C1754">
        <v>0</v>
      </c>
      <c r="D1754">
        <v>0</v>
      </c>
      <c r="E1754" s="4">
        <v>9245928.7</v>
      </c>
      <c r="F1754" s="4">
        <v>0</v>
      </c>
      <c r="G1754" s="4">
        <v>0</v>
      </c>
      <c r="H1754" s="4"/>
      <c r="I1754" s="4">
        <v>9248004.5</v>
      </c>
      <c r="J1754" s="11">
        <v>9245928.7</v>
      </c>
      <c r="K1754" s="11">
        <v>1.00022451</v>
      </c>
      <c r="L1754" s="12">
        <v>0.00022451</v>
      </c>
      <c r="M1754" s="4">
        <v>0.004837184</v>
      </c>
      <c r="N1754" s="4">
        <v>0.00483673433996759</v>
      </c>
      <c r="O1754" s="4">
        <v>1.08599e-6</v>
      </c>
      <c r="P1754" s="4">
        <v>0.021663925</v>
      </c>
      <c r="Q1754" s="4">
        <v>0.25</v>
      </c>
      <c r="R1754" s="4">
        <v>0.542</v>
      </c>
      <c r="S1754" s="4">
        <f t="shared" si="24"/>
        <v>0.00541598125</v>
      </c>
      <c r="T1754" s="4">
        <v>-24.516</v>
      </c>
      <c r="U1754" s="12">
        <v>-0.519</v>
      </c>
      <c r="V1754" s="4"/>
      <c r="W1754" s="4">
        <v>-0.531</v>
      </c>
      <c r="X1754" s="4">
        <v>-0.536</v>
      </c>
      <c r="Y1754" s="4">
        <v>0.548</v>
      </c>
      <c r="Z1754" s="4"/>
      <c r="AA1754" s="4">
        <v>-1.067</v>
      </c>
      <c r="AB1754" s="11">
        <v>9245928.7</v>
      </c>
      <c r="AC1754" s="11">
        <v>0</v>
      </c>
      <c r="AD1754" s="11">
        <v>1.0002245096266</v>
      </c>
      <c r="AE1754" s="11">
        <v>-3.73400643738364e-10</v>
      </c>
      <c r="AF1754" s="4">
        <v>0.000224509626599367</v>
      </c>
      <c r="AG1754" s="12">
        <v>-3.73400632652397e-10</v>
      </c>
      <c r="AH1754" s="11">
        <v>0.00483673433996759</v>
      </c>
      <c r="AI1754" s="11">
        <v>-4.49660032405923e-7</v>
      </c>
      <c r="AJ1754" s="11">
        <v>1.08589342062646e-6</v>
      </c>
      <c r="AK1754" s="11">
        <v>-9.65793735381273e-11</v>
      </c>
      <c r="AL1754" s="11">
        <v>0.021663925</v>
      </c>
      <c r="AM1754" s="11">
        <v>0</v>
      </c>
      <c r="AN1754" s="11">
        <v>0.25</v>
      </c>
      <c r="AO1754" s="11">
        <v>0</v>
      </c>
      <c r="AP1754" s="11">
        <v>0.00541598125</v>
      </c>
      <c r="AQ1754" s="11">
        <v>-4.0187500000002e-6</v>
      </c>
      <c r="AR1754" s="11">
        <v>-0.245163265660032</v>
      </c>
      <c r="AS1754" s="11">
        <v>-3.2656600324199e-6</v>
      </c>
      <c r="AT1754" s="4">
        <v>-0.0214394153734006</v>
      </c>
      <c r="AU1754" s="12">
        <v>-0.0162494153734006</v>
      </c>
      <c r="AV1754" s="11">
        <v>-0.00535985384335016</v>
      </c>
      <c r="AW1754" s="11">
        <v>1.46156649841883e-7</v>
      </c>
      <c r="AX1754" s="11">
        <v>-0.00531119860001402</v>
      </c>
      <c r="AY1754" s="11">
        <v>-1.19860001401677e-6</v>
      </c>
      <c r="AZ1754" s="4">
        <v>-0.0107683629300365</v>
      </c>
      <c r="BA1754" s="12">
        <v>-0.0162483629300365</v>
      </c>
      <c r="BB1754" s="11">
        <v>-0.0106710524433642</v>
      </c>
      <c r="BC1754" s="11">
        <v>-1.05244336417662e-6</v>
      </c>
    </row>
    <row r="1755" spans="1:55">
      <c r="A1755" s="3">
        <v>43727</v>
      </c>
      <c r="B1755" t="s">
        <v>1390</v>
      </c>
      <c r="C1755">
        <v>0</v>
      </c>
      <c r="D1755">
        <v>0</v>
      </c>
      <c r="E1755" s="4">
        <v>50000000.02</v>
      </c>
      <c r="F1755" s="4">
        <v>0</v>
      </c>
      <c r="G1755" s="4">
        <v>0</v>
      </c>
      <c r="H1755" s="4"/>
      <c r="I1755" s="4">
        <v>50000000.02</v>
      </c>
      <c r="J1755" s="11">
        <v>50000000.02</v>
      </c>
      <c r="K1755" s="11">
        <v>1</v>
      </c>
      <c r="L1755" s="12">
        <v>0</v>
      </c>
      <c r="M1755" s="4">
        <v>0.026150151</v>
      </c>
      <c r="N1755" s="4">
        <v>0.0261423082980463</v>
      </c>
      <c r="O1755" s="4">
        <v>0</v>
      </c>
      <c r="P1755" s="4">
        <v>0.021663925</v>
      </c>
      <c r="Q1755" s="4">
        <v>0.25</v>
      </c>
      <c r="R1755" s="4">
        <v>0.542</v>
      </c>
      <c r="S1755" s="4">
        <f t="shared" si="24"/>
        <v>0.00541598125</v>
      </c>
      <c r="T1755" s="4">
        <v>-22.385</v>
      </c>
      <c r="U1755" s="12">
        <v>-0.542</v>
      </c>
      <c r="V1755" s="4"/>
      <c r="W1755" s="4">
        <v>-0.485</v>
      </c>
      <c r="X1755" s="4">
        <v>-0.542</v>
      </c>
      <c r="Y1755" s="4">
        <v>0.485</v>
      </c>
      <c r="Z1755" s="4"/>
      <c r="AA1755" s="4">
        <v>-1.027</v>
      </c>
      <c r="AB1755" s="11">
        <v>50000000.02</v>
      </c>
      <c r="AC1755" s="11">
        <v>0</v>
      </c>
      <c r="AD1755" s="11">
        <v>1</v>
      </c>
      <c r="AE1755" s="11">
        <v>0</v>
      </c>
      <c r="AF1755" s="4">
        <v>0</v>
      </c>
      <c r="AG1755" s="12">
        <v>0</v>
      </c>
      <c r="AH1755" s="11">
        <v>0.0261423082980463</v>
      </c>
      <c r="AI1755" s="11">
        <v>-7.84270195370793e-6</v>
      </c>
      <c r="AJ1755" s="11">
        <v>0</v>
      </c>
      <c r="AK1755" s="11">
        <v>0</v>
      </c>
      <c r="AL1755" s="11">
        <v>0.021663925</v>
      </c>
      <c r="AM1755" s="11">
        <v>0</v>
      </c>
      <c r="AN1755" s="11">
        <v>0.25</v>
      </c>
      <c r="AO1755" s="11">
        <v>0</v>
      </c>
      <c r="AP1755" s="11">
        <v>0.00541598125</v>
      </c>
      <c r="AQ1755" s="11">
        <v>-4.0187500000002e-6</v>
      </c>
      <c r="AR1755" s="11">
        <v>-0.223857691701954</v>
      </c>
      <c r="AS1755" s="11">
        <v>-7.69170195369373e-6</v>
      </c>
      <c r="AT1755" s="4">
        <v>-0.021663925</v>
      </c>
      <c r="AU1755" s="12">
        <v>-0.016243925</v>
      </c>
      <c r="AV1755" s="11">
        <v>-0.00541598125</v>
      </c>
      <c r="AW1755" s="11">
        <v>4.0187500000002e-6</v>
      </c>
      <c r="AX1755" s="11">
        <v>-0.00484963624370425</v>
      </c>
      <c r="AY1755" s="11">
        <v>3.63756295752339e-7</v>
      </c>
      <c r="AZ1755" s="4">
        <v>-0.0113983075062958</v>
      </c>
      <c r="BA1755" s="12">
        <v>-0.0162483075062958</v>
      </c>
      <c r="BB1755" s="11">
        <v>-0.0102656174937042</v>
      </c>
      <c r="BC1755" s="11">
        <v>4.38250629575081e-6</v>
      </c>
    </row>
    <row r="1756" spans="1:55">
      <c r="A1756" s="3">
        <v>43727</v>
      </c>
      <c r="B1756" t="s">
        <v>1390</v>
      </c>
      <c r="C1756">
        <v>0</v>
      </c>
      <c r="D1756">
        <v>0</v>
      </c>
      <c r="E1756" s="4">
        <v>53597809.85</v>
      </c>
      <c r="F1756" s="4">
        <v>0</v>
      </c>
      <c r="G1756" s="4">
        <v>0</v>
      </c>
      <c r="H1756" s="4"/>
      <c r="I1756" s="4">
        <v>53630828.35</v>
      </c>
      <c r="J1756" s="11">
        <v>53597809.85</v>
      </c>
      <c r="K1756" s="11">
        <v>1.000616042</v>
      </c>
      <c r="L1756" s="12">
        <v>0.000616042</v>
      </c>
      <c r="M1756" s="4">
        <v>0.028031817</v>
      </c>
      <c r="N1756" s="4">
        <v>0.0280406729688898</v>
      </c>
      <c r="O1756" s="4">
        <v>1.72688e-5</v>
      </c>
      <c r="P1756" s="4">
        <v>0.021663925</v>
      </c>
      <c r="Q1756" s="4">
        <v>0.25</v>
      </c>
      <c r="R1756" s="4">
        <v>0.542</v>
      </c>
      <c r="S1756" s="4">
        <f t="shared" si="24"/>
        <v>0.00541598125</v>
      </c>
      <c r="T1756" s="4">
        <v>-22.197</v>
      </c>
      <c r="U1756" s="12">
        <v>-0.48</v>
      </c>
      <c r="V1756" s="4"/>
      <c r="W1756" s="4">
        <v>-0.481</v>
      </c>
      <c r="X1756" s="4">
        <v>-0.526</v>
      </c>
      <c r="Y1756" s="4">
        <v>0.527</v>
      </c>
      <c r="Z1756" s="4"/>
      <c r="AA1756" s="4">
        <v>-1.007</v>
      </c>
      <c r="AB1756" s="11">
        <v>53597809.85</v>
      </c>
      <c r="AC1756" s="11">
        <v>0</v>
      </c>
      <c r="AD1756" s="11">
        <v>1.00061604196314</v>
      </c>
      <c r="AE1756" s="11">
        <v>-3.686007055137e-11</v>
      </c>
      <c r="AF1756" s="4">
        <v>0.000616041963140024</v>
      </c>
      <c r="AG1756" s="12">
        <v>-3.6859976225781e-11</v>
      </c>
      <c r="AH1756" s="11">
        <v>0.0280406729688898</v>
      </c>
      <c r="AI1756" s="11">
        <v>8.85596888975521e-6</v>
      </c>
      <c r="AJ1756" s="11">
        <v>1.72742312235222e-5</v>
      </c>
      <c r="AK1756" s="11">
        <v>5.43122352224352e-9</v>
      </c>
      <c r="AL1756" s="11">
        <v>0.021663925</v>
      </c>
      <c r="AM1756" s="11">
        <v>0</v>
      </c>
      <c r="AN1756" s="11">
        <v>0.25</v>
      </c>
      <c r="AO1756" s="11">
        <v>0</v>
      </c>
      <c r="AP1756" s="11">
        <v>0.00541598125</v>
      </c>
      <c r="AQ1756" s="11">
        <v>-4.0187500000002e-6</v>
      </c>
      <c r="AR1756" s="11">
        <v>-0.22195932703111</v>
      </c>
      <c r="AS1756" s="11">
        <v>1.06729688897633e-5</v>
      </c>
      <c r="AT1756" s="4">
        <v>-0.02104788303686</v>
      </c>
      <c r="AU1756" s="12">
        <v>-0.01624788303686</v>
      </c>
      <c r="AV1756" s="11">
        <v>-0.00526197075921499</v>
      </c>
      <c r="AW1756" s="11">
        <v>-1.97075921499427e-6</v>
      </c>
      <c r="AX1756" s="11">
        <v>-0.00480851021385244</v>
      </c>
      <c r="AY1756" s="11">
        <v>1.48978614755539e-6</v>
      </c>
      <c r="AZ1756" s="4">
        <v>-0.0109774020637925</v>
      </c>
      <c r="BA1756" s="12">
        <v>-0.0162474020637925</v>
      </c>
      <c r="BB1756" s="11">
        <v>-0.0100704809730674</v>
      </c>
      <c r="BC1756" s="11">
        <v>-4.80973067439744e-7</v>
      </c>
    </row>
    <row r="1757" spans="1:55">
      <c r="A1757" s="3">
        <v>43727</v>
      </c>
      <c r="B1757" t="s">
        <v>1390</v>
      </c>
      <c r="C1757">
        <v>0</v>
      </c>
      <c r="D1757">
        <v>0</v>
      </c>
      <c r="E1757" s="4">
        <v>172711371.4</v>
      </c>
      <c r="F1757" s="4">
        <v>0</v>
      </c>
      <c r="G1757" s="4">
        <v>0</v>
      </c>
      <c r="H1757" s="4"/>
      <c r="I1757" s="4">
        <v>172756463.5</v>
      </c>
      <c r="J1757" s="11">
        <v>172711371.4</v>
      </c>
      <c r="K1757" s="11">
        <v>1.000261084</v>
      </c>
      <c r="L1757" s="12">
        <v>0.000261084</v>
      </c>
      <c r="M1757" s="4">
        <v>0.09032857</v>
      </c>
      <c r="N1757" s="4">
        <v>0.0903250545498136</v>
      </c>
      <c r="O1757" s="4">
        <v>2.35833e-5</v>
      </c>
      <c r="P1757" s="4">
        <v>0.021663925</v>
      </c>
      <c r="Q1757" s="4">
        <v>0.25</v>
      </c>
      <c r="R1757" s="4">
        <v>0.542</v>
      </c>
      <c r="S1757" s="4">
        <f t="shared" si="24"/>
        <v>0.00541598125</v>
      </c>
      <c r="T1757" s="4">
        <v>-15.967</v>
      </c>
      <c r="U1757" s="12">
        <v>-0.515</v>
      </c>
      <c r="V1757" s="4"/>
      <c r="W1757" s="4">
        <v>-0.346</v>
      </c>
      <c r="X1757" s="4">
        <v>-0.535</v>
      </c>
      <c r="Y1757" s="4">
        <v>0.365</v>
      </c>
      <c r="Z1757" s="4"/>
      <c r="AA1757" s="4">
        <v>-0.881</v>
      </c>
      <c r="AB1757" s="11">
        <v>172711371.4</v>
      </c>
      <c r="AC1757" s="11">
        <v>0</v>
      </c>
      <c r="AD1757" s="11">
        <v>1.00026108356175</v>
      </c>
      <c r="AE1757" s="11">
        <v>-4.38248992651324e-10</v>
      </c>
      <c r="AF1757" s="4">
        <v>0.000261083561750919</v>
      </c>
      <c r="AG1757" s="12">
        <v>-4.38249081176432e-10</v>
      </c>
      <c r="AH1757" s="11">
        <v>0.0903250545498136</v>
      </c>
      <c r="AI1757" s="11">
        <v>-3.51545018639765e-6</v>
      </c>
      <c r="AJ1757" s="11">
        <v>2.35823869572114e-5</v>
      </c>
      <c r="AK1757" s="11">
        <v>-9.13042788625734e-10</v>
      </c>
      <c r="AL1757" s="11">
        <v>0.021663925</v>
      </c>
      <c r="AM1757" s="11">
        <v>0</v>
      </c>
      <c r="AN1757" s="11">
        <v>0.25</v>
      </c>
      <c r="AO1757" s="11">
        <v>0</v>
      </c>
      <c r="AP1757" s="11">
        <v>0.00541598125</v>
      </c>
      <c r="AQ1757" s="11">
        <v>-4.0187500000002e-6</v>
      </c>
      <c r="AR1757" s="11">
        <v>-0.159674945450186</v>
      </c>
      <c r="AS1757" s="11">
        <v>-4.94545018639436e-6</v>
      </c>
      <c r="AT1757" s="4">
        <v>-0.0214028414382491</v>
      </c>
      <c r="AU1757" s="12">
        <v>-0.0162528414382491</v>
      </c>
      <c r="AV1757" s="11">
        <v>-0.00535071035956227</v>
      </c>
      <c r="AW1757" s="11">
        <v>-7.10359562269836e-7</v>
      </c>
      <c r="AX1757" s="11">
        <v>-0.00345918604261193</v>
      </c>
      <c r="AY1757" s="11">
        <v>8.13957388069979e-7</v>
      </c>
      <c r="AZ1757" s="4">
        <v>-0.0125929450360749</v>
      </c>
      <c r="BA1757" s="12">
        <v>-0.0162429450360749</v>
      </c>
      <c r="BB1757" s="11">
        <v>-0.0088098964021742</v>
      </c>
      <c r="BC1757" s="11">
        <v>1.03597825800578e-7</v>
      </c>
    </row>
    <row r="1758" spans="1:55">
      <c r="A1758" s="3">
        <v>43727</v>
      </c>
      <c r="B1758" t="s">
        <v>1390</v>
      </c>
      <c r="C1758">
        <v>0</v>
      </c>
      <c r="D1758">
        <v>0</v>
      </c>
      <c r="E1758" s="4">
        <v>26605750.01</v>
      </c>
      <c r="F1758" s="4">
        <v>0</v>
      </c>
      <c r="G1758" s="4">
        <v>0</v>
      </c>
      <c r="H1758" s="4"/>
      <c r="I1758" s="4">
        <v>26605750.01</v>
      </c>
      <c r="J1758" s="11">
        <v>26605750.01</v>
      </c>
      <c r="K1758" s="11">
        <v>1</v>
      </c>
      <c r="L1758" s="12">
        <v>0</v>
      </c>
      <c r="M1758" s="4">
        <v>0.013914888</v>
      </c>
      <c r="N1758" s="4">
        <v>0.0139107143796791</v>
      </c>
      <c r="O1758" s="4">
        <v>0</v>
      </c>
      <c r="P1758" s="4">
        <v>0.021663925</v>
      </c>
      <c r="Q1758" s="4">
        <v>0.25</v>
      </c>
      <c r="R1758" s="4">
        <v>0.542</v>
      </c>
      <c r="S1758" s="4">
        <f t="shared" si="24"/>
        <v>0.00541598125</v>
      </c>
      <c r="T1758" s="4">
        <v>-23.609</v>
      </c>
      <c r="U1758" s="12">
        <v>-0.542</v>
      </c>
      <c r="V1758" s="4"/>
      <c r="W1758" s="4">
        <v>-0.511</v>
      </c>
      <c r="X1758" s="4">
        <v>-0.542</v>
      </c>
      <c r="Y1758" s="4">
        <v>0.511</v>
      </c>
      <c r="Z1758" s="4"/>
      <c r="AA1758" s="4">
        <v>-1.053</v>
      </c>
      <c r="AB1758" s="11">
        <v>26605750.01</v>
      </c>
      <c r="AC1758" s="11">
        <v>0</v>
      </c>
      <c r="AD1758" s="11">
        <v>1</v>
      </c>
      <c r="AE1758" s="11">
        <v>0</v>
      </c>
      <c r="AF1758" s="4">
        <v>0</v>
      </c>
      <c r="AG1758" s="12">
        <v>0</v>
      </c>
      <c r="AH1758" s="11">
        <v>0.0139107143796791</v>
      </c>
      <c r="AI1758" s="11">
        <v>-4.17362032092104e-6</v>
      </c>
      <c r="AJ1758" s="11">
        <v>0</v>
      </c>
      <c r="AK1758" s="11">
        <v>0</v>
      </c>
      <c r="AL1758" s="11">
        <v>0.021663925</v>
      </c>
      <c r="AM1758" s="11">
        <v>0</v>
      </c>
      <c r="AN1758" s="11">
        <v>0.25</v>
      </c>
      <c r="AO1758" s="11">
        <v>0</v>
      </c>
      <c r="AP1758" s="11">
        <v>0.00541598125</v>
      </c>
      <c r="AQ1758" s="11">
        <v>-4.0187500000002e-6</v>
      </c>
      <c r="AR1758" s="11">
        <v>-0.236089285620321</v>
      </c>
      <c r="AS1758" s="11">
        <v>7.1437967910648e-7</v>
      </c>
      <c r="AT1758" s="4">
        <v>-0.021663925</v>
      </c>
      <c r="AU1758" s="12">
        <v>-0.016243925</v>
      </c>
      <c r="AV1758" s="11">
        <v>-0.00541598125</v>
      </c>
      <c r="AW1758" s="11">
        <v>4.0187500000002e-6</v>
      </c>
      <c r="AX1758" s="11">
        <v>-0.00511462057698221</v>
      </c>
      <c r="AY1758" s="11">
        <v>-4.62057698221146e-6</v>
      </c>
      <c r="AZ1758" s="4">
        <v>-0.0111333231730178</v>
      </c>
      <c r="BA1758" s="12">
        <v>-0.0162433231730178</v>
      </c>
      <c r="BB1758" s="11">
        <v>-0.0105306018269822</v>
      </c>
      <c r="BC1758" s="11">
        <v>-6.01826982212991e-7</v>
      </c>
    </row>
    <row r="1759" spans="1:55">
      <c r="A1759" s="3">
        <v>43727</v>
      </c>
      <c r="B1759" t="s">
        <v>1390</v>
      </c>
      <c r="C1759">
        <v>0</v>
      </c>
      <c r="D1759">
        <v>0</v>
      </c>
      <c r="E1759" s="4">
        <v>34862467.15</v>
      </c>
      <c r="F1759" s="4">
        <v>0</v>
      </c>
      <c r="G1759" s="4">
        <v>0</v>
      </c>
      <c r="H1759" s="4"/>
      <c r="I1759" s="4">
        <v>34871087.7</v>
      </c>
      <c r="J1759" s="11">
        <v>34862467.15</v>
      </c>
      <c r="K1759" s="11">
        <v>1.000247273</v>
      </c>
      <c r="L1759" s="12">
        <v>0.000247273</v>
      </c>
      <c r="M1759" s="4">
        <v>0.018233176</v>
      </c>
      <c r="N1759" s="4">
        <v>0.0182322144995393</v>
      </c>
      <c r="O1759" s="4">
        <v>4.50857e-6</v>
      </c>
      <c r="P1759" s="4">
        <v>0.021663925</v>
      </c>
      <c r="Q1759" s="4">
        <v>0.25</v>
      </c>
      <c r="R1759" s="4">
        <v>0.542</v>
      </c>
      <c r="S1759" s="4">
        <f t="shared" si="24"/>
        <v>0.00541598125</v>
      </c>
      <c r="T1759" s="4">
        <v>-23.177</v>
      </c>
      <c r="U1759" s="12">
        <v>-0.517</v>
      </c>
      <c r="V1759" s="4"/>
      <c r="W1759" s="4">
        <v>-0.502</v>
      </c>
      <c r="X1759" s="4">
        <v>-0.535</v>
      </c>
      <c r="Y1759" s="4">
        <v>0.521</v>
      </c>
      <c r="Z1759" s="4"/>
      <c r="AA1759" s="4">
        <v>-1.038</v>
      </c>
      <c r="AB1759" s="11">
        <v>34862467.15</v>
      </c>
      <c r="AC1759" s="11">
        <v>0</v>
      </c>
      <c r="AD1759" s="11">
        <v>1.00024727309065</v>
      </c>
      <c r="AE1759" s="11">
        <v>9.06539288081376e-11</v>
      </c>
      <c r="AF1759" s="4">
        <v>0.000247273090653977</v>
      </c>
      <c r="AG1759" s="12">
        <v>9.06539766214534e-11</v>
      </c>
      <c r="AH1759" s="11">
        <v>0.0182322144995393</v>
      </c>
      <c r="AI1759" s="11">
        <v>-9.61500460684023e-7</v>
      </c>
      <c r="AJ1759" s="11">
        <v>4.50833602876733e-6</v>
      </c>
      <c r="AK1759" s="11">
        <v>-2.33971232667352e-10</v>
      </c>
      <c r="AL1759" s="11">
        <v>0.021663925</v>
      </c>
      <c r="AM1759" s="11">
        <v>0</v>
      </c>
      <c r="AN1759" s="11">
        <v>0.25</v>
      </c>
      <c r="AO1759" s="11">
        <v>0</v>
      </c>
      <c r="AP1759" s="11">
        <v>0.00541598125</v>
      </c>
      <c r="AQ1759" s="11">
        <v>-4.0187500000002e-6</v>
      </c>
      <c r="AR1759" s="11">
        <v>-0.231767785500461</v>
      </c>
      <c r="AS1759" s="11">
        <v>2.21449953932695e-6</v>
      </c>
      <c r="AT1759" s="4">
        <v>-0.021416651909346</v>
      </c>
      <c r="AU1759" s="12">
        <v>-0.016246651909346</v>
      </c>
      <c r="AV1759" s="11">
        <v>-0.00535416297733651</v>
      </c>
      <c r="AW1759" s="11">
        <v>-4.16297733650539e-6</v>
      </c>
      <c r="AX1759" s="11">
        <v>-0.00502099992249807</v>
      </c>
      <c r="AY1759" s="11">
        <v>-9.9992249806731e-7</v>
      </c>
      <c r="AZ1759" s="4">
        <v>-0.0110414890095114</v>
      </c>
      <c r="BA1759" s="12">
        <v>-0.0162514890095114</v>
      </c>
      <c r="BB1759" s="11">
        <v>-0.0103751628998346</v>
      </c>
      <c r="BC1759" s="11">
        <v>4.83710016542689e-6</v>
      </c>
    </row>
    <row r="1760" spans="1:55">
      <c r="A1760" s="3">
        <v>43727</v>
      </c>
      <c r="B1760" t="s">
        <v>1390</v>
      </c>
      <c r="C1760">
        <v>0</v>
      </c>
      <c r="D1760">
        <v>0</v>
      </c>
      <c r="E1760" s="4">
        <v>21016828.14</v>
      </c>
      <c r="F1760" s="4">
        <v>0</v>
      </c>
      <c r="G1760" s="4">
        <v>0</v>
      </c>
      <c r="H1760" s="4"/>
      <c r="I1760" s="4">
        <v>21029650.48</v>
      </c>
      <c r="J1760" s="11">
        <v>21016828.14</v>
      </c>
      <c r="K1760" s="11">
        <v>1.000610099</v>
      </c>
      <c r="L1760" s="12">
        <v>0.000610099</v>
      </c>
      <c r="M1760" s="4">
        <v>0.010991865</v>
      </c>
      <c r="N1760" s="4">
        <v>0.0109952721205682</v>
      </c>
      <c r="O1760" s="4">
        <v>6.70612e-6</v>
      </c>
      <c r="P1760" s="4">
        <v>0.021663925</v>
      </c>
      <c r="Q1760" s="4">
        <v>0.25</v>
      </c>
      <c r="R1760" s="4">
        <v>0.542</v>
      </c>
      <c r="S1760" s="4">
        <f t="shared" si="24"/>
        <v>0.00541598125</v>
      </c>
      <c r="T1760" s="4">
        <v>-23.901</v>
      </c>
      <c r="U1760" s="12">
        <v>-0.481</v>
      </c>
      <c r="V1760" s="4"/>
      <c r="W1760" s="4">
        <v>-0.518</v>
      </c>
      <c r="X1760" s="4">
        <v>-0.526</v>
      </c>
      <c r="Y1760" s="4">
        <v>0.564</v>
      </c>
      <c r="Z1760" s="4"/>
      <c r="AA1760" s="4">
        <v>-1.044</v>
      </c>
      <c r="AB1760" s="11">
        <v>21016828.14</v>
      </c>
      <c r="AC1760" s="11">
        <v>0</v>
      </c>
      <c r="AD1760" s="11">
        <v>1.00061009872254</v>
      </c>
      <c r="AE1760" s="11">
        <v>-2.77462719466826e-10</v>
      </c>
      <c r="AF1760" s="4">
        <v>0.000610098722537256</v>
      </c>
      <c r="AG1760" s="12">
        <v>-2.77462744403476e-10</v>
      </c>
      <c r="AH1760" s="11">
        <v>0.0109952721205682</v>
      </c>
      <c r="AI1760" s="11">
        <v>3.40712056823463e-6</v>
      </c>
      <c r="AJ1760" s="11">
        <v>6.70820147470818e-6</v>
      </c>
      <c r="AK1760" s="11">
        <v>2.08147470818209e-9</v>
      </c>
      <c r="AL1760" s="11">
        <v>0.021663925</v>
      </c>
      <c r="AM1760" s="11">
        <v>0</v>
      </c>
      <c r="AN1760" s="11">
        <v>0.25</v>
      </c>
      <c r="AO1760" s="11">
        <v>0</v>
      </c>
      <c r="AP1760" s="11">
        <v>0.00541598125</v>
      </c>
      <c r="AQ1760" s="11">
        <v>-4.0187500000002e-6</v>
      </c>
      <c r="AR1760" s="11">
        <v>-0.239004727879432</v>
      </c>
      <c r="AS1760" s="11">
        <v>5.27212056822268e-6</v>
      </c>
      <c r="AT1760" s="4">
        <v>-0.0210538262774627</v>
      </c>
      <c r="AU1760" s="12">
        <v>-0.0162438262774627</v>
      </c>
      <c r="AV1760" s="11">
        <v>-0.00526345656936569</v>
      </c>
      <c r="AW1760" s="11">
        <v>-3.45656936568631e-6</v>
      </c>
      <c r="AX1760" s="11">
        <v>-0.00517778049942542</v>
      </c>
      <c r="AY1760" s="11">
        <v>2.21950057458127e-6</v>
      </c>
      <c r="AZ1760" s="4">
        <v>-0.0106125892086716</v>
      </c>
      <c r="BA1760" s="12">
        <v>-0.0162525892086716</v>
      </c>
      <c r="BB1760" s="11">
        <v>-0.0104412370687911</v>
      </c>
      <c r="BC1760" s="11">
        <v>-1.23706879110591e-6</v>
      </c>
    </row>
    <row r="1761" spans="1:55">
      <c r="A1761" s="3">
        <v>43727</v>
      </c>
      <c r="B1761" t="s">
        <v>1390</v>
      </c>
      <c r="C1761">
        <v>0</v>
      </c>
      <c r="D1761">
        <v>0</v>
      </c>
      <c r="E1761" s="4">
        <v>1025851.9</v>
      </c>
      <c r="F1761" s="4">
        <v>0</v>
      </c>
      <c r="G1761" s="4">
        <v>0</v>
      </c>
      <c r="H1761" s="4"/>
      <c r="I1761" s="4">
        <v>1026084.8</v>
      </c>
      <c r="J1761" s="11">
        <v>1025851.9</v>
      </c>
      <c r="K1761" s="11">
        <v>1.000227031</v>
      </c>
      <c r="L1761" s="12">
        <v>0.000227031</v>
      </c>
      <c r="M1761" s="4">
        <v>0.000536524</v>
      </c>
      <c r="N1761" s="4">
        <v>0.00053648450341619</v>
      </c>
      <c r="O1761" s="4">
        <v>1.21807e-7</v>
      </c>
      <c r="P1761" s="4">
        <v>0.021663925</v>
      </c>
      <c r="Q1761" s="4">
        <v>0.25</v>
      </c>
      <c r="R1761" s="4">
        <v>0.542</v>
      </c>
      <c r="S1761" s="4">
        <f t="shared" si="24"/>
        <v>0.00541598125</v>
      </c>
      <c r="T1761" s="4">
        <v>-24.946</v>
      </c>
      <c r="U1761" s="12">
        <v>-0.519</v>
      </c>
      <c r="V1761" s="4"/>
      <c r="W1761" s="4">
        <v>-0.54</v>
      </c>
      <c r="X1761" s="4">
        <v>-0.536</v>
      </c>
      <c r="Y1761" s="4">
        <v>0.557</v>
      </c>
      <c r="Z1761" s="4"/>
      <c r="AA1761" s="4">
        <v>-1.076</v>
      </c>
      <c r="AB1761" s="11">
        <v>1025851.9</v>
      </c>
      <c r="AC1761" s="11">
        <v>0</v>
      </c>
      <c r="AD1761" s="11">
        <v>1.0002270308219</v>
      </c>
      <c r="AE1761" s="11">
        <v>-1.78104642145627e-10</v>
      </c>
      <c r="AF1761" s="4">
        <v>0.000227030821895458</v>
      </c>
      <c r="AG1761" s="12">
        <v>-1.78104542453237e-10</v>
      </c>
      <c r="AH1761" s="11">
        <v>0.00053648450341619</v>
      </c>
      <c r="AI1761" s="11">
        <v>-3.94965838103854e-8</v>
      </c>
      <c r="AJ1761" s="11">
        <v>1.21798517744754e-7</v>
      </c>
      <c r="AK1761" s="11">
        <v>-8.48225524605704e-12</v>
      </c>
      <c r="AL1761" s="11">
        <v>0.021663925</v>
      </c>
      <c r="AM1761" s="11">
        <v>0</v>
      </c>
      <c r="AN1761" s="11">
        <v>0.25</v>
      </c>
      <c r="AO1761" s="11">
        <v>0</v>
      </c>
      <c r="AP1761" s="11">
        <v>0.00541598125</v>
      </c>
      <c r="AQ1761" s="11">
        <v>-4.0187500000002e-6</v>
      </c>
      <c r="AR1761" s="11">
        <v>-0.249463515496584</v>
      </c>
      <c r="AS1761" s="11">
        <v>-3.51549658378358e-6</v>
      </c>
      <c r="AT1761" s="4">
        <v>-0.0214368941781045</v>
      </c>
      <c r="AU1761" s="12">
        <v>-0.0162468941781045</v>
      </c>
      <c r="AV1761" s="11">
        <v>-0.00535922354452614</v>
      </c>
      <c r="AW1761" s="11">
        <v>7.76455473864429e-7</v>
      </c>
      <c r="AX1761" s="11">
        <v>-0.00540435888995433</v>
      </c>
      <c r="AY1761" s="11">
        <v>-4.35888995432929e-6</v>
      </c>
      <c r="AZ1761" s="4">
        <v>-0.0106733117436241</v>
      </c>
      <c r="BA1761" s="12">
        <v>-0.0162433117436241</v>
      </c>
      <c r="BB1761" s="11">
        <v>-0.0107635824344805</v>
      </c>
      <c r="BC1761" s="11">
        <v>-3.58243448046573e-6</v>
      </c>
    </row>
    <row r="1762" spans="1:55">
      <c r="A1762" s="3">
        <v>43727</v>
      </c>
      <c r="B1762" t="s">
        <v>1390</v>
      </c>
      <c r="C1762">
        <v>0</v>
      </c>
      <c r="D1762">
        <v>0</v>
      </c>
      <c r="E1762" s="4">
        <v>9248004.5</v>
      </c>
      <c r="F1762" s="4">
        <v>0</v>
      </c>
      <c r="G1762" s="4">
        <v>0</v>
      </c>
      <c r="H1762" s="4"/>
      <c r="I1762" s="4">
        <v>9250080.3</v>
      </c>
      <c r="J1762" s="11">
        <v>9248004.5</v>
      </c>
      <c r="K1762" s="11">
        <v>1.000224459</v>
      </c>
      <c r="L1762" s="12">
        <v>0.000224459</v>
      </c>
      <c r="M1762" s="4">
        <v>0.004836734</v>
      </c>
      <c r="N1762" s="4">
        <v>0.00483636901775114</v>
      </c>
      <c r="O1762" s="4">
        <v>1.08565e-6</v>
      </c>
      <c r="P1762" s="4">
        <v>0.021663925</v>
      </c>
      <c r="Q1762" s="4">
        <v>0.25</v>
      </c>
      <c r="R1762" s="4">
        <v>0.542</v>
      </c>
      <c r="S1762" s="4">
        <f t="shared" si="24"/>
        <v>0.00541598125</v>
      </c>
      <c r="T1762" s="4">
        <v>-24.516</v>
      </c>
      <c r="U1762" s="12">
        <v>-0.519</v>
      </c>
      <c r="V1762" s="4"/>
      <c r="W1762" s="4">
        <v>-0.531</v>
      </c>
      <c r="X1762" s="4">
        <v>-0.536</v>
      </c>
      <c r="Y1762" s="4">
        <v>0.548</v>
      </c>
      <c r="Z1762" s="4"/>
      <c r="AA1762" s="4">
        <v>-1.067</v>
      </c>
      <c r="AB1762" s="11">
        <v>9248004.5</v>
      </c>
      <c r="AC1762" s="11">
        <v>0</v>
      </c>
      <c r="AD1762" s="11">
        <v>1.00022445923334</v>
      </c>
      <c r="AE1762" s="11">
        <v>2.33340680111382e-10</v>
      </c>
      <c r="AF1762" s="4">
        <v>0.00022445923334069</v>
      </c>
      <c r="AG1762" s="12">
        <v>2.33340690302883e-10</v>
      </c>
      <c r="AH1762" s="11">
        <v>0.00483636901775114</v>
      </c>
      <c r="AI1762" s="11">
        <v>-3.6498224885613e-7</v>
      </c>
      <c r="AJ1762" s="11">
        <v>1.08556768187709e-6</v>
      </c>
      <c r="AK1762" s="11">
        <v>-8.23181229108623e-11</v>
      </c>
      <c r="AL1762" s="11">
        <v>0.021663925</v>
      </c>
      <c r="AM1762" s="11">
        <v>0</v>
      </c>
      <c r="AN1762" s="11">
        <v>0.25</v>
      </c>
      <c r="AO1762" s="11">
        <v>0</v>
      </c>
      <c r="AP1762" s="11">
        <v>0.00541598125</v>
      </c>
      <c r="AQ1762" s="11">
        <v>-4.0187500000002e-6</v>
      </c>
      <c r="AR1762" s="11">
        <v>-0.245163630982249</v>
      </c>
      <c r="AS1762" s="11">
        <v>-3.63098224887004e-6</v>
      </c>
      <c r="AT1762" s="4">
        <v>-0.0214394657666593</v>
      </c>
      <c r="AU1762" s="12">
        <v>-0.0162494657666593</v>
      </c>
      <c r="AV1762" s="11">
        <v>-0.00535986644166483</v>
      </c>
      <c r="AW1762" s="11">
        <v>1.33558335172618e-7</v>
      </c>
      <c r="AX1762" s="11">
        <v>-0.00531120651432712</v>
      </c>
      <c r="AY1762" s="11">
        <v>-1.20651432711488e-6</v>
      </c>
      <c r="AZ1762" s="4">
        <v>-0.0107683928106674</v>
      </c>
      <c r="BA1762" s="12">
        <v>-0.0162483928106674</v>
      </c>
      <c r="BB1762" s="11">
        <v>-0.0106710729559919</v>
      </c>
      <c r="BC1762" s="11">
        <v>-1.07295599194313e-6</v>
      </c>
    </row>
    <row r="1763" spans="1:55">
      <c r="A1763" s="3">
        <v>43727</v>
      </c>
      <c r="B1763" t="s">
        <v>1390</v>
      </c>
      <c r="C1763">
        <v>0</v>
      </c>
      <c r="D1763">
        <v>0</v>
      </c>
      <c r="E1763" s="4">
        <v>78995604.42</v>
      </c>
      <c r="F1763" s="4">
        <v>0</v>
      </c>
      <c r="G1763" s="4">
        <v>0</v>
      </c>
      <c r="H1763" s="4"/>
      <c r="I1763" s="4">
        <v>79043761.08</v>
      </c>
      <c r="J1763" s="11">
        <v>78995604.42</v>
      </c>
      <c r="K1763" s="11">
        <v>1.000609612</v>
      </c>
      <c r="L1763" s="12">
        <v>0.000609612</v>
      </c>
      <c r="M1763" s="4">
        <v>0.04131494</v>
      </c>
      <c r="N1763" s="4">
        <v>0.0413277274072784</v>
      </c>
      <c r="O1763" s="4">
        <v>2.51861e-5</v>
      </c>
      <c r="P1763" s="4">
        <v>0.021663925</v>
      </c>
      <c r="Q1763" s="4">
        <v>0.25</v>
      </c>
      <c r="R1763" s="4">
        <v>0.542</v>
      </c>
      <c r="S1763" s="4">
        <f t="shared" si="24"/>
        <v>0.00541598125</v>
      </c>
      <c r="T1763" s="4">
        <v>-20.869</v>
      </c>
      <c r="U1763" s="12">
        <v>-0.481</v>
      </c>
      <c r="V1763" s="4"/>
      <c r="W1763" s="4">
        <v>-0.452</v>
      </c>
      <c r="X1763" s="4">
        <v>-0.526</v>
      </c>
      <c r="Y1763" s="4">
        <v>0.498</v>
      </c>
      <c r="Z1763" s="4"/>
      <c r="AA1763" s="4">
        <v>-0.978</v>
      </c>
      <c r="AB1763" s="11">
        <v>78995604.42</v>
      </c>
      <c r="AC1763" s="11">
        <v>0</v>
      </c>
      <c r="AD1763" s="11">
        <v>1.00060961189364</v>
      </c>
      <c r="AE1763" s="11">
        <v>-1.06356479179226e-10</v>
      </c>
      <c r="AF1763" s="4">
        <v>0.000609611893643613</v>
      </c>
      <c r="AG1763" s="12">
        <v>-1.0635638658836e-10</v>
      </c>
      <c r="AH1763" s="11">
        <v>0.0413277274072784</v>
      </c>
      <c r="AI1763" s="11">
        <v>1.27874072783571e-5</v>
      </c>
      <c r="AJ1763" s="11">
        <v>2.5193874164738e-5</v>
      </c>
      <c r="AK1763" s="11">
        <v>7.77416473802408e-9</v>
      </c>
      <c r="AL1763" s="11">
        <v>0.021663925</v>
      </c>
      <c r="AM1763" s="11">
        <v>0</v>
      </c>
      <c r="AN1763" s="11">
        <v>0.25</v>
      </c>
      <c r="AO1763" s="11">
        <v>0</v>
      </c>
      <c r="AP1763" s="11">
        <v>0.00541598125</v>
      </c>
      <c r="AQ1763" s="11">
        <v>-4.0187500000002e-6</v>
      </c>
      <c r="AR1763" s="11">
        <v>-0.208672272592722</v>
      </c>
      <c r="AS1763" s="11">
        <v>1.77274072783451e-5</v>
      </c>
      <c r="AT1763" s="4">
        <v>-0.0210543131063564</v>
      </c>
      <c r="AU1763" s="12">
        <v>-0.0162443131063564</v>
      </c>
      <c r="AV1763" s="11">
        <v>-0.0052635782765891</v>
      </c>
      <c r="AW1763" s="11">
        <v>-3.57827658909685e-6</v>
      </c>
      <c r="AX1763" s="11">
        <v>-0.00452066046302828</v>
      </c>
      <c r="AY1763" s="11">
        <v>-6.60463028277596e-7</v>
      </c>
      <c r="AZ1763" s="4">
        <v>-0.011270074366739</v>
      </c>
      <c r="BA1763" s="12">
        <v>-0.016250074366739</v>
      </c>
      <c r="BB1763" s="11">
        <v>-0.00978423873961737</v>
      </c>
      <c r="BC1763" s="11">
        <v>-4.23873961737445e-6</v>
      </c>
    </row>
    <row r="1764" spans="1:55">
      <c r="A1764" s="3">
        <v>43727</v>
      </c>
      <c r="B1764" t="s">
        <v>1390</v>
      </c>
      <c r="C1764">
        <v>0</v>
      </c>
      <c r="D1764">
        <v>0</v>
      </c>
      <c r="E1764" s="4">
        <v>204857534</v>
      </c>
      <c r="F1764" s="4">
        <v>0</v>
      </c>
      <c r="G1764" s="4">
        <v>0</v>
      </c>
      <c r="H1764" s="4"/>
      <c r="I1764" s="4">
        <v>204911506.6</v>
      </c>
      <c r="J1764" s="11">
        <v>204857534</v>
      </c>
      <c r="K1764" s="11">
        <v>1.000263464</v>
      </c>
      <c r="L1764" s="12">
        <v>0.000263464</v>
      </c>
      <c r="M1764" s="4">
        <v>0.10714111</v>
      </c>
      <c r="N1764" s="4">
        <v>0.107137195544232</v>
      </c>
      <c r="O1764" s="4">
        <v>2.82278e-5</v>
      </c>
      <c r="P1764" s="4">
        <v>0.021663925</v>
      </c>
      <c r="Q1764" s="4">
        <v>0.25</v>
      </c>
      <c r="R1764" s="4">
        <v>0.542</v>
      </c>
      <c r="S1764" s="4">
        <f t="shared" si="24"/>
        <v>0.00541598125</v>
      </c>
      <c r="T1764" s="4">
        <v>-14.286</v>
      </c>
      <c r="U1764" s="12">
        <v>-0.515</v>
      </c>
      <c r="V1764" s="4"/>
      <c r="W1764" s="4">
        <v>-0.309</v>
      </c>
      <c r="X1764" s="4">
        <v>-0.535</v>
      </c>
      <c r="Y1764" s="4">
        <v>0.329</v>
      </c>
      <c r="Z1764" s="4"/>
      <c r="AA1764" s="4">
        <v>-0.844</v>
      </c>
      <c r="AB1764" s="11">
        <v>204857534</v>
      </c>
      <c r="AC1764" s="11">
        <v>0</v>
      </c>
      <c r="AD1764" s="11">
        <v>1.00026346407157</v>
      </c>
      <c r="AE1764" s="11">
        <v>7.157274772851e-11</v>
      </c>
      <c r="AF1764" s="4">
        <v>0.00026346407157285</v>
      </c>
      <c r="AG1764" s="12">
        <v>7.15728498061445e-11</v>
      </c>
      <c r="AH1764" s="11">
        <v>0.107137195544232</v>
      </c>
      <c r="AI1764" s="11">
        <v>-3.91445576793104e-6</v>
      </c>
      <c r="AJ1764" s="11">
        <v>2.822680175498e-5</v>
      </c>
      <c r="AK1764" s="11">
        <v>-9.98245020041602e-10</v>
      </c>
      <c r="AL1764" s="11">
        <v>0.021663925</v>
      </c>
      <c r="AM1764" s="11">
        <v>0</v>
      </c>
      <c r="AN1764" s="11">
        <v>0.25</v>
      </c>
      <c r="AO1764" s="11">
        <v>0</v>
      </c>
      <c r="AP1764" s="11">
        <v>0.00541598125</v>
      </c>
      <c r="AQ1764" s="11">
        <v>-4.0187500000002e-6</v>
      </c>
      <c r="AR1764" s="11">
        <v>-0.142862804455768</v>
      </c>
      <c r="AS1764" s="11">
        <v>-2.8044557679463e-6</v>
      </c>
      <c r="AT1764" s="4">
        <v>-0.0214004609284272</v>
      </c>
      <c r="AU1764" s="12">
        <v>-0.0162504609284271</v>
      </c>
      <c r="AV1764" s="11">
        <v>-0.00535011523210679</v>
      </c>
      <c r="AW1764" s="11">
        <v>-1.152321067871e-7</v>
      </c>
      <c r="AX1764" s="11">
        <v>-0.00309496908101942</v>
      </c>
      <c r="AY1764" s="11">
        <v>-4.96908101942257e-6</v>
      </c>
      <c r="AZ1764" s="4">
        <v>-0.0129553766153009</v>
      </c>
      <c r="BA1764" s="12">
        <v>-0.0162453766153009</v>
      </c>
      <c r="BB1764" s="11">
        <v>-0.00844508431312621</v>
      </c>
      <c r="BC1764" s="11">
        <v>-5.08431312621141e-6</v>
      </c>
    </row>
    <row r="1765" spans="1:55">
      <c r="A1765" s="3">
        <v>43727</v>
      </c>
      <c r="B1765" t="s">
        <v>1390</v>
      </c>
      <c r="C1765">
        <v>0</v>
      </c>
      <c r="D1765">
        <v>0</v>
      </c>
      <c r="E1765" s="4">
        <v>53533899.59</v>
      </c>
      <c r="F1765" s="4">
        <v>0</v>
      </c>
      <c r="G1765" s="4">
        <v>0</v>
      </c>
      <c r="H1765" s="4"/>
      <c r="I1765" s="4">
        <v>53567145.08</v>
      </c>
      <c r="J1765" s="11">
        <v>53533899.59</v>
      </c>
      <c r="K1765" s="11">
        <v>1.000621018</v>
      </c>
      <c r="L1765" s="12">
        <v>0.000621018</v>
      </c>
      <c r="M1765" s="4">
        <v>0.027998391</v>
      </c>
      <c r="N1765" s="4">
        <v>0.0280073764153477</v>
      </c>
      <c r="O1765" s="4">
        <v>1.73875e-5</v>
      </c>
      <c r="P1765" s="4">
        <v>0.021663925</v>
      </c>
      <c r="Q1765" s="4">
        <v>0.25</v>
      </c>
      <c r="R1765" s="4">
        <v>0.542</v>
      </c>
      <c r="S1765" s="4">
        <f t="shared" ref="S1765:S1828" si="25">Q1765*P1765</f>
        <v>0.00541598125</v>
      </c>
      <c r="T1765" s="4">
        <v>-22.2</v>
      </c>
      <c r="U1765" s="12">
        <v>-0.479</v>
      </c>
      <c r="V1765" s="4"/>
      <c r="W1765" s="4">
        <v>-0.481</v>
      </c>
      <c r="X1765" s="4">
        <v>-0.526</v>
      </c>
      <c r="Y1765" s="4">
        <v>0.528</v>
      </c>
      <c r="Z1765" s="4"/>
      <c r="AA1765" s="4">
        <v>-1.007</v>
      </c>
      <c r="AB1765" s="11">
        <v>53533899.59</v>
      </c>
      <c r="AC1765" s="11">
        <v>0</v>
      </c>
      <c r="AD1765" s="11">
        <v>1.00062101752823</v>
      </c>
      <c r="AE1765" s="11">
        <v>-4.71767958032387e-10</v>
      </c>
      <c r="AF1765" s="4">
        <v>0.00062101752823196</v>
      </c>
      <c r="AG1765" s="12">
        <v>-4.71768040323332e-10</v>
      </c>
      <c r="AH1765" s="11">
        <v>0.0280073764153477</v>
      </c>
      <c r="AI1765" s="11">
        <v>8.98541534771757e-6</v>
      </c>
      <c r="AJ1765" s="11">
        <v>1.73930716737213e-5</v>
      </c>
      <c r="AK1765" s="11">
        <v>5.57167372132526e-9</v>
      </c>
      <c r="AL1765" s="11">
        <v>0.021663925</v>
      </c>
      <c r="AM1765" s="11">
        <v>0</v>
      </c>
      <c r="AN1765" s="11">
        <v>0.25</v>
      </c>
      <c r="AO1765" s="11">
        <v>0</v>
      </c>
      <c r="AP1765" s="11">
        <v>0.00541598125</v>
      </c>
      <c r="AQ1765" s="11">
        <v>-4.0187500000002e-6</v>
      </c>
      <c r="AR1765" s="11">
        <v>-0.221992623584652</v>
      </c>
      <c r="AS1765" s="11">
        <v>7.37641534773181e-6</v>
      </c>
      <c r="AT1765" s="4">
        <v>-0.021042907471768</v>
      </c>
      <c r="AU1765" s="12">
        <v>-0.016252907471768</v>
      </c>
      <c r="AV1765" s="11">
        <v>-0.00526072686794201</v>
      </c>
      <c r="AW1765" s="11">
        <v>-7.26867942010302e-7</v>
      </c>
      <c r="AX1765" s="11">
        <v>-0.00480923154789114</v>
      </c>
      <c r="AY1765" s="11">
        <v>7.68452108861582e-7</v>
      </c>
      <c r="AZ1765" s="4">
        <v>-0.0109729490559349</v>
      </c>
      <c r="BA1765" s="12">
        <v>-0.0162529490559349</v>
      </c>
      <c r="BB1765" s="11">
        <v>-0.0100699584158331</v>
      </c>
      <c r="BC1765" s="11">
        <v>4.15841668495454e-8</v>
      </c>
    </row>
    <row r="1766" spans="1:55">
      <c r="A1766" s="3">
        <v>43727</v>
      </c>
      <c r="B1766" t="s">
        <v>1390</v>
      </c>
      <c r="C1766">
        <v>0</v>
      </c>
      <c r="D1766">
        <v>0</v>
      </c>
      <c r="E1766" s="4">
        <v>251298630.6</v>
      </c>
      <c r="F1766" s="4">
        <v>0</v>
      </c>
      <c r="G1766" s="4">
        <v>0</v>
      </c>
      <c r="H1766" s="4"/>
      <c r="I1766" s="4">
        <v>251361644.3</v>
      </c>
      <c r="J1766" s="11">
        <v>251298630.6</v>
      </c>
      <c r="K1766" s="11">
        <v>1.000250752</v>
      </c>
      <c r="L1766" s="12">
        <v>0.000250752</v>
      </c>
      <c r="M1766" s="4">
        <v>0.131429944</v>
      </c>
      <c r="N1766" s="4">
        <v>0.13142347193932</v>
      </c>
      <c r="O1766" s="4">
        <v>3.29564e-5</v>
      </c>
      <c r="P1766" s="4">
        <v>0.021663925</v>
      </c>
      <c r="Q1766" s="4">
        <v>0.25</v>
      </c>
      <c r="R1766" s="4">
        <v>0.542</v>
      </c>
      <c r="S1766" s="4">
        <f t="shared" si="25"/>
        <v>0.00541598125</v>
      </c>
      <c r="T1766" s="4">
        <v>-11.857</v>
      </c>
      <c r="U1766" s="12">
        <v>-0.517</v>
      </c>
      <c r="V1766" s="4"/>
      <c r="W1766" s="4">
        <v>-0.257</v>
      </c>
      <c r="X1766" s="4">
        <v>-0.535</v>
      </c>
      <c r="Y1766" s="4">
        <v>0.276</v>
      </c>
      <c r="Z1766" s="4"/>
      <c r="AA1766" s="4">
        <v>-0.792</v>
      </c>
      <c r="AB1766" s="11">
        <v>251298630.6</v>
      </c>
      <c r="AC1766" s="11">
        <v>0</v>
      </c>
      <c r="AD1766" s="11">
        <v>1.00025075226176</v>
      </c>
      <c r="AE1766" s="11">
        <v>2.61759502961922e-10</v>
      </c>
      <c r="AF1766" s="4">
        <v>0.000250752261759413</v>
      </c>
      <c r="AG1766" s="12">
        <v>2.61759412702092e-10</v>
      </c>
      <c r="AH1766" s="11">
        <v>0.13142347193932</v>
      </c>
      <c r="AI1766" s="11">
        <v>-6.47206068038475e-6</v>
      </c>
      <c r="AJ1766" s="11">
        <v>3.29547328370591e-5</v>
      </c>
      <c r="AK1766" s="11">
        <v>-1.66716294090243e-9</v>
      </c>
      <c r="AL1766" s="11">
        <v>0.021663925</v>
      </c>
      <c r="AM1766" s="11">
        <v>0</v>
      </c>
      <c r="AN1766" s="11">
        <v>0.25</v>
      </c>
      <c r="AO1766" s="11">
        <v>0</v>
      </c>
      <c r="AP1766" s="11">
        <v>0.00541598125</v>
      </c>
      <c r="AQ1766" s="11">
        <v>-4.0187500000002e-6</v>
      </c>
      <c r="AR1766" s="11">
        <v>-0.11857652806068</v>
      </c>
      <c r="AS1766" s="11">
        <v>-6.52806068039691e-6</v>
      </c>
      <c r="AT1766" s="4">
        <v>-0.0214131727382406</v>
      </c>
      <c r="AU1766" s="12">
        <v>-0.0162431727382406</v>
      </c>
      <c r="AV1766" s="11">
        <v>-0.00535329318456015</v>
      </c>
      <c r="AW1766" s="11">
        <v>-3.29318456014638e-6</v>
      </c>
      <c r="AX1766" s="11">
        <v>-0.00256883301066698</v>
      </c>
      <c r="AY1766" s="11">
        <v>1.16698933302472e-6</v>
      </c>
      <c r="AZ1766" s="4">
        <v>-0.0134910465430135</v>
      </c>
      <c r="BA1766" s="12">
        <v>-0.0162510465430135</v>
      </c>
      <c r="BB1766" s="11">
        <v>-0.00792212619522712</v>
      </c>
      <c r="BC1766" s="11">
        <v>-2.12619522712253e-6</v>
      </c>
    </row>
    <row r="1767" spans="1:55">
      <c r="A1767" s="3">
        <v>43727</v>
      </c>
      <c r="B1767" t="s">
        <v>1390</v>
      </c>
      <c r="C1767">
        <v>0</v>
      </c>
      <c r="D1767">
        <v>0</v>
      </c>
      <c r="E1767" s="4">
        <v>130849311</v>
      </c>
      <c r="F1767" s="4">
        <v>0</v>
      </c>
      <c r="G1767" s="4">
        <v>0</v>
      </c>
      <c r="H1767" s="4"/>
      <c r="I1767" s="4">
        <v>130882187.7</v>
      </c>
      <c r="J1767" s="11">
        <v>130849311</v>
      </c>
      <c r="K1767" s="11">
        <v>1.000251256</v>
      </c>
      <c r="L1767" s="12">
        <v>0.000251256</v>
      </c>
      <c r="M1767" s="4">
        <v>0.068434586</v>
      </c>
      <c r="N1767" s="4">
        <v>0.0684312500041507</v>
      </c>
      <c r="O1767" s="4">
        <v>1.71946e-5</v>
      </c>
      <c r="P1767" s="4">
        <v>0.021663925</v>
      </c>
      <c r="Q1767" s="4">
        <v>0.25</v>
      </c>
      <c r="R1767" s="4">
        <v>0.542</v>
      </c>
      <c r="S1767" s="4">
        <f t="shared" si="25"/>
        <v>0.00541598125</v>
      </c>
      <c r="T1767" s="4">
        <v>-18.157</v>
      </c>
      <c r="U1767" s="12">
        <v>-0.516</v>
      </c>
      <c r="V1767" s="4"/>
      <c r="W1767" s="4">
        <v>-0.393</v>
      </c>
      <c r="X1767" s="4">
        <v>-0.535</v>
      </c>
      <c r="Y1767" s="4">
        <v>0.412</v>
      </c>
      <c r="Z1767" s="4"/>
      <c r="AA1767" s="4">
        <v>-0.929</v>
      </c>
      <c r="AB1767" s="11">
        <v>130849311</v>
      </c>
      <c r="AC1767" s="11">
        <v>0</v>
      </c>
      <c r="AD1767" s="11">
        <v>1.000251256195</v>
      </c>
      <c r="AE1767" s="11">
        <v>1.94998239777533e-10</v>
      </c>
      <c r="AF1767" s="4">
        <v>0.000251256194998328</v>
      </c>
      <c r="AG1767" s="12">
        <v>1.9499832830264e-10</v>
      </c>
      <c r="AH1767" s="11">
        <v>0.0684312500041507</v>
      </c>
      <c r="AI1767" s="11">
        <v>-3.33599584925737e-6</v>
      </c>
      <c r="AJ1767" s="11">
        <v>1.71937754950223e-5</v>
      </c>
      <c r="AK1767" s="11">
        <v>-8.24504977743693e-10</v>
      </c>
      <c r="AL1767" s="11">
        <v>0.021663925</v>
      </c>
      <c r="AM1767" s="11">
        <v>0</v>
      </c>
      <c r="AN1767" s="11">
        <v>0.25</v>
      </c>
      <c r="AO1767" s="11">
        <v>0</v>
      </c>
      <c r="AP1767" s="11">
        <v>0.00541598125</v>
      </c>
      <c r="AQ1767" s="11">
        <v>-4.0187500000002e-6</v>
      </c>
      <c r="AR1767" s="11">
        <v>-0.181568749995849</v>
      </c>
      <c r="AS1767" s="11">
        <v>1.2500041507435e-6</v>
      </c>
      <c r="AT1767" s="4">
        <v>-0.0214126688050017</v>
      </c>
      <c r="AU1767" s="12">
        <v>-0.0162526688050017</v>
      </c>
      <c r="AV1767" s="11">
        <v>-0.00535316720125042</v>
      </c>
      <c r="AW1767" s="11">
        <v>-3.16720125041747e-6</v>
      </c>
      <c r="AX1767" s="11">
        <v>-0.00393349178225383</v>
      </c>
      <c r="AY1767" s="11">
        <v>-3.49178225382812e-6</v>
      </c>
      <c r="AZ1767" s="4">
        <v>-0.0121260098214974</v>
      </c>
      <c r="BA1767" s="12">
        <v>-0.0162460098214974</v>
      </c>
      <c r="BB1767" s="11">
        <v>-0.00928665898350425</v>
      </c>
      <c r="BC1767" s="11">
        <v>3.34101649575314e-6</v>
      </c>
    </row>
    <row r="1768" spans="1:55">
      <c r="A1768" s="3">
        <v>43727</v>
      </c>
      <c r="B1768" t="s">
        <v>1390</v>
      </c>
      <c r="C1768">
        <v>0</v>
      </c>
      <c r="D1768">
        <v>0</v>
      </c>
      <c r="E1768" s="4">
        <v>187165339.1</v>
      </c>
      <c r="F1768" s="4">
        <v>0</v>
      </c>
      <c r="G1768" s="4">
        <v>0</v>
      </c>
      <c r="H1768" s="4"/>
      <c r="I1768" s="4">
        <v>187214243.2</v>
      </c>
      <c r="J1768" s="11">
        <v>187165339.1</v>
      </c>
      <c r="K1768" s="11">
        <v>1.000261288</v>
      </c>
      <c r="L1768" s="12">
        <v>0.000261288</v>
      </c>
      <c r="M1768" s="4">
        <v>0.097888039</v>
      </c>
      <c r="N1768" s="4">
        <v>0.0978842492312426</v>
      </c>
      <c r="O1768" s="4">
        <v>2.5577e-5</v>
      </c>
      <c r="P1768" s="4">
        <v>0.021663925</v>
      </c>
      <c r="Q1768" s="4">
        <v>0.25</v>
      </c>
      <c r="R1768" s="4">
        <v>0.542</v>
      </c>
      <c r="S1768" s="4">
        <f t="shared" si="25"/>
        <v>0.00541598125</v>
      </c>
      <c r="T1768" s="4">
        <v>-15.211</v>
      </c>
      <c r="U1768" s="12">
        <v>-0.515</v>
      </c>
      <c r="V1768" s="4"/>
      <c r="W1768" s="4">
        <v>-0.33</v>
      </c>
      <c r="X1768" s="4">
        <v>-0.535</v>
      </c>
      <c r="Y1768" s="4">
        <v>0.349</v>
      </c>
      <c r="Z1768" s="4"/>
      <c r="AA1768" s="4">
        <v>-0.865</v>
      </c>
      <c r="AB1768" s="11">
        <v>187165339.1</v>
      </c>
      <c r="AC1768" s="11">
        <v>0</v>
      </c>
      <c r="AD1768" s="11">
        <v>1.00026128822909</v>
      </c>
      <c r="AE1768" s="11">
        <v>2.29087637748648e-10</v>
      </c>
      <c r="AF1768" s="4">
        <v>0.000261288229087553</v>
      </c>
      <c r="AG1768" s="12">
        <v>2.29087552909828e-10</v>
      </c>
      <c r="AH1768" s="11">
        <v>0.0978842492312426</v>
      </c>
      <c r="AI1768" s="11">
        <v>-3.78976875738124e-6</v>
      </c>
      <c r="AJ1768" s="11">
        <v>2.5576002137196e-5</v>
      </c>
      <c r="AK1768" s="11">
        <v>-9.97862803955971e-10</v>
      </c>
      <c r="AL1768" s="11">
        <v>0.021663925</v>
      </c>
      <c r="AM1768" s="11">
        <v>0</v>
      </c>
      <c r="AN1768" s="11">
        <v>0.25</v>
      </c>
      <c r="AO1768" s="11">
        <v>0</v>
      </c>
      <c r="AP1768" s="11">
        <v>0.00541598125</v>
      </c>
      <c r="AQ1768" s="11">
        <v>-4.0187500000002e-6</v>
      </c>
      <c r="AR1768" s="11">
        <v>-0.152115750768757</v>
      </c>
      <c r="AS1768" s="11">
        <v>-5.75076875738989e-6</v>
      </c>
      <c r="AT1768" s="4">
        <v>-0.0214026367709124</v>
      </c>
      <c r="AU1768" s="12">
        <v>-0.0162526367709124</v>
      </c>
      <c r="AV1768" s="11">
        <v>-0.00535065919272811</v>
      </c>
      <c r="AW1768" s="11">
        <v>-6.59192728111324e-7</v>
      </c>
      <c r="AX1768" s="11">
        <v>-0.00329542421597305</v>
      </c>
      <c r="AY1768" s="11">
        <v>4.57578402694768e-6</v>
      </c>
      <c r="AZ1768" s="4">
        <v>-0.0127565533622113</v>
      </c>
      <c r="BA1768" s="12">
        <v>-0.0162465533622113</v>
      </c>
      <c r="BB1768" s="11">
        <v>-0.00864608340870116</v>
      </c>
      <c r="BC1768" s="11">
        <v>3.91659129883593e-6</v>
      </c>
    </row>
    <row r="1769" spans="1:55">
      <c r="A1769" s="3">
        <v>43727</v>
      </c>
      <c r="B1769" t="s">
        <v>1390</v>
      </c>
      <c r="C1769">
        <v>0</v>
      </c>
      <c r="D1769">
        <v>0</v>
      </c>
      <c r="E1769" s="4">
        <v>9391680</v>
      </c>
      <c r="F1769" s="4">
        <v>0</v>
      </c>
      <c r="G1769" s="4">
        <v>0</v>
      </c>
      <c r="H1769" s="4"/>
      <c r="I1769" s="4">
        <v>9394154</v>
      </c>
      <c r="J1769" s="11">
        <v>9391680</v>
      </c>
      <c r="K1769" s="11">
        <v>1.000263425</v>
      </c>
      <c r="L1769" s="12">
        <v>0.000263425</v>
      </c>
      <c r="M1769" s="4">
        <v>0.004911877</v>
      </c>
      <c r="N1769" s="4">
        <v>0.00491169739938182</v>
      </c>
      <c r="O1769" s="4">
        <v>1.29391e-6</v>
      </c>
      <c r="P1769" s="4">
        <v>0.021663925</v>
      </c>
      <c r="Q1769" s="4">
        <v>0.25</v>
      </c>
      <c r="R1769" s="4">
        <v>0.542</v>
      </c>
      <c r="S1769" s="4">
        <f t="shared" si="25"/>
        <v>0.00541598125</v>
      </c>
      <c r="T1769" s="4">
        <v>-24.509</v>
      </c>
      <c r="U1769" s="12">
        <v>-0.515</v>
      </c>
      <c r="V1769" s="4"/>
      <c r="W1769" s="4">
        <v>-0.531</v>
      </c>
      <c r="X1769" s="4">
        <v>-0.535</v>
      </c>
      <c r="Y1769" s="4">
        <v>0.551</v>
      </c>
      <c r="Z1769" s="4"/>
      <c r="AA1769" s="4">
        <v>-1.066</v>
      </c>
      <c r="AB1769" s="11">
        <v>9391680</v>
      </c>
      <c r="AC1769" s="11">
        <v>0</v>
      </c>
      <c r="AD1769" s="11">
        <v>1.0002634246482</v>
      </c>
      <c r="AE1769" s="11">
        <v>-3.51800810705072e-10</v>
      </c>
      <c r="AF1769" s="4">
        <v>0.000263424648199173</v>
      </c>
      <c r="AG1769" s="12">
        <v>-3.51800826913894e-10</v>
      </c>
      <c r="AH1769" s="11">
        <v>0.00491169739938182</v>
      </c>
      <c r="AI1769" s="11">
        <v>-1.79600618183985e-7</v>
      </c>
      <c r="AJ1769" s="11">
        <v>1.29386215949295e-6</v>
      </c>
      <c r="AK1769" s="11">
        <v>-4.78405070516075e-11</v>
      </c>
      <c r="AL1769" s="11">
        <v>0.021663925</v>
      </c>
      <c r="AM1769" s="11">
        <v>0</v>
      </c>
      <c r="AN1769" s="11">
        <v>0.25</v>
      </c>
      <c r="AO1769" s="11">
        <v>0</v>
      </c>
      <c r="AP1769" s="11">
        <v>0.00541598125</v>
      </c>
      <c r="AQ1769" s="11">
        <v>-4.0187500000002e-6</v>
      </c>
      <c r="AR1769" s="11">
        <v>-0.245088302600618</v>
      </c>
      <c r="AS1769" s="11">
        <v>1.69739938182811e-6</v>
      </c>
      <c r="AT1769" s="4">
        <v>-0.0214005003518008</v>
      </c>
      <c r="AU1769" s="12">
        <v>-0.0162505003518008</v>
      </c>
      <c r="AV1769" s="11">
        <v>-0.00535012508795021</v>
      </c>
      <c r="AW1769" s="11">
        <v>-1.25087950206271e-7</v>
      </c>
      <c r="AX1769" s="11">
        <v>-0.0053095746059171</v>
      </c>
      <c r="AY1769" s="11">
        <v>4.25394082902673e-7</v>
      </c>
      <c r="AZ1769" s="4">
        <v>-0.0107408006579335</v>
      </c>
      <c r="BA1769" s="12">
        <v>-0.0162508006579335</v>
      </c>
      <c r="BB1769" s="11">
        <v>-0.0106596996938673</v>
      </c>
      <c r="BC1769" s="11">
        <v>3.00306132695535e-7</v>
      </c>
    </row>
    <row r="1770" spans="1:55">
      <c r="A1770" s="3">
        <v>43727</v>
      </c>
      <c r="B1770" t="s">
        <v>1390</v>
      </c>
      <c r="C1770">
        <v>0</v>
      </c>
      <c r="D1770">
        <v>0</v>
      </c>
      <c r="E1770" s="4">
        <v>214904104</v>
      </c>
      <c r="F1770" s="4">
        <v>0</v>
      </c>
      <c r="G1770" s="4">
        <v>0</v>
      </c>
      <c r="H1770" s="4"/>
      <c r="I1770" s="4">
        <v>214958898.5</v>
      </c>
      <c r="J1770" s="11">
        <v>214904104</v>
      </c>
      <c r="K1770" s="11">
        <v>1.000254972</v>
      </c>
      <c r="L1770" s="12">
        <v>0.000254972</v>
      </c>
      <c r="M1770" s="4">
        <v>0.112395497</v>
      </c>
      <c r="N1770" s="4">
        <v>0.112390435874953</v>
      </c>
      <c r="O1770" s="4">
        <v>2.86577e-5</v>
      </c>
      <c r="P1770" s="4">
        <v>0.021663925</v>
      </c>
      <c r="Q1770" s="4">
        <v>0.25</v>
      </c>
      <c r="R1770" s="4">
        <v>0.542</v>
      </c>
      <c r="S1770" s="4">
        <f t="shared" si="25"/>
        <v>0.00541598125</v>
      </c>
      <c r="T1770" s="4">
        <v>-13.76</v>
      </c>
      <c r="U1770" s="12">
        <v>-0.516</v>
      </c>
      <c r="V1770" s="4"/>
      <c r="W1770" s="4">
        <v>-0.298</v>
      </c>
      <c r="X1770" s="4">
        <v>-0.535</v>
      </c>
      <c r="Y1770" s="4">
        <v>0.317</v>
      </c>
      <c r="Z1770" s="4"/>
      <c r="AA1770" s="4">
        <v>-0.833</v>
      </c>
      <c r="AB1770" s="11">
        <v>214904104</v>
      </c>
      <c r="AC1770" s="11">
        <v>0</v>
      </c>
      <c r="AD1770" s="11">
        <v>1.0002549718641</v>
      </c>
      <c r="AE1770" s="11">
        <v>-1.35898181596872e-10</v>
      </c>
      <c r="AF1770" s="4">
        <v>0.000254971864101838</v>
      </c>
      <c r="AG1770" s="12">
        <v>-1.35898161647552e-10</v>
      </c>
      <c r="AH1770" s="11">
        <v>0.112390435874953</v>
      </c>
      <c r="AI1770" s="11">
        <v>-5.061125047362e-6</v>
      </c>
      <c r="AJ1770" s="11">
        <v>2.86563989422548e-5</v>
      </c>
      <c r="AK1770" s="11">
        <v>-1.3010577451961e-9</v>
      </c>
      <c r="AL1770" s="11">
        <v>0.021663925</v>
      </c>
      <c r="AM1770" s="11">
        <v>0</v>
      </c>
      <c r="AN1770" s="11">
        <v>0.25</v>
      </c>
      <c r="AO1770" s="11">
        <v>0</v>
      </c>
      <c r="AP1770" s="11">
        <v>0.00541598125</v>
      </c>
      <c r="AQ1770" s="11">
        <v>-4.0187500000002e-6</v>
      </c>
      <c r="AR1770" s="11">
        <v>-0.137609564125047</v>
      </c>
      <c r="AS1770" s="11">
        <v>-9.5641250473788e-6</v>
      </c>
      <c r="AT1770" s="4">
        <v>-0.0214089531358982</v>
      </c>
      <c r="AU1770" s="12">
        <v>-0.0162489531358982</v>
      </c>
      <c r="AV1770" s="11">
        <v>-0.00535223828397454</v>
      </c>
      <c r="AW1770" s="11">
        <v>-2.23828397453996e-6</v>
      </c>
      <c r="AX1770" s="11">
        <v>-0.00298116327648772</v>
      </c>
      <c r="AY1770" s="11">
        <v>-1.16327648771661e-6</v>
      </c>
      <c r="AZ1770" s="4">
        <v>-0.0130755515754359</v>
      </c>
      <c r="BA1770" s="12">
        <v>-0.0162455515754359</v>
      </c>
      <c r="BB1770" s="11">
        <v>-0.00833340156046226</v>
      </c>
      <c r="BC1770" s="11">
        <v>-3.4015604622583e-6</v>
      </c>
    </row>
    <row r="1771" spans="1:55">
      <c r="A1771" s="3">
        <v>43727</v>
      </c>
      <c r="B1771" t="s">
        <v>1390</v>
      </c>
      <c r="C1771">
        <v>0</v>
      </c>
      <c r="D1771">
        <v>0</v>
      </c>
      <c r="E1771" s="4">
        <v>20975440.97</v>
      </c>
      <c r="F1771" s="4">
        <v>0</v>
      </c>
      <c r="G1771" s="4">
        <v>0</v>
      </c>
      <c r="H1771" s="4"/>
      <c r="I1771" s="4">
        <v>20988657.73</v>
      </c>
      <c r="J1771" s="11">
        <v>20975440.97</v>
      </c>
      <c r="K1771" s="11">
        <v>1.000630106</v>
      </c>
      <c r="L1771" s="12">
        <v>0.000630106</v>
      </c>
      <c r="M1771" s="4">
        <v>0.010970219</v>
      </c>
      <c r="N1771" s="4">
        <v>0.0109738392184071</v>
      </c>
      <c r="O1771" s="4">
        <v>6.9124e-6</v>
      </c>
      <c r="P1771" s="4">
        <v>0.021663925</v>
      </c>
      <c r="Q1771" s="4">
        <v>0.25</v>
      </c>
      <c r="R1771" s="4">
        <v>0.542</v>
      </c>
      <c r="S1771" s="4">
        <f t="shared" si="25"/>
        <v>0.00541598125</v>
      </c>
      <c r="T1771" s="4">
        <v>-23.903</v>
      </c>
      <c r="U1771" s="12">
        <v>-0.479</v>
      </c>
      <c r="V1771" s="4"/>
      <c r="W1771" s="4">
        <v>-0.518</v>
      </c>
      <c r="X1771" s="4">
        <v>-0.526</v>
      </c>
      <c r="Y1771" s="4">
        <v>0.565</v>
      </c>
      <c r="Z1771" s="4"/>
      <c r="AA1771" s="4">
        <v>-1.044</v>
      </c>
      <c r="AB1771" s="11">
        <v>20975440.97</v>
      </c>
      <c r="AC1771" s="11">
        <v>0</v>
      </c>
      <c r="AD1771" s="11">
        <v>1.00063010641916</v>
      </c>
      <c r="AE1771" s="11">
        <v>4.19164480902623e-10</v>
      </c>
      <c r="AF1771" s="4">
        <v>0.0006301064191645</v>
      </c>
      <c r="AG1771" s="12">
        <v>4.19164500093001e-10</v>
      </c>
      <c r="AH1771" s="11">
        <v>0.0109738392184071</v>
      </c>
      <c r="AI1771" s="11">
        <v>3.62021840711289e-6</v>
      </c>
      <c r="AJ1771" s="11">
        <v>6.91468653439746e-6</v>
      </c>
      <c r="AK1771" s="11">
        <v>2.28653439746135e-9</v>
      </c>
      <c r="AL1771" s="11">
        <v>0.021663925</v>
      </c>
      <c r="AM1771" s="11">
        <v>0</v>
      </c>
      <c r="AN1771" s="11">
        <v>0.25</v>
      </c>
      <c r="AO1771" s="11">
        <v>0</v>
      </c>
      <c r="AP1771" s="11">
        <v>0.00541598125</v>
      </c>
      <c r="AQ1771" s="11">
        <v>-4.0187500000002e-6</v>
      </c>
      <c r="AR1771" s="11">
        <v>-0.239026160781593</v>
      </c>
      <c r="AS1771" s="11">
        <v>3.83921840710344e-6</v>
      </c>
      <c r="AT1771" s="4">
        <v>-0.0210338185808355</v>
      </c>
      <c r="AU1771" s="12">
        <v>-0.0162438185808355</v>
      </c>
      <c r="AV1771" s="11">
        <v>-0.00525845464520888</v>
      </c>
      <c r="AW1771" s="11">
        <v>1.5453547911248e-6</v>
      </c>
      <c r="AX1771" s="11">
        <v>-0.00517824482021037</v>
      </c>
      <c r="AY1771" s="11">
        <v>1.75517978963109e-6</v>
      </c>
      <c r="AZ1771" s="4">
        <v>-0.0105971191154163</v>
      </c>
      <c r="BA1771" s="12">
        <v>-0.0162471191154163</v>
      </c>
      <c r="BB1771" s="11">
        <v>-0.0104366994654192</v>
      </c>
      <c r="BC1771" s="11">
        <v>3.30053458075415e-6</v>
      </c>
    </row>
    <row r="1772" spans="1:55">
      <c r="A1772" s="3">
        <v>43727</v>
      </c>
      <c r="B1772" t="s">
        <v>1390</v>
      </c>
      <c r="C1772">
        <v>0</v>
      </c>
      <c r="D1772">
        <v>0</v>
      </c>
      <c r="E1772" s="4">
        <v>6618101.8</v>
      </c>
      <c r="F1772" s="4">
        <v>0</v>
      </c>
      <c r="G1772" s="4">
        <v>0</v>
      </c>
      <c r="H1772" s="4"/>
      <c r="I1772" s="4">
        <v>6619741.5</v>
      </c>
      <c r="J1772" s="11">
        <v>6618101.8</v>
      </c>
      <c r="K1772" s="11">
        <v>1.00024776</v>
      </c>
      <c r="L1772" s="12">
        <v>0.00024776</v>
      </c>
      <c r="M1772" s="4">
        <v>0.003461287</v>
      </c>
      <c r="N1772" s="4">
        <v>0.00346110646154299</v>
      </c>
      <c r="O1772" s="4">
        <v>8.57568e-7</v>
      </c>
      <c r="P1772" s="4">
        <v>0.021663925</v>
      </c>
      <c r="Q1772" s="4">
        <v>0.25</v>
      </c>
      <c r="R1772" s="4">
        <v>0.542</v>
      </c>
      <c r="S1772" s="4">
        <f t="shared" si="25"/>
        <v>0.00541598125</v>
      </c>
      <c r="T1772" s="4">
        <v>-24.654</v>
      </c>
      <c r="U1772" s="12">
        <v>-0.517</v>
      </c>
      <c r="V1772" s="4"/>
      <c r="W1772" s="4">
        <v>-0.534</v>
      </c>
      <c r="X1772" s="4">
        <v>-0.535</v>
      </c>
      <c r="Y1772" s="4">
        <v>0.553</v>
      </c>
      <c r="Z1772" s="4"/>
      <c r="AA1772" s="4">
        <v>-1.07</v>
      </c>
      <c r="AB1772" s="11">
        <v>6618101.8</v>
      </c>
      <c r="AC1772" s="11">
        <v>0</v>
      </c>
      <c r="AD1772" s="11">
        <v>1.00024775986371</v>
      </c>
      <c r="AE1772" s="11">
        <v>-1.36287869878515e-10</v>
      </c>
      <c r="AF1772" s="4">
        <v>0.00024775986371206</v>
      </c>
      <c r="AG1772" s="12">
        <v>-1.36287939646925e-10</v>
      </c>
      <c r="AH1772" s="11">
        <v>0.00346110646154299</v>
      </c>
      <c r="AI1772" s="11">
        <v>-1.80538457014452e-7</v>
      </c>
      <c r="AJ1772" s="11">
        <v>8.57523265204822e-7</v>
      </c>
      <c r="AK1772" s="11">
        <v>-4.47347951783969e-11</v>
      </c>
      <c r="AL1772" s="11">
        <v>0.021663925</v>
      </c>
      <c r="AM1772" s="11">
        <v>0</v>
      </c>
      <c r="AN1772" s="11">
        <v>0.25</v>
      </c>
      <c r="AO1772" s="11">
        <v>0</v>
      </c>
      <c r="AP1772" s="11">
        <v>0.00541598125</v>
      </c>
      <c r="AQ1772" s="11">
        <v>-4.0187500000002e-6</v>
      </c>
      <c r="AR1772" s="11">
        <v>-0.246538893538457</v>
      </c>
      <c r="AS1772" s="11">
        <v>1.10646154299898e-6</v>
      </c>
      <c r="AT1772" s="4">
        <v>-0.0214161651362879</v>
      </c>
      <c r="AU1772" s="12">
        <v>-0.0162461651362879</v>
      </c>
      <c r="AV1772" s="11">
        <v>-0.00535404128407199</v>
      </c>
      <c r="AW1772" s="11">
        <v>-4.04128407198445e-6</v>
      </c>
      <c r="AX1772" s="11">
        <v>-0.00534100009920012</v>
      </c>
      <c r="AY1772" s="11">
        <v>-1.000099200117e-6</v>
      </c>
      <c r="AZ1772" s="4">
        <v>-0.0107211237530158</v>
      </c>
      <c r="BA1772" s="12">
        <v>-0.0162511237530158</v>
      </c>
      <c r="BB1772" s="11">
        <v>-0.0106950413832721</v>
      </c>
      <c r="BC1772" s="11">
        <v>4.958616727899e-6</v>
      </c>
    </row>
    <row r="1773" spans="1:55">
      <c r="A1773" s="3">
        <v>43727</v>
      </c>
      <c r="B1773" t="s">
        <v>1390</v>
      </c>
      <c r="C1773">
        <v>0</v>
      </c>
      <c r="D1773">
        <v>0</v>
      </c>
      <c r="E1773" s="4">
        <v>52929569.41</v>
      </c>
      <c r="F1773" s="4">
        <v>0</v>
      </c>
      <c r="G1773" s="4">
        <v>0</v>
      </c>
      <c r="H1773" s="4"/>
      <c r="I1773" s="4">
        <v>52960722.65</v>
      </c>
      <c r="J1773" s="11">
        <v>52929569.41</v>
      </c>
      <c r="K1773" s="11">
        <v>1.000588579</v>
      </c>
      <c r="L1773" s="12">
        <v>0.000588579</v>
      </c>
      <c r="M1773" s="4">
        <v>0.027682325</v>
      </c>
      <c r="N1773" s="4">
        <v>0.0276903107729963</v>
      </c>
      <c r="O1773" s="4">
        <v>1.62932e-5</v>
      </c>
      <c r="P1773" s="4">
        <v>0.021663925</v>
      </c>
      <c r="Q1773" s="4">
        <v>0.25</v>
      </c>
      <c r="R1773" s="4">
        <v>0.542</v>
      </c>
      <c r="S1773" s="4">
        <f t="shared" si="25"/>
        <v>0.00541598125</v>
      </c>
      <c r="T1773" s="4">
        <v>-22.232</v>
      </c>
      <c r="U1773" s="12">
        <v>-0.483</v>
      </c>
      <c r="V1773" s="4"/>
      <c r="W1773" s="4">
        <v>-0.482</v>
      </c>
      <c r="X1773" s="4">
        <v>-0.527</v>
      </c>
      <c r="Y1773" s="4">
        <v>0.526</v>
      </c>
      <c r="Z1773" s="4"/>
      <c r="AA1773" s="4">
        <v>-1.009</v>
      </c>
      <c r="AB1773" s="11">
        <v>52929569.41</v>
      </c>
      <c r="AC1773" s="11">
        <v>0</v>
      </c>
      <c r="AD1773" s="11">
        <v>1.00058857913161</v>
      </c>
      <c r="AE1773" s="11">
        <v>1.31613386855634e-10</v>
      </c>
      <c r="AF1773" s="4">
        <v>0.000588579131613365</v>
      </c>
      <c r="AG1773" s="12">
        <v>1.31613364846329e-10</v>
      </c>
      <c r="AH1773" s="11">
        <v>0.0276903107729963</v>
      </c>
      <c r="AI1773" s="11">
        <v>7.98577299633563e-6</v>
      </c>
      <c r="AJ1773" s="11">
        <v>1.62979390688744e-5</v>
      </c>
      <c r="AK1773" s="11">
        <v>4.73906887438701e-9</v>
      </c>
      <c r="AL1773" s="11">
        <v>0.021663925</v>
      </c>
      <c r="AM1773" s="11">
        <v>0</v>
      </c>
      <c r="AN1773" s="11">
        <v>0.25</v>
      </c>
      <c r="AO1773" s="11">
        <v>0</v>
      </c>
      <c r="AP1773" s="11">
        <v>0.00541598125</v>
      </c>
      <c r="AQ1773" s="11">
        <v>-4.0187500000002e-6</v>
      </c>
      <c r="AR1773" s="11">
        <v>-0.222309689227004</v>
      </c>
      <c r="AS1773" s="11">
        <v>1.03107729963192e-5</v>
      </c>
      <c r="AT1773" s="4">
        <v>-0.0210753458683866</v>
      </c>
      <c r="AU1773" s="12">
        <v>-0.0162453458683866</v>
      </c>
      <c r="AV1773" s="11">
        <v>-0.00526883646709666</v>
      </c>
      <c r="AW1773" s="11">
        <v>1.16353290334145e-6</v>
      </c>
      <c r="AX1773" s="11">
        <v>-0.00481610043418712</v>
      </c>
      <c r="AY1773" s="11">
        <v>3.89956581288431e-6</v>
      </c>
      <c r="AZ1773" s="4">
        <v>-0.0109904089671029</v>
      </c>
      <c r="BA1773" s="12">
        <v>-0.0162504089671029</v>
      </c>
      <c r="BB1773" s="11">
        <v>-0.0100849369012838</v>
      </c>
      <c r="BC1773" s="11">
        <v>5.06309871622403e-6</v>
      </c>
    </row>
    <row r="1774" spans="1:55">
      <c r="A1774" s="3">
        <v>43727</v>
      </c>
      <c r="B1774" t="s">
        <v>1390</v>
      </c>
      <c r="C1774">
        <v>0</v>
      </c>
      <c r="D1774">
        <v>0</v>
      </c>
      <c r="E1774" s="4">
        <v>331447527.7</v>
      </c>
      <c r="F1774" s="4">
        <v>0</v>
      </c>
      <c r="G1774" s="4">
        <v>0</v>
      </c>
      <c r="H1774" s="4"/>
      <c r="I1774" s="4">
        <v>331535852.7</v>
      </c>
      <c r="J1774" s="11">
        <v>331447527.7</v>
      </c>
      <c r="K1774" s="11">
        <v>1.000266483</v>
      </c>
      <c r="L1774" s="12">
        <v>0.000266483</v>
      </c>
      <c r="M1774" s="4">
        <v>0.17334806</v>
      </c>
      <c r="N1774" s="4">
        <v>0.173342249393444</v>
      </c>
      <c r="O1774" s="4">
        <v>4.61942e-5</v>
      </c>
      <c r="P1774" s="4">
        <v>0.021663925</v>
      </c>
      <c r="Q1774" s="4">
        <v>0.25</v>
      </c>
      <c r="R1774" s="4">
        <v>0.542</v>
      </c>
      <c r="S1774" s="4">
        <f t="shared" si="25"/>
        <v>0.00541598125</v>
      </c>
      <c r="T1774" s="4">
        <v>-7.665</v>
      </c>
      <c r="U1774" s="12">
        <v>-0.515</v>
      </c>
      <c r="V1774" s="4"/>
      <c r="W1774" s="4">
        <v>-0.166</v>
      </c>
      <c r="X1774" s="4">
        <v>-0.535</v>
      </c>
      <c r="Y1774" s="4">
        <v>0.186</v>
      </c>
      <c r="Z1774" s="4"/>
      <c r="AA1774" s="4">
        <v>-0.701</v>
      </c>
      <c r="AB1774" s="11">
        <v>331447527.7</v>
      </c>
      <c r="AC1774" s="11">
        <v>0</v>
      </c>
      <c r="AD1774" s="11">
        <v>1.00026648260318</v>
      </c>
      <c r="AE1774" s="11">
        <v>-3.96817245729153e-10</v>
      </c>
      <c r="AF1774" s="4">
        <v>0.000266482603182849</v>
      </c>
      <c r="AG1774" s="12">
        <v>-3.96817150644622e-10</v>
      </c>
      <c r="AH1774" s="11">
        <v>0.173342249393444</v>
      </c>
      <c r="AI1774" s="11">
        <v>-5.81060655566179e-6</v>
      </c>
      <c r="AJ1774" s="11">
        <v>4.61926938599357e-5</v>
      </c>
      <c r="AK1774" s="11">
        <v>-1.50614006426327e-9</v>
      </c>
      <c r="AL1774" s="11">
        <v>0.021663925</v>
      </c>
      <c r="AM1774" s="11">
        <v>0</v>
      </c>
      <c r="AN1774" s="11">
        <v>0.25</v>
      </c>
      <c r="AO1774" s="11">
        <v>0</v>
      </c>
      <c r="AP1774" s="11">
        <v>0.00541598125</v>
      </c>
      <c r="AQ1774" s="11">
        <v>-4.0187500000002e-6</v>
      </c>
      <c r="AR1774" s="11">
        <v>-0.0766577506065557</v>
      </c>
      <c r="AS1774" s="11">
        <v>-7.75060655566762e-6</v>
      </c>
      <c r="AT1774" s="4">
        <v>-0.0213974423968172</v>
      </c>
      <c r="AU1774" s="12">
        <v>-0.0162474423968171</v>
      </c>
      <c r="AV1774" s="11">
        <v>-0.00534936059920429</v>
      </c>
      <c r="AW1774" s="11">
        <v>6.39400795712786e-7</v>
      </c>
      <c r="AX1774" s="11">
        <v>-0.00166070775980913</v>
      </c>
      <c r="AY1774" s="11">
        <v>-7.07759809126605e-7</v>
      </c>
      <c r="AZ1774" s="4">
        <v>-0.0143873740378037</v>
      </c>
      <c r="BA1774" s="12">
        <v>-0.0162473740378037</v>
      </c>
      <c r="BB1774" s="11">
        <v>-0.00701006835901341</v>
      </c>
      <c r="BC1774" s="11">
        <v>-6.83590134142528e-8</v>
      </c>
    </row>
    <row r="1775" spans="1:55">
      <c r="A1775" s="3">
        <v>43728</v>
      </c>
      <c r="B1775" t="s">
        <v>1390</v>
      </c>
      <c r="C1775">
        <v>78989506.36</v>
      </c>
      <c r="D1775">
        <v>0</v>
      </c>
      <c r="E1775" s="4">
        <v>78989506.36</v>
      </c>
      <c r="F1775" s="4">
        <v>78989506.36</v>
      </c>
      <c r="G1775" s="4">
        <v>0</v>
      </c>
      <c r="H1775" s="4"/>
      <c r="I1775" s="4">
        <v>78989506.36</v>
      </c>
      <c r="J1775" s="11">
        <v>78989506.36</v>
      </c>
      <c r="K1775" s="11">
        <v>1</v>
      </c>
      <c r="L1775" s="12">
        <v>0</v>
      </c>
      <c r="M1775" s="4">
        <v>0.041299359</v>
      </c>
      <c r="N1775" s="4">
        <v>0.0412948449953649</v>
      </c>
      <c r="O1775" s="4">
        <v>0</v>
      </c>
      <c r="P1775" s="4">
        <v>0.021663925</v>
      </c>
      <c r="Q1775" s="4">
        <v>0.25</v>
      </c>
      <c r="R1775" s="4">
        <v>0.542</v>
      </c>
      <c r="S1775" s="4">
        <f t="shared" si="25"/>
        <v>0.00541598125</v>
      </c>
      <c r="T1775" s="4">
        <v>-20.87</v>
      </c>
      <c r="U1775" s="12">
        <v>-0.542</v>
      </c>
      <c r="V1775" s="4"/>
      <c r="W1775" s="4">
        <v>-0.452</v>
      </c>
      <c r="X1775" s="4">
        <v>-0.542</v>
      </c>
      <c r="Y1775" s="4">
        <v>0.452</v>
      </c>
      <c r="Z1775" s="4"/>
      <c r="AA1775" s="4">
        <v>-0.994</v>
      </c>
      <c r="AB1775" s="11">
        <v>157979012.72</v>
      </c>
      <c r="AC1775" s="11">
        <v>78989506.36</v>
      </c>
      <c r="AD1775" s="11">
        <v>1</v>
      </c>
      <c r="AE1775" s="11">
        <v>0</v>
      </c>
      <c r="AF1775" s="4">
        <v>0</v>
      </c>
      <c r="AG1775" s="12">
        <v>0</v>
      </c>
      <c r="AH1775" s="11">
        <v>0.0412948449953649</v>
      </c>
      <c r="AI1775" s="11">
        <v>-4.51400463508111e-6</v>
      </c>
      <c r="AJ1775" s="11">
        <v>0</v>
      </c>
      <c r="AK1775" s="11">
        <v>0</v>
      </c>
      <c r="AL1775" s="11">
        <v>0.021663925</v>
      </c>
      <c r="AM1775" s="11">
        <v>0</v>
      </c>
      <c r="AN1775" s="11">
        <v>0.25</v>
      </c>
      <c r="AO1775" s="11">
        <v>0</v>
      </c>
      <c r="AP1775" s="11">
        <v>0.00541598125</v>
      </c>
      <c r="AQ1775" s="11">
        <v>-4.0187500000002e-6</v>
      </c>
      <c r="AR1775" s="11">
        <v>-0.208705155004635</v>
      </c>
      <c r="AS1775" s="11">
        <v>-5.15500463507679e-6</v>
      </c>
      <c r="AT1775" s="4">
        <v>-0.021663925</v>
      </c>
      <c r="AU1775" s="12">
        <v>-0.016243925</v>
      </c>
      <c r="AV1775" s="11">
        <v>-0.00541598125</v>
      </c>
      <c r="AW1775" s="11">
        <v>4.0187500000002e-6</v>
      </c>
      <c r="AX1775" s="11">
        <v>-0.00452137282513379</v>
      </c>
      <c r="AY1775" s="11">
        <v>-1.37282513378977e-6</v>
      </c>
      <c r="AZ1775" s="4">
        <v>-0.0117265709248662</v>
      </c>
      <c r="BA1775" s="12">
        <v>-0.0162465709248662</v>
      </c>
      <c r="BB1775" s="11">
        <v>-0.00993735407513379</v>
      </c>
      <c r="BC1775" s="11">
        <v>2.6459248662087e-6</v>
      </c>
    </row>
    <row r="1776" spans="1:55">
      <c r="A1776" s="3">
        <v>43728</v>
      </c>
      <c r="B1776" t="s">
        <v>1390</v>
      </c>
      <c r="C1776">
        <v>0</v>
      </c>
      <c r="D1776">
        <v>0</v>
      </c>
      <c r="E1776" s="4">
        <v>187214243.2</v>
      </c>
      <c r="F1776" s="4">
        <v>0</v>
      </c>
      <c r="G1776" s="4">
        <v>0</v>
      </c>
      <c r="H1776" s="4"/>
      <c r="I1776" s="4">
        <v>187263147.3</v>
      </c>
      <c r="J1776" s="11">
        <v>187214243.2</v>
      </c>
      <c r="K1776" s="11">
        <v>1.00026122</v>
      </c>
      <c r="L1776" s="12">
        <v>0.00026122</v>
      </c>
      <c r="M1776" s="4">
        <v>0.097884247</v>
      </c>
      <c r="N1776" s="4">
        <v>0.0978991134069633</v>
      </c>
      <c r="O1776" s="4">
        <v>2.55693e-5</v>
      </c>
      <c r="P1776" s="4">
        <v>0.021663925</v>
      </c>
      <c r="Q1776" s="4">
        <v>0.25</v>
      </c>
      <c r="R1776" s="4">
        <v>0.542</v>
      </c>
      <c r="S1776" s="4">
        <f t="shared" si="25"/>
        <v>0.00541598125</v>
      </c>
      <c r="T1776" s="4">
        <v>-15.212</v>
      </c>
      <c r="U1776" s="12">
        <v>-0.515</v>
      </c>
      <c r="V1776" s="4"/>
      <c r="W1776" s="4">
        <v>-0.33</v>
      </c>
      <c r="X1776" s="4">
        <v>-0.535</v>
      </c>
      <c r="Y1776" s="4">
        <v>0.349</v>
      </c>
      <c r="Z1776" s="4"/>
      <c r="AA1776" s="4">
        <v>-0.865</v>
      </c>
      <c r="AB1776" s="11">
        <v>187214243.2</v>
      </c>
      <c r="AC1776" s="11">
        <v>0</v>
      </c>
      <c r="AD1776" s="11">
        <v>1.00026121997538</v>
      </c>
      <c r="AE1776" s="11">
        <v>-2.46171971696185e-11</v>
      </c>
      <c r="AF1776" s="4">
        <v>0.000261219975382865</v>
      </c>
      <c r="AG1776" s="12">
        <v>-2.46171352074644e-11</v>
      </c>
      <c r="AH1776" s="11">
        <v>0.0978991134069633</v>
      </c>
      <c r="AI1776" s="11">
        <v>1.48664069633125e-5</v>
      </c>
      <c r="AJ1776" s="11">
        <v>2.55732039941712e-5</v>
      </c>
      <c r="AK1776" s="11">
        <v>3.90399417124376e-9</v>
      </c>
      <c r="AL1776" s="11">
        <v>0.021663925</v>
      </c>
      <c r="AM1776" s="11">
        <v>0</v>
      </c>
      <c r="AN1776" s="11">
        <v>0.25</v>
      </c>
      <c r="AO1776" s="11">
        <v>0</v>
      </c>
      <c r="AP1776" s="11">
        <v>0.00541598125</v>
      </c>
      <c r="AQ1776" s="11">
        <v>-4.0187500000002e-6</v>
      </c>
      <c r="AR1776" s="11">
        <v>-0.152100886593037</v>
      </c>
      <c r="AS1776" s="11">
        <v>1.91134069633114e-5</v>
      </c>
      <c r="AT1776" s="4">
        <v>-0.0214027050246171</v>
      </c>
      <c r="AU1776" s="12">
        <v>-0.0162527050246171</v>
      </c>
      <c r="AV1776" s="11">
        <v>-0.00535067625615428</v>
      </c>
      <c r="AW1776" s="11">
        <v>-6.7625615428335e-7</v>
      </c>
      <c r="AX1776" s="11">
        <v>-0.00329510219958505</v>
      </c>
      <c r="AY1776" s="11">
        <v>4.89780041494723e-6</v>
      </c>
      <c r="AZ1776" s="4">
        <v>-0.0127569265688778</v>
      </c>
      <c r="BA1776" s="12">
        <v>-0.0162469265688778</v>
      </c>
      <c r="BB1776" s="11">
        <v>-0.00864577845573934</v>
      </c>
      <c r="BC1776" s="11">
        <v>4.22154426066301e-6</v>
      </c>
    </row>
    <row r="1777" spans="1:55">
      <c r="A1777" s="3">
        <v>43728</v>
      </c>
      <c r="B1777" t="s">
        <v>1390</v>
      </c>
      <c r="C1777">
        <v>0</v>
      </c>
      <c r="D1777">
        <v>0</v>
      </c>
      <c r="E1777" s="4">
        <v>9394154</v>
      </c>
      <c r="F1777" s="4">
        <v>0</v>
      </c>
      <c r="G1777" s="4">
        <v>0</v>
      </c>
      <c r="H1777" s="4"/>
      <c r="I1777" s="4">
        <v>9396628</v>
      </c>
      <c r="J1777" s="11">
        <v>9394154</v>
      </c>
      <c r="K1777" s="11">
        <v>1.000263355</v>
      </c>
      <c r="L1777" s="12">
        <v>0.000263355</v>
      </c>
      <c r="M1777" s="4">
        <v>0.004911697</v>
      </c>
      <c r="N1777" s="4">
        <v>0.00491245375013008</v>
      </c>
      <c r="O1777" s="4">
        <v>1.29352e-6</v>
      </c>
      <c r="P1777" s="4">
        <v>0.021663925</v>
      </c>
      <c r="Q1777" s="4">
        <v>0.25</v>
      </c>
      <c r="R1777" s="4">
        <v>0.542</v>
      </c>
      <c r="S1777" s="4">
        <f t="shared" si="25"/>
        <v>0.00541598125</v>
      </c>
      <c r="T1777" s="4">
        <v>-24.509</v>
      </c>
      <c r="U1777" s="12">
        <v>-0.515</v>
      </c>
      <c r="V1777" s="4"/>
      <c r="W1777" s="4">
        <v>-0.531</v>
      </c>
      <c r="X1777" s="4">
        <v>-0.535</v>
      </c>
      <c r="Y1777" s="4">
        <v>0.551</v>
      </c>
      <c r="Z1777" s="4"/>
      <c r="AA1777" s="4">
        <v>-1.066</v>
      </c>
      <c r="AB1777" s="11">
        <v>9394154</v>
      </c>
      <c r="AC1777" s="11">
        <v>0</v>
      </c>
      <c r="AD1777" s="11">
        <v>1.00026335527393</v>
      </c>
      <c r="AE1777" s="11">
        <v>2.73928879579444e-10</v>
      </c>
      <c r="AF1777" s="4">
        <v>0.000263355273928845</v>
      </c>
      <c r="AG1777" s="12">
        <v>2.73928844722344e-10</v>
      </c>
      <c r="AH1777" s="11">
        <v>0.00491245375013008</v>
      </c>
      <c r="AI1777" s="11">
        <v>7.56750130081509e-7</v>
      </c>
      <c r="AJ1777" s="11">
        <v>1.29372060302829e-6</v>
      </c>
      <c r="AK1777" s="11">
        <v>2.00603028288127e-10</v>
      </c>
      <c r="AL1777" s="11">
        <v>0.021663925</v>
      </c>
      <c r="AM1777" s="11">
        <v>0</v>
      </c>
      <c r="AN1777" s="11">
        <v>0.25</v>
      </c>
      <c r="AO1777" s="11">
        <v>0</v>
      </c>
      <c r="AP1777" s="11">
        <v>0.00541598125</v>
      </c>
      <c r="AQ1777" s="11">
        <v>-4.0187500000002e-6</v>
      </c>
      <c r="AR1777" s="11">
        <v>-0.24508754624987</v>
      </c>
      <c r="AS1777" s="11">
        <v>2.45375013008253e-6</v>
      </c>
      <c r="AT1777" s="4">
        <v>-0.0214005697260712</v>
      </c>
      <c r="AU1777" s="12">
        <v>-0.0162505697260712</v>
      </c>
      <c r="AV1777" s="11">
        <v>-0.00535014243151779</v>
      </c>
      <c r="AW1777" s="11">
        <v>-1.42431517788366e-7</v>
      </c>
      <c r="AX1777" s="11">
        <v>-0.00530955822039121</v>
      </c>
      <c r="AY1777" s="11">
        <v>4.41779608787579e-7</v>
      </c>
      <c r="AZ1777" s="4">
        <v>-0.0107408690741622</v>
      </c>
      <c r="BA1777" s="12">
        <v>-0.0162508690741622</v>
      </c>
      <c r="BB1777" s="11">
        <v>-0.010659700651909</v>
      </c>
      <c r="BC1777" s="11">
        <v>2.99348090999213e-7</v>
      </c>
    </row>
    <row r="1778" spans="1:55">
      <c r="A1778" s="3">
        <v>43728</v>
      </c>
      <c r="B1778" t="s">
        <v>1390</v>
      </c>
      <c r="C1778">
        <v>0</v>
      </c>
      <c r="D1778">
        <v>0</v>
      </c>
      <c r="E1778" s="4">
        <v>6619741.5</v>
      </c>
      <c r="F1778" s="4">
        <v>0</v>
      </c>
      <c r="G1778" s="4">
        <v>0</v>
      </c>
      <c r="H1778" s="4"/>
      <c r="I1778" s="4">
        <v>6621381.2</v>
      </c>
      <c r="J1778" s="11">
        <v>6619741.5</v>
      </c>
      <c r="K1778" s="11">
        <v>1.000247698</v>
      </c>
      <c r="L1778" s="12">
        <v>0.000247698</v>
      </c>
      <c r="M1778" s="4">
        <v>0.003461106</v>
      </c>
      <c r="N1778" s="4">
        <v>0.0034615852523885</v>
      </c>
      <c r="O1778" s="4">
        <v>8.5731e-7</v>
      </c>
      <c r="P1778" s="4">
        <v>0.021663925</v>
      </c>
      <c r="Q1778" s="4">
        <v>0.25</v>
      </c>
      <c r="R1778" s="4">
        <v>0.542</v>
      </c>
      <c r="S1778" s="4">
        <f t="shared" si="25"/>
        <v>0.00541598125</v>
      </c>
      <c r="T1778" s="4">
        <v>-24.654</v>
      </c>
      <c r="U1778" s="12">
        <v>-0.517</v>
      </c>
      <c r="V1778" s="4"/>
      <c r="W1778" s="4">
        <v>-0.534</v>
      </c>
      <c r="X1778" s="4">
        <v>-0.535</v>
      </c>
      <c r="Y1778" s="4">
        <v>0.553</v>
      </c>
      <c r="Z1778" s="4"/>
      <c r="AA1778" s="4">
        <v>-1.07</v>
      </c>
      <c r="AB1778" s="11">
        <v>6619741.5</v>
      </c>
      <c r="AC1778" s="11">
        <v>0</v>
      </c>
      <c r="AD1778" s="11">
        <v>1.00024769849397</v>
      </c>
      <c r="AE1778" s="11">
        <v>4.93967089454372e-10</v>
      </c>
      <c r="AF1778" s="4">
        <v>0.000247698493966997</v>
      </c>
      <c r="AG1778" s="12">
        <v>4.93966996809297e-10</v>
      </c>
      <c r="AH1778" s="11">
        <v>0.0034615852523885</v>
      </c>
      <c r="AI1778" s="11">
        <v>4.79252388497099e-7</v>
      </c>
      <c r="AJ1778" s="11">
        <v>8.57429453754997e-7</v>
      </c>
      <c r="AK1778" s="11">
        <v>1.19453754997369e-10</v>
      </c>
      <c r="AL1778" s="11">
        <v>0.021663925</v>
      </c>
      <c r="AM1778" s="11">
        <v>0</v>
      </c>
      <c r="AN1778" s="11">
        <v>0.25</v>
      </c>
      <c r="AO1778" s="11">
        <v>0</v>
      </c>
      <c r="AP1778" s="11">
        <v>0.00541598125</v>
      </c>
      <c r="AQ1778" s="11">
        <v>-4.0187500000002e-6</v>
      </c>
      <c r="AR1778" s="11">
        <v>-0.246538414747612</v>
      </c>
      <c r="AS1778" s="11">
        <v>1.58525238849738e-6</v>
      </c>
      <c r="AT1778" s="4">
        <v>-0.021416226506033</v>
      </c>
      <c r="AU1778" s="12">
        <v>-0.016246226506033</v>
      </c>
      <c r="AV1778" s="11">
        <v>-0.00535405662650825</v>
      </c>
      <c r="AW1778" s="11">
        <v>-4.05662650825034e-6</v>
      </c>
      <c r="AX1778" s="11">
        <v>-0.00534098972671115</v>
      </c>
      <c r="AY1778" s="11">
        <v>-9.89726711149441e-7</v>
      </c>
      <c r="AZ1778" s="4">
        <v>-0.0107211801528136</v>
      </c>
      <c r="BA1778" s="12">
        <v>-0.0162511801528136</v>
      </c>
      <c r="BB1778" s="11">
        <v>-0.0106950463532194</v>
      </c>
      <c r="BC1778" s="11">
        <v>4.95364678059981e-6</v>
      </c>
    </row>
    <row r="1779" spans="1:55">
      <c r="A1779" s="3">
        <v>43728</v>
      </c>
      <c r="B1779" t="s">
        <v>1390</v>
      </c>
      <c r="C1779">
        <v>0</v>
      </c>
      <c r="D1779">
        <v>0</v>
      </c>
      <c r="E1779" s="4">
        <v>214958898.5</v>
      </c>
      <c r="F1779" s="4">
        <v>0</v>
      </c>
      <c r="G1779" s="4">
        <v>0</v>
      </c>
      <c r="H1779" s="4"/>
      <c r="I1779" s="4">
        <v>215013693</v>
      </c>
      <c r="J1779" s="11">
        <v>214958898.5</v>
      </c>
      <c r="K1779" s="11">
        <v>1.000254907</v>
      </c>
      <c r="L1779" s="12">
        <v>0.000254907</v>
      </c>
      <c r="M1779" s="4">
        <v>0.112390433</v>
      </c>
      <c r="N1779" s="4">
        <v>0.112406793427086</v>
      </c>
      <c r="O1779" s="4">
        <v>2.86491e-5</v>
      </c>
      <c r="P1779" s="4">
        <v>0.021663925</v>
      </c>
      <c r="Q1779" s="4">
        <v>0.25</v>
      </c>
      <c r="R1779" s="4">
        <v>0.542</v>
      </c>
      <c r="S1779" s="4">
        <f t="shared" si="25"/>
        <v>0.00541598125</v>
      </c>
      <c r="T1779" s="4">
        <v>-13.761</v>
      </c>
      <c r="U1779" s="12">
        <v>-0.516</v>
      </c>
      <c r="V1779" s="4"/>
      <c r="W1779" s="4">
        <v>-0.298</v>
      </c>
      <c r="X1779" s="4">
        <v>-0.535</v>
      </c>
      <c r="Y1779" s="4">
        <v>0.317</v>
      </c>
      <c r="Z1779" s="4"/>
      <c r="AA1779" s="4">
        <v>-0.833</v>
      </c>
      <c r="AB1779" s="11">
        <v>214958898.5</v>
      </c>
      <c r="AC1779" s="11">
        <v>0</v>
      </c>
      <c r="AD1779" s="11">
        <v>1.00025490687002</v>
      </c>
      <c r="AE1779" s="11">
        <v>-1.29978028340361e-10</v>
      </c>
      <c r="AF1779" s="4">
        <v>0.000254906870021943</v>
      </c>
      <c r="AG1779" s="12">
        <v>-1.29978057451189e-10</v>
      </c>
      <c r="AH1779" s="11">
        <v>0.112406793427086</v>
      </c>
      <c r="AI1779" s="11">
        <v>1.63604270855405e-5</v>
      </c>
      <c r="AJ1779" s="11">
        <v>2.86532638817014e-5</v>
      </c>
      <c r="AK1779" s="11">
        <v>4.16388170144117e-9</v>
      </c>
      <c r="AL1779" s="11">
        <v>0.021663925</v>
      </c>
      <c r="AM1779" s="11">
        <v>0</v>
      </c>
      <c r="AN1779" s="11">
        <v>0.25</v>
      </c>
      <c r="AO1779" s="11">
        <v>0</v>
      </c>
      <c r="AP1779" s="11">
        <v>0.00541598125</v>
      </c>
      <c r="AQ1779" s="11">
        <v>-4.0187500000002e-6</v>
      </c>
      <c r="AR1779" s="11">
        <v>-0.137593206572914</v>
      </c>
      <c r="AS1779" s="11">
        <v>1.67934270855208e-5</v>
      </c>
      <c r="AT1779" s="4">
        <v>-0.0214090181299781</v>
      </c>
      <c r="AU1779" s="12">
        <v>-0.0162490181299781</v>
      </c>
      <c r="AV1779" s="11">
        <v>-0.00535225453249451</v>
      </c>
      <c r="AW1779" s="11">
        <v>-2.25453249451391e-6</v>
      </c>
      <c r="AX1779" s="11">
        <v>-0.00298080890770513</v>
      </c>
      <c r="AY1779" s="11">
        <v>-8.08907705126052e-7</v>
      </c>
      <c r="AZ1779" s="4">
        <v>-0.0130759546897784</v>
      </c>
      <c r="BA1779" s="12">
        <v>-0.0162459546897784</v>
      </c>
      <c r="BB1779" s="11">
        <v>-0.00833306344019964</v>
      </c>
      <c r="BC1779" s="11">
        <v>-3.06344019964169e-6</v>
      </c>
    </row>
    <row r="1780" spans="1:55">
      <c r="A1780" s="3">
        <v>43728</v>
      </c>
      <c r="B1780" t="s">
        <v>1390</v>
      </c>
      <c r="C1780">
        <v>0</v>
      </c>
      <c r="D1780">
        <v>0</v>
      </c>
      <c r="E1780" s="4">
        <v>53567145.08</v>
      </c>
      <c r="F1780" s="4">
        <v>0</v>
      </c>
      <c r="G1780" s="4">
        <v>0</v>
      </c>
      <c r="H1780" s="4"/>
      <c r="I1780" s="4">
        <v>53530951.37</v>
      </c>
      <c r="J1780" s="11">
        <v>53567145.08</v>
      </c>
      <c r="K1780" s="11">
        <v>0.99932433</v>
      </c>
      <c r="L1780" s="12">
        <v>-0.00067567</v>
      </c>
      <c r="M1780" s="4">
        <v>0.028007376</v>
      </c>
      <c r="N1780" s="4">
        <v>0.027985392505225</v>
      </c>
      <c r="O1780" s="4">
        <v>-1.89237e-5</v>
      </c>
      <c r="P1780" s="4">
        <v>0.021663925</v>
      </c>
      <c r="Q1780" s="4">
        <v>0.25</v>
      </c>
      <c r="R1780" s="4">
        <v>0.542</v>
      </c>
      <c r="S1780" s="4">
        <f t="shared" si="25"/>
        <v>0.00541598125</v>
      </c>
      <c r="T1780" s="4">
        <v>-22.199</v>
      </c>
      <c r="U1780" s="12">
        <v>-0.609</v>
      </c>
      <c r="V1780" s="4"/>
      <c r="W1780" s="4">
        <v>-0.481</v>
      </c>
      <c r="X1780" s="4">
        <v>-0.558</v>
      </c>
      <c r="Y1780" s="4">
        <v>0.43</v>
      </c>
      <c r="Z1780" s="4"/>
      <c r="AA1780" s="4">
        <v>-1.039</v>
      </c>
      <c r="AB1780" s="11">
        <v>53567145.08</v>
      </c>
      <c r="AC1780" s="11">
        <v>0</v>
      </c>
      <c r="AD1780" s="11">
        <v>0.99932433005444</v>
      </c>
      <c r="AE1780" s="11">
        <v>5.44401190794019e-11</v>
      </c>
      <c r="AF1780" s="4">
        <v>-0.000675669945559898</v>
      </c>
      <c r="AG1780" s="12">
        <v>5.44401019490076e-11</v>
      </c>
      <c r="AH1780" s="11">
        <v>0.027985392505225</v>
      </c>
      <c r="AI1780" s="11">
        <v>-2.19834947749881e-5</v>
      </c>
      <c r="AJ1780" s="11">
        <v>-1.89088886304778e-5</v>
      </c>
      <c r="AK1780" s="11">
        <v>1.48113695222385e-8</v>
      </c>
      <c r="AL1780" s="11">
        <v>0.021663925</v>
      </c>
      <c r="AM1780" s="11">
        <v>0</v>
      </c>
      <c r="AN1780" s="11">
        <v>0.25</v>
      </c>
      <c r="AO1780" s="11">
        <v>0</v>
      </c>
      <c r="AP1780" s="11">
        <v>0.00541598125</v>
      </c>
      <c r="AQ1780" s="11">
        <v>-4.0187500000002e-6</v>
      </c>
      <c r="AR1780" s="11">
        <v>-0.222014607494775</v>
      </c>
      <c r="AS1780" s="11">
        <v>-2.46074947749531e-5</v>
      </c>
      <c r="AT1780" s="4">
        <v>-0.0223395949455599</v>
      </c>
      <c r="AU1780" s="12">
        <v>-0.0162495949455599</v>
      </c>
      <c r="AV1780" s="11">
        <v>-0.00558489873638997</v>
      </c>
      <c r="AW1780" s="11">
        <v>-4.89873638997388e-6</v>
      </c>
      <c r="AX1780" s="11">
        <v>-0.00480970780567124</v>
      </c>
      <c r="AY1780" s="11">
        <v>2.92194328756906e-7</v>
      </c>
      <c r="AZ1780" s="4">
        <v>-0.0119449884034987</v>
      </c>
      <c r="BA1780" s="12">
        <v>-0.0162449884034987</v>
      </c>
      <c r="BB1780" s="11">
        <v>-0.0103946065420612</v>
      </c>
      <c r="BC1780" s="11">
        <v>-4.60654206121784e-6</v>
      </c>
    </row>
    <row r="1781" spans="1:55">
      <c r="A1781" s="3">
        <v>43728</v>
      </c>
      <c r="B1781" t="s">
        <v>1390</v>
      </c>
      <c r="C1781">
        <v>0</v>
      </c>
      <c r="D1781">
        <v>0</v>
      </c>
      <c r="E1781" s="4">
        <v>331535852.7</v>
      </c>
      <c r="F1781" s="4">
        <v>0</v>
      </c>
      <c r="G1781" s="4">
        <v>0</v>
      </c>
      <c r="H1781" s="4"/>
      <c r="I1781" s="4">
        <v>331624177.7</v>
      </c>
      <c r="J1781" s="11">
        <v>331535852.7</v>
      </c>
      <c r="K1781" s="11">
        <v>1.000266412</v>
      </c>
      <c r="L1781" s="12">
        <v>0.000266412</v>
      </c>
      <c r="M1781" s="4">
        <v>0.173342245</v>
      </c>
      <c r="N1781" s="4">
        <v>0.173369472046373</v>
      </c>
      <c r="O1781" s="4">
        <v>4.61804e-5</v>
      </c>
      <c r="P1781" s="4">
        <v>0.021663925</v>
      </c>
      <c r="Q1781" s="4">
        <v>0.25</v>
      </c>
      <c r="R1781" s="4">
        <v>0.542</v>
      </c>
      <c r="S1781" s="4">
        <f t="shared" si="25"/>
        <v>0.00541598125</v>
      </c>
      <c r="T1781" s="4">
        <v>-7.666</v>
      </c>
      <c r="U1781" s="12">
        <v>-0.515</v>
      </c>
      <c r="V1781" s="4"/>
      <c r="W1781" s="4">
        <v>-0.166</v>
      </c>
      <c r="X1781" s="4">
        <v>-0.535</v>
      </c>
      <c r="Y1781" s="4">
        <v>0.186</v>
      </c>
      <c r="Z1781" s="4"/>
      <c r="AA1781" s="4">
        <v>-0.701</v>
      </c>
      <c r="AB1781" s="11">
        <v>331535852.7</v>
      </c>
      <c r="AC1781" s="11">
        <v>0</v>
      </c>
      <c r="AD1781" s="11">
        <v>1.00026641160912</v>
      </c>
      <c r="AE1781" s="11">
        <v>-3.90876220279779e-10</v>
      </c>
      <c r="AF1781" s="4">
        <v>0.000266411609123773</v>
      </c>
      <c r="AG1781" s="12">
        <v>-3.90876226622362e-10</v>
      </c>
      <c r="AH1781" s="11">
        <v>0.173369472046373</v>
      </c>
      <c r="AI1781" s="11">
        <v>2.72270463733681e-5</v>
      </c>
      <c r="AJ1781" s="11">
        <v>4.61876400208134e-5</v>
      </c>
      <c r="AK1781" s="11">
        <v>7.24002081337315e-9</v>
      </c>
      <c r="AL1781" s="11">
        <v>0.021663925</v>
      </c>
      <c r="AM1781" s="11">
        <v>0</v>
      </c>
      <c r="AN1781" s="11">
        <v>0.25</v>
      </c>
      <c r="AO1781" s="11">
        <v>0</v>
      </c>
      <c r="AP1781" s="11">
        <v>0.00541598125</v>
      </c>
      <c r="AQ1781" s="11">
        <v>-4.0187500000002e-6</v>
      </c>
      <c r="AR1781" s="11">
        <v>-0.0766305279536266</v>
      </c>
      <c r="AS1781" s="11">
        <v>2.947204637338e-5</v>
      </c>
      <c r="AT1781" s="4">
        <v>-0.0213975133908762</v>
      </c>
      <c r="AU1781" s="12">
        <v>-0.0162475133908762</v>
      </c>
      <c r="AV1781" s="11">
        <v>-0.00534937834771906</v>
      </c>
      <c r="AW1781" s="11">
        <v>6.21652280943796e-7</v>
      </c>
      <c r="AX1781" s="11">
        <v>-0.00166011801029777</v>
      </c>
      <c r="AY1781" s="11">
        <v>-1.18010297770789e-7</v>
      </c>
      <c r="AZ1781" s="4">
        <v>-0.0143880170328594</v>
      </c>
      <c r="BA1781" s="12">
        <v>-0.0162480170328594</v>
      </c>
      <c r="BB1781" s="11">
        <v>-0.00700949635801683</v>
      </c>
      <c r="BC1781" s="11">
        <v>5.0364198317214e-7</v>
      </c>
    </row>
    <row r="1782" spans="1:55">
      <c r="A1782" s="3">
        <v>43728</v>
      </c>
      <c r="B1782" t="s">
        <v>1390</v>
      </c>
      <c r="C1782">
        <v>0</v>
      </c>
      <c r="D1782">
        <v>0</v>
      </c>
      <c r="E1782" s="4">
        <v>21029650.48</v>
      </c>
      <c r="F1782" s="4">
        <v>0</v>
      </c>
      <c r="G1782" s="4">
        <v>0</v>
      </c>
      <c r="H1782" s="4"/>
      <c r="I1782" s="4">
        <v>21015212.11</v>
      </c>
      <c r="J1782" s="11">
        <v>21029650.48</v>
      </c>
      <c r="K1782" s="11">
        <v>0.999313428</v>
      </c>
      <c r="L1782" s="12">
        <v>-0.000686572</v>
      </c>
      <c r="M1782" s="4">
        <v>0.010995272</v>
      </c>
      <c r="N1782" s="4">
        <v>0.0109865217117831</v>
      </c>
      <c r="O1782" s="4">
        <v>-7.54905e-6</v>
      </c>
      <c r="P1782" s="4">
        <v>0.021663925</v>
      </c>
      <c r="Q1782" s="4">
        <v>0.25</v>
      </c>
      <c r="R1782" s="4">
        <v>0.542</v>
      </c>
      <c r="S1782" s="4">
        <f t="shared" si="25"/>
        <v>0.00541598125</v>
      </c>
      <c r="T1782" s="4">
        <v>-23.9</v>
      </c>
      <c r="U1782" s="12">
        <v>-0.61</v>
      </c>
      <c r="V1782" s="4"/>
      <c r="W1782" s="4">
        <v>-0.518</v>
      </c>
      <c r="X1782" s="4">
        <v>-0.559</v>
      </c>
      <c r="Y1782" s="4">
        <v>0.466</v>
      </c>
      <c r="Z1782" s="4"/>
      <c r="AA1782" s="4">
        <v>-1.077</v>
      </c>
      <c r="AB1782" s="11">
        <v>21029650.48</v>
      </c>
      <c r="AC1782" s="11">
        <v>0</v>
      </c>
      <c r="AD1782" s="11">
        <v>0.999313427961452</v>
      </c>
      <c r="AE1782" s="11">
        <v>-3.85478315934051e-11</v>
      </c>
      <c r="AF1782" s="4">
        <v>-0.000686572038547828</v>
      </c>
      <c r="AG1782" s="12">
        <v>-3.8547828015538e-11</v>
      </c>
      <c r="AH1782" s="11">
        <v>0.0109865217117831</v>
      </c>
      <c r="AI1782" s="11">
        <v>-8.75028821694518e-6</v>
      </c>
      <c r="AJ1782" s="11">
        <v>-7.54303860820886e-6</v>
      </c>
      <c r="AK1782" s="11">
        <v>6.0113917911355e-9</v>
      </c>
      <c r="AL1782" s="11">
        <v>0.021663925</v>
      </c>
      <c r="AM1782" s="11">
        <v>0</v>
      </c>
      <c r="AN1782" s="11">
        <v>0.25</v>
      </c>
      <c r="AO1782" s="11">
        <v>0</v>
      </c>
      <c r="AP1782" s="11">
        <v>0.00541598125</v>
      </c>
      <c r="AQ1782" s="11">
        <v>-4.0187500000002e-6</v>
      </c>
      <c r="AR1782" s="11">
        <v>-0.239013478288217</v>
      </c>
      <c r="AS1782" s="11">
        <v>-1.34782882169615e-5</v>
      </c>
      <c r="AT1782" s="4">
        <v>-0.0223504970385478</v>
      </c>
      <c r="AU1782" s="12">
        <v>-0.0162504970385478</v>
      </c>
      <c r="AV1782" s="11">
        <v>-0.00558762425963696</v>
      </c>
      <c r="AW1782" s="11">
        <v>2.37574036304321e-6</v>
      </c>
      <c r="AX1782" s="11">
        <v>-0.00517797006762506</v>
      </c>
      <c r="AY1782" s="11">
        <v>2.02993237494002e-6</v>
      </c>
      <c r="AZ1782" s="4">
        <v>-0.0115849027112858</v>
      </c>
      <c r="BA1782" s="12">
        <v>-0.0162449027112858</v>
      </c>
      <c r="BB1782" s="11">
        <v>-0.010765594327262</v>
      </c>
      <c r="BC1782" s="11">
        <v>4.40567273798237e-6</v>
      </c>
    </row>
    <row r="1783" spans="1:55">
      <c r="A1783" s="3">
        <v>43728</v>
      </c>
      <c r="B1783" t="s">
        <v>1390</v>
      </c>
      <c r="C1783">
        <v>0</v>
      </c>
      <c r="D1783">
        <v>0</v>
      </c>
      <c r="E1783" s="4">
        <v>20988657.73</v>
      </c>
      <c r="F1783" s="4">
        <v>0</v>
      </c>
      <c r="G1783" s="4">
        <v>0</v>
      </c>
      <c r="H1783" s="4"/>
      <c r="I1783" s="4">
        <v>20974666.79</v>
      </c>
      <c r="J1783" s="11">
        <v>20988657.73</v>
      </c>
      <c r="K1783" s="11">
        <v>0.999333405</v>
      </c>
      <c r="L1783" s="12">
        <v>-0.000666595</v>
      </c>
      <c r="M1783" s="4">
        <v>0.010973839</v>
      </c>
      <c r="N1783" s="4">
        <v>0.0109653250645087</v>
      </c>
      <c r="O1783" s="4">
        <v>-7.31511e-6</v>
      </c>
      <c r="P1783" s="4">
        <v>0.021663925</v>
      </c>
      <c r="Q1783" s="4">
        <v>0.25</v>
      </c>
      <c r="R1783" s="4">
        <v>0.542</v>
      </c>
      <c r="S1783" s="4">
        <f t="shared" si="25"/>
        <v>0.00541598125</v>
      </c>
      <c r="T1783" s="4">
        <v>-23.903</v>
      </c>
      <c r="U1783" s="12">
        <v>-0.608</v>
      </c>
      <c r="V1783" s="4"/>
      <c r="W1783" s="4">
        <v>-0.518</v>
      </c>
      <c r="X1783" s="4">
        <v>-0.558</v>
      </c>
      <c r="Y1783" s="4">
        <v>0.468</v>
      </c>
      <c r="Z1783" s="4"/>
      <c r="AA1783" s="4">
        <v>-1.076</v>
      </c>
      <c r="AB1783" s="11">
        <v>20988657.73</v>
      </c>
      <c r="AC1783" s="11">
        <v>0</v>
      </c>
      <c r="AD1783" s="11">
        <v>0.999333404728402</v>
      </c>
      <c r="AE1783" s="11">
        <v>-2.71597744294638e-10</v>
      </c>
      <c r="AF1783" s="4">
        <v>-0.000666595271597736</v>
      </c>
      <c r="AG1783" s="12">
        <v>-2.71597736379962e-10</v>
      </c>
      <c r="AH1783" s="11">
        <v>0.0109653250645087</v>
      </c>
      <c r="AI1783" s="11">
        <v>-8.51393549128852e-6</v>
      </c>
      <c r="AJ1783" s="11">
        <v>-7.30943383953365e-6</v>
      </c>
      <c r="AK1783" s="11">
        <v>5.67616046634979e-9</v>
      </c>
      <c r="AL1783" s="11">
        <v>0.021663925</v>
      </c>
      <c r="AM1783" s="11">
        <v>0</v>
      </c>
      <c r="AN1783" s="11">
        <v>0.25</v>
      </c>
      <c r="AO1783" s="11">
        <v>0</v>
      </c>
      <c r="AP1783" s="11">
        <v>0.00541598125</v>
      </c>
      <c r="AQ1783" s="11">
        <v>-4.0187500000002e-6</v>
      </c>
      <c r="AR1783" s="11">
        <v>-0.239034674935491</v>
      </c>
      <c r="AS1783" s="11">
        <v>-4.6749354913056e-6</v>
      </c>
      <c r="AT1783" s="4">
        <v>-0.0223305202715977</v>
      </c>
      <c r="AU1783" s="12">
        <v>-0.0162505202715977</v>
      </c>
      <c r="AV1783" s="11">
        <v>-0.00558263006789943</v>
      </c>
      <c r="AW1783" s="11">
        <v>-2.63006789943347e-6</v>
      </c>
      <c r="AX1783" s="11">
        <v>-0.00517842927020186</v>
      </c>
      <c r="AY1783" s="11">
        <v>1.57072979813707e-6</v>
      </c>
      <c r="AZ1783" s="4">
        <v>-0.0115694609334964</v>
      </c>
      <c r="BA1783" s="12">
        <v>-0.0162494609334964</v>
      </c>
      <c r="BB1783" s="11">
        <v>-0.0107610593381013</v>
      </c>
      <c r="BC1783" s="11">
        <v>-1.05933810129639e-6</v>
      </c>
    </row>
    <row r="1784" spans="1:55">
      <c r="A1784" s="3">
        <v>43728</v>
      </c>
      <c r="B1784" t="s">
        <v>1390</v>
      </c>
      <c r="C1784">
        <v>0</v>
      </c>
      <c r="D1784">
        <v>0</v>
      </c>
      <c r="E1784" s="4">
        <v>204911506.6</v>
      </c>
      <c r="F1784" s="4">
        <v>0</v>
      </c>
      <c r="G1784" s="4">
        <v>0</v>
      </c>
      <c r="H1784" s="4"/>
      <c r="I1784" s="4">
        <v>204965479.2</v>
      </c>
      <c r="J1784" s="11">
        <v>204911506.6</v>
      </c>
      <c r="K1784" s="11">
        <v>1.000263395</v>
      </c>
      <c r="L1784" s="12">
        <v>0.000263395</v>
      </c>
      <c r="M1784" s="4">
        <v>0.107137193</v>
      </c>
      <c r="N1784" s="4">
        <v>0.107153697788531</v>
      </c>
      <c r="O1784" s="4">
        <v>2.82194e-5</v>
      </c>
      <c r="P1784" s="4">
        <v>0.021663925</v>
      </c>
      <c r="Q1784" s="4">
        <v>0.25</v>
      </c>
      <c r="R1784" s="4">
        <v>0.542</v>
      </c>
      <c r="S1784" s="4">
        <f t="shared" si="25"/>
        <v>0.00541598125</v>
      </c>
      <c r="T1784" s="4">
        <v>-14.286</v>
      </c>
      <c r="U1784" s="12">
        <v>-0.515</v>
      </c>
      <c r="V1784" s="4"/>
      <c r="W1784" s="4">
        <v>-0.309</v>
      </c>
      <c r="X1784" s="4">
        <v>-0.535</v>
      </c>
      <c r="Y1784" s="4">
        <v>0.329</v>
      </c>
      <c r="Z1784" s="4"/>
      <c r="AA1784" s="4">
        <v>-0.845</v>
      </c>
      <c r="AB1784" s="11">
        <v>204911506.6</v>
      </c>
      <c r="AC1784" s="11">
        <v>0</v>
      </c>
      <c r="AD1784" s="11">
        <v>1.00026339467654</v>
      </c>
      <c r="AE1784" s="11">
        <v>-3.23461035733885e-10</v>
      </c>
      <c r="AF1784" s="4">
        <v>0.000263394676538908</v>
      </c>
      <c r="AG1784" s="12">
        <v>-3.23461091624507e-10</v>
      </c>
      <c r="AH1784" s="11">
        <v>0.107153697788531</v>
      </c>
      <c r="AI1784" s="11">
        <v>1.65047885310604e-5</v>
      </c>
      <c r="AJ1784" s="11">
        <v>2.82237135689581e-5</v>
      </c>
      <c r="AK1784" s="11">
        <v>4.31356895808001e-9</v>
      </c>
      <c r="AL1784" s="11">
        <v>0.021663925</v>
      </c>
      <c r="AM1784" s="11">
        <v>0</v>
      </c>
      <c r="AN1784" s="11">
        <v>0.25</v>
      </c>
      <c r="AO1784" s="11">
        <v>0</v>
      </c>
      <c r="AP1784" s="11">
        <v>0.00541598125</v>
      </c>
      <c r="AQ1784" s="11">
        <v>-4.0187500000002e-6</v>
      </c>
      <c r="AR1784" s="11">
        <v>-0.142846302211469</v>
      </c>
      <c r="AS1784" s="11">
        <v>1.3697788531053e-5</v>
      </c>
      <c r="AT1784" s="4">
        <v>-0.0214005303234611</v>
      </c>
      <c r="AU1784" s="12">
        <v>-0.0162505303234611</v>
      </c>
      <c r="AV1784" s="11">
        <v>-0.00535013258086527</v>
      </c>
      <c r="AW1784" s="11">
        <v>-1.32580865272458e-7</v>
      </c>
      <c r="AX1784" s="11">
        <v>-0.0030946115776366</v>
      </c>
      <c r="AY1784" s="11">
        <v>-4.61157763659726e-6</v>
      </c>
      <c r="AZ1784" s="4">
        <v>-0.0129557861649592</v>
      </c>
      <c r="BA1784" s="12">
        <v>-0.0162457861649592</v>
      </c>
      <c r="BB1784" s="11">
        <v>-0.00844474415850187</v>
      </c>
      <c r="BC1784" s="11">
        <v>5.25584149812901e-6</v>
      </c>
    </row>
    <row r="1785" spans="1:55">
      <c r="A1785" s="3">
        <v>43728</v>
      </c>
      <c r="B1785" t="s">
        <v>1390</v>
      </c>
      <c r="C1785">
        <v>0</v>
      </c>
      <c r="D1785">
        <v>0</v>
      </c>
      <c r="E1785" s="4">
        <v>251361644.3</v>
      </c>
      <c r="F1785" s="4">
        <v>0</v>
      </c>
      <c r="G1785" s="4">
        <v>0</v>
      </c>
      <c r="H1785" s="4"/>
      <c r="I1785" s="4">
        <v>251424658</v>
      </c>
      <c r="J1785" s="11">
        <v>251361644.3</v>
      </c>
      <c r="K1785" s="11">
        <v>1.000250689</v>
      </c>
      <c r="L1785" s="12">
        <v>0.000250689</v>
      </c>
      <c r="M1785" s="4">
        <v>0.131423468</v>
      </c>
      <c r="N1785" s="4">
        <v>0.131442045387694</v>
      </c>
      <c r="O1785" s="4">
        <v>3.29465e-5</v>
      </c>
      <c r="P1785" s="4">
        <v>0.021663925</v>
      </c>
      <c r="Q1785" s="4">
        <v>0.25</v>
      </c>
      <c r="R1785" s="4">
        <v>0.542</v>
      </c>
      <c r="S1785" s="4">
        <f t="shared" si="25"/>
        <v>0.00541598125</v>
      </c>
      <c r="T1785" s="4">
        <v>-11.858</v>
      </c>
      <c r="U1785" s="12">
        <v>-0.517</v>
      </c>
      <c r="V1785" s="4"/>
      <c r="W1785" s="4">
        <v>-0.257</v>
      </c>
      <c r="X1785" s="4">
        <v>-0.535</v>
      </c>
      <c r="Y1785" s="4">
        <v>0.276</v>
      </c>
      <c r="Z1785" s="4"/>
      <c r="AA1785" s="4">
        <v>-0.792</v>
      </c>
      <c r="AB1785" s="11">
        <v>251361644.3</v>
      </c>
      <c r="AC1785" s="11">
        <v>0</v>
      </c>
      <c r="AD1785" s="11">
        <v>1.00025068940083</v>
      </c>
      <c r="AE1785" s="11">
        <v>4.0082515084805e-10</v>
      </c>
      <c r="AF1785" s="4">
        <v>0.000250689400825177</v>
      </c>
      <c r="AG1785" s="12">
        <v>4.00825176977322e-10</v>
      </c>
      <c r="AH1785" s="11">
        <v>0.131442045387694</v>
      </c>
      <c r="AI1785" s="11">
        <v>1.85773876936746e-5</v>
      </c>
      <c r="AJ1785" s="11">
        <v>3.29511276014766e-5</v>
      </c>
      <c r="AK1785" s="11">
        <v>4.62760147664279e-9</v>
      </c>
      <c r="AL1785" s="11">
        <v>0.021663925</v>
      </c>
      <c r="AM1785" s="11">
        <v>0</v>
      </c>
      <c r="AN1785" s="11">
        <v>0.25</v>
      </c>
      <c r="AO1785" s="11">
        <v>0</v>
      </c>
      <c r="AP1785" s="11">
        <v>0.00541598125</v>
      </c>
      <c r="AQ1785" s="11">
        <v>-4.0187500000002e-6</v>
      </c>
      <c r="AR1785" s="11">
        <v>-0.118557954612306</v>
      </c>
      <c r="AS1785" s="11">
        <v>2.20453876936672e-5</v>
      </c>
      <c r="AT1785" s="4">
        <v>-0.0214132355991748</v>
      </c>
      <c r="AU1785" s="12">
        <v>-0.0162432355991748</v>
      </c>
      <c r="AV1785" s="11">
        <v>-0.00535330889979371</v>
      </c>
      <c r="AW1785" s="11">
        <v>-3.3088997937053e-6</v>
      </c>
      <c r="AX1785" s="11">
        <v>-0.00256843063687441</v>
      </c>
      <c r="AY1785" s="11">
        <v>1.56936312559154e-6</v>
      </c>
      <c r="AZ1785" s="4">
        <v>-0.0134914960625067</v>
      </c>
      <c r="BA1785" s="12">
        <v>-0.0162514960625067</v>
      </c>
      <c r="BB1785" s="11">
        <v>-0.00792173953666812</v>
      </c>
      <c r="BC1785" s="11">
        <v>-1.73953666811506e-6</v>
      </c>
    </row>
    <row r="1786" spans="1:55">
      <c r="A1786" s="3">
        <v>43728</v>
      </c>
      <c r="B1786" t="s">
        <v>1390</v>
      </c>
      <c r="C1786">
        <v>0</v>
      </c>
      <c r="D1786">
        <v>0</v>
      </c>
      <c r="E1786" s="4">
        <v>1026084.8</v>
      </c>
      <c r="F1786" s="4">
        <v>0</v>
      </c>
      <c r="G1786" s="4">
        <v>0</v>
      </c>
      <c r="H1786" s="4"/>
      <c r="I1786" s="4">
        <v>1026317.7</v>
      </c>
      <c r="J1786" s="11">
        <v>1026084.8</v>
      </c>
      <c r="K1786" s="11">
        <v>1.000226979</v>
      </c>
      <c r="L1786" s="12">
        <v>0.000226979</v>
      </c>
      <c r="M1786" s="4">
        <v>0.000536484</v>
      </c>
      <c r="N1786" s="4">
        <v>0.000536547603479661</v>
      </c>
      <c r="O1786" s="4">
        <v>1.2177e-7</v>
      </c>
      <c r="P1786" s="4">
        <v>0.021663925</v>
      </c>
      <c r="Q1786" s="4">
        <v>0.25</v>
      </c>
      <c r="R1786" s="4">
        <v>0.542</v>
      </c>
      <c r="S1786" s="4">
        <f t="shared" si="25"/>
        <v>0.00541598125</v>
      </c>
      <c r="T1786" s="4">
        <v>-24.946</v>
      </c>
      <c r="U1786" s="12">
        <v>-0.519</v>
      </c>
      <c r="V1786" s="4"/>
      <c r="W1786" s="4">
        <v>-0.54</v>
      </c>
      <c r="X1786" s="4">
        <v>-0.536</v>
      </c>
      <c r="Y1786" s="4">
        <v>0.557</v>
      </c>
      <c r="Z1786" s="4"/>
      <c r="AA1786" s="4">
        <v>-1.076</v>
      </c>
      <c r="AB1786" s="11">
        <v>1026084.8</v>
      </c>
      <c r="AC1786" s="11">
        <v>0</v>
      </c>
      <c r="AD1786" s="11">
        <v>1.0002269792906</v>
      </c>
      <c r="AE1786" s="11">
        <v>2.90600432606425e-10</v>
      </c>
      <c r="AF1786" s="4">
        <v>0.000226979290600449</v>
      </c>
      <c r="AG1786" s="12">
        <v>2.90600448625512e-10</v>
      </c>
      <c r="AH1786" s="11">
        <v>0.000536547603479661</v>
      </c>
      <c r="AI1786" s="11">
        <v>6.36034796608993e-8</v>
      </c>
      <c r="AJ1786" s="11">
        <v>1.21785194411184e-7</v>
      </c>
      <c r="AK1786" s="11">
        <v>1.51944111842358e-11</v>
      </c>
      <c r="AL1786" s="11">
        <v>0.021663925</v>
      </c>
      <c r="AM1786" s="11">
        <v>0</v>
      </c>
      <c r="AN1786" s="11">
        <v>0.25</v>
      </c>
      <c r="AO1786" s="11">
        <v>0</v>
      </c>
      <c r="AP1786" s="11">
        <v>0.00541598125</v>
      </c>
      <c r="AQ1786" s="11">
        <v>-4.0187500000002e-6</v>
      </c>
      <c r="AR1786" s="11">
        <v>-0.24946345239652</v>
      </c>
      <c r="AS1786" s="11">
        <v>-3.45239652033147e-6</v>
      </c>
      <c r="AT1786" s="4">
        <v>-0.0214369457093996</v>
      </c>
      <c r="AU1786" s="12">
        <v>-0.0162469457093996</v>
      </c>
      <c r="AV1786" s="11">
        <v>-0.00535923642734989</v>
      </c>
      <c r="AW1786" s="11">
        <v>7.63572650112204e-7</v>
      </c>
      <c r="AX1786" s="11">
        <v>-0.00540435752295929</v>
      </c>
      <c r="AY1786" s="11">
        <v>-4.35752295928696e-6</v>
      </c>
      <c r="AZ1786" s="4">
        <v>-0.0106733517590904</v>
      </c>
      <c r="BA1786" s="12">
        <v>-0.0162433517590904</v>
      </c>
      <c r="BB1786" s="11">
        <v>-0.0107635939503092</v>
      </c>
      <c r="BC1786" s="11">
        <v>-3.59395030917475e-6</v>
      </c>
    </row>
    <row r="1787" spans="1:55">
      <c r="A1787" s="3">
        <v>43728</v>
      </c>
      <c r="B1787" t="s">
        <v>1390</v>
      </c>
      <c r="C1787">
        <v>0</v>
      </c>
      <c r="D1787">
        <v>0</v>
      </c>
      <c r="E1787" s="4">
        <v>53630828.35</v>
      </c>
      <c r="F1787" s="4">
        <v>0</v>
      </c>
      <c r="G1787" s="4">
        <v>0</v>
      </c>
      <c r="H1787" s="4"/>
      <c r="I1787" s="4">
        <v>53594325.17</v>
      </c>
      <c r="J1787" s="11">
        <v>53630828.35</v>
      </c>
      <c r="K1787" s="11">
        <v>0.999319362</v>
      </c>
      <c r="L1787" s="12">
        <v>-0.000680638</v>
      </c>
      <c r="M1787" s="4">
        <v>0.028040672</v>
      </c>
      <c r="N1787" s="4">
        <v>0.0280185236307171</v>
      </c>
      <c r="O1787" s="4">
        <v>-1.90855e-5</v>
      </c>
      <c r="P1787" s="4">
        <v>0.021663925</v>
      </c>
      <c r="Q1787" s="4">
        <v>0.25</v>
      </c>
      <c r="R1787" s="4">
        <v>0.542</v>
      </c>
      <c r="S1787" s="4">
        <f t="shared" si="25"/>
        <v>0.00541598125</v>
      </c>
      <c r="T1787" s="4">
        <v>-22.196</v>
      </c>
      <c r="U1787" s="12">
        <v>-0.61</v>
      </c>
      <c r="V1787" s="4"/>
      <c r="W1787" s="4">
        <v>-0.481</v>
      </c>
      <c r="X1787" s="4">
        <v>-0.559</v>
      </c>
      <c r="Y1787" s="4">
        <v>0.43</v>
      </c>
      <c r="Z1787" s="4"/>
      <c r="AA1787" s="4">
        <v>-1.039</v>
      </c>
      <c r="AB1787" s="11">
        <v>53630828.35</v>
      </c>
      <c r="AC1787" s="11">
        <v>0</v>
      </c>
      <c r="AD1787" s="11">
        <v>0.999319361995273</v>
      </c>
      <c r="AE1787" s="11">
        <v>-4.72699657194653e-12</v>
      </c>
      <c r="AF1787" s="4">
        <v>-0.000680638004726952</v>
      </c>
      <c r="AG1787" s="12">
        <v>-4.72695222807767e-12</v>
      </c>
      <c r="AH1787" s="11">
        <v>0.0280185236307171</v>
      </c>
      <c r="AI1787" s="11">
        <v>-2.21483692829476e-5</v>
      </c>
      <c r="AJ1787" s="11">
        <v>-1.90704720194062e-5</v>
      </c>
      <c r="AK1787" s="11">
        <v>1.50279805937829e-8</v>
      </c>
      <c r="AL1787" s="11">
        <v>0.021663925</v>
      </c>
      <c r="AM1787" s="11">
        <v>0</v>
      </c>
      <c r="AN1787" s="11">
        <v>0.25</v>
      </c>
      <c r="AO1787" s="11">
        <v>0</v>
      </c>
      <c r="AP1787" s="11">
        <v>0.00541598125</v>
      </c>
      <c r="AQ1787" s="11">
        <v>-4.0187500000002e-6</v>
      </c>
      <c r="AR1787" s="11">
        <v>-0.221981476369283</v>
      </c>
      <c r="AS1787" s="11">
        <v>-2.14763692829301e-5</v>
      </c>
      <c r="AT1787" s="4">
        <v>-0.022344563004727</v>
      </c>
      <c r="AU1787" s="12">
        <v>-0.016244563004727</v>
      </c>
      <c r="AV1787" s="11">
        <v>-0.00558614075118174</v>
      </c>
      <c r="AW1787" s="11">
        <v>3.85924881826216e-6</v>
      </c>
      <c r="AX1787" s="11">
        <v>-0.00480899005545342</v>
      </c>
      <c r="AY1787" s="11">
        <v>1.00994454658217e-6</v>
      </c>
      <c r="AZ1787" s="4">
        <v>-0.0119494321980918</v>
      </c>
      <c r="BA1787" s="12">
        <v>-0.0162494321980918</v>
      </c>
      <c r="BB1787" s="11">
        <v>-0.0103951308066352</v>
      </c>
      <c r="BC1787" s="11">
        <v>-5.130806635157e-6</v>
      </c>
    </row>
    <row r="1788" spans="1:55">
      <c r="A1788" s="3">
        <v>43728</v>
      </c>
      <c r="B1788" t="s">
        <v>1390</v>
      </c>
      <c r="C1788">
        <v>0</v>
      </c>
      <c r="D1788">
        <v>0</v>
      </c>
      <c r="E1788" s="4">
        <v>52960722.65</v>
      </c>
      <c r="F1788" s="4">
        <v>0</v>
      </c>
      <c r="G1788" s="4">
        <v>0</v>
      </c>
      <c r="H1788" s="4"/>
      <c r="I1788" s="4">
        <v>52923223.26</v>
      </c>
      <c r="J1788" s="11">
        <v>52960722.65</v>
      </c>
      <c r="K1788" s="11">
        <v>0.99929194</v>
      </c>
      <c r="L1788" s="12">
        <v>-0.00070806</v>
      </c>
      <c r="M1788" s="4">
        <v>0.02769031</v>
      </c>
      <c r="N1788" s="4">
        <v>0.027667678934673</v>
      </c>
      <c r="O1788" s="4">
        <v>-1.96064e-5</v>
      </c>
      <c r="P1788" s="4">
        <v>0.021663925</v>
      </c>
      <c r="Q1788" s="4">
        <v>0.25</v>
      </c>
      <c r="R1788" s="4">
        <v>0.542</v>
      </c>
      <c r="S1788" s="4">
        <f t="shared" si="25"/>
        <v>0.00541598125</v>
      </c>
      <c r="T1788" s="4">
        <v>-22.231</v>
      </c>
      <c r="U1788" s="12">
        <v>-0.612</v>
      </c>
      <c r="V1788" s="4"/>
      <c r="W1788" s="4">
        <v>-0.482</v>
      </c>
      <c r="X1788" s="4">
        <v>-0.559</v>
      </c>
      <c r="Y1788" s="4">
        <v>0.429</v>
      </c>
      <c r="Z1788" s="4"/>
      <c r="AA1788" s="4">
        <v>-1.041</v>
      </c>
      <c r="AB1788" s="11">
        <v>52960722.65</v>
      </c>
      <c r="AC1788" s="11">
        <v>0</v>
      </c>
      <c r="AD1788" s="11">
        <v>0.999291939608758</v>
      </c>
      <c r="AE1788" s="11">
        <v>-3.91241705699485e-10</v>
      </c>
      <c r="AF1788" s="4">
        <v>-0.000708060391241716</v>
      </c>
      <c r="AG1788" s="12">
        <v>-3.91241715999406e-10</v>
      </c>
      <c r="AH1788" s="11">
        <v>0.027667678934673</v>
      </c>
      <c r="AI1788" s="11">
        <v>-2.26310653269959e-5</v>
      </c>
      <c r="AJ1788" s="11">
        <v>-1.95903875712348e-5</v>
      </c>
      <c r="AK1788" s="11">
        <v>1.60124287652461e-8</v>
      </c>
      <c r="AL1788" s="11">
        <v>0.021663925</v>
      </c>
      <c r="AM1788" s="11">
        <v>0</v>
      </c>
      <c r="AN1788" s="11">
        <v>0.25</v>
      </c>
      <c r="AO1788" s="11">
        <v>0</v>
      </c>
      <c r="AP1788" s="11">
        <v>0.00541598125</v>
      </c>
      <c r="AQ1788" s="11">
        <v>-4.0187500000002e-6</v>
      </c>
      <c r="AR1788" s="11">
        <v>-0.222332321065327</v>
      </c>
      <c r="AS1788" s="11">
        <v>-2.23210653269856e-5</v>
      </c>
      <c r="AT1788" s="4">
        <v>-0.0223719853912417</v>
      </c>
      <c r="AU1788" s="12">
        <v>-0.0162519853912417</v>
      </c>
      <c r="AV1788" s="11">
        <v>-0.00559299634781043</v>
      </c>
      <c r="AW1788" s="11">
        <v>-2.9963478104288e-6</v>
      </c>
      <c r="AX1788" s="11">
        <v>-0.00481659072863516</v>
      </c>
      <c r="AY1788" s="11">
        <v>3.40927136483534e-6</v>
      </c>
      <c r="AZ1788" s="4">
        <v>-0.0119623983147961</v>
      </c>
      <c r="BA1788" s="12">
        <v>-0.0162523983147961</v>
      </c>
      <c r="BB1788" s="11">
        <v>-0.0104095870764456</v>
      </c>
      <c r="BC1788" s="11">
        <v>4.12923554404809e-7</v>
      </c>
    </row>
    <row r="1789" spans="1:55">
      <c r="A1789" s="3">
        <v>43728</v>
      </c>
      <c r="B1789" t="s">
        <v>1390</v>
      </c>
      <c r="C1789">
        <v>0</v>
      </c>
      <c r="D1789">
        <v>0</v>
      </c>
      <c r="E1789" s="4">
        <v>26605750.01</v>
      </c>
      <c r="F1789" s="4">
        <v>0</v>
      </c>
      <c r="G1789" s="4">
        <v>0</v>
      </c>
      <c r="H1789" s="4"/>
      <c r="I1789" s="4">
        <v>26605750.01</v>
      </c>
      <c r="J1789" s="11">
        <v>26605750.01</v>
      </c>
      <c r="K1789" s="11">
        <v>1</v>
      </c>
      <c r="L1789" s="12">
        <v>0</v>
      </c>
      <c r="M1789" s="4">
        <v>0.013910714</v>
      </c>
      <c r="N1789" s="4">
        <v>0.0139091934267961</v>
      </c>
      <c r="O1789" s="4">
        <v>0</v>
      </c>
      <c r="P1789" s="4">
        <v>0.021663925</v>
      </c>
      <c r="Q1789" s="4">
        <v>0.25</v>
      </c>
      <c r="R1789" s="4">
        <v>0.542</v>
      </c>
      <c r="S1789" s="4">
        <f t="shared" si="25"/>
        <v>0.00541598125</v>
      </c>
      <c r="T1789" s="4">
        <v>-23.609</v>
      </c>
      <c r="U1789" s="12">
        <v>-0.542</v>
      </c>
      <c r="V1789" s="4"/>
      <c r="W1789" s="4">
        <v>-0.511</v>
      </c>
      <c r="X1789" s="4">
        <v>-0.542</v>
      </c>
      <c r="Y1789" s="4">
        <v>0.511</v>
      </c>
      <c r="Z1789" s="4"/>
      <c r="AA1789" s="4">
        <v>-1.053</v>
      </c>
      <c r="AB1789" s="11">
        <v>26605750.01</v>
      </c>
      <c r="AC1789" s="11">
        <v>0</v>
      </c>
      <c r="AD1789" s="11">
        <v>1</v>
      </c>
      <c r="AE1789" s="11">
        <v>0</v>
      </c>
      <c r="AF1789" s="4">
        <v>0</v>
      </c>
      <c r="AG1789" s="12">
        <v>0</v>
      </c>
      <c r="AH1789" s="11">
        <v>0.0139091934267961</v>
      </c>
      <c r="AI1789" s="11">
        <v>-1.52057320392494e-6</v>
      </c>
      <c r="AJ1789" s="11">
        <v>0</v>
      </c>
      <c r="AK1789" s="11">
        <v>0</v>
      </c>
      <c r="AL1789" s="11">
        <v>0.021663925</v>
      </c>
      <c r="AM1789" s="11">
        <v>0</v>
      </c>
      <c r="AN1789" s="11">
        <v>0.25</v>
      </c>
      <c r="AO1789" s="11">
        <v>0</v>
      </c>
      <c r="AP1789" s="11">
        <v>0.00541598125</v>
      </c>
      <c r="AQ1789" s="11">
        <v>-4.0187500000002e-6</v>
      </c>
      <c r="AR1789" s="11">
        <v>-0.236090806573204</v>
      </c>
      <c r="AS1789" s="11">
        <v>-8.06573203893102e-7</v>
      </c>
      <c r="AT1789" s="4">
        <v>-0.021663925</v>
      </c>
      <c r="AU1789" s="12">
        <v>-0.016243925</v>
      </c>
      <c r="AV1789" s="11">
        <v>-0.00541598125</v>
      </c>
      <c r="AW1789" s="11">
        <v>4.0187500000002e-6</v>
      </c>
      <c r="AX1789" s="11">
        <v>-0.0051146535267914</v>
      </c>
      <c r="AY1789" s="11">
        <v>-4.65352679139726e-6</v>
      </c>
      <c r="AZ1789" s="4">
        <v>-0.0111332902232086</v>
      </c>
      <c r="BA1789" s="12">
        <v>-0.0162432902232086</v>
      </c>
      <c r="BB1789" s="11">
        <v>-0.0105306347767914</v>
      </c>
      <c r="BC1789" s="11">
        <v>-6.34776791397923e-7</v>
      </c>
    </row>
    <row r="1790" spans="1:55">
      <c r="A1790" s="3">
        <v>43728</v>
      </c>
      <c r="B1790" t="s">
        <v>1390</v>
      </c>
      <c r="C1790">
        <v>0</v>
      </c>
      <c r="D1790">
        <v>0</v>
      </c>
      <c r="E1790" s="4">
        <v>50000000.02</v>
      </c>
      <c r="F1790" s="4">
        <v>0</v>
      </c>
      <c r="G1790" s="4">
        <v>0</v>
      </c>
      <c r="H1790" s="4"/>
      <c r="I1790" s="4">
        <v>50000000.02</v>
      </c>
      <c r="J1790" s="11">
        <v>50000000.02</v>
      </c>
      <c r="K1790" s="11">
        <v>1</v>
      </c>
      <c r="L1790" s="12">
        <v>0</v>
      </c>
      <c r="M1790" s="4">
        <v>0.026142308</v>
      </c>
      <c r="N1790" s="4">
        <v>0.0261394499819247</v>
      </c>
      <c r="O1790" s="4">
        <v>0</v>
      </c>
      <c r="P1790" s="4">
        <v>0.021663925</v>
      </c>
      <c r="Q1790" s="4">
        <v>0.25</v>
      </c>
      <c r="R1790" s="4">
        <v>0.542</v>
      </c>
      <c r="S1790" s="4">
        <f t="shared" si="25"/>
        <v>0.00541598125</v>
      </c>
      <c r="T1790" s="4">
        <v>-22.386</v>
      </c>
      <c r="U1790" s="12">
        <v>-0.542</v>
      </c>
      <c r="V1790" s="4"/>
      <c r="W1790" s="4">
        <v>-0.485</v>
      </c>
      <c r="X1790" s="4">
        <v>-0.542</v>
      </c>
      <c r="Y1790" s="4">
        <v>0.485</v>
      </c>
      <c r="Z1790" s="4"/>
      <c r="AA1790" s="4">
        <v>-1.027</v>
      </c>
      <c r="AB1790" s="11">
        <v>50000000.02</v>
      </c>
      <c r="AC1790" s="11">
        <v>0</v>
      </c>
      <c r="AD1790" s="11">
        <v>1</v>
      </c>
      <c r="AE1790" s="11">
        <v>0</v>
      </c>
      <c r="AF1790" s="4">
        <v>0</v>
      </c>
      <c r="AG1790" s="12">
        <v>0</v>
      </c>
      <c r="AH1790" s="11">
        <v>0.0261394499819247</v>
      </c>
      <c r="AI1790" s="11">
        <v>-2.85801807529615e-6</v>
      </c>
      <c r="AJ1790" s="11">
        <v>0</v>
      </c>
      <c r="AK1790" s="11">
        <v>0</v>
      </c>
      <c r="AL1790" s="11">
        <v>0.021663925</v>
      </c>
      <c r="AM1790" s="11">
        <v>0</v>
      </c>
      <c r="AN1790" s="11">
        <v>0.25</v>
      </c>
      <c r="AO1790" s="11">
        <v>0</v>
      </c>
      <c r="AP1790" s="11">
        <v>0.00541598125</v>
      </c>
      <c r="AQ1790" s="11">
        <v>-4.0187500000002e-6</v>
      </c>
      <c r="AR1790" s="11">
        <v>-0.223860550018075</v>
      </c>
      <c r="AS1790" s="11">
        <v>-5.50018075307079e-7</v>
      </c>
      <c r="AT1790" s="4">
        <v>-0.021663925</v>
      </c>
      <c r="AU1790" s="12">
        <v>-0.016243925</v>
      </c>
      <c r="AV1790" s="11">
        <v>-0.00541598125</v>
      </c>
      <c r="AW1790" s="11">
        <v>4.0187500000002e-6</v>
      </c>
      <c r="AX1790" s="11">
        <v>-0.00484969816605033</v>
      </c>
      <c r="AY1790" s="11">
        <v>3.01833949668297e-7</v>
      </c>
      <c r="AZ1790" s="4">
        <v>-0.0113982455839497</v>
      </c>
      <c r="BA1790" s="12">
        <v>-0.0162482455839497</v>
      </c>
      <c r="BB1790" s="11">
        <v>-0.0102656794160503</v>
      </c>
      <c r="BC1790" s="11">
        <v>4.32058394966676e-6</v>
      </c>
    </row>
    <row r="1791" spans="1:55">
      <c r="A1791" s="3">
        <v>43728</v>
      </c>
      <c r="B1791" t="s">
        <v>1390</v>
      </c>
      <c r="C1791">
        <v>0</v>
      </c>
      <c r="D1791">
        <v>0</v>
      </c>
      <c r="E1791" s="4">
        <v>34871087.7</v>
      </c>
      <c r="F1791" s="4">
        <v>0</v>
      </c>
      <c r="G1791" s="4">
        <v>0</v>
      </c>
      <c r="H1791" s="4"/>
      <c r="I1791" s="4">
        <v>34879708.25</v>
      </c>
      <c r="J1791" s="11">
        <v>34871087.7</v>
      </c>
      <c r="K1791" s="11">
        <v>1.000247212</v>
      </c>
      <c r="L1791" s="12">
        <v>0.000247212</v>
      </c>
      <c r="M1791" s="4">
        <v>0.018232214</v>
      </c>
      <c r="N1791" s="4">
        <v>0.0182347277764061</v>
      </c>
      <c r="O1791" s="4">
        <v>4.50722e-6</v>
      </c>
      <c r="P1791" s="4">
        <v>0.021663925</v>
      </c>
      <c r="Q1791" s="4">
        <v>0.25</v>
      </c>
      <c r="R1791" s="4">
        <v>0.542</v>
      </c>
      <c r="S1791" s="4">
        <f t="shared" si="25"/>
        <v>0.00541598125</v>
      </c>
      <c r="T1791" s="4">
        <v>-23.177</v>
      </c>
      <c r="U1791" s="12">
        <v>-0.517</v>
      </c>
      <c r="V1791" s="4"/>
      <c r="W1791" s="4">
        <v>-0.502</v>
      </c>
      <c r="X1791" s="4">
        <v>-0.535</v>
      </c>
      <c r="Y1791" s="4">
        <v>0.521</v>
      </c>
      <c r="Z1791" s="4"/>
      <c r="AA1791" s="4">
        <v>-1.038</v>
      </c>
      <c r="AB1791" s="11">
        <v>34871087.7</v>
      </c>
      <c r="AC1791" s="11">
        <v>0</v>
      </c>
      <c r="AD1791" s="11">
        <v>1.00024721196179</v>
      </c>
      <c r="AE1791" s="11">
        <v>-3.82121001507585e-11</v>
      </c>
      <c r="AF1791" s="4">
        <v>0.000247211961788008</v>
      </c>
      <c r="AG1791" s="12">
        <v>-3.82119924894828e-11</v>
      </c>
      <c r="AH1791" s="11">
        <v>0.0182347277764061</v>
      </c>
      <c r="AI1791" s="11">
        <v>2.51377640613643e-6</v>
      </c>
      <c r="AJ1791" s="11">
        <v>4.50784282627563e-6</v>
      </c>
      <c r="AK1791" s="11">
        <v>6.2282627563304e-10</v>
      </c>
      <c r="AL1791" s="11">
        <v>0.021663925</v>
      </c>
      <c r="AM1791" s="11">
        <v>0</v>
      </c>
      <c r="AN1791" s="11">
        <v>0.25</v>
      </c>
      <c r="AO1791" s="11">
        <v>0</v>
      </c>
      <c r="AP1791" s="11">
        <v>0.00541598125</v>
      </c>
      <c r="AQ1791" s="11">
        <v>-4.0187500000002e-6</v>
      </c>
      <c r="AR1791" s="11">
        <v>-0.231765272223594</v>
      </c>
      <c r="AS1791" s="11">
        <v>4.72777640614375e-6</v>
      </c>
      <c r="AT1791" s="4">
        <v>-0.021416713038212</v>
      </c>
      <c r="AU1791" s="12">
        <v>-0.016246713038212</v>
      </c>
      <c r="AV1791" s="11">
        <v>-0.005354178259553</v>
      </c>
      <c r="AW1791" s="11">
        <v>-4.17825955299767e-6</v>
      </c>
      <c r="AX1791" s="11">
        <v>-0.00502094547505652</v>
      </c>
      <c r="AY1791" s="11">
        <v>-9.45475056520623e-7</v>
      </c>
      <c r="AZ1791" s="4">
        <v>-0.0110415893036025</v>
      </c>
      <c r="BA1791" s="12">
        <v>-0.0162515893036025</v>
      </c>
      <c r="BB1791" s="11">
        <v>-0.0103751237346095</v>
      </c>
      <c r="BC1791" s="11">
        <v>4.8762653904813e-6</v>
      </c>
    </row>
    <row r="1792" spans="1:55">
      <c r="A1792" s="3">
        <v>43728</v>
      </c>
      <c r="B1792" t="s">
        <v>1390</v>
      </c>
      <c r="C1792">
        <v>0</v>
      </c>
      <c r="D1792">
        <v>0</v>
      </c>
      <c r="E1792" s="4">
        <v>9250080.3</v>
      </c>
      <c r="F1792" s="4">
        <v>0</v>
      </c>
      <c r="G1792" s="4">
        <v>0</v>
      </c>
      <c r="H1792" s="4"/>
      <c r="I1792" s="4">
        <v>9252156.1</v>
      </c>
      <c r="J1792" s="11">
        <v>9250080.3</v>
      </c>
      <c r="K1792" s="11">
        <v>1.000224409</v>
      </c>
      <c r="L1792" s="12">
        <v>0.000224409</v>
      </c>
      <c r="M1792" s="4">
        <v>0.004836369</v>
      </c>
      <c r="N1792" s="4">
        <v>0.00483692543008342</v>
      </c>
      <c r="O1792" s="4">
        <v>1.08532e-6</v>
      </c>
      <c r="P1792" s="4">
        <v>0.021663925</v>
      </c>
      <c r="Q1792" s="4">
        <v>0.25</v>
      </c>
      <c r="R1792" s="4">
        <v>0.542</v>
      </c>
      <c r="S1792" s="4">
        <f t="shared" si="25"/>
        <v>0.00541598125</v>
      </c>
      <c r="T1792" s="4">
        <v>-24.516</v>
      </c>
      <c r="U1792" s="12">
        <v>-0.519</v>
      </c>
      <c r="V1792" s="4"/>
      <c r="W1792" s="4">
        <v>-0.531</v>
      </c>
      <c r="X1792" s="4">
        <v>-0.536</v>
      </c>
      <c r="Y1792" s="4">
        <v>0.548</v>
      </c>
      <c r="Z1792" s="4"/>
      <c r="AA1792" s="4">
        <v>-1.067</v>
      </c>
      <c r="AB1792" s="11">
        <v>9250080.3</v>
      </c>
      <c r="AC1792" s="11">
        <v>0</v>
      </c>
      <c r="AD1792" s="11">
        <v>1.0002244088627</v>
      </c>
      <c r="AE1792" s="11">
        <v>-1.37300837366183e-10</v>
      </c>
      <c r="AF1792" s="4">
        <v>0.000224408862699255</v>
      </c>
      <c r="AG1792" s="12">
        <v>-1.37300745371629e-10</v>
      </c>
      <c r="AH1792" s="11">
        <v>0.00483692543008342</v>
      </c>
      <c r="AI1792" s="11">
        <v>5.56430083419913e-7</v>
      </c>
      <c r="AJ1792" s="11">
        <v>1.08544893472612e-6</v>
      </c>
      <c r="AK1792" s="11">
        <v>1.28934726123374e-10</v>
      </c>
      <c r="AL1792" s="11">
        <v>0.021663925</v>
      </c>
      <c r="AM1792" s="11">
        <v>0</v>
      </c>
      <c r="AN1792" s="11">
        <v>0.25</v>
      </c>
      <c r="AO1792" s="11">
        <v>0</v>
      </c>
      <c r="AP1792" s="11">
        <v>0.00541598125</v>
      </c>
      <c r="AQ1792" s="11">
        <v>-4.0187500000002e-6</v>
      </c>
      <c r="AR1792" s="11">
        <v>-0.245163074569917</v>
      </c>
      <c r="AS1792" s="11">
        <v>-3.07456991657795e-6</v>
      </c>
      <c r="AT1792" s="4">
        <v>-0.0214395161373007</v>
      </c>
      <c r="AU1792" s="12">
        <v>-0.0162495161373007</v>
      </c>
      <c r="AV1792" s="11">
        <v>-0.00535987903432519</v>
      </c>
      <c r="AW1792" s="11">
        <v>1.20965674813706e-7</v>
      </c>
      <c r="AX1792" s="11">
        <v>-0.00531119446025208</v>
      </c>
      <c r="AY1792" s="11">
        <v>-1.19446025207987e-6</v>
      </c>
      <c r="AZ1792" s="4">
        <v>-0.0107684426427235</v>
      </c>
      <c r="BA1792" s="12">
        <v>-0.0162484426427235</v>
      </c>
      <c r="BB1792" s="11">
        <v>-0.0106710734945773</v>
      </c>
      <c r="BC1792" s="11">
        <v>-1.07349457726877e-6</v>
      </c>
    </row>
    <row r="1793" spans="1:56">
      <c r="A1793" s="5">
        <v>43728</v>
      </c>
      <c r="B1793" s="6" t="s">
        <v>1390</v>
      </c>
      <c r="C1793" s="7">
        <v>0</v>
      </c>
      <c r="D1793" s="7">
        <v>78989453.4</v>
      </c>
      <c r="E1793" s="8">
        <v>79043761.08</v>
      </c>
      <c r="F1793" s="8">
        <v>0</v>
      </c>
      <c r="G1793" s="8">
        <v>-78989453.4</v>
      </c>
      <c r="H1793" s="8"/>
      <c r="I1793" s="8">
        <v>0</v>
      </c>
      <c r="J1793" s="13">
        <v>54307.68415</v>
      </c>
      <c r="K1793" s="13">
        <v>0</v>
      </c>
      <c r="L1793" s="8">
        <v>0</v>
      </c>
      <c r="M1793" s="8">
        <v>2.83946e-5</v>
      </c>
      <c r="N1793" s="8">
        <v>0</v>
      </c>
      <c r="O1793" s="8">
        <v>0</v>
      </c>
      <c r="P1793" s="8">
        <v>0.021663925</v>
      </c>
      <c r="Q1793" s="8">
        <v>0.25</v>
      </c>
      <c r="R1793" s="8">
        <v>0.542</v>
      </c>
      <c r="S1793" s="4">
        <f t="shared" si="25"/>
        <v>0.00541598125</v>
      </c>
      <c r="T1793" s="8">
        <v>-24.997</v>
      </c>
      <c r="U1793" s="8">
        <v>-0.542</v>
      </c>
      <c r="V1793" s="8"/>
      <c r="W1793" s="8">
        <v>-0.542</v>
      </c>
      <c r="X1793" s="8">
        <v>-0.542</v>
      </c>
      <c r="Y1793" s="8">
        <v>0.542</v>
      </c>
      <c r="Z1793" s="8"/>
      <c r="AA1793" s="8">
        <v>-1.083</v>
      </c>
      <c r="AB1793" s="13">
        <v>54307.6799999923</v>
      </c>
      <c r="AC1793" s="13">
        <v>-0.00415000774955843</v>
      </c>
      <c r="AD1793" s="13">
        <v>0</v>
      </c>
      <c r="AE1793" s="13">
        <v>0</v>
      </c>
      <c r="AF1793" s="8">
        <v>-1</v>
      </c>
      <c r="AG1793" s="8">
        <v>-1</v>
      </c>
      <c r="AH1793" s="13">
        <v>0</v>
      </c>
      <c r="AI1793" s="13">
        <v>-2.83946e-5</v>
      </c>
      <c r="AJ1793" s="13">
        <v>0</v>
      </c>
      <c r="AK1793" s="13">
        <v>0</v>
      </c>
      <c r="AL1793" s="13">
        <v>0.021663925</v>
      </c>
      <c r="AM1793" s="13">
        <v>0</v>
      </c>
      <c r="AN1793" s="13">
        <v>0.25</v>
      </c>
      <c r="AO1793" s="13">
        <v>0</v>
      </c>
      <c r="AP1793" s="13">
        <v>0.00541598125</v>
      </c>
      <c r="AQ1793" s="13">
        <v>-4.0187500000002e-6</v>
      </c>
      <c r="AR1793" s="13">
        <v>-0.25</v>
      </c>
      <c r="AS1793" s="13">
        <v>-3.00000000000022e-5</v>
      </c>
      <c r="AT1793" s="8">
        <v>-1.021663925</v>
      </c>
      <c r="AU1793" s="8">
        <v>-1.016243925</v>
      </c>
      <c r="AV1793" s="13">
        <v>-0.25541598125</v>
      </c>
      <c r="AW1793" s="13">
        <v>-0.24999598125</v>
      </c>
      <c r="AX1793" s="13">
        <v>-0.00541598125</v>
      </c>
      <c r="AY1793" s="13">
        <v>4.0187500000002e-6</v>
      </c>
      <c r="AZ1793" s="8">
        <v>-0.7608319625</v>
      </c>
      <c r="BA1793" s="8">
        <v>-0.7662519625</v>
      </c>
      <c r="BB1793" s="13">
        <v>-0.2608319625</v>
      </c>
      <c r="BC1793" s="13">
        <v>-0.2500019625</v>
      </c>
      <c r="BD1793" s="7"/>
    </row>
    <row r="1794" spans="1:55">
      <c r="A1794" s="3">
        <v>43728</v>
      </c>
      <c r="B1794" t="s">
        <v>1390</v>
      </c>
      <c r="C1794">
        <v>0</v>
      </c>
      <c r="D1794">
        <v>0</v>
      </c>
      <c r="E1794" s="4">
        <v>130882187.7</v>
      </c>
      <c r="F1794" s="4">
        <v>0</v>
      </c>
      <c r="G1794" s="4">
        <v>0</v>
      </c>
      <c r="H1794" s="4"/>
      <c r="I1794" s="4">
        <v>130915064.4</v>
      </c>
      <c r="J1794" s="11">
        <v>130882187.7</v>
      </c>
      <c r="K1794" s="11">
        <v>1.000251193</v>
      </c>
      <c r="L1794" s="12">
        <v>0.000251193</v>
      </c>
      <c r="M1794" s="4">
        <v>0.068431248</v>
      </c>
      <c r="N1794" s="4">
        <v>0.0684409555279086</v>
      </c>
      <c r="O1794" s="4">
        <v>1.71895e-5</v>
      </c>
      <c r="P1794" s="4">
        <v>0.021663925</v>
      </c>
      <c r="Q1794" s="4">
        <v>0.25</v>
      </c>
      <c r="R1794" s="4">
        <v>0.542</v>
      </c>
      <c r="S1794" s="4">
        <f t="shared" si="25"/>
        <v>0.00541598125</v>
      </c>
      <c r="T1794" s="4">
        <v>-18.157</v>
      </c>
      <c r="U1794" s="12">
        <v>-0.516</v>
      </c>
      <c r="V1794" s="4"/>
      <c r="W1794" s="4">
        <v>-0.393</v>
      </c>
      <c r="X1794" s="4">
        <v>-0.535</v>
      </c>
      <c r="Y1794" s="4">
        <v>0.412</v>
      </c>
      <c r="Z1794" s="4"/>
      <c r="AA1794" s="4">
        <v>-0.929</v>
      </c>
      <c r="AB1794" s="11">
        <v>130882187.7</v>
      </c>
      <c r="AC1794" s="11">
        <v>0</v>
      </c>
      <c r="AD1794" s="11">
        <v>1.00025119308118</v>
      </c>
      <c r="AE1794" s="11">
        <v>8.11803957390111e-11</v>
      </c>
      <c r="AF1794" s="4">
        <v>0.000251193081180379</v>
      </c>
      <c r="AG1794" s="12">
        <v>8.11803786628269e-11</v>
      </c>
      <c r="AH1794" s="11">
        <v>0.0684409555279086</v>
      </c>
      <c r="AI1794" s="11">
        <v>9.70752790864504e-6</v>
      </c>
      <c r="AJ1794" s="11">
        <v>1.71918944979846e-5</v>
      </c>
      <c r="AK1794" s="11">
        <v>2.39449798464109e-9</v>
      </c>
      <c r="AL1794" s="11">
        <v>0.021663925</v>
      </c>
      <c r="AM1794" s="11">
        <v>0</v>
      </c>
      <c r="AN1794" s="11">
        <v>0.25</v>
      </c>
      <c r="AO1794" s="11">
        <v>0</v>
      </c>
      <c r="AP1794" s="11">
        <v>0.00541598125</v>
      </c>
      <c r="AQ1794" s="11">
        <v>-4.0187500000002e-6</v>
      </c>
      <c r="AR1794" s="11">
        <v>-0.181559044472091</v>
      </c>
      <c r="AS1794" s="11">
        <v>1.09555279086404e-5</v>
      </c>
      <c r="AT1794" s="4">
        <v>-0.0214127319188196</v>
      </c>
      <c r="AU1794" s="12">
        <v>-0.0162527319188196</v>
      </c>
      <c r="AV1794" s="11">
        <v>-0.00535318297970491</v>
      </c>
      <c r="AW1794" s="11">
        <v>-3.18297970490489e-6</v>
      </c>
      <c r="AX1794" s="11">
        <v>-0.00393328152251505</v>
      </c>
      <c r="AY1794" s="11">
        <v>-3.281522515052e-6</v>
      </c>
      <c r="AZ1794" s="4">
        <v>-0.0121262674165997</v>
      </c>
      <c r="BA1794" s="12">
        <v>-0.0162462674165997</v>
      </c>
      <c r="BB1794" s="11">
        <v>-0.00928646450221996</v>
      </c>
      <c r="BC1794" s="11">
        <v>3.53549778004184e-6</v>
      </c>
    </row>
    <row r="1795" spans="1:55">
      <c r="A1795" s="3">
        <v>43728</v>
      </c>
      <c r="B1795" t="s">
        <v>1390</v>
      </c>
      <c r="C1795">
        <v>0</v>
      </c>
      <c r="D1795">
        <v>0</v>
      </c>
      <c r="E1795" s="4">
        <v>172756463.5</v>
      </c>
      <c r="F1795" s="4">
        <v>0</v>
      </c>
      <c r="G1795" s="4">
        <v>0</v>
      </c>
      <c r="H1795" s="4"/>
      <c r="I1795" s="4">
        <v>172801555.6</v>
      </c>
      <c r="J1795" s="11">
        <v>172756463.5</v>
      </c>
      <c r="K1795" s="11">
        <v>1.000261015</v>
      </c>
      <c r="L1795" s="12">
        <v>0.000261015</v>
      </c>
      <c r="M1795" s="4">
        <v>0.090325052</v>
      </c>
      <c r="N1795" s="4">
        <v>0.0903387523519641</v>
      </c>
      <c r="O1795" s="4">
        <v>2.35762e-5</v>
      </c>
      <c r="P1795" s="4">
        <v>0.021663925</v>
      </c>
      <c r="Q1795" s="4">
        <v>0.25</v>
      </c>
      <c r="R1795" s="4">
        <v>0.542</v>
      </c>
      <c r="S1795" s="4">
        <f t="shared" si="25"/>
        <v>0.00541598125</v>
      </c>
      <c r="T1795" s="4">
        <v>-15.967</v>
      </c>
      <c r="U1795" s="12">
        <v>-0.515</v>
      </c>
      <c r="V1795" s="4"/>
      <c r="W1795" s="4">
        <v>-0.346</v>
      </c>
      <c r="X1795" s="4">
        <v>-0.535</v>
      </c>
      <c r="Y1795" s="4">
        <v>0.365</v>
      </c>
      <c r="Z1795" s="4"/>
      <c r="AA1795" s="4">
        <v>-0.881</v>
      </c>
      <c r="AB1795" s="11">
        <v>172756463.5</v>
      </c>
      <c r="AC1795" s="11">
        <v>0</v>
      </c>
      <c r="AD1795" s="11">
        <v>1.00026101541492</v>
      </c>
      <c r="AE1795" s="11">
        <v>4.14916767610407e-10</v>
      </c>
      <c r="AF1795" s="4">
        <v>0.000261015414916743</v>
      </c>
      <c r="AG1795" s="12">
        <v>4.14916743161648e-10</v>
      </c>
      <c r="AH1795" s="11">
        <v>0.0903387523519641</v>
      </c>
      <c r="AI1795" s="11">
        <v>1.37003519640883e-5</v>
      </c>
      <c r="AJ1795" s="11">
        <v>2.35798069282088e-5</v>
      </c>
      <c r="AK1795" s="11">
        <v>3.60692820881818e-9</v>
      </c>
      <c r="AL1795" s="11">
        <v>0.021663925</v>
      </c>
      <c r="AM1795" s="11">
        <v>0</v>
      </c>
      <c r="AN1795" s="11">
        <v>0.25</v>
      </c>
      <c r="AO1795" s="11">
        <v>0</v>
      </c>
      <c r="AP1795" s="11">
        <v>0.00541598125</v>
      </c>
      <c r="AQ1795" s="11">
        <v>-4.0187500000002e-6</v>
      </c>
      <c r="AR1795" s="11">
        <v>-0.159661247648036</v>
      </c>
      <c r="AS1795" s="11">
        <v>8.75235196409752e-6</v>
      </c>
      <c r="AT1795" s="4">
        <v>-0.0214029095850833</v>
      </c>
      <c r="AU1795" s="12">
        <v>-0.0162529095850833</v>
      </c>
      <c r="AV1795" s="11">
        <v>-0.00535072739627081</v>
      </c>
      <c r="AW1795" s="11">
        <v>-7.27396270813752e-7</v>
      </c>
      <c r="AX1795" s="11">
        <v>-0.00345888929445348</v>
      </c>
      <c r="AY1795" s="11">
        <v>1.11070554652303e-6</v>
      </c>
      <c r="AZ1795" s="4">
        <v>-0.012593292894359</v>
      </c>
      <c r="BA1795" s="12">
        <v>-0.016243292894359</v>
      </c>
      <c r="BB1795" s="11">
        <v>-0.00880961669072429</v>
      </c>
      <c r="BC1795" s="11">
        <v>3.83309275708843e-7</v>
      </c>
    </row>
    <row r="1796" spans="1:55">
      <c r="A1796" s="3">
        <v>43729</v>
      </c>
      <c r="B1796" t="s">
        <v>1390</v>
      </c>
      <c r="C1796">
        <v>0</v>
      </c>
      <c r="D1796">
        <v>0</v>
      </c>
      <c r="E1796" s="4">
        <v>21015212.11</v>
      </c>
      <c r="F1796" s="4">
        <v>0</v>
      </c>
      <c r="G1796" s="4">
        <v>0</v>
      </c>
      <c r="H1796" s="4"/>
      <c r="I1796" s="4">
        <v>21017247.22</v>
      </c>
      <c r="J1796" s="11">
        <v>21015212.11</v>
      </c>
      <c r="K1796" s="11">
        <v>1.00009684</v>
      </c>
      <c r="L1796" s="12">
        <v>9.68396e-5</v>
      </c>
      <c r="M1796" s="4">
        <v>0.010986522</v>
      </c>
      <c r="N1796" s="4">
        <v>0.0109851193632917</v>
      </c>
      <c r="O1796" s="4">
        <v>1.06393e-6</v>
      </c>
      <c r="P1796" s="4">
        <v>0.021663925</v>
      </c>
      <c r="Q1796" s="4">
        <v>0.25</v>
      </c>
      <c r="R1796" s="4">
        <v>0.542</v>
      </c>
      <c r="S1796" s="4">
        <f t="shared" si="25"/>
        <v>0.00541598125</v>
      </c>
      <c r="T1796" s="4">
        <v>-23.901</v>
      </c>
      <c r="U1796" s="12">
        <v>-0.532</v>
      </c>
      <c r="V1796" s="4"/>
      <c r="W1796" s="4">
        <v>-0.518</v>
      </c>
      <c r="X1796" s="4">
        <v>-0.539</v>
      </c>
      <c r="Y1796" s="4">
        <v>0.525</v>
      </c>
      <c r="Z1796" s="4"/>
      <c r="AA1796" s="4">
        <v>-1.057</v>
      </c>
      <c r="AB1796" s="11">
        <v>21015212.11</v>
      </c>
      <c r="AC1796" s="11">
        <v>0</v>
      </c>
      <c r="AD1796" s="11">
        <v>1.00009683985055</v>
      </c>
      <c r="AE1796" s="11">
        <v>-1.49450452013866e-10</v>
      </c>
      <c r="AF1796" s="4">
        <v>9.68398505496459e-5</v>
      </c>
      <c r="AG1796" s="12">
        <v>2.50549645944677e-10</v>
      </c>
      <c r="AH1796" s="11">
        <v>0.0109851193632917</v>
      </c>
      <c r="AI1796" s="11">
        <v>-1.40263670825834e-6</v>
      </c>
      <c r="AJ1796" s="11">
        <v>1.06379731741119e-6</v>
      </c>
      <c r="AK1796" s="11">
        <v>-1.32682588806036e-10</v>
      </c>
      <c r="AL1796" s="11">
        <v>0.021663925</v>
      </c>
      <c r="AM1796" s="11">
        <v>0</v>
      </c>
      <c r="AN1796" s="11">
        <v>0.25</v>
      </c>
      <c r="AO1796" s="11">
        <v>0</v>
      </c>
      <c r="AP1796" s="11">
        <v>0.00541598125</v>
      </c>
      <c r="AQ1796" s="11">
        <v>-4.0187500000002e-6</v>
      </c>
      <c r="AR1796" s="11">
        <v>-0.239014880636708</v>
      </c>
      <c r="AS1796" s="11">
        <v>-4.88063670825434e-6</v>
      </c>
      <c r="AT1796" s="4">
        <v>-0.0215670851494504</v>
      </c>
      <c r="AU1796" s="12">
        <v>-0.0162470851494504</v>
      </c>
      <c r="AV1796" s="11">
        <v>-0.00539177128736259</v>
      </c>
      <c r="AW1796" s="11">
        <v>-1.77128736258796e-6</v>
      </c>
      <c r="AX1796" s="11">
        <v>-0.0051780004479976</v>
      </c>
      <c r="AY1796" s="11">
        <v>1.99955200240031e-6</v>
      </c>
      <c r="AZ1796" s="4">
        <v>-0.0109973134140902</v>
      </c>
      <c r="BA1796" s="12">
        <v>-0.0162473134140902</v>
      </c>
      <c r="BB1796" s="11">
        <v>-0.0105697717353602</v>
      </c>
      <c r="BC1796" s="11">
        <v>2.28264639811487e-7</v>
      </c>
    </row>
    <row r="1797" spans="1:55">
      <c r="A1797" s="3">
        <v>43729</v>
      </c>
      <c r="B1797" t="s">
        <v>1390</v>
      </c>
      <c r="C1797">
        <v>0</v>
      </c>
      <c r="D1797">
        <v>0</v>
      </c>
      <c r="E1797" s="4">
        <v>187263147.3</v>
      </c>
      <c r="F1797" s="4">
        <v>0</v>
      </c>
      <c r="G1797" s="4">
        <v>0</v>
      </c>
      <c r="H1797" s="4"/>
      <c r="I1797" s="4">
        <v>187312051.4</v>
      </c>
      <c r="J1797" s="11">
        <v>187263147.3</v>
      </c>
      <c r="K1797" s="11">
        <v>1.000261152</v>
      </c>
      <c r="L1797" s="12">
        <v>0.000261152</v>
      </c>
      <c r="M1797" s="4">
        <v>0.097899113</v>
      </c>
      <c r="N1797" s="4">
        <v>0.0979026996862836</v>
      </c>
      <c r="O1797" s="4">
        <v>2.55665e-5</v>
      </c>
      <c r="P1797" s="4">
        <v>0.021663925</v>
      </c>
      <c r="Q1797" s="4">
        <v>0.25</v>
      </c>
      <c r="R1797" s="4">
        <v>0.542</v>
      </c>
      <c r="S1797" s="4">
        <f t="shared" si="25"/>
        <v>0.00541598125</v>
      </c>
      <c r="T1797" s="4">
        <v>-15.21</v>
      </c>
      <c r="U1797" s="12">
        <v>-0.515</v>
      </c>
      <c r="V1797" s="4"/>
      <c r="W1797" s="4">
        <v>-0.33</v>
      </c>
      <c r="X1797" s="4">
        <v>-0.535</v>
      </c>
      <c r="Y1797" s="4">
        <v>0.349</v>
      </c>
      <c r="Z1797" s="4"/>
      <c r="AA1797" s="4">
        <v>-0.865</v>
      </c>
      <c r="AB1797" s="11">
        <v>187263147.3</v>
      </c>
      <c r="AC1797" s="11">
        <v>0</v>
      </c>
      <c r="AD1797" s="11">
        <v>1.00026115175733</v>
      </c>
      <c r="AE1797" s="11">
        <v>-2.42672992811777e-10</v>
      </c>
      <c r="AF1797" s="4">
        <v>0.000261151757326994</v>
      </c>
      <c r="AG1797" s="12">
        <v>-2.42673006093253e-10</v>
      </c>
      <c r="AH1797" s="11">
        <v>0.0979026996862836</v>
      </c>
      <c r="AI1797" s="11">
        <v>3.58668628357151e-6</v>
      </c>
      <c r="AJ1797" s="11">
        <v>2.55674620701299e-5</v>
      </c>
      <c r="AK1797" s="11">
        <v>9.62070129891147e-10</v>
      </c>
      <c r="AL1797" s="11">
        <v>0.021663925</v>
      </c>
      <c r="AM1797" s="11">
        <v>0</v>
      </c>
      <c r="AN1797" s="11">
        <v>0.25</v>
      </c>
      <c r="AO1797" s="11">
        <v>0</v>
      </c>
      <c r="AP1797" s="11">
        <v>0.00541598125</v>
      </c>
      <c r="AQ1797" s="11">
        <v>-4.0187500000002e-6</v>
      </c>
      <c r="AR1797" s="11">
        <v>-0.152097300313716</v>
      </c>
      <c r="AS1797" s="11">
        <v>2.69968628358042e-6</v>
      </c>
      <c r="AT1797" s="4">
        <v>-0.021402773242673</v>
      </c>
      <c r="AU1797" s="12">
        <v>-0.016252773242673</v>
      </c>
      <c r="AV1797" s="11">
        <v>-0.00535069331066825</v>
      </c>
      <c r="AW1797" s="11">
        <v>-6.93310668251068e-7</v>
      </c>
      <c r="AX1797" s="11">
        <v>-0.00329502450669883</v>
      </c>
      <c r="AY1797" s="11">
        <v>4.97549330117069e-6</v>
      </c>
      <c r="AZ1797" s="4">
        <v>-0.0127570554253059</v>
      </c>
      <c r="BA1797" s="12">
        <v>-0.0162470554253059</v>
      </c>
      <c r="BB1797" s="11">
        <v>-0.00864571781736708</v>
      </c>
      <c r="BC1797" s="11">
        <v>4.28218263291875e-6</v>
      </c>
    </row>
    <row r="1798" spans="1:55">
      <c r="A1798" s="3">
        <v>43729</v>
      </c>
      <c r="B1798" t="s">
        <v>1390</v>
      </c>
      <c r="C1798">
        <v>0</v>
      </c>
      <c r="D1798">
        <v>0</v>
      </c>
      <c r="E1798" s="4">
        <v>172801555.6</v>
      </c>
      <c r="F1798" s="4">
        <v>0</v>
      </c>
      <c r="G1798" s="4">
        <v>0</v>
      </c>
      <c r="H1798" s="4"/>
      <c r="I1798" s="4">
        <v>172846647.7</v>
      </c>
      <c r="J1798" s="11">
        <v>172801555.6</v>
      </c>
      <c r="K1798" s="11">
        <v>1.000260947</v>
      </c>
      <c r="L1798" s="12">
        <v>0.000260947</v>
      </c>
      <c r="M1798" s="4">
        <v>0.090338752</v>
      </c>
      <c r="N1798" s="4">
        <v>0.0903420432111821</v>
      </c>
      <c r="O1798" s="4">
        <v>2.35737e-5</v>
      </c>
      <c r="P1798" s="4">
        <v>0.021663925</v>
      </c>
      <c r="Q1798" s="4">
        <v>0.25</v>
      </c>
      <c r="R1798" s="4">
        <v>0.542</v>
      </c>
      <c r="S1798" s="4">
        <f t="shared" si="25"/>
        <v>0.00541598125</v>
      </c>
      <c r="T1798" s="4">
        <v>-15.966</v>
      </c>
      <c r="U1798" s="12">
        <v>-0.516</v>
      </c>
      <c r="V1798" s="4"/>
      <c r="W1798" s="4">
        <v>-0.346</v>
      </c>
      <c r="X1798" s="4">
        <v>-0.535</v>
      </c>
      <c r="Y1798" s="4">
        <v>0.365</v>
      </c>
      <c r="Z1798" s="4"/>
      <c r="AA1798" s="4">
        <v>-0.881</v>
      </c>
      <c r="AB1798" s="11">
        <v>172801555.6</v>
      </c>
      <c r="AC1798" s="11">
        <v>0</v>
      </c>
      <c r="AD1798" s="11">
        <v>1.00026094730365</v>
      </c>
      <c r="AE1798" s="11">
        <v>3.03647995636425e-10</v>
      </c>
      <c r="AF1798" s="4">
        <v>0.000260947303647896</v>
      </c>
      <c r="AG1798" s="12">
        <v>3.03647895998245e-10</v>
      </c>
      <c r="AH1798" s="11">
        <v>0.0903420432111821</v>
      </c>
      <c r="AI1798" s="11">
        <v>3.29121118206044e-6</v>
      </c>
      <c r="AJ1798" s="11">
        <v>2.35745125819997e-5</v>
      </c>
      <c r="AK1798" s="11">
        <v>8.12581999663054e-10</v>
      </c>
      <c r="AL1798" s="11">
        <v>0.021663925</v>
      </c>
      <c r="AM1798" s="11">
        <v>0</v>
      </c>
      <c r="AN1798" s="11">
        <v>0.25</v>
      </c>
      <c r="AO1798" s="11">
        <v>0</v>
      </c>
      <c r="AP1798" s="11">
        <v>0.00541598125</v>
      </c>
      <c r="AQ1798" s="11">
        <v>-4.0187500000002e-6</v>
      </c>
      <c r="AR1798" s="11">
        <v>-0.159657956788818</v>
      </c>
      <c r="AS1798" s="11">
        <v>2.0432111820512e-6</v>
      </c>
      <c r="AT1798" s="4">
        <v>-0.0214029776963521</v>
      </c>
      <c r="AU1798" s="12">
        <v>-0.0162429776963521</v>
      </c>
      <c r="AV1798" s="11">
        <v>-0.00535074442408803</v>
      </c>
      <c r="AW1798" s="11">
        <v>-7.44424088025553e-7</v>
      </c>
      <c r="AX1798" s="11">
        <v>-0.00345881800152619</v>
      </c>
      <c r="AY1798" s="11">
        <v>1.18199847380651e-6</v>
      </c>
      <c r="AZ1798" s="4">
        <v>-0.0125934152707379</v>
      </c>
      <c r="BA1798" s="12">
        <v>-0.0162434152707379</v>
      </c>
      <c r="BB1798" s="11">
        <v>-0.00880956242561422</v>
      </c>
      <c r="BC1798" s="11">
        <v>4.37574385780959e-7</v>
      </c>
    </row>
    <row r="1799" spans="1:55">
      <c r="A1799" s="3">
        <v>43729</v>
      </c>
      <c r="B1799" t="s">
        <v>1390</v>
      </c>
      <c r="C1799">
        <v>0</v>
      </c>
      <c r="D1799">
        <v>0</v>
      </c>
      <c r="E1799" s="4">
        <v>331624177.7</v>
      </c>
      <c r="F1799" s="4">
        <v>0</v>
      </c>
      <c r="G1799" s="4">
        <v>0</v>
      </c>
      <c r="H1799" s="4"/>
      <c r="I1799" s="4">
        <v>331712502.7</v>
      </c>
      <c r="J1799" s="11">
        <v>331624177.7</v>
      </c>
      <c r="K1799" s="11">
        <v>1.000266341</v>
      </c>
      <c r="L1799" s="12">
        <v>0.000266341</v>
      </c>
      <c r="M1799" s="4">
        <v>0.173369472</v>
      </c>
      <c r="N1799" s="4">
        <v>0.173376722380094</v>
      </c>
      <c r="O1799" s="4">
        <v>4.61753e-5</v>
      </c>
      <c r="P1799" s="4">
        <v>0.021663925</v>
      </c>
      <c r="Q1799" s="4">
        <v>0.25</v>
      </c>
      <c r="R1799" s="4">
        <v>0.542</v>
      </c>
      <c r="S1799" s="4">
        <f t="shared" si="25"/>
        <v>0.00541598125</v>
      </c>
      <c r="T1799" s="4">
        <v>-7.663</v>
      </c>
      <c r="U1799" s="12">
        <v>-0.515</v>
      </c>
      <c r="V1799" s="4"/>
      <c r="W1799" s="4">
        <v>-0.166</v>
      </c>
      <c r="X1799" s="4">
        <v>-0.535</v>
      </c>
      <c r="Y1799" s="4">
        <v>0.186</v>
      </c>
      <c r="Z1799" s="4"/>
      <c r="AA1799" s="4">
        <v>-0.701</v>
      </c>
      <c r="AB1799" s="11">
        <v>331624177.7</v>
      </c>
      <c r="AC1799" s="11">
        <v>0</v>
      </c>
      <c r="AD1799" s="11">
        <v>1.00026634065288</v>
      </c>
      <c r="AE1799" s="11">
        <v>-3.47118112031808e-10</v>
      </c>
      <c r="AF1799" s="4">
        <v>0.00026634065288178</v>
      </c>
      <c r="AG1799" s="12">
        <v>-3.47118219801504e-10</v>
      </c>
      <c r="AH1799" s="11">
        <v>0.173376722380094</v>
      </c>
      <c r="AI1799" s="11">
        <v>7.25038009360968e-6</v>
      </c>
      <c r="AJ1799" s="11">
        <v>4.61772694332173e-5</v>
      </c>
      <c r="AK1799" s="11">
        <v>1.96943321729076e-9</v>
      </c>
      <c r="AL1799" s="11">
        <v>0.021663925</v>
      </c>
      <c r="AM1799" s="11">
        <v>0</v>
      </c>
      <c r="AN1799" s="11">
        <v>0.25</v>
      </c>
      <c r="AO1799" s="11">
        <v>0</v>
      </c>
      <c r="AP1799" s="11">
        <v>0.00541598125</v>
      </c>
      <c r="AQ1799" s="11">
        <v>-4.0187500000002e-6</v>
      </c>
      <c r="AR1799" s="11">
        <v>-0.0766232776199064</v>
      </c>
      <c r="AS1799" s="11">
        <v>6.72238009361004e-6</v>
      </c>
      <c r="AT1799" s="4">
        <v>-0.0213975843471182</v>
      </c>
      <c r="AU1799" s="12">
        <v>-0.0162475843471182</v>
      </c>
      <c r="AV1799" s="11">
        <v>-0.00534939608677956</v>
      </c>
      <c r="AW1799" s="11">
        <v>6.03913220445507e-7</v>
      </c>
      <c r="AX1799" s="11">
        <v>-0.00165996093961183</v>
      </c>
      <c r="AY1799" s="11">
        <v>3.90603881691466e-8</v>
      </c>
      <c r="AZ1799" s="4">
        <v>-0.0143882273207268</v>
      </c>
      <c r="BA1799" s="12">
        <v>-0.0162482273207268</v>
      </c>
      <c r="BB1799" s="11">
        <v>-0.00700935702639139</v>
      </c>
      <c r="BC1799" s="11">
        <v>6.42973608613352e-7</v>
      </c>
    </row>
    <row r="1800" spans="1:55">
      <c r="A1800" s="3">
        <v>43729</v>
      </c>
      <c r="B1800" t="s">
        <v>1390</v>
      </c>
      <c r="C1800">
        <v>0</v>
      </c>
      <c r="D1800">
        <v>0</v>
      </c>
      <c r="E1800" s="4">
        <v>53594325.17</v>
      </c>
      <c r="F1800" s="4">
        <v>0</v>
      </c>
      <c r="G1800" s="4">
        <v>0</v>
      </c>
      <c r="H1800" s="4"/>
      <c r="I1800" s="4">
        <v>53599833.46</v>
      </c>
      <c r="J1800" s="11">
        <v>53594325.17</v>
      </c>
      <c r="K1800" s="11">
        <v>1.000102777</v>
      </c>
      <c r="L1800" s="12">
        <v>0.000102777</v>
      </c>
      <c r="M1800" s="4">
        <v>0.028018524</v>
      </c>
      <c r="N1800" s="4">
        <v>0.0280151135991947</v>
      </c>
      <c r="O1800" s="4">
        <v>2.87967e-6</v>
      </c>
      <c r="P1800" s="4">
        <v>0.021663925</v>
      </c>
      <c r="Q1800" s="4">
        <v>0.25</v>
      </c>
      <c r="R1800" s="4">
        <v>0.542</v>
      </c>
      <c r="S1800" s="4">
        <f t="shared" si="25"/>
        <v>0.00541598125</v>
      </c>
      <c r="T1800" s="4">
        <v>-22.198</v>
      </c>
      <c r="U1800" s="12">
        <v>-0.531</v>
      </c>
      <c r="V1800" s="4"/>
      <c r="W1800" s="4">
        <v>-0.481</v>
      </c>
      <c r="X1800" s="4">
        <v>-0.539</v>
      </c>
      <c r="Y1800" s="4">
        <v>0.489</v>
      </c>
      <c r="Z1800" s="4"/>
      <c r="AA1800" s="4">
        <v>-1.02</v>
      </c>
      <c r="AB1800" s="11">
        <v>53594325.17</v>
      </c>
      <c r="AC1800" s="11">
        <v>0</v>
      </c>
      <c r="AD1800" s="11">
        <v>1.00010277748591</v>
      </c>
      <c r="AE1800" s="11">
        <v>4.85909756875458e-10</v>
      </c>
      <c r="AF1800" s="4">
        <v>0.0001027774859097</v>
      </c>
      <c r="AG1800" s="12">
        <v>4.85909699710898e-10</v>
      </c>
      <c r="AH1800" s="11">
        <v>0.0280151135991947</v>
      </c>
      <c r="AI1800" s="11">
        <v>-3.41040080531485e-6</v>
      </c>
      <c r="AJ1800" s="11">
        <v>2.87932294319987e-6</v>
      </c>
      <c r="AK1800" s="11">
        <v>-3.47056800131715e-10</v>
      </c>
      <c r="AL1800" s="11">
        <v>0.021663925</v>
      </c>
      <c r="AM1800" s="11">
        <v>0</v>
      </c>
      <c r="AN1800" s="11">
        <v>0.25</v>
      </c>
      <c r="AO1800" s="11">
        <v>0</v>
      </c>
      <c r="AP1800" s="11">
        <v>0.00541598125</v>
      </c>
      <c r="AQ1800" s="11">
        <v>-4.0187500000002e-6</v>
      </c>
      <c r="AR1800" s="11">
        <v>-0.221984886400805</v>
      </c>
      <c r="AS1800" s="11">
        <v>-4.88640080531511e-6</v>
      </c>
      <c r="AT1800" s="4">
        <v>-0.0215611475140903</v>
      </c>
      <c r="AU1800" s="12">
        <v>-0.0162511475140903</v>
      </c>
      <c r="AV1800" s="11">
        <v>-0.00539028687852258</v>
      </c>
      <c r="AW1800" s="11">
        <v>-2.86878522574516e-7</v>
      </c>
      <c r="AX1800" s="11">
        <v>-0.00480906393012057</v>
      </c>
      <c r="AY1800" s="11">
        <v>9.36069879433829e-7</v>
      </c>
      <c r="AZ1800" s="4">
        <v>-0.0113617967054472</v>
      </c>
      <c r="BA1800" s="12">
        <v>-0.0162517967054472</v>
      </c>
      <c r="BB1800" s="11">
        <v>-0.0101993508086431</v>
      </c>
      <c r="BC1800" s="11">
        <v>6.49191356859313e-7</v>
      </c>
    </row>
    <row r="1801" spans="1:55">
      <c r="A1801" s="3">
        <v>43729</v>
      </c>
      <c r="B1801" t="s">
        <v>1390</v>
      </c>
      <c r="C1801">
        <v>0</v>
      </c>
      <c r="D1801">
        <v>0</v>
      </c>
      <c r="E1801" s="4">
        <v>215013693</v>
      </c>
      <c r="F1801" s="4">
        <v>0</v>
      </c>
      <c r="G1801" s="4">
        <v>0</v>
      </c>
      <c r="H1801" s="4"/>
      <c r="I1801" s="4">
        <v>215068487.5</v>
      </c>
      <c r="J1801" s="11">
        <v>215013693</v>
      </c>
      <c r="K1801" s="11">
        <v>1.000254842</v>
      </c>
      <c r="L1801" s="12">
        <v>0.000254842</v>
      </c>
      <c r="M1801" s="4">
        <v>0.112406793</v>
      </c>
      <c r="N1801" s="4">
        <v>0.112410202046913</v>
      </c>
      <c r="O1801" s="4">
        <v>2.8646e-5</v>
      </c>
      <c r="P1801" s="4">
        <v>0.021663925</v>
      </c>
      <c r="Q1801" s="4">
        <v>0.25</v>
      </c>
      <c r="R1801" s="4">
        <v>0.542</v>
      </c>
      <c r="S1801" s="4">
        <f t="shared" si="25"/>
        <v>0.00541598125</v>
      </c>
      <c r="T1801" s="4">
        <v>-13.759</v>
      </c>
      <c r="U1801" s="12">
        <v>-0.516</v>
      </c>
      <c r="V1801" s="4"/>
      <c r="W1801" s="4">
        <v>-0.298</v>
      </c>
      <c r="X1801" s="4">
        <v>-0.535</v>
      </c>
      <c r="Y1801" s="4">
        <v>0.317</v>
      </c>
      <c r="Z1801" s="4"/>
      <c r="AA1801" s="4">
        <v>-0.833</v>
      </c>
      <c r="AB1801" s="11">
        <v>215013693</v>
      </c>
      <c r="AC1801" s="11">
        <v>0</v>
      </c>
      <c r="AD1801" s="11">
        <v>1.00025484190907</v>
      </c>
      <c r="AE1801" s="11">
        <v>-9.0931262519689e-11</v>
      </c>
      <c r="AF1801" s="4">
        <v>0.000254841909068659</v>
      </c>
      <c r="AG1801" s="12">
        <v>-9.09313406906656e-11</v>
      </c>
      <c r="AH1801" s="11">
        <v>0.112410202046913</v>
      </c>
      <c r="AI1801" s="11">
        <v>3.40904691287225e-6</v>
      </c>
      <c r="AJ1801" s="11">
        <v>2.8646830488429e-5</v>
      </c>
      <c r="AK1801" s="11">
        <v>8.30488428996471e-10</v>
      </c>
      <c r="AL1801" s="11">
        <v>0.021663925</v>
      </c>
      <c r="AM1801" s="11">
        <v>0</v>
      </c>
      <c r="AN1801" s="11">
        <v>0.25</v>
      </c>
      <c r="AO1801" s="11">
        <v>0</v>
      </c>
      <c r="AP1801" s="11">
        <v>0.00541598125</v>
      </c>
      <c r="AQ1801" s="11">
        <v>-4.0187500000002e-6</v>
      </c>
      <c r="AR1801" s="11">
        <v>-0.137589797953087</v>
      </c>
      <c r="AS1801" s="11">
        <v>2.02046912867182e-7</v>
      </c>
      <c r="AT1801" s="4">
        <v>-0.0214090830909313</v>
      </c>
      <c r="AU1801" s="12">
        <v>-0.0162490830909313</v>
      </c>
      <c r="AV1801" s="11">
        <v>-0.00535227077273284</v>
      </c>
      <c r="AW1801" s="11">
        <v>-2.27077273283471e-6</v>
      </c>
      <c r="AX1801" s="11">
        <v>-0.00298073506362083</v>
      </c>
      <c r="AY1801" s="11">
        <v>-7.35063620832966e-7</v>
      </c>
      <c r="AZ1801" s="4">
        <v>-0.0130760772545777</v>
      </c>
      <c r="BA1801" s="12">
        <v>-0.0162460772545777</v>
      </c>
      <c r="BB1801" s="11">
        <v>-0.00833300583635367</v>
      </c>
      <c r="BC1801" s="11">
        <v>-3.00583635366898e-6</v>
      </c>
    </row>
    <row r="1802" spans="1:55">
      <c r="A1802" s="3">
        <v>43729</v>
      </c>
      <c r="B1802" t="s">
        <v>1390</v>
      </c>
      <c r="C1802">
        <v>0</v>
      </c>
      <c r="D1802">
        <v>0</v>
      </c>
      <c r="E1802" s="4">
        <v>6621381.2</v>
      </c>
      <c r="F1802" s="4">
        <v>0</v>
      </c>
      <c r="G1802" s="4">
        <v>0</v>
      </c>
      <c r="H1802" s="4"/>
      <c r="I1802" s="4">
        <v>6623020.9</v>
      </c>
      <c r="J1802" s="11">
        <v>6621381.2</v>
      </c>
      <c r="K1802" s="11">
        <v>1.000247637</v>
      </c>
      <c r="L1802" s="12">
        <v>0.000247637</v>
      </c>
      <c r="M1802" s="4">
        <v>0.003461585</v>
      </c>
      <c r="N1802" s="4">
        <v>0.00346166528710966</v>
      </c>
      <c r="O1802" s="4">
        <v>8.57217e-7</v>
      </c>
      <c r="P1802" s="4">
        <v>0.021663925</v>
      </c>
      <c r="Q1802" s="4">
        <v>0.25</v>
      </c>
      <c r="R1802" s="4">
        <v>0.542</v>
      </c>
      <c r="S1802" s="4">
        <f t="shared" si="25"/>
        <v>0.00541598125</v>
      </c>
      <c r="T1802" s="4">
        <v>-24.654</v>
      </c>
      <c r="U1802" s="12">
        <v>-0.517</v>
      </c>
      <c r="V1802" s="4"/>
      <c r="W1802" s="4">
        <v>-0.534</v>
      </c>
      <c r="X1802" s="4">
        <v>-0.535</v>
      </c>
      <c r="Y1802" s="4">
        <v>0.553</v>
      </c>
      <c r="Z1802" s="4"/>
      <c r="AA1802" s="4">
        <v>-1.07</v>
      </c>
      <c r="AB1802" s="11">
        <v>6621381.2</v>
      </c>
      <c r="AC1802" s="11">
        <v>0</v>
      </c>
      <c r="AD1802" s="11">
        <v>1.00024763715462</v>
      </c>
      <c r="AE1802" s="11">
        <v>1.54616763836657e-10</v>
      </c>
      <c r="AF1802" s="4">
        <v>0.000247637154616731</v>
      </c>
      <c r="AG1802" s="12">
        <v>1.54616731093751e-10</v>
      </c>
      <c r="AH1802" s="11">
        <v>0.00346166528710966</v>
      </c>
      <c r="AI1802" s="11">
        <v>8.02871096554532e-8</v>
      </c>
      <c r="AJ1802" s="11">
        <v>8.57236941935345e-7</v>
      </c>
      <c r="AK1802" s="11">
        <v>1.99419353446227e-11</v>
      </c>
      <c r="AL1802" s="11">
        <v>0.021663925</v>
      </c>
      <c r="AM1802" s="11">
        <v>0</v>
      </c>
      <c r="AN1802" s="11">
        <v>0.25</v>
      </c>
      <c r="AO1802" s="11">
        <v>0</v>
      </c>
      <c r="AP1802" s="11">
        <v>0.00541598125</v>
      </c>
      <c r="AQ1802" s="11">
        <v>-4.0187500000002e-6</v>
      </c>
      <c r="AR1802" s="11">
        <v>-0.24653833471289</v>
      </c>
      <c r="AS1802" s="11">
        <v>1.66528710965341e-6</v>
      </c>
      <c r="AT1802" s="4">
        <v>-0.0214162878453833</v>
      </c>
      <c r="AU1802" s="12">
        <v>-0.0162462878453833</v>
      </c>
      <c r="AV1802" s="11">
        <v>-0.00535407196134582</v>
      </c>
      <c r="AW1802" s="11">
        <v>-4.07196134581678e-6</v>
      </c>
      <c r="AX1802" s="11">
        <v>-0.00534098799284495</v>
      </c>
      <c r="AY1802" s="11">
        <v>-9.8799284495299e-7</v>
      </c>
      <c r="AZ1802" s="4">
        <v>-0.0107212278911925</v>
      </c>
      <c r="BA1802" s="12">
        <v>-0.0162512278911925</v>
      </c>
      <c r="BB1802" s="11">
        <v>-0.0106950599541908</v>
      </c>
      <c r="BC1802" s="11">
        <v>4.94004580922983e-6</v>
      </c>
    </row>
    <row r="1803" spans="1:55">
      <c r="A1803" s="3">
        <v>43729</v>
      </c>
      <c r="B1803" t="s">
        <v>1390</v>
      </c>
      <c r="C1803">
        <v>0</v>
      </c>
      <c r="D1803">
        <v>0</v>
      </c>
      <c r="E1803" s="4">
        <v>20974666.79</v>
      </c>
      <c r="F1803" s="4">
        <v>0</v>
      </c>
      <c r="G1803" s="4">
        <v>0</v>
      </c>
      <c r="H1803" s="4"/>
      <c r="I1803" s="4">
        <v>20977117.22</v>
      </c>
      <c r="J1803" s="11">
        <v>20974666.79</v>
      </c>
      <c r="K1803" s="11">
        <v>1.000116828</v>
      </c>
      <c r="L1803" s="12">
        <v>0.000116828</v>
      </c>
      <c r="M1803" s="4">
        <v>0.010965325</v>
      </c>
      <c r="N1803" s="4">
        <v>0.0109641445498238</v>
      </c>
      <c r="O1803" s="4">
        <v>1.28106e-6</v>
      </c>
      <c r="P1803" s="4">
        <v>0.021663925</v>
      </c>
      <c r="Q1803" s="4">
        <v>0.25</v>
      </c>
      <c r="R1803" s="4">
        <v>0.542</v>
      </c>
      <c r="S1803" s="4">
        <f t="shared" si="25"/>
        <v>0.00541598125</v>
      </c>
      <c r="T1803" s="4">
        <v>-23.903</v>
      </c>
      <c r="U1803" s="12">
        <v>-0.53</v>
      </c>
      <c r="V1803" s="4"/>
      <c r="W1803" s="4">
        <v>-0.518</v>
      </c>
      <c r="X1803" s="4">
        <v>-0.539</v>
      </c>
      <c r="Y1803" s="4">
        <v>0.527</v>
      </c>
      <c r="Z1803" s="4"/>
      <c r="AA1803" s="4">
        <v>-1.057</v>
      </c>
      <c r="AB1803" s="11">
        <v>20974666.79</v>
      </c>
      <c r="AC1803" s="11">
        <v>0</v>
      </c>
      <c r="AD1803" s="11">
        <v>1.00011682807763</v>
      </c>
      <c r="AE1803" s="11">
        <v>7.76299025062599e-11</v>
      </c>
      <c r="AF1803" s="4">
        <v>0.000116828077629805</v>
      </c>
      <c r="AG1803" s="12">
        <v>7.7629804738329e-11</v>
      </c>
      <c r="AH1803" s="11">
        <v>0.0109641445498238</v>
      </c>
      <c r="AI1803" s="11">
        <v>-1.18045017618966e-6</v>
      </c>
      <c r="AJ1803" s="11">
        <v>1.28091993061122e-6</v>
      </c>
      <c r="AK1803" s="11">
        <v>-1.4006938878345e-10</v>
      </c>
      <c r="AL1803" s="11">
        <v>0.021663925</v>
      </c>
      <c r="AM1803" s="11">
        <v>0</v>
      </c>
      <c r="AN1803" s="11">
        <v>0.25</v>
      </c>
      <c r="AO1803" s="11">
        <v>0</v>
      </c>
      <c r="AP1803" s="11">
        <v>0.00541598125</v>
      </c>
      <c r="AQ1803" s="11">
        <v>-4.0187500000002e-6</v>
      </c>
      <c r="AR1803" s="11">
        <v>-0.239035855450176</v>
      </c>
      <c r="AS1803" s="11">
        <v>-5.85545017620093e-6</v>
      </c>
      <c r="AT1803" s="4">
        <v>-0.0215470969223702</v>
      </c>
      <c r="AU1803" s="12">
        <v>-0.0162470969223702</v>
      </c>
      <c r="AV1803" s="11">
        <v>-0.00538677423059255</v>
      </c>
      <c r="AW1803" s="11">
        <v>3.22576940745174e-6</v>
      </c>
      <c r="AX1803" s="11">
        <v>-0.00517845484478346</v>
      </c>
      <c r="AY1803" s="11">
        <v>1.54515521654224e-6</v>
      </c>
      <c r="AZ1803" s="4">
        <v>-0.0109818678469942</v>
      </c>
      <c r="BA1803" s="12">
        <v>-0.0162518678469942</v>
      </c>
      <c r="BB1803" s="11">
        <v>-0.010565229075376</v>
      </c>
      <c r="BC1803" s="11">
        <v>4.77092462399312e-6</v>
      </c>
    </row>
    <row r="1804" spans="1:55">
      <c r="A1804" s="3">
        <v>43729</v>
      </c>
      <c r="B1804" t="s">
        <v>1390</v>
      </c>
      <c r="C1804">
        <v>0</v>
      </c>
      <c r="D1804">
        <v>0</v>
      </c>
      <c r="E1804" s="4">
        <v>52923223.26</v>
      </c>
      <c r="F1804" s="4">
        <v>0</v>
      </c>
      <c r="G1804" s="4">
        <v>0</v>
      </c>
      <c r="H1804" s="4"/>
      <c r="I1804" s="4">
        <v>52927210.41</v>
      </c>
      <c r="J1804" s="11">
        <v>52923223.26</v>
      </c>
      <c r="K1804" s="11">
        <v>1.000075338</v>
      </c>
      <c r="L1804" s="12">
        <v>7.53383e-5</v>
      </c>
      <c r="M1804" s="4">
        <v>0.027667679</v>
      </c>
      <c r="N1804" s="4">
        <v>0.0276635525972515</v>
      </c>
      <c r="O1804" s="4">
        <v>2.08444e-6</v>
      </c>
      <c r="P1804" s="4">
        <v>0.021663925</v>
      </c>
      <c r="Q1804" s="4">
        <v>0.25</v>
      </c>
      <c r="R1804" s="4">
        <v>0.542</v>
      </c>
      <c r="S1804" s="4">
        <f t="shared" si="25"/>
        <v>0.00541598125</v>
      </c>
      <c r="T1804" s="4">
        <v>-22.233</v>
      </c>
      <c r="U1804" s="12">
        <v>-0.534</v>
      </c>
      <c r="V1804" s="4"/>
      <c r="W1804" s="4">
        <v>-0.482</v>
      </c>
      <c r="X1804" s="4">
        <v>-0.54</v>
      </c>
      <c r="Y1804" s="4">
        <v>0.487</v>
      </c>
      <c r="Z1804" s="4"/>
      <c r="AA1804" s="4">
        <v>-1.021</v>
      </c>
      <c r="AB1804" s="11">
        <v>52923223.26</v>
      </c>
      <c r="AC1804" s="11">
        <v>0</v>
      </c>
      <c r="AD1804" s="11">
        <v>1.0000753383818</v>
      </c>
      <c r="AE1804" s="11">
        <v>3.81799036830444e-10</v>
      </c>
      <c r="AF1804" s="4">
        <v>7.53383817990727e-5</v>
      </c>
      <c r="AG1804" s="12">
        <v>8.17990727101014e-11</v>
      </c>
      <c r="AH1804" s="11">
        <v>0.0276635525972515</v>
      </c>
      <c r="AI1804" s="11">
        <v>-4.1264027485291e-6</v>
      </c>
      <c r="AJ1804" s="11">
        <v>2.08412728749046e-6</v>
      </c>
      <c r="AK1804" s="11">
        <v>-3.12712509539206e-10</v>
      </c>
      <c r="AL1804" s="11">
        <v>0.021663925</v>
      </c>
      <c r="AM1804" s="11">
        <v>0</v>
      </c>
      <c r="AN1804" s="11">
        <v>0.25</v>
      </c>
      <c r="AO1804" s="11">
        <v>0</v>
      </c>
      <c r="AP1804" s="11">
        <v>0.00541598125</v>
      </c>
      <c r="AQ1804" s="11">
        <v>-4.0187500000002e-6</v>
      </c>
      <c r="AR1804" s="11">
        <v>-0.222336447402749</v>
      </c>
      <c r="AS1804" s="11">
        <v>-6.44740274852174e-6</v>
      </c>
      <c r="AT1804" s="4">
        <v>-0.0215885866182009</v>
      </c>
      <c r="AU1804" s="12">
        <v>-0.0162485866182009</v>
      </c>
      <c r="AV1804" s="11">
        <v>-0.00539714665455023</v>
      </c>
      <c r="AW1804" s="11">
        <v>2.85334544976833e-6</v>
      </c>
      <c r="AX1804" s="11">
        <v>-0.00481668012129959</v>
      </c>
      <c r="AY1804" s="11">
        <v>3.31987870041094e-6</v>
      </c>
      <c r="AZ1804" s="4">
        <v>-0.0113747598423511</v>
      </c>
      <c r="BA1804" s="12">
        <v>-0.0162447598423511</v>
      </c>
      <c r="BB1804" s="11">
        <v>-0.0102138267758498</v>
      </c>
      <c r="BC1804" s="11">
        <v>-3.82677584982206e-6</v>
      </c>
    </row>
    <row r="1805" spans="1:55">
      <c r="A1805" s="3">
        <v>43729</v>
      </c>
      <c r="B1805" t="s">
        <v>1390</v>
      </c>
      <c r="C1805">
        <v>0</v>
      </c>
      <c r="D1805">
        <v>0</v>
      </c>
      <c r="E1805" s="4">
        <v>78989506.36</v>
      </c>
      <c r="F1805" s="4">
        <v>0</v>
      </c>
      <c r="G1805" s="4">
        <v>0</v>
      </c>
      <c r="H1805" s="4"/>
      <c r="I1805" s="4">
        <v>78997184.72</v>
      </c>
      <c r="J1805" s="11">
        <v>78989506.36</v>
      </c>
      <c r="K1805" s="11">
        <v>1.000097207</v>
      </c>
      <c r="L1805" s="12">
        <v>9.72075e-5</v>
      </c>
      <c r="M1805" s="4">
        <v>0.041294845</v>
      </c>
      <c r="N1805" s="4">
        <v>0.0412895891849916</v>
      </c>
      <c r="O1805" s="4">
        <v>4.01417e-6</v>
      </c>
      <c r="P1805" s="4">
        <v>0.021663925</v>
      </c>
      <c r="Q1805" s="4">
        <v>0.25</v>
      </c>
      <c r="R1805" s="4">
        <v>0.542</v>
      </c>
      <c r="S1805" s="4">
        <f t="shared" si="25"/>
        <v>0.00541598125</v>
      </c>
      <c r="T1805" s="4">
        <v>-20.871</v>
      </c>
      <c r="U1805" s="12">
        <v>-0.532</v>
      </c>
      <c r="V1805" s="4"/>
      <c r="W1805" s="4">
        <v>-0.452</v>
      </c>
      <c r="X1805" s="4">
        <v>-0.539</v>
      </c>
      <c r="Y1805" s="4">
        <v>0.459</v>
      </c>
      <c r="Z1805" s="4"/>
      <c r="AA1805" s="4">
        <v>-0.991</v>
      </c>
      <c r="AB1805" s="11">
        <v>78989506.36</v>
      </c>
      <c r="AC1805" s="11">
        <v>0</v>
      </c>
      <c r="AD1805" s="11">
        <v>1.00009720734252</v>
      </c>
      <c r="AE1805" s="11">
        <v>3.42517125773156e-10</v>
      </c>
      <c r="AF1805" s="4">
        <v>9.72073425171693e-5</v>
      </c>
      <c r="AG1805" s="12">
        <v>-1.57482830663342e-10</v>
      </c>
      <c r="AH1805" s="11">
        <v>0.0412895891849916</v>
      </c>
      <c r="AI1805" s="11">
        <v>-5.25581500840366e-6</v>
      </c>
      <c r="AJ1805" s="11">
        <v>4.01365123829869e-6</v>
      </c>
      <c r="AK1805" s="11">
        <v>-5.18761701311953e-10</v>
      </c>
      <c r="AL1805" s="11">
        <v>0.021663925</v>
      </c>
      <c r="AM1805" s="11">
        <v>0</v>
      </c>
      <c r="AN1805" s="11">
        <v>0.25</v>
      </c>
      <c r="AO1805" s="11">
        <v>0</v>
      </c>
      <c r="AP1805" s="11">
        <v>0.00541598125</v>
      </c>
      <c r="AQ1805" s="11">
        <v>-4.0187500000002e-6</v>
      </c>
      <c r="AR1805" s="11">
        <v>-0.208710410815008</v>
      </c>
      <c r="AS1805" s="11">
        <v>-4.108150084281e-7</v>
      </c>
      <c r="AT1805" s="4">
        <v>-0.0215667176574828</v>
      </c>
      <c r="AU1805" s="12">
        <v>-0.0162467176574828</v>
      </c>
      <c r="AV1805" s="11">
        <v>-0.00539167941437071</v>
      </c>
      <c r="AW1805" s="11">
        <v>-1.67941437070711e-6</v>
      </c>
      <c r="AX1805" s="11">
        <v>-0.00452148668661553</v>
      </c>
      <c r="AY1805" s="11">
        <v>-1.48668661553112e-6</v>
      </c>
      <c r="AZ1805" s="4">
        <v>-0.0116535515564966</v>
      </c>
      <c r="BA1805" s="12">
        <v>-0.0162435515564966</v>
      </c>
      <c r="BB1805" s="11">
        <v>-0.00991316610098624</v>
      </c>
      <c r="BC1805" s="11">
        <v>-3.16610098623736e-6</v>
      </c>
    </row>
    <row r="1806" spans="1:55">
      <c r="A1806" s="3">
        <v>43729</v>
      </c>
      <c r="B1806" t="s">
        <v>1390</v>
      </c>
      <c r="C1806">
        <v>0</v>
      </c>
      <c r="D1806">
        <v>0</v>
      </c>
      <c r="E1806" s="4">
        <v>34879708.25</v>
      </c>
      <c r="F1806" s="4">
        <v>0</v>
      </c>
      <c r="G1806" s="4">
        <v>0</v>
      </c>
      <c r="H1806" s="4"/>
      <c r="I1806" s="4">
        <v>34888328.8</v>
      </c>
      <c r="J1806" s="11">
        <v>34879708.25</v>
      </c>
      <c r="K1806" s="11">
        <v>1.000247151</v>
      </c>
      <c r="L1806" s="12">
        <v>0.000247151</v>
      </c>
      <c r="M1806" s="4">
        <v>0.018234728</v>
      </c>
      <c r="N1806" s="4">
        <v>0.018235140513029</v>
      </c>
      <c r="O1806" s="4">
        <v>4.50673e-6</v>
      </c>
      <c r="P1806" s="4">
        <v>0.021663925</v>
      </c>
      <c r="Q1806" s="4">
        <v>0.25</v>
      </c>
      <c r="R1806" s="4">
        <v>0.542</v>
      </c>
      <c r="S1806" s="4">
        <f t="shared" si="25"/>
        <v>0.00541598125</v>
      </c>
      <c r="T1806" s="4">
        <v>-23.177</v>
      </c>
      <c r="U1806" s="12">
        <v>-0.517</v>
      </c>
      <c r="V1806" s="4"/>
      <c r="W1806" s="4">
        <v>-0.502</v>
      </c>
      <c r="X1806" s="4">
        <v>-0.535</v>
      </c>
      <c r="Y1806" s="4">
        <v>0.521</v>
      </c>
      <c r="Z1806" s="4"/>
      <c r="AA1806" s="4">
        <v>-1.038</v>
      </c>
      <c r="AB1806" s="11">
        <v>34879708.25</v>
      </c>
      <c r="AC1806" s="11">
        <v>0</v>
      </c>
      <c r="AD1806" s="11">
        <v>1.00024715086314</v>
      </c>
      <c r="AE1806" s="11">
        <v>-1.36861633137642e-10</v>
      </c>
      <c r="AF1806" s="4">
        <v>0.000247150863138312</v>
      </c>
      <c r="AG1806" s="12">
        <v>-1.36861687618801e-10</v>
      </c>
      <c r="AH1806" s="11">
        <v>0.018235140513029</v>
      </c>
      <c r="AI1806" s="11">
        <v>4.12513029041106e-7</v>
      </c>
      <c r="AJ1806" s="11">
        <v>4.50683071724354e-6</v>
      </c>
      <c r="AK1806" s="11">
        <v>1.00717243535698e-10</v>
      </c>
      <c r="AL1806" s="11">
        <v>0.021663925</v>
      </c>
      <c r="AM1806" s="11">
        <v>0</v>
      </c>
      <c r="AN1806" s="11">
        <v>0.25</v>
      </c>
      <c r="AO1806" s="11">
        <v>0</v>
      </c>
      <c r="AP1806" s="11">
        <v>0.00541598125</v>
      </c>
      <c r="AQ1806" s="11">
        <v>-4.0187500000002e-6</v>
      </c>
      <c r="AR1806" s="11">
        <v>-0.231764859486971</v>
      </c>
      <c r="AS1806" s="11">
        <v>5.1405130290505e-6</v>
      </c>
      <c r="AT1806" s="4">
        <v>-0.0214167741368617</v>
      </c>
      <c r="AU1806" s="12">
        <v>-0.0162467741368617</v>
      </c>
      <c r="AV1806" s="11">
        <v>-0.00535419353421542</v>
      </c>
      <c r="AW1806" s="11">
        <v>-4.19353421542146e-6</v>
      </c>
      <c r="AX1806" s="11">
        <v>-0.00502093653356128</v>
      </c>
      <c r="AY1806" s="11">
        <v>-9.36533561277618e-7</v>
      </c>
      <c r="AZ1806" s="4">
        <v>-0.011041644069085</v>
      </c>
      <c r="BA1806" s="12">
        <v>-0.016251644069085</v>
      </c>
      <c r="BB1806" s="11">
        <v>-0.0103751300677767</v>
      </c>
      <c r="BC1806" s="11">
        <v>4.86993222329965e-6</v>
      </c>
    </row>
    <row r="1807" spans="1:55">
      <c r="A1807" s="3">
        <v>43729</v>
      </c>
      <c r="B1807" t="s">
        <v>1390</v>
      </c>
      <c r="C1807">
        <v>0</v>
      </c>
      <c r="D1807">
        <v>0</v>
      </c>
      <c r="E1807" s="4">
        <v>9396628</v>
      </c>
      <c r="F1807" s="4">
        <v>0</v>
      </c>
      <c r="G1807" s="4">
        <v>0</v>
      </c>
      <c r="H1807" s="4"/>
      <c r="I1807" s="4">
        <v>9399102</v>
      </c>
      <c r="J1807" s="11">
        <v>9396628</v>
      </c>
      <c r="K1807" s="11">
        <v>1.000263286</v>
      </c>
      <c r="L1807" s="12">
        <v>0.000263286</v>
      </c>
      <c r="M1807" s="4">
        <v>0.004912454</v>
      </c>
      <c r="N1807" s="4">
        <v>0.00491264418679442</v>
      </c>
      <c r="O1807" s="4">
        <v>1.29338e-6</v>
      </c>
      <c r="P1807" s="4">
        <v>0.021663925</v>
      </c>
      <c r="Q1807" s="4">
        <v>0.25</v>
      </c>
      <c r="R1807" s="4">
        <v>0.542</v>
      </c>
      <c r="S1807" s="4">
        <f t="shared" si="25"/>
        <v>0.00541598125</v>
      </c>
      <c r="T1807" s="4">
        <v>-24.509</v>
      </c>
      <c r="U1807" s="12">
        <v>-0.515</v>
      </c>
      <c r="V1807" s="4"/>
      <c r="W1807" s="4">
        <v>-0.531</v>
      </c>
      <c r="X1807" s="4">
        <v>-0.535</v>
      </c>
      <c r="Y1807" s="4">
        <v>0.551</v>
      </c>
      <c r="Z1807" s="4"/>
      <c r="AA1807" s="4">
        <v>-1.066</v>
      </c>
      <c r="AB1807" s="11">
        <v>9396628</v>
      </c>
      <c r="AC1807" s="11">
        <v>0</v>
      </c>
      <c r="AD1807" s="11">
        <v>1.00026328593619</v>
      </c>
      <c r="AE1807" s="11">
        <v>-6.38109565187506e-11</v>
      </c>
      <c r="AF1807" s="4">
        <v>0.000263285936189073</v>
      </c>
      <c r="AG1807" s="12">
        <v>-6.3810927299502e-11</v>
      </c>
      <c r="AH1807" s="11">
        <v>0.00491264418679442</v>
      </c>
      <c r="AI1807" s="11">
        <v>1.90186794418214e-7</v>
      </c>
      <c r="AJ1807" s="11">
        <v>1.29343012388397e-6</v>
      </c>
      <c r="AK1807" s="11">
        <v>5.01238839741981e-11</v>
      </c>
      <c r="AL1807" s="11">
        <v>0.021663925</v>
      </c>
      <c r="AM1807" s="11">
        <v>0</v>
      </c>
      <c r="AN1807" s="11">
        <v>0.25</v>
      </c>
      <c r="AO1807" s="11">
        <v>0</v>
      </c>
      <c r="AP1807" s="11">
        <v>0.00541598125</v>
      </c>
      <c r="AQ1807" s="11">
        <v>-4.0187500000002e-6</v>
      </c>
      <c r="AR1807" s="11">
        <v>-0.245087355813206</v>
      </c>
      <c r="AS1807" s="11">
        <v>2.64418679440936e-6</v>
      </c>
      <c r="AT1807" s="4">
        <v>-0.0214006390638109</v>
      </c>
      <c r="AU1807" s="12">
        <v>-0.0162506390638109</v>
      </c>
      <c r="AV1807" s="11">
        <v>-0.00535015976595273</v>
      </c>
      <c r="AW1807" s="11">
        <v>-1.59765952731372e-7</v>
      </c>
      <c r="AX1807" s="11">
        <v>-0.0053095540947856</v>
      </c>
      <c r="AY1807" s="11">
        <v>4.45905214400792e-7</v>
      </c>
      <c r="AZ1807" s="4">
        <v>-0.0107409252030726</v>
      </c>
      <c r="BA1807" s="12">
        <v>-0.0162509252030726</v>
      </c>
      <c r="BB1807" s="11">
        <v>-0.0106597138607383</v>
      </c>
      <c r="BC1807" s="11">
        <v>2.86139261668553e-7</v>
      </c>
    </row>
    <row r="1808" spans="1:55">
      <c r="A1808" s="3">
        <v>43729</v>
      </c>
      <c r="B1808" t="s">
        <v>1390</v>
      </c>
      <c r="C1808">
        <v>0</v>
      </c>
      <c r="D1808">
        <v>0</v>
      </c>
      <c r="E1808" s="4">
        <v>204965479.2</v>
      </c>
      <c r="F1808" s="4">
        <v>0</v>
      </c>
      <c r="G1808" s="4">
        <v>0</v>
      </c>
      <c r="H1808" s="4"/>
      <c r="I1808" s="4">
        <v>205019451.8</v>
      </c>
      <c r="J1808" s="11">
        <v>204965479.2</v>
      </c>
      <c r="K1808" s="11">
        <v>1.000263325</v>
      </c>
      <c r="L1808" s="12">
        <v>0.000263325</v>
      </c>
      <c r="M1808" s="4">
        <v>0.107153698</v>
      </c>
      <c r="N1808" s="4">
        <v>0.107157855938264</v>
      </c>
      <c r="O1808" s="4">
        <v>2.82163e-5</v>
      </c>
      <c r="P1808" s="4">
        <v>0.021663925</v>
      </c>
      <c r="Q1808" s="4">
        <v>0.25</v>
      </c>
      <c r="R1808" s="4">
        <v>0.542</v>
      </c>
      <c r="S1808" s="4">
        <f t="shared" si="25"/>
        <v>0.00541598125</v>
      </c>
      <c r="T1808" s="4">
        <v>-14.285</v>
      </c>
      <c r="U1808" s="12">
        <v>-0.515</v>
      </c>
      <c r="V1808" s="4"/>
      <c r="W1808" s="4">
        <v>-0.309</v>
      </c>
      <c r="X1808" s="4">
        <v>-0.535</v>
      </c>
      <c r="Y1808" s="4">
        <v>0.329</v>
      </c>
      <c r="Z1808" s="4"/>
      <c r="AA1808" s="4">
        <v>-0.844</v>
      </c>
      <c r="AB1808" s="11">
        <v>204965479.2</v>
      </c>
      <c r="AC1808" s="11">
        <v>0</v>
      </c>
      <c r="AD1808" s="11">
        <v>1.00026332531805</v>
      </c>
      <c r="AE1808" s="11">
        <v>3.18052029157911e-10</v>
      </c>
      <c r="AF1808" s="4">
        <v>0.000263325318051955</v>
      </c>
      <c r="AG1808" s="12">
        <v>3.18051954564802e-10</v>
      </c>
      <c r="AH1808" s="11">
        <v>0.107157855938264</v>
      </c>
      <c r="AI1808" s="11">
        <v>4.15793826392952e-6</v>
      </c>
      <c r="AJ1808" s="11">
        <v>2.82173764967089e-5</v>
      </c>
      <c r="AK1808" s="11">
        <v>1.07649670888203e-9</v>
      </c>
      <c r="AL1808" s="11">
        <v>0.021663925</v>
      </c>
      <c r="AM1808" s="11">
        <v>0</v>
      </c>
      <c r="AN1808" s="11">
        <v>0.25</v>
      </c>
      <c r="AO1808" s="11">
        <v>0</v>
      </c>
      <c r="AP1808" s="11">
        <v>0.00541598125</v>
      </c>
      <c r="AQ1808" s="11">
        <v>-4.0187500000002e-6</v>
      </c>
      <c r="AR1808" s="11">
        <v>-0.142842144061736</v>
      </c>
      <c r="AS1808" s="11">
        <v>7.85593826393982e-6</v>
      </c>
      <c r="AT1808" s="4">
        <v>-0.021400599681948</v>
      </c>
      <c r="AU1808" s="12">
        <v>-0.016250599681948</v>
      </c>
      <c r="AV1808" s="11">
        <v>-0.00535014992048701</v>
      </c>
      <c r="AW1808" s="11">
        <v>-1.49920487010902e-7</v>
      </c>
      <c r="AX1808" s="11">
        <v>-0.00309452149579265</v>
      </c>
      <c r="AY1808" s="11">
        <v>-4.52149579264561e-6</v>
      </c>
      <c r="AZ1808" s="4">
        <v>-0.0129559282656684</v>
      </c>
      <c r="BA1808" s="12">
        <v>-0.0162459282656684</v>
      </c>
      <c r="BB1808" s="11">
        <v>-0.00844467141627966</v>
      </c>
      <c r="BC1808" s="11">
        <v>-4.67141627965781e-6</v>
      </c>
    </row>
    <row r="1809" spans="1:55">
      <c r="A1809" s="3">
        <v>43729</v>
      </c>
      <c r="B1809" t="s">
        <v>1390</v>
      </c>
      <c r="C1809">
        <v>0</v>
      </c>
      <c r="D1809">
        <v>0</v>
      </c>
      <c r="E1809" s="4">
        <v>26605750.01</v>
      </c>
      <c r="F1809" s="4">
        <v>0</v>
      </c>
      <c r="G1809" s="4">
        <v>0</v>
      </c>
      <c r="H1809" s="4"/>
      <c r="I1809" s="4">
        <v>26605750.01</v>
      </c>
      <c r="J1809" s="11">
        <v>26605750.01</v>
      </c>
      <c r="K1809" s="11">
        <v>1</v>
      </c>
      <c r="L1809" s="12">
        <v>0</v>
      </c>
      <c r="M1809" s="4">
        <v>0.013909193</v>
      </c>
      <c r="N1809" s="4">
        <v>0.0139060713589375</v>
      </c>
      <c r="O1809" s="4">
        <v>0</v>
      </c>
      <c r="P1809" s="4">
        <v>0.021663925</v>
      </c>
      <c r="Q1809" s="4">
        <v>0.25</v>
      </c>
      <c r="R1809" s="4">
        <v>0.542</v>
      </c>
      <c r="S1809" s="4">
        <f t="shared" si="25"/>
        <v>0.00541598125</v>
      </c>
      <c r="T1809" s="4">
        <v>-23.609</v>
      </c>
      <c r="U1809" s="12">
        <v>-0.542</v>
      </c>
      <c r="V1809" s="4"/>
      <c r="W1809" s="4">
        <v>-0.511</v>
      </c>
      <c r="X1809" s="4">
        <v>-0.542</v>
      </c>
      <c r="Y1809" s="4">
        <v>0.511</v>
      </c>
      <c r="Z1809" s="4"/>
      <c r="AA1809" s="4">
        <v>-1.053</v>
      </c>
      <c r="AB1809" s="11">
        <v>26605750.01</v>
      </c>
      <c r="AC1809" s="11">
        <v>0</v>
      </c>
      <c r="AD1809" s="11">
        <v>1</v>
      </c>
      <c r="AE1809" s="11">
        <v>0</v>
      </c>
      <c r="AF1809" s="4">
        <v>0</v>
      </c>
      <c r="AG1809" s="12">
        <v>0</v>
      </c>
      <c r="AH1809" s="11">
        <v>0.0139060713589375</v>
      </c>
      <c r="AI1809" s="11">
        <v>-3.12164106251386e-6</v>
      </c>
      <c r="AJ1809" s="11">
        <v>0</v>
      </c>
      <c r="AK1809" s="11">
        <v>0</v>
      </c>
      <c r="AL1809" s="11">
        <v>0.021663925</v>
      </c>
      <c r="AM1809" s="11">
        <v>0</v>
      </c>
      <c r="AN1809" s="11">
        <v>0.25</v>
      </c>
      <c r="AO1809" s="11">
        <v>0</v>
      </c>
      <c r="AP1809" s="11">
        <v>0.00541598125</v>
      </c>
      <c r="AQ1809" s="11">
        <v>-4.0187500000002e-6</v>
      </c>
      <c r="AR1809" s="11">
        <v>-0.236093928641063</v>
      </c>
      <c r="AS1809" s="11">
        <v>-3.92864106249502e-6</v>
      </c>
      <c r="AT1809" s="4">
        <v>-0.021663925</v>
      </c>
      <c r="AU1809" s="12">
        <v>-0.016243925</v>
      </c>
      <c r="AV1809" s="11">
        <v>-0.00541598125</v>
      </c>
      <c r="AW1809" s="11">
        <v>4.0187500000002e-6</v>
      </c>
      <c r="AX1809" s="11">
        <v>-0.00511472116303533</v>
      </c>
      <c r="AY1809" s="11">
        <v>-4.72116303533009e-6</v>
      </c>
      <c r="AZ1809" s="4">
        <v>-0.0111332225869647</v>
      </c>
      <c r="BA1809" s="12">
        <v>-0.0162432225869647</v>
      </c>
      <c r="BB1809" s="11">
        <v>-0.0105307024130353</v>
      </c>
      <c r="BC1809" s="11">
        <v>-7.02413035331625e-7</v>
      </c>
    </row>
    <row r="1810" spans="1:55">
      <c r="A1810" s="3">
        <v>43729</v>
      </c>
      <c r="B1810" t="s">
        <v>1390</v>
      </c>
      <c r="C1810">
        <v>0</v>
      </c>
      <c r="D1810">
        <v>0</v>
      </c>
      <c r="E1810" s="4">
        <v>9252156.1</v>
      </c>
      <c r="F1810" s="4">
        <v>0</v>
      </c>
      <c r="G1810" s="4">
        <v>0</v>
      </c>
      <c r="H1810" s="4"/>
      <c r="I1810" s="4">
        <v>9254231.9</v>
      </c>
      <c r="J1810" s="11">
        <v>9252156.1</v>
      </c>
      <c r="K1810" s="11">
        <v>1.000224359</v>
      </c>
      <c r="L1810" s="12">
        <v>0.000224359</v>
      </c>
      <c r="M1810" s="4">
        <v>0.004836925</v>
      </c>
      <c r="N1810" s="4">
        <v>0.00483692469203786</v>
      </c>
      <c r="O1810" s="4">
        <v>1.08521e-6</v>
      </c>
      <c r="P1810" s="4">
        <v>0.021663925</v>
      </c>
      <c r="Q1810" s="4">
        <v>0.25</v>
      </c>
      <c r="R1810" s="4">
        <v>0.542</v>
      </c>
      <c r="S1810" s="4">
        <f t="shared" si="25"/>
        <v>0.00541598125</v>
      </c>
      <c r="T1810" s="4">
        <v>-24.516</v>
      </c>
      <c r="U1810" s="12">
        <v>-0.519</v>
      </c>
      <c r="V1810" s="4"/>
      <c r="W1810" s="4">
        <v>-0.531</v>
      </c>
      <c r="X1810" s="4">
        <v>-0.536</v>
      </c>
      <c r="Y1810" s="4">
        <v>0.548</v>
      </c>
      <c r="Z1810" s="4"/>
      <c r="AA1810" s="4">
        <v>-1.067</v>
      </c>
      <c r="AB1810" s="11">
        <v>9252156.1</v>
      </c>
      <c r="AC1810" s="11">
        <v>0</v>
      </c>
      <c r="AD1810" s="11">
        <v>1.00022435851466</v>
      </c>
      <c r="AE1810" s="11">
        <v>-4.85339768374615e-10</v>
      </c>
      <c r="AF1810" s="4">
        <v>0.000224358514660183</v>
      </c>
      <c r="AG1810" s="12">
        <v>-4.85339816594507e-10</v>
      </c>
      <c r="AH1810" s="11">
        <v>0.00483692469203786</v>
      </c>
      <c r="AI1810" s="11">
        <v>-3.07962136694706e-10</v>
      </c>
      <c r="AJ1810" s="11">
        <v>1.08520523942878e-6</v>
      </c>
      <c r="AK1810" s="11">
        <v>-4.76057122007584e-12</v>
      </c>
      <c r="AL1810" s="11">
        <v>0.021663925</v>
      </c>
      <c r="AM1810" s="11">
        <v>0</v>
      </c>
      <c r="AN1810" s="11">
        <v>0.25</v>
      </c>
      <c r="AO1810" s="11">
        <v>0</v>
      </c>
      <c r="AP1810" s="11">
        <v>0.00541598125</v>
      </c>
      <c r="AQ1810" s="11">
        <v>-4.0187500000002e-6</v>
      </c>
      <c r="AR1810" s="11">
        <v>-0.245163075307962</v>
      </c>
      <c r="AS1810" s="11">
        <v>-3.07530796214706e-6</v>
      </c>
      <c r="AT1810" s="4">
        <v>-0.0214395664853398</v>
      </c>
      <c r="AU1810" s="12">
        <v>-0.0162495664853398</v>
      </c>
      <c r="AV1810" s="11">
        <v>-0.00535989162133495</v>
      </c>
      <c r="AW1810" s="11">
        <v>1.083786650459e-7</v>
      </c>
      <c r="AX1810" s="11">
        <v>-0.00531119447624104</v>
      </c>
      <c r="AY1810" s="11">
        <v>-1.1944762410435e-6</v>
      </c>
      <c r="AZ1810" s="4">
        <v>-0.0107684803877638</v>
      </c>
      <c r="BA1810" s="12">
        <v>-0.0162484803877638</v>
      </c>
      <c r="BB1810" s="11">
        <v>-0.010671086097576</v>
      </c>
      <c r="BC1810" s="11">
        <v>-1.0860975760002e-6</v>
      </c>
    </row>
    <row r="1811" spans="1:55">
      <c r="A1811" s="3">
        <v>43729</v>
      </c>
      <c r="B1811" t="s">
        <v>1390</v>
      </c>
      <c r="C1811">
        <v>0</v>
      </c>
      <c r="D1811">
        <v>0</v>
      </c>
      <c r="E1811" s="4">
        <v>251424658</v>
      </c>
      <c r="F1811" s="4">
        <v>0</v>
      </c>
      <c r="G1811" s="4">
        <v>0</v>
      </c>
      <c r="H1811" s="4"/>
      <c r="I1811" s="4">
        <v>251487671.7</v>
      </c>
      <c r="J1811" s="11">
        <v>251424658</v>
      </c>
      <c r="K1811" s="11">
        <v>1.000250627</v>
      </c>
      <c r="L1811" s="12">
        <v>0.000250627</v>
      </c>
      <c r="M1811" s="4">
        <v>0.131442045</v>
      </c>
      <c r="N1811" s="4">
        <v>0.131445477283624</v>
      </c>
      <c r="O1811" s="4">
        <v>3.29429e-5</v>
      </c>
      <c r="P1811" s="4">
        <v>0.021663925</v>
      </c>
      <c r="Q1811" s="4">
        <v>0.25</v>
      </c>
      <c r="R1811" s="4">
        <v>0.542</v>
      </c>
      <c r="S1811" s="4">
        <f t="shared" si="25"/>
        <v>0.00541598125</v>
      </c>
      <c r="T1811" s="4">
        <v>-11.856</v>
      </c>
      <c r="U1811" s="12">
        <v>-0.517</v>
      </c>
      <c r="V1811" s="4"/>
      <c r="W1811" s="4">
        <v>-0.257</v>
      </c>
      <c r="X1811" s="4">
        <v>-0.535</v>
      </c>
      <c r="Y1811" s="4">
        <v>0.276</v>
      </c>
      <c r="Z1811" s="4"/>
      <c r="AA1811" s="4">
        <v>-0.792</v>
      </c>
      <c r="AB1811" s="11">
        <v>251424658</v>
      </c>
      <c r="AC1811" s="11">
        <v>0</v>
      </c>
      <c r="AD1811" s="11">
        <v>1.0002506265714</v>
      </c>
      <c r="AE1811" s="11">
        <v>-4.28599822299702e-10</v>
      </c>
      <c r="AF1811" s="4">
        <v>0.000250626571400181</v>
      </c>
      <c r="AG1811" s="12">
        <v>-4.28599819047096e-10</v>
      </c>
      <c r="AH1811" s="11">
        <v>0.131445477283624</v>
      </c>
      <c r="AI1811" s="11">
        <v>3.43228362431613e-6</v>
      </c>
      <c r="AJ1811" s="11">
        <v>3.29437292976551e-5</v>
      </c>
      <c r="AK1811" s="11">
        <v>8.29297655137559e-10</v>
      </c>
      <c r="AL1811" s="11">
        <v>0.021663925</v>
      </c>
      <c r="AM1811" s="11">
        <v>0</v>
      </c>
      <c r="AN1811" s="11">
        <v>0.25</v>
      </c>
      <c r="AO1811" s="11">
        <v>0</v>
      </c>
      <c r="AP1811" s="11">
        <v>0.00541598125</v>
      </c>
      <c r="AQ1811" s="11">
        <v>-4.0187500000002e-6</v>
      </c>
      <c r="AR1811" s="11">
        <v>-0.118554522716376</v>
      </c>
      <c r="AS1811" s="11">
        <v>5.4772836243222e-6</v>
      </c>
      <c r="AT1811" s="4">
        <v>-0.0214132984285998</v>
      </c>
      <c r="AU1811" s="12">
        <v>-0.0162432984285998</v>
      </c>
      <c r="AV1811" s="11">
        <v>-0.00535332460714995</v>
      </c>
      <c r="AW1811" s="11">
        <v>-3.32460714995431e-6</v>
      </c>
      <c r="AX1811" s="11">
        <v>-0.00256835628853836</v>
      </c>
      <c r="AY1811" s="11">
        <v>1.64371146164129e-6</v>
      </c>
      <c r="AZ1811" s="4">
        <v>-0.0134916175329115</v>
      </c>
      <c r="BA1811" s="12">
        <v>-0.0162516175329115</v>
      </c>
      <c r="BB1811" s="11">
        <v>-0.00792168089568831</v>
      </c>
      <c r="BC1811" s="11">
        <v>-1.68089568831388e-6</v>
      </c>
    </row>
    <row r="1812" spans="1:55">
      <c r="A1812" s="3">
        <v>43729</v>
      </c>
      <c r="B1812" t="s">
        <v>1390</v>
      </c>
      <c r="C1812">
        <v>0</v>
      </c>
      <c r="D1812">
        <v>0</v>
      </c>
      <c r="E1812" s="4">
        <v>50000000.02</v>
      </c>
      <c r="F1812" s="4">
        <v>0</v>
      </c>
      <c r="G1812" s="4">
        <v>0</v>
      </c>
      <c r="H1812" s="4"/>
      <c r="I1812" s="4">
        <v>50000000.02</v>
      </c>
      <c r="J1812" s="11">
        <v>50000000.02</v>
      </c>
      <c r="K1812" s="11">
        <v>1</v>
      </c>
      <c r="L1812" s="12">
        <v>0</v>
      </c>
      <c r="M1812" s="4">
        <v>0.02613945</v>
      </c>
      <c r="N1812" s="4">
        <v>0.0261335827016213</v>
      </c>
      <c r="O1812" s="4">
        <v>0</v>
      </c>
      <c r="P1812" s="4">
        <v>0.021663925</v>
      </c>
      <c r="Q1812" s="4">
        <v>0.25</v>
      </c>
      <c r="R1812" s="4">
        <v>0.542</v>
      </c>
      <c r="S1812" s="4">
        <f t="shared" si="25"/>
        <v>0.00541598125</v>
      </c>
      <c r="T1812" s="4">
        <v>-22.386</v>
      </c>
      <c r="U1812" s="12">
        <v>-0.542</v>
      </c>
      <c r="V1812" s="4"/>
      <c r="W1812" s="4">
        <v>-0.485</v>
      </c>
      <c r="X1812" s="4">
        <v>-0.542</v>
      </c>
      <c r="Y1812" s="4">
        <v>0.485</v>
      </c>
      <c r="Z1812" s="4"/>
      <c r="AA1812" s="4">
        <v>-1.027</v>
      </c>
      <c r="AB1812" s="11">
        <v>50000000.02</v>
      </c>
      <c r="AC1812" s="11">
        <v>0</v>
      </c>
      <c r="AD1812" s="11">
        <v>1</v>
      </c>
      <c r="AE1812" s="11">
        <v>0</v>
      </c>
      <c r="AF1812" s="4">
        <v>0</v>
      </c>
      <c r="AG1812" s="12">
        <v>0</v>
      </c>
      <c r="AH1812" s="11">
        <v>0.0261335827016213</v>
      </c>
      <c r="AI1812" s="11">
        <v>-5.86729837873806e-6</v>
      </c>
      <c r="AJ1812" s="11">
        <v>0</v>
      </c>
      <c r="AK1812" s="11">
        <v>0</v>
      </c>
      <c r="AL1812" s="11">
        <v>0.021663925</v>
      </c>
      <c r="AM1812" s="11">
        <v>0</v>
      </c>
      <c r="AN1812" s="11">
        <v>0.25</v>
      </c>
      <c r="AO1812" s="11">
        <v>0</v>
      </c>
      <c r="AP1812" s="11">
        <v>0.00541598125</v>
      </c>
      <c r="AQ1812" s="11">
        <v>-4.0187500000002e-6</v>
      </c>
      <c r="AR1812" s="11">
        <v>-0.223866417298379</v>
      </c>
      <c r="AS1812" s="11">
        <v>-6.41729837874694e-6</v>
      </c>
      <c r="AT1812" s="4">
        <v>-0.021663925</v>
      </c>
      <c r="AU1812" s="12">
        <v>-0.016243925</v>
      </c>
      <c r="AV1812" s="11">
        <v>-0.00541598125</v>
      </c>
      <c r="AW1812" s="11">
        <v>4.0187500000002e-6</v>
      </c>
      <c r="AX1812" s="11">
        <v>-0.00484982527437078</v>
      </c>
      <c r="AY1812" s="11">
        <v>1.7472562922026e-7</v>
      </c>
      <c r="AZ1812" s="4">
        <v>-0.0113981184756292</v>
      </c>
      <c r="BA1812" s="12">
        <v>-0.0162481184756292</v>
      </c>
      <c r="BB1812" s="11">
        <v>-0.0102658065243708</v>
      </c>
      <c r="BC1812" s="11">
        <v>4.1934756292196e-6</v>
      </c>
    </row>
    <row r="1813" spans="1:55">
      <c r="A1813" s="3">
        <v>43729</v>
      </c>
      <c r="B1813" t="s">
        <v>1390</v>
      </c>
      <c r="C1813">
        <v>0</v>
      </c>
      <c r="D1813">
        <v>0</v>
      </c>
      <c r="E1813" s="4">
        <v>53530951.37</v>
      </c>
      <c r="F1813" s="4">
        <v>0</v>
      </c>
      <c r="G1813" s="4">
        <v>0</v>
      </c>
      <c r="H1813" s="4"/>
      <c r="I1813" s="4">
        <v>53536719.23</v>
      </c>
      <c r="J1813" s="11">
        <v>53530951.37</v>
      </c>
      <c r="K1813" s="11">
        <v>1.000107748</v>
      </c>
      <c r="L1813" s="12">
        <v>0.000107748</v>
      </c>
      <c r="M1813" s="4">
        <v>0.027985393</v>
      </c>
      <c r="N1813" s="4">
        <v>0.0279821255802208</v>
      </c>
      <c r="O1813" s="4">
        <v>3.01537e-6</v>
      </c>
      <c r="P1813" s="4">
        <v>0.021663925</v>
      </c>
      <c r="Q1813" s="4">
        <v>0.25</v>
      </c>
      <c r="R1813" s="4">
        <v>0.542</v>
      </c>
      <c r="S1813" s="4">
        <f t="shared" si="25"/>
        <v>0.00541598125</v>
      </c>
      <c r="T1813" s="4">
        <v>-22.201</v>
      </c>
      <c r="U1813" s="12">
        <v>-0.531</v>
      </c>
      <c r="V1813" s="4"/>
      <c r="W1813" s="4">
        <v>-0.481</v>
      </c>
      <c r="X1813" s="4">
        <v>-0.539</v>
      </c>
      <c r="Y1813" s="4">
        <v>0.489</v>
      </c>
      <c r="Z1813" s="4"/>
      <c r="AA1813" s="4">
        <v>-1.02</v>
      </c>
      <c r="AB1813" s="11">
        <v>53530951.37</v>
      </c>
      <c r="AC1813" s="11">
        <v>0</v>
      </c>
      <c r="AD1813" s="11">
        <v>1.00010774813173</v>
      </c>
      <c r="AE1813" s="11">
        <v>1.31732846853083e-10</v>
      </c>
      <c r="AF1813" s="4">
        <v>0.000107748131732865</v>
      </c>
      <c r="AG1813" s="12">
        <v>1.31732865460703e-10</v>
      </c>
      <c r="AH1813" s="11">
        <v>0.0279821255802208</v>
      </c>
      <c r="AI1813" s="11">
        <v>-3.26741977920569e-6</v>
      </c>
      <c r="AJ1813" s="11">
        <v>3.01502175318321e-6</v>
      </c>
      <c r="AK1813" s="11">
        <v>-3.48246816785523e-10</v>
      </c>
      <c r="AL1813" s="11">
        <v>0.021663925</v>
      </c>
      <c r="AM1813" s="11">
        <v>0</v>
      </c>
      <c r="AN1813" s="11">
        <v>0.25</v>
      </c>
      <c r="AO1813" s="11">
        <v>0</v>
      </c>
      <c r="AP1813" s="11">
        <v>0.00541598125</v>
      </c>
      <c r="AQ1813" s="11">
        <v>-4.0187500000002e-6</v>
      </c>
      <c r="AR1813" s="11">
        <v>-0.222017874419779</v>
      </c>
      <c r="AS1813" s="11">
        <v>-7.87441977920245e-6</v>
      </c>
      <c r="AT1813" s="4">
        <v>-0.0215561768682671</v>
      </c>
      <c r="AU1813" s="12">
        <v>-0.0162461768682671</v>
      </c>
      <c r="AV1813" s="11">
        <v>-0.00538904421706678</v>
      </c>
      <c r="AW1813" s="11">
        <v>9.55782933216923e-7</v>
      </c>
      <c r="AX1813" s="11">
        <v>-0.00480977858008952</v>
      </c>
      <c r="AY1813" s="11">
        <v>2.21419910484758e-7</v>
      </c>
      <c r="AZ1813" s="4">
        <v>-0.0113573540711108</v>
      </c>
      <c r="BA1813" s="12">
        <v>-0.0162473540711108</v>
      </c>
      <c r="BB1813" s="11">
        <v>-0.0101988227971563</v>
      </c>
      <c r="BC1813" s="11">
        <v>1.17720284370168e-6</v>
      </c>
    </row>
    <row r="1814" spans="1:55">
      <c r="A1814" s="3">
        <v>43729</v>
      </c>
      <c r="B1814" t="s">
        <v>1390</v>
      </c>
      <c r="C1814">
        <v>0</v>
      </c>
      <c r="D1814">
        <v>0</v>
      </c>
      <c r="E1814" s="4">
        <v>1026317.7</v>
      </c>
      <c r="F1814" s="4">
        <v>0</v>
      </c>
      <c r="G1814" s="4">
        <v>0</v>
      </c>
      <c r="H1814" s="4"/>
      <c r="I1814" s="4">
        <v>1026550.6</v>
      </c>
      <c r="J1814" s="11">
        <v>1026317.7</v>
      </c>
      <c r="K1814" s="11">
        <v>1.000226928</v>
      </c>
      <c r="L1814" s="12">
        <v>0.000226928</v>
      </c>
      <c r="M1814" s="4">
        <v>0.000536548</v>
      </c>
      <c r="N1814" s="4">
        <v>0.000536548899835359</v>
      </c>
      <c r="O1814" s="4">
        <v>1.21757e-7</v>
      </c>
      <c r="P1814" s="4">
        <v>0.021663925</v>
      </c>
      <c r="Q1814" s="4">
        <v>0.25</v>
      </c>
      <c r="R1814" s="4">
        <v>0.542</v>
      </c>
      <c r="S1814" s="4">
        <f t="shared" si="25"/>
        <v>0.00541598125</v>
      </c>
      <c r="T1814" s="4">
        <v>-24.946</v>
      </c>
      <c r="U1814" s="12">
        <v>-0.519</v>
      </c>
      <c r="V1814" s="4"/>
      <c r="W1814" s="4">
        <v>-0.54</v>
      </c>
      <c r="X1814" s="4">
        <v>-0.536</v>
      </c>
      <c r="Y1814" s="4">
        <v>0.557</v>
      </c>
      <c r="Z1814" s="4"/>
      <c r="AA1814" s="4">
        <v>-1.076</v>
      </c>
      <c r="AB1814" s="11">
        <v>1026317.7</v>
      </c>
      <c r="AC1814" s="11">
        <v>0</v>
      </c>
      <c r="AD1814" s="11">
        <v>1.00022692778269</v>
      </c>
      <c r="AE1814" s="11">
        <v>-2.17306617145141e-10</v>
      </c>
      <c r="AF1814" s="4">
        <v>0.000226927782693398</v>
      </c>
      <c r="AG1814" s="12">
        <v>-2.17306602020521e-10</v>
      </c>
      <c r="AH1814" s="11">
        <v>0.000536548899835359</v>
      </c>
      <c r="AI1814" s="11">
        <v>8.99835359002843e-10</v>
      </c>
      <c r="AJ1814" s="11">
        <v>1.2175785214622e-7</v>
      </c>
      <c r="AK1814" s="11">
        <v>8.52146220088502e-13</v>
      </c>
      <c r="AL1814" s="11">
        <v>0.021663925</v>
      </c>
      <c r="AM1814" s="11">
        <v>0</v>
      </c>
      <c r="AN1814" s="11">
        <v>0.25</v>
      </c>
      <c r="AO1814" s="11">
        <v>0</v>
      </c>
      <c r="AP1814" s="11">
        <v>0.00541598125</v>
      </c>
      <c r="AQ1814" s="11">
        <v>-4.0187500000002e-6</v>
      </c>
      <c r="AR1814" s="11">
        <v>-0.249463451100165</v>
      </c>
      <c r="AS1814" s="11">
        <v>-3.45110016461425e-6</v>
      </c>
      <c r="AT1814" s="4">
        <v>-0.0214369972173066</v>
      </c>
      <c r="AU1814" s="12">
        <v>-0.0162469972173066</v>
      </c>
      <c r="AV1814" s="11">
        <v>-0.00535924930432665</v>
      </c>
      <c r="AW1814" s="11">
        <v>7.50695673349538e-7</v>
      </c>
      <c r="AX1814" s="11">
        <v>-0.00540435749487513</v>
      </c>
      <c r="AY1814" s="11">
        <v>-4.3574948751339e-6</v>
      </c>
      <c r="AZ1814" s="4">
        <v>-0.0106733904181048</v>
      </c>
      <c r="BA1814" s="12">
        <v>-0.0162433904181048</v>
      </c>
      <c r="BB1814" s="11">
        <v>-0.0107636067992018</v>
      </c>
      <c r="BC1814" s="11">
        <v>-3.60679920178436e-6</v>
      </c>
    </row>
    <row r="1815" spans="1:55">
      <c r="A1815" s="3">
        <v>43729</v>
      </c>
      <c r="B1815" t="s">
        <v>1390</v>
      </c>
      <c r="C1815">
        <v>0</v>
      </c>
      <c r="D1815">
        <v>0</v>
      </c>
      <c r="E1815" s="4">
        <v>130915064.4</v>
      </c>
      <c r="F1815" s="4">
        <v>0</v>
      </c>
      <c r="G1815" s="4">
        <v>0</v>
      </c>
      <c r="H1815" s="4"/>
      <c r="I1815" s="4">
        <v>130947941.1</v>
      </c>
      <c r="J1815" s="11">
        <v>130915064.4</v>
      </c>
      <c r="K1815" s="11">
        <v>1.00025113</v>
      </c>
      <c r="L1815" s="12">
        <v>0.00025113</v>
      </c>
      <c r="M1815" s="4">
        <v>0.068440956</v>
      </c>
      <c r="N1815" s="4">
        <v>0.0684427769395005</v>
      </c>
      <c r="O1815" s="4">
        <v>1.71876e-5</v>
      </c>
      <c r="P1815" s="4">
        <v>0.021663925</v>
      </c>
      <c r="Q1815" s="4">
        <v>0.25</v>
      </c>
      <c r="R1815" s="4">
        <v>0.542</v>
      </c>
      <c r="S1815" s="4">
        <f t="shared" si="25"/>
        <v>0.00541598125</v>
      </c>
      <c r="T1815" s="4">
        <v>-18.156</v>
      </c>
      <c r="U1815" s="12">
        <v>-0.516</v>
      </c>
      <c r="V1815" s="4"/>
      <c r="W1815" s="4">
        <v>-0.393</v>
      </c>
      <c r="X1815" s="4">
        <v>-0.535</v>
      </c>
      <c r="Y1815" s="4">
        <v>0.412</v>
      </c>
      <c r="Z1815" s="4"/>
      <c r="AA1815" s="4">
        <v>-0.929</v>
      </c>
      <c r="AB1815" s="11">
        <v>130915064.4</v>
      </c>
      <c r="AC1815" s="11">
        <v>0</v>
      </c>
      <c r="AD1815" s="11">
        <v>1.00025112999906</v>
      </c>
      <c r="AE1815" s="11">
        <v>-9.37916411203332e-13</v>
      </c>
      <c r="AF1815" s="4">
        <v>0.000251129999062183</v>
      </c>
      <c r="AG1815" s="12">
        <v>-9.37817098284333e-13</v>
      </c>
      <c r="AH1815" s="11">
        <v>0.0684427769395005</v>
      </c>
      <c r="AI1815" s="11">
        <v>1.82093950047701e-6</v>
      </c>
      <c r="AJ1815" s="11">
        <v>1.71880345086299e-5</v>
      </c>
      <c r="AK1815" s="11">
        <v>4.34508629946296e-10</v>
      </c>
      <c r="AL1815" s="11">
        <v>0.021663925</v>
      </c>
      <c r="AM1815" s="11">
        <v>0</v>
      </c>
      <c r="AN1815" s="11">
        <v>0.25</v>
      </c>
      <c r="AO1815" s="11">
        <v>0</v>
      </c>
      <c r="AP1815" s="11">
        <v>0.00541598125</v>
      </c>
      <c r="AQ1815" s="11">
        <v>-4.0187500000002e-6</v>
      </c>
      <c r="AR1815" s="11">
        <v>-0.1815572230605</v>
      </c>
      <c r="AS1815" s="11">
        <v>2.77693950045954e-6</v>
      </c>
      <c r="AT1815" s="4">
        <v>-0.0214127950009378</v>
      </c>
      <c r="AU1815" s="12">
        <v>-0.0162527950009378</v>
      </c>
      <c r="AV1815" s="11">
        <v>-0.00535319875023445</v>
      </c>
      <c r="AW1815" s="11">
        <v>-3.19875023445382e-6</v>
      </c>
      <c r="AX1815" s="11">
        <v>-0.00393324206359093</v>
      </c>
      <c r="AY1815" s="11">
        <v>-3.24206359093165e-6</v>
      </c>
      <c r="AZ1815" s="4">
        <v>-0.0121263541871124</v>
      </c>
      <c r="BA1815" s="12">
        <v>-0.0162463541871124</v>
      </c>
      <c r="BB1815" s="11">
        <v>-0.00928644081382539</v>
      </c>
      <c r="BC1815" s="11">
        <v>3.55918617461412e-6</v>
      </c>
    </row>
    <row r="1816" spans="1:55">
      <c r="A1816" s="3">
        <v>43730</v>
      </c>
      <c r="B1816" t="s">
        <v>1390</v>
      </c>
      <c r="C1816">
        <v>0</v>
      </c>
      <c r="D1816">
        <v>0</v>
      </c>
      <c r="E1816" s="4">
        <v>34888328.8</v>
      </c>
      <c r="F1816" s="4">
        <v>0</v>
      </c>
      <c r="G1816" s="4">
        <v>0</v>
      </c>
      <c r="H1816" s="4"/>
      <c r="I1816" s="4">
        <v>34896949.35</v>
      </c>
      <c r="J1816" s="11">
        <v>34888328.8</v>
      </c>
      <c r="K1816" s="11">
        <v>1.00024709</v>
      </c>
      <c r="L1816" s="12">
        <v>0.00024709</v>
      </c>
      <c r="M1816" s="4">
        <v>0.018235141</v>
      </c>
      <c r="N1816" s="4">
        <v>0.0182355530644072</v>
      </c>
      <c r="O1816" s="4">
        <v>4.50572e-6</v>
      </c>
      <c r="P1816" s="4">
        <v>0.021663925</v>
      </c>
      <c r="Q1816" s="4">
        <v>0.25</v>
      </c>
      <c r="R1816" s="4">
        <v>0.542</v>
      </c>
      <c r="S1816" s="4">
        <f t="shared" si="25"/>
        <v>0.00541598125</v>
      </c>
      <c r="T1816" s="4">
        <v>-23.176</v>
      </c>
      <c r="U1816" s="12">
        <v>-0.517</v>
      </c>
      <c r="V1816" s="4"/>
      <c r="W1816" s="4">
        <v>-0.502</v>
      </c>
      <c r="X1816" s="4">
        <v>-0.535</v>
      </c>
      <c r="Y1816" s="4">
        <v>0.521</v>
      </c>
      <c r="Z1816" s="4"/>
      <c r="AA1816" s="4">
        <v>-1.038</v>
      </c>
      <c r="AB1816" s="11">
        <v>34888328.8</v>
      </c>
      <c r="AC1816" s="11">
        <v>0</v>
      </c>
      <c r="AD1816" s="11">
        <v>1.00024708979468</v>
      </c>
      <c r="AE1816" s="11">
        <v>-2.05317540746819e-10</v>
      </c>
      <c r="AF1816" s="4">
        <v>0.000247089794682465</v>
      </c>
      <c r="AG1816" s="12">
        <v>-2.05317535380018e-10</v>
      </c>
      <c r="AH1816" s="11">
        <v>0.0182355530644072</v>
      </c>
      <c r="AI1816" s="11">
        <v>4.12064407189633e-7</v>
      </c>
      <c r="AJ1816" s="11">
        <v>4.50581906260556e-6</v>
      </c>
      <c r="AK1816" s="11">
        <v>9.90626055612112e-11</v>
      </c>
      <c r="AL1816" s="11">
        <v>0.021663925</v>
      </c>
      <c r="AM1816" s="11">
        <v>0</v>
      </c>
      <c r="AN1816" s="11">
        <v>0.25</v>
      </c>
      <c r="AO1816" s="11">
        <v>0</v>
      </c>
      <c r="AP1816" s="11">
        <v>0.00541598125</v>
      </c>
      <c r="AQ1816" s="11">
        <v>-4.0187500000002e-6</v>
      </c>
      <c r="AR1816" s="11">
        <v>-0.231764446935593</v>
      </c>
      <c r="AS1816" s="11">
        <v>-4.44693559281673e-6</v>
      </c>
      <c r="AT1816" s="4">
        <v>-0.0214168352053175</v>
      </c>
      <c r="AU1816" s="12">
        <v>-0.0162468352053175</v>
      </c>
      <c r="AV1816" s="11">
        <v>-0.00535420880132938</v>
      </c>
      <c r="AW1816" s="11">
        <v>-4.20880132938339e-6</v>
      </c>
      <c r="AX1816" s="11">
        <v>-0.00502092759607916</v>
      </c>
      <c r="AY1816" s="11">
        <v>-9.27596079162117e-7</v>
      </c>
      <c r="AZ1816" s="4">
        <v>-0.011041698807909</v>
      </c>
      <c r="BA1816" s="12">
        <v>-0.016251698807909</v>
      </c>
      <c r="BB1816" s="11">
        <v>-0.0103751363974085</v>
      </c>
      <c r="BC1816" s="11">
        <v>4.86360259145321e-6</v>
      </c>
    </row>
    <row r="1817" spans="1:55">
      <c r="A1817" s="3">
        <v>43730</v>
      </c>
      <c r="B1817" t="s">
        <v>1390</v>
      </c>
      <c r="C1817">
        <v>0</v>
      </c>
      <c r="D1817">
        <v>0</v>
      </c>
      <c r="E1817" s="4">
        <v>20977117.22</v>
      </c>
      <c r="F1817" s="4">
        <v>0</v>
      </c>
      <c r="G1817" s="4">
        <v>0</v>
      </c>
      <c r="H1817" s="4"/>
      <c r="I1817" s="4">
        <v>20979567.66</v>
      </c>
      <c r="J1817" s="11">
        <v>20977117.22</v>
      </c>
      <c r="K1817" s="11">
        <v>1.000116815</v>
      </c>
      <c r="L1817" s="12">
        <v>0.000116815</v>
      </c>
      <c r="M1817" s="4">
        <v>0.010964145</v>
      </c>
      <c r="N1817" s="4">
        <v>0.0109629645702039</v>
      </c>
      <c r="O1817" s="4">
        <v>1.28077e-6</v>
      </c>
      <c r="P1817" s="4">
        <v>0.021663925</v>
      </c>
      <c r="Q1817" s="4">
        <v>0.25</v>
      </c>
      <c r="R1817" s="4">
        <v>0.542</v>
      </c>
      <c r="S1817" s="4">
        <f t="shared" si="25"/>
        <v>0.00541598125</v>
      </c>
      <c r="T1817" s="4">
        <v>-23.904</v>
      </c>
      <c r="U1817" s="12">
        <v>-0.53</v>
      </c>
      <c r="V1817" s="4"/>
      <c r="W1817" s="4">
        <v>-0.518</v>
      </c>
      <c r="X1817" s="4">
        <v>-0.539</v>
      </c>
      <c r="Y1817" s="4">
        <v>0.527</v>
      </c>
      <c r="Z1817" s="4"/>
      <c r="AA1817" s="4">
        <v>-1.057</v>
      </c>
      <c r="AB1817" s="11">
        <v>20977117.22</v>
      </c>
      <c r="AC1817" s="11">
        <v>0</v>
      </c>
      <c r="AD1817" s="11">
        <v>1.00011681490713</v>
      </c>
      <c r="AE1817" s="11">
        <v>-9.28654930731909e-11</v>
      </c>
      <c r="AF1817" s="4">
        <v>0.000116814907134444</v>
      </c>
      <c r="AG1817" s="12">
        <v>-9.286555624152e-11</v>
      </c>
      <c r="AH1817" s="11">
        <v>0.0109629645702039</v>
      </c>
      <c r="AI1817" s="11">
        <v>-1.18042979607366e-6</v>
      </c>
      <c r="AJ1817" s="11">
        <v>1.28063768818657e-6</v>
      </c>
      <c r="AK1817" s="11">
        <v>-1.32311813431369e-10</v>
      </c>
      <c r="AL1817" s="11">
        <v>0.021663925</v>
      </c>
      <c r="AM1817" s="11">
        <v>0</v>
      </c>
      <c r="AN1817" s="11">
        <v>0.25</v>
      </c>
      <c r="AO1817" s="11">
        <v>0</v>
      </c>
      <c r="AP1817" s="11">
        <v>0.00541598125</v>
      </c>
      <c r="AQ1817" s="11">
        <v>-4.0187500000002e-6</v>
      </c>
      <c r="AR1817" s="11">
        <v>-0.239037035429796</v>
      </c>
      <c r="AS1817" s="11">
        <v>2.96457020393381e-6</v>
      </c>
      <c r="AT1817" s="4">
        <v>-0.0215471100928656</v>
      </c>
      <c r="AU1817" s="12">
        <v>-0.0162471100928656</v>
      </c>
      <c r="AV1817" s="11">
        <v>-0.00538677752321639</v>
      </c>
      <c r="AW1817" s="11">
        <v>3.2224767836115e-6</v>
      </c>
      <c r="AX1817" s="11">
        <v>-0.00517848040777345</v>
      </c>
      <c r="AY1817" s="11">
        <v>1.5195922265553e-6</v>
      </c>
      <c r="AZ1817" s="4">
        <v>-0.0109818521618757</v>
      </c>
      <c r="BA1817" s="12">
        <v>-0.0162518521618757</v>
      </c>
      <c r="BB1817" s="11">
        <v>-0.0105652579309898</v>
      </c>
      <c r="BC1817" s="11">
        <v>4.74206901016419e-6</v>
      </c>
    </row>
    <row r="1818" spans="1:55">
      <c r="A1818" s="3">
        <v>43730</v>
      </c>
      <c r="B1818" t="s">
        <v>1390</v>
      </c>
      <c r="C1818">
        <v>0</v>
      </c>
      <c r="D1818">
        <v>0</v>
      </c>
      <c r="E1818" s="4">
        <v>130947941.1</v>
      </c>
      <c r="F1818" s="4">
        <v>0</v>
      </c>
      <c r="G1818" s="4">
        <v>0</v>
      </c>
      <c r="H1818" s="4"/>
      <c r="I1818" s="4">
        <v>130980817.8</v>
      </c>
      <c r="J1818" s="11">
        <v>130947941.1</v>
      </c>
      <c r="K1818" s="11">
        <v>1.000251067</v>
      </c>
      <c r="L1818" s="12">
        <v>0.000251067</v>
      </c>
      <c r="M1818" s="4">
        <v>0.068442777</v>
      </c>
      <c r="N1818" s="4">
        <v>0.068444597533605</v>
      </c>
      <c r="O1818" s="4">
        <v>1.71837e-5</v>
      </c>
      <c r="P1818" s="4">
        <v>0.021663925</v>
      </c>
      <c r="Q1818" s="4">
        <v>0.25</v>
      </c>
      <c r="R1818" s="4">
        <v>0.542</v>
      </c>
      <c r="S1818" s="4">
        <f t="shared" si="25"/>
        <v>0.00541598125</v>
      </c>
      <c r="T1818" s="4">
        <v>-18.156</v>
      </c>
      <c r="U1818" s="12">
        <v>-0.516</v>
      </c>
      <c r="V1818" s="4"/>
      <c r="W1818" s="4">
        <v>-0.393</v>
      </c>
      <c r="X1818" s="4">
        <v>-0.535</v>
      </c>
      <c r="Y1818" s="4">
        <v>0.412</v>
      </c>
      <c r="Z1818" s="4"/>
      <c r="AA1818" s="4">
        <v>-0.929</v>
      </c>
      <c r="AB1818" s="11">
        <v>130947941.1</v>
      </c>
      <c r="AC1818" s="11">
        <v>0</v>
      </c>
      <c r="AD1818" s="11">
        <v>1.00025106694862</v>
      </c>
      <c r="AE1818" s="11">
        <v>-5.13802334012325e-11</v>
      </c>
      <c r="AF1818" s="4">
        <v>0.00025106694861976</v>
      </c>
      <c r="AG1818" s="12">
        <v>-5.13802396896051e-11</v>
      </c>
      <c r="AH1818" s="11">
        <v>0.068444597533605</v>
      </c>
      <c r="AI1818" s="11">
        <v>1.82053360502088e-6</v>
      </c>
      <c r="AJ1818" s="11">
        <v>1.71841762522698e-5</v>
      </c>
      <c r="AK1818" s="11">
        <v>4.76252269785153e-10</v>
      </c>
      <c r="AL1818" s="11">
        <v>0.021663925</v>
      </c>
      <c r="AM1818" s="11">
        <v>0</v>
      </c>
      <c r="AN1818" s="11">
        <v>0.25</v>
      </c>
      <c r="AO1818" s="11">
        <v>0</v>
      </c>
      <c r="AP1818" s="11">
        <v>0.00541598125</v>
      </c>
      <c r="AQ1818" s="11">
        <v>-4.0187500000002e-6</v>
      </c>
      <c r="AR1818" s="11">
        <v>-0.181555402466395</v>
      </c>
      <c r="AS1818" s="11">
        <v>4.59753360501636e-6</v>
      </c>
      <c r="AT1818" s="4">
        <v>-0.0214128580513802</v>
      </c>
      <c r="AU1818" s="12">
        <v>-0.0162528580513802</v>
      </c>
      <c r="AV1818" s="11">
        <v>-0.00535321451284506</v>
      </c>
      <c r="AW1818" s="11">
        <v>-3.21451284505947e-6</v>
      </c>
      <c r="AX1818" s="11">
        <v>-0.0039332026223768</v>
      </c>
      <c r="AY1818" s="11">
        <v>-3.20262237679583e-6</v>
      </c>
      <c r="AZ1818" s="4">
        <v>-0.0121264409161584</v>
      </c>
      <c r="BA1818" s="12">
        <v>-0.0162464409161584</v>
      </c>
      <c r="BB1818" s="11">
        <v>-0.00928641713522186</v>
      </c>
      <c r="BC1818" s="11">
        <v>3.58286477814343e-6</v>
      </c>
    </row>
    <row r="1819" spans="1:55">
      <c r="A1819" s="3">
        <v>43730</v>
      </c>
      <c r="B1819" t="s">
        <v>1390</v>
      </c>
      <c r="C1819">
        <v>0</v>
      </c>
      <c r="D1819">
        <v>0</v>
      </c>
      <c r="E1819" s="4">
        <v>21017247.22</v>
      </c>
      <c r="F1819" s="4">
        <v>0</v>
      </c>
      <c r="G1819" s="4">
        <v>0</v>
      </c>
      <c r="H1819" s="4"/>
      <c r="I1819" s="4">
        <v>21019282.32</v>
      </c>
      <c r="J1819" s="11">
        <v>21017247.22</v>
      </c>
      <c r="K1819" s="11">
        <v>1.00009683</v>
      </c>
      <c r="L1819" s="12">
        <v>9.68302e-5</v>
      </c>
      <c r="M1819" s="4">
        <v>0.010985119</v>
      </c>
      <c r="N1819" s="4">
        <v>0.010983717638978</v>
      </c>
      <c r="O1819" s="4">
        <v>1.06369e-6</v>
      </c>
      <c r="P1819" s="4">
        <v>0.021663925</v>
      </c>
      <c r="Q1819" s="4">
        <v>0.25</v>
      </c>
      <c r="R1819" s="4">
        <v>0.542</v>
      </c>
      <c r="S1819" s="4">
        <f t="shared" si="25"/>
        <v>0.00541598125</v>
      </c>
      <c r="T1819" s="4">
        <v>-23.901</v>
      </c>
      <c r="U1819" s="12">
        <v>-0.532</v>
      </c>
      <c r="V1819" s="4"/>
      <c r="W1819" s="4">
        <v>-0.518</v>
      </c>
      <c r="X1819" s="4">
        <v>-0.539</v>
      </c>
      <c r="Y1819" s="4">
        <v>0.525</v>
      </c>
      <c r="Z1819" s="4"/>
      <c r="AA1819" s="4">
        <v>-1.057</v>
      </c>
      <c r="AB1819" s="11">
        <v>21017247.22</v>
      </c>
      <c r="AC1819" s="11">
        <v>0</v>
      </c>
      <c r="AD1819" s="11">
        <v>1.0000968299977</v>
      </c>
      <c r="AE1819" s="11">
        <v>-2.29860575018392e-12</v>
      </c>
      <c r="AF1819" s="4">
        <v>9.68299977013309e-5</v>
      </c>
      <c r="AG1819" s="12">
        <v>-2.02298669054477e-10</v>
      </c>
      <c r="AH1819" s="11">
        <v>0.010983717638978</v>
      </c>
      <c r="AI1819" s="11">
        <v>-1.40136102202981e-6</v>
      </c>
      <c r="AJ1819" s="11">
        <v>1.0635533537343e-6</v>
      </c>
      <c r="AK1819" s="11">
        <v>-1.36646265695134e-10</v>
      </c>
      <c r="AL1819" s="11">
        <v>0.021663925</v>
      </c>
      <c r="AM1819" s="11">
        <v>0</v>
      </c>
      <c r="AN1819" s="11">
        <v>0.25</v>
      </c>
      <c r="AO1819" s="11">
        <v>0</v>
      </c>
      <c r="AP1819" s="11">
        <v>0.00541598125</v>
      </c>
      <c r="AQ1819" s="11">
        <v>-4.0187500000002e-6</v>
      </c>
      <c r="AR1819" s="11">
        <v>-0.239016282361022</v>
      </c>
      <c r="AS1819" s="11">
        <v>-6.28236102204194e-6</v>
      </c>
      <c r="AT1819" s="4">
        <v>-0.0215670950022987</v>
      </c>
      <c r="AU1819" s="12">
        <v>-0.0162470950022987</v>
      </c>
      <c r="AV1819" s="11">
        <v>-0.00539177375057467</v>
      </c>
      <c r="AW1819" s="11">
        <v>-1.77375057466671e-6</v>
      </c>
      <c r="AX1819" s="11">
        <v>-0.005178030814848</v>
      </c>
      <c r="AY1819" s="11">
        <v>1.96918515199627e-6</v>
      </c>
      <c r="AZ1819" s="4">
        <v>-0.010997290436876</v>
      </c>
      <c r="BA1819" s="12">
        <v>-0.016247290436876</v>
      </c>
      <c r="BB1819" s="11">
        <v>-0.0105698045654227</v>
      </c>
      <c r="BC1819" s="11">
        <v>1.95434577326958e-7</v>
      </c>
    </row>
    <row r="1820" spans="1:55">
      <c r="A1820" s="3">
        <v>43730</v>
      </c>
      <c r="B1820" t="s">
        <v>1390</v>
      </c>
      <c r="C1820">
        <v>0</v>
      </c>
      <c r="D1820">
        <v>0</v>
      </c>
      <c r="E1820" s="4">
        <v>26605750.01</v>
      </c>
      <c r="F1820" s="4">
        <v>0</v>
      </c>
      <c r="G1820" s="4">
        <v>0</v>
      </c>
      <c r="H1820" s="4"/>
      <c r="I1820" s="4">
        <v>26605750.01</v>
      </c>
      <c r="J1820" s="11">
        <v>26605750.01</v>
      </c>
      <c r="K1820" s="11">
        <v>1</v>
      </c>
      <c r="L1820" s="12">
        <v>0</v>
      </c>
      <c r="M1820" s="4">
        <v>0.013906071</v>
      </c>
      <c r="N1820" s="4">
        <v>0.0139029506923277</v>
      </c>
      <c r="O1820" s="4">
        <v>0</v>
      </c>
      <c r="P1820" s="4">
        <v>0.021663925</v>
      </c>
      <c r="Q1820" s="4">
        <v>0.25</v>
      </c>
      <c r="R1820" s="4">
        <v>0.542</v>
      </c>
      <c r="S1820" s="4">
        <f t="shared" si="25"/>
        <v>0.00541598125</v>
      </c>
      <c r="T1820" s="4">
        <v>-23.609</v>
      </c>
      <c r="U1820" s="12">
        <v>-0.542</v>
      </c>
      <c r="V1820" s="4"/>
      <c r="W1820" s="4">
        <v>-0.511</v>
      </c>
      <c r="X1820" s="4">
        <v>-0.542</v>
      </c>
      <c r="Y1820" s="4">
        <v>0.511</v>
      </c>
      <c r="Z1820" s="4"/>
      <c r="AA1820" s="4">
        <v>-1.053</v>
      </c>
      <c r="AB1820" s="11">
        <v>26605750.01</v>
      </c>
      <c r="AC1820" s="11">
        <v>0</v>
      </c>
      <c r="AD1820" s="11">
        <v>1</v>
      </c>
      <c r="AE1820" s="11">
        <v>0</v>
      </c>
      <c r="AF1820" s="4">
        <v>0</v>
      </c>
      <c r="AG1820" s="12">
        <v>0</v>
      </c>
      <c r="AH1820" s="11">
        <v>0.0139029506923277</v>
      </c>
      <c r="AI1820" s="11">
        <v>-3.12030767230312e-6</v>
      </c>
      <c r="AJ1820" s="11">
        <v>0</v>
      </c>
      <c r="AK1820" s="11">
        <v>0</v>
      </c>
      <c r="AL1820" s="11">
        <v>0.021663925</v>
      </c>
      <c r="AM1820" s="11">
        <v>0</v>
      </c>
      <c r="AN1820" s="11">
        <v>0.25</v>
      </c>
      <c r="AO1820" s="11">
        <v>0</v>
      </c>
      <c r="AP1820" s="11">
        <v>0.00541598125</v>
      </c>
      <c r="AQ1820" s="11">
        <v>-4.0187500000002e-6</v>
      </c>
      <c r="AR1820" s="11">
        <v>-0.236097049307672</v>
      </c>
      <c r="AS1820" s="11">
        <v>-7.04930767228551e-6</v>
      </c>
      <c r="AT1820" s="4">
        <v>-0.021663925</v>
      </c>
      <c r="AU1820" s="12">
        <v>-0.016243925</v>
      </c>
      <c r="AV1820" s="11">
        <v>-0.00541598125</v>
      </c>
      <c r="AW1820" s="11">
        <v>4.0187500000002e-6</v>
      </c>
      <c r="AX1820" s="11">
        <v>-0.00511478876892271</v>
      </c>
      <c r="AY1820" s="11">
        <v>-4.78876892271492e-6</v>
      </c>
      <c r="AZ1820" s="4">
        <v>-0.0111331549810773</v>
      </c>
      <c r="BA1820" s="12">
        <v>-0.0162431549810773</v>
      </c>
      <c r="BB1820" s="11">
        <v>-0.0105307700189227</v>
      </c>
      <c r="BC1820" s="11">
        <v>-7.70018922716456e-7</v>
      </c>
    </row>
    <row r="1821" spans="1:55">
      <c r="A1821" s="3">
        <v>43730</v>
      </c>
      <c r="B1821" t="s">
        <v>1390</v>
      </c>
      <c r="C1821">
        <v>0</v>
      </c>
      <c r="D1821">
        <v>0</v>
      </c>
      <c r="E1821" s="4">
        <v>172846647.7</v>
      </c>
      <c r="F1821" s="4">
        <v>0</v>
      </c>
      <c r="G1821" s="4">
        <v>0</v>
      </c>
      <c r="H1821" s="4"/>
      <c r="I1821" s="4">
        <v>172891739.8</v>
      </c>
      <c r="J1821" s="11">
        <v>172846647.7</v>
      </c>
      <c r="K1821" s="11">
        <v>1.000260879</v>
      </c>
      <c r="L1821" s="12">
        <v>0.000260879</v>
      </c>
      <c r="M1821" s="4">
        <v>0.090342043</v>
      </c>
      <c r="N1821" s="4">
        <v>0.0903453325933942</v>
      </c>
      <c r="O1821" s="4">
        <v>2.35684e-5</v>
      </c>
      <c r="P1821" s="4">
        <v>0.021663925</v>
      </c>
      <c r="Q1821" s="4">
        <v>0.25</v>
      </c>
      <c r="R1821" s="4">
        <v>0.542</v>
      </c>
      <c r="S1821" s="4">
        <f t="shared" si="25"/>
        <v>0.00541598125</v>
      </c>
      <c r="T1821" s="4">
        <v>-15.966</v>
      </c>
      <c r="U1821" s="12">
        <v>-0.516</v>
      </c>
      <c r="V1821" s="4"/>
      <c r="W1821" s="4">
        <v>-0.346</v>
      </c>
      <c r="X1821" s="4">
        <v>-0.535</v>
      </c>
      <c r="Y1821" s="4">
        <v>0.365</v>
      </c>
      <c r="Z1821" s="4"/>
      <c r="AA1821" s="4">
        <v>-0.881</v>
      </c>
      <c r="AB1821" s="11">
        <v>172846647.7</v>
      </c>
      <c r="AC1821" s="11">
        <v>0</v>
      </c>
      <c r="AD1821" s="11">
        <v>1.00026087922792</v>
      </c>
      <c r="AE1821" s="11">
        <v>2.27917018591484e-10</v>
      </c>
      <c r="AF1821" s="4">
        <v>0.000260879227917066</v>
      </c>
      <c r="AG1821" s="12">
        <v>2.27917065754278e-10</v>
      </c>
      <c r="AH1821" s="11">
        <v>0.0903453325933942</v>
      </c>
      <c r="AI1821" s="11">
        <v>3.28959339417068e-6</v>
      </c>
      <c r="AJ1821" s="11">
        <v>2.35692206128752e-5</v>
      </c>
      <c r="AK1821" s="11">
        <v>8.20612875184802e-10</v>
      </c>
      <c r="AL1821" s="11">
        <v>0.021663925</v>
      </c>
      <c r="AM1821" s="11">
        <v>0</v>
      </c>
      <c r="AN1821" s="11">
        <v>0.25</v>
      </c>
      <c r="AO1821" s="11">
        <v>0</v>
      </c>
      <c r="AP1821" s="11">
        <v>0.00541598125</v>
      </c>
      <c r="AQ1821" s="11">
        <v>-4.0187500000002e-6</v>
      </c>
      <c r="AR1821" s="11">
        <v>-0.159654667406606</v>
      </c>
      <c r="AS1821" s="11">
        <v>5.33259339416392e-6</v>
      </c>
      <c r="AT1821" s="4">
        <v>-0.0214030457720829</v>
      </c>
      <c r="AU1821" s="12">
        <v>-0.0162430457720829</v>
      </c>
      <c r="AV1821" s="11">
        <v>-0.00535076144302073</v>
      </c>
      <c r="AW1821" s="11">
        <v>-7.6144302073311e-7</v>
      </c>
      <c r="AX1821" s="11">
        <v>-0.00345874674059665</v>
      </c>
      <c r="AY1821" s="11">
        <v>1.25325940334613e-6</v>
      </c>
      <c r="AZ1821" s="4">
        <v>-0.0125935375884655</v>
      </c>
      <c r="BA1821" s="12">
        <v>-0.0162435375884655</v>
      </c>
      <c r="BB1821" s="11">
        <v>-0.00880950818361739</v>
      </c>
      <c r="BC1821" s="11">
        <v>4.91816382612587e-7</v>
      </c>
    </row>
    <row r="1822" spans="1:55">
      <c r="A1822" s="3">
        <v>43730</v>
      </c>
      <c r="B1822" t="s">
        <v>1390</v>
      </c>
      <c r="C1822">
        <v>0</v>
      </c>
      <c r="D1822">
        <v>0</v>
      </c>
      <c r="E1822" s="4">
        <v>215068487.5</v>
      </c>
      <c r="F1822" s="4">
        <v>0</v>
      </c>
      <c r="G1822" s="4">
        <v>0</v>
      </c>
      <c r="H1822" s="4"/>
      <c r="I1822" s="4">
        <v>215123282</v>
      </c>
      <c r="J1822" s="11">
        <v>215068487.5</v>
      </c>
      <c r="K1822" s="11">
        <v>1.000254777</v>
      </c>
      <c r="L1822" s="12">
        <v>0.000254777</v>
      </c>
      <c r="M1822" s="4">
        <v>0.112410202</v>
      </c>
      <c r="N1822" s="4">
        <v>0.112413609136881</v>
      </c>
      <c r="O1822" s="4">
        <v>2.86395e-5</v>
      </c>
      <c r="P1822" s="4">
        <v>0.021663925</v>
      </c>
      <c r="Q1822" s="4">
        <v>0.25</v>
      </c>
      <c r="R1822" s="4">
        <v>0.542</v>
      </c>
      <c r="S1822" s="4">
        <f t="shared" si="25"/>
        <v>0.00541598125</v>
      </c>
      <c r="T1822" s="4">
        <v>-13.759</v>
      </c>
      <c r="U1822" s="12">
        <v>-0.516</v>
      </c>
      <c r="V1822" s="4"/>
      <c r="W1822" s="4">
        <v>-0.298</v>
      </c>
      <c r="X1822" s="4">
        <v>-0.535</v>
      </c>
      <c r="Y1822" s="4">
        <v>0.317</v>
      </c>
      <c r="Z1822" s="4"/>
      <c r="AA1822" s="4">
        <v>-0.833</v>
      </c>
      <c r="AB1822" s="11">
        <v>215068487.5</v>
      </c>
      <c r="AC1822" s="11">
        <v>0</v>
      </c>
      <c r="AD1822" s="11">
        <v>1.00025477698122</v>
      </c>
      <c r="AE1822" s="11">
        <v>-1.8783863353633e-11</v>
      </c>
      <c r="AF1822" s="4">
        <v>0.000254776981216231</v>
      </c>
      <c r="AG1822" s="12">
        <v>-1.87837684859429e-11</v>
      </c>
      <c r="AH1822" s="11">
        <v>0.112413609136881</v>
      </c>
      <c r="AI1822" s="11">
        <v>3.40713688094796e-6</v>
      </c>
      <c r="AJ1822" s="11">
        <v>2.86403999835159e-5</v>
      </c>
      <c r="AK1822" s="11">
        <v>8.99983515907339e-10</v>
      </c>
      <c r="AL1822" s="11">
        <v>0.021663925</v>
      </c>
      <c r="AM1822" s="11">
        <v>0</v>
      </c>
      <c r="AN1822" s="11">
        <v>0.25</v>
      </c>
      <c r="AO1822" s="11">
        <v>0</v>
      </c>
      <c r="AP1822" s="11">
        <v>0.00541598125</v>
      </c>
      <c r="AQ1822" s="11">
        <v>-4.0187500000002e-6</v>
      </c>
      <c r="AR1822" s="11">
        <v>-0.137586390863119</v>
      </c>
      <c r="AS1822" s="11">
        <v>3.60913688093878e-6</v>
      </c>
      <c r="AT1822" s="4">
        <v>-0.0214091480187838</v>
      </c>
      <c r="AU1822" s="12">
        <v>-0.0162491480187838</v>
      </c>
      <c r="AV1822" s="11">
        <v>-0.00535228700469594</v>
      </c>
      <c r="AW1822" s="11">
        <v>-2.28700469594167e-6</v>
      </c>
      <c r="AX1822" s="11">
        <v>-0.0029806612526793</v>
      </c>
      <c r="AY1822" s="11">
        <v>-6.61252679296648e-7</v>
      </c>
      <c r="AZ1822" s="4">
        <v>-0.0130761997614085</v>
      </c>
      <c r="BA1822" s="12">
        <v>-0.0162461997614085</v>
      </c>
      <c r="BB1822" s="11">
        <v>-0.00833294825737524</v>
      </c>
      <c r="BC1822" s="11">
        <v>-2.94825737524006e-6</v>
      </c>
    </row>
    <row r="1823" spans="1:55">
      <c r="A1823" s="3">
        <v>43730</v>
      </c>
      <c r="B1823" t="s">
        <v>1390</v>
      </c>
      <c r="C1823">
        <v>0</v>
      </c>
      <c r="D1823">
        <v>0</v>
      </c>
      <c r="E1823" s="4">
        <v>9399102</v>
      </c>
      <c r="F1823" s="4">
        <v>0</v>
      </c>
      <c r="G1823" s="4">
        <v>0</v>
      </c>
      <c r="H1823" s="4"/>
      <c r="I1823" s="4">
        <v>9401576</v>
      </c>
      <c r="J1823" s="11">
        <v>9399102</v>
      </c>
      <c r="K1823" s="11">
        <v>1.000263217</v>
      </c>
      <c r="L1823" s="12">
        <v>0.000263217</v>
      </c>
      <c r="M1823" s="4">
        <v>0.004912644</v>
      </c>
      <c r="N1823" s="4">
        <v>0.00491283453798683</v>
      </c>
      <c r="O1823" s="4">
        <v>1.29309e-6</v>
      </c>
      <c r="P1823" s="4">
        <v>0.021663925</v>
      </c>
      <c r="Q1823" s="4">
        <v>0.25</v>
      </c>
      <c r="R1823" s="4">
        <v>0.542</v>
      </c>
      <c r="S1823" s="4">
        <f t="shared" si="25"/>
        <v>0.00541598125</v>
      </c>
      <c r="T1823" s="4">
        <v>-24.509</v>
      </c>
      <c r="U1823" s="12">
        <v>-0.515</v>
      </c>
      <c r="V1823" s="4"/>
      <c r="W1823" s="4">
        <v>-0.531</v>
      </c>
      <c r="X1823" s="4">
        <v>-0.535</v>
      </c>
      <c r="Y1823" s="4">
        <v>0.551</v>
      </c>
      <c r="Z1823" s="4"/>
      <c r="AA1823" s="4">
        <v>-1.066</v>
      </c>
      <c r="AB1823" s="11">
        <v>9399102</v>
      </c>
      <c r="AC1823" s="11">
        <v>0</v>
      </c>
      <c r="AD1823" s="11">
        <v>1.00026321663495</v>
      </c>
      <c r="AE1823" s="11">
        <v>-3.65049324102529e-10</v>
      </c>
      <c r="AF1823" s="4">
        <v>0.000263216634950769</v>
      </c>
      <c r="AG1823" s="12">
        <v>-3.65049230806932e-10</v>
      </c>
      <c r="AH1823" s="11">
        <v>0.00491283453798683</v>
      </c>
      <c r="AI1823" s="11">
        <v>1.90537986830171e-7</v>
      </c>
      <c r="AJ1823" s="11">
        <v>1.29313977515881e-6</v>
      </c>
      <c r="AK1823" s="11">
        <v>4.97751588102419e-11</v>
      </c>
      <c r="AL1823" s="11">
        <v>0.021663925</v>
      </c>
      <c r="AM1823" s="11">
        <v>0</v>
      </c>
      <c r="AN1823" s="11">
        <v>0.25</v>
      </c>
      <c r="AO1823" s="11">
        <v>0</v>
      </c>
      <c r="AP1823" s="11">
        <v>0.00541598125</v>
      </c>
      <c r="AQ1823" s="11">
        <v>-4.0187500000002e-6</v>
      </c>
      <c r="AR1823" s="11">
        <v>-0.245087165462013</v>
      </c>
      <c r="AS1823" s="11">
        <v>2.83453798682887e-6</v>
      </c>
      <c r="AT1823" s="4">
        <v>-0.0214007083650492</v>
      </c>
      <c r="AU1823" s="12">
        <v>-0.0162507083650492</v>
      </c>
      <c r="AV1823" s="11">
        <v>-0.00535017709126231</v>
      </c>
      <c r="AW1823" s="11">
        <v>-1.7709126230725e-7</v>
      </c>
      <c r="AX1823" s="11">
        <v>-0.00530954997103164</v>
      </c>
      <c r="AY1823" s="11">
        <v>4.50028968356289e-7</v>
      </c>
      <c r="AZ1823" s="4">
        <v>-0.0107409813027553</v>
      </c>
      <c r="BA1823" s="12">
        <v>-0.0162509813027553</v>
      </c>
      <c r="BB1823" s="11">
        <v>-0.010659727062294</v>
      </c>
      <c r="BC1823" s="11">
        <v>2.7293770604904e-7</v>
      </c>
    </row>
    <row r="1824" spans="1:55">
      <c r="A1824" s="3">
        <v>43730</v>
      </c>
      <c r="B1824" t="s">
        <v>1390</v>
      </c>
      <c r="C1824">
        <v>0</v>
      </c>
      <c r="D1824">
        <v>0</v>
      </c>
      <c r="E1824" s="4">
        <v>50000000.02</v>
      </c>
      <c r="F1824" s="4">
        <v>0</v>
      </c>
      <c r="G1824" s="4">
        <v>0</v>
      </c>
      <c r="H1824" s="4"/>
      <c r="I1824" s="4">
        <v>50000000.02</v>
      </c>
      <c r="J1824" s="11">
        <v>50000000.02</v>
      </c>
      <c r="K1824" s="11">
        <v>1</v>
      </c>
      <c r="L1824" s="12">
        <v>0</v>
      </c>
      <c r="M1824" s="4">
        <v>0.026133583</v>
      </c>
      <c r="N1824" s="4">
        <v>0.0261277180546749</v>
      </c>
      <c r="O1824" s="4">
        <v>0</v>
      </c>
      <c r="P1824" s="4">
        <v>0.021663925</v>
      </c>
      <c r="Q1824" s="4">
        <v>0.25</v>
      </c>
      <c r="R1824" s="4">
        <v>0.542</v>
      </c>
      <c r="S1824" s="4">
        <f t="shared" si="25"/>
        <v>0.00541598125</v>
      </c>
      <c r="T1824" s="4">
        <v>-22.387</v>
      </c>
      <c r="U1824" s="12">
        <v>-0.542</v>
      </c>
      <c r="V1824" s="4"/>
      <c r="W1824" s="4">
        <v>-0.485</v>
      </c>
      <c r="X1824" s="4">
        <v>-0.542</v>
      </c>
      <c r="Y1824" s="4">
        <v>0.485</v>
      </c>
      <c r="Z1824" s="4"/>
      <c r="AA1824" s="4">
        <v>-1.027</v>
      </c>
      <c r="AB1824" s="11">
        <v>50000000.02</v>
      </c>
      <c r="AC1824" s="11">
        <v>0</v>
      </c>
      <c r="AD1824" s="11">
        <v>1</v>
      </c>
      <c r="AE1824" s="11">
        <v>0</v>
      </c>
      <c r="AF1824" s="4">
        <v>0</v>
      </c>
      <c r="AG1824" s="12">
        <v>0</v>
      </c>
      <c r="AH1824" s="11">
        <v>0.0261277180546749</v>
      </c>
      <c r="AI1824" s="11">
        <v>-5.86494532510071e-6</v>
      </c>
      <c r="AJ1824" s="11">
        <v>0</v>
      </c>
      <c r="AK1824" s="11">
        <v>0</v>
      </c>
      <c r="AL1824" s="11">
        <v>0.021663925</v>
      </c>
      <c r="AM1824" s="11">
        <v>0</v>
      </c>
      <c r="AN1824" s="11">
        <v>0.25</v>
      </c>
      <c r="AO1824" s="11">
        <v>0</v>
      </c>
      <c r="AP1824" s="11">
        <v>0.00541598125</v>
      </c>
      <c r="AQ1824" s="11">
        <v>-4.0187500000002e-6</v>
      </c>
      <c r="AR1824" s="11">
        <v>-0.223872281945325</v>
      </c>
      <c r="AS1824" s="11">
        <v>-2.28194532508885e-6</v>
      </c>
      <c r="AT1824" s="4">
        <v>-0.021663925</v>
      </c>
      <c r="AU1824" s="12">
        <v>-0.016243925</v>
      </c>
      <c r="AV1824" s="11">
        <v>-0.00541598125</v>
      </c>
      <c r="AW1824" s="11">
        <v>4.0187500000002e-6</v>
      </c>
      <c r="AX1824" s="11">
        <v>-0.00484995232564238</v>
      </c>
      <c r="AY1824" s="11">
        <v>4.76743576231092e-8</v>
      </c>
      <c r="AZ1824" s="4">
        <v>-0.0113979914243576</v>
      </c>
      <c r="BA1824" s="12">
        <v>-0.0162479914243576</v>
      </c>
      <c r="BB1824" s="11">
        <v>-0.0102659335756424</v>
      </c>
      <c r="BC1824" s="11">
        <v>4.06642435762244e-6</v>
      </c>
    </row>
    <row r="1825" spans="1:55">
      <c r="A1825" s="3">
        <v>43730</v>
      </c>
      <c r="B1825" t="s">
        <v>1390</v>
      </c>
      <c r="C1825">
        <v>0</v>
      </c>
      <c r="D1825">
        <v>0</v>
      </c>
      <c r="E1825" s="4">
        <v>52927210.41</v>
      </c>
      <c r="F1825" s="4">
        <v>0</v>
      </c>
      <c r="G1825" s="4">
        <v>0</v>
      </c>
      <c r="H1825" s="4"/>
      <c r="I1825" s="4">
        <v>52931197.55</v>
      </c>
      <c r="J1825" s="11">
        <v>52927210.41</v>
      </c>
      <c r="K1825" s="11">
        <v>1.000075333</v>
      </c>
      <c r="L1825" s="12">
        <v>7.53326e-5</v>
      </c>
      <c r="M1825" s="4">
        <v>0.027663553</v>
      </c>
      <c r="N1825" s="4">
        <v>0.0276594281065902</v>
      </c>
      <c r="O1825" s="4">
        <v>2.08397e-6</v>
      </c>
      <c r="P1825" s="4">
        <v>0.021663925</v>
      </c>
      <c r="Q1825" s="4">
        <v>0.25</v>
      </c>
      <c r="R1825" s="4">
        <v>0.542</v>
      </c>
      <c r="S1825" s="4">
        <f t="shared" si="25"/>
        <v>0.00541598125</v>
      </c>
      <c r="T1825" s="4">
        <v>-22.234</v>
      </c>
      <c r="U1825" s="12">
        <v>-0.534</v>
      </c>
      <c r="V1825" s="4"/>
      <c r="W1825" s="4">
        <v>-0.482</v>
      </c>
      <c r="X1825" s="4">
        <v>-0.54</v>
      </c>
      <c r="Y1825" s="4">
        <v>0.487</v>
      </c>
      <c r="Z1825" s="4"/>
      <c r="AA1825" s="4">
        <v>-1.021</v>
      </c>
      <c r="AB1825" s="11">
        <v>52927210.41</v>
      </c>
      <c r="AC1825" s="11">
        <v>0</v>
      </c>
      <c r="AD1825" s="11">
        <v>1.00007533251742</v>
      </c>
      <c r="AE1825" s="11">
        <v>-4.82583972782891e-10</v>
      </c>
      <c r="AF1825" s="4">
        <v>7.53325174160935e-5</v>
      </c>
      <c r="AG1825" s="12">
        <v>-8.25839065237083e-11</v>
      </c>
      <c r="AH1825" s="11">
        <v>0.0276594281065902</v>
      </c>
      <c r="AI1825" s="11">
        <v>-4.12489340979871e-6</v>
      </c>
      <c r="AJ1825" s="11">
        <v>2.08365434955889e-6</v>
      </c>
      <c r="AK1825" s="11">
        <v>-3.15650441108119e-10</v>
      </c>
      <c r="AL1825" s="11">
        <v>0.021663925</v>
      </c>
      <c r="AM1825" s="11">
        <v>0</v>
      </c>
      <c r="AN1825" s="11">
        <v>0.25</v>
      </c>
      <c r="AO1825" s="11">
        <v>0</v>
      </c>
      <c r="AP1825" s="11">
        <v>0.00541598125</v>
      </c>
      <c r="AQ1825" s="11">
        <v>-4.0187500000002e-6</v>
      </c>
      <c r="AR1825" s="11">
        <v>-0.22234057189341</v>
      </c>
      <c r="AS1825" s="11">
        <v>-5.71893409795354e-7</v>
      </c>
      <c r="AT1825" s="4">
        <v>-0.0215885924825839</v>
      </c>
      <c r="AU1825" s="12">
        <v>-0.0162485924825839</v>
      </c>
      <c r="AV1825" s="11">
        <v>-0.00539714812064598</v>
      </c>
      <c r="AW1825" s="11">
        <v>2.85187935402352e-6</v>
      </c>
      <c r="AX1825" s="11">
        <v>-0.00481676947395594</v>
      </c>
      <c r="AY1825" s="11">
        <v>3.23052604406151e-6</v>
      </c>
      <c r="AZ1825" s="4">
        <v>-0.011374674887982</v>
      </c>
      <c r="BA1825" s="12">
        <v>-0.016244674887982</v>
      </c>
      <c r="BB1825" s="11">
        <v>-0.0102139175946019</v>
      </c>
      <c r="BC1825" s="11">
        <v>-3.91759460191717e-6</v>
      </c>
    </row>
    <row r="1826" spans="1:55">
      <c r="A1826" s="3">
        <v>43730</v>
      </c>
      <c r="B1826" t="s">
        <v>1390</v>
      </c>
      <c r="C1826">
        <v>0</v>
      </c>
      <c r="D1826">
        <v>0</v>
      </c>
      <c r="E1826" s="4">
        <v>53599833.46</v>
      </c>
      <c r="F1826" s="4">
        <v>0</v>
      </c>
      <c r="G1826" s="4">
        <v>0</v>
      </c>
      <c r="H1826" s="4"/>
      <c r="I1826" s="4">
        <v>53605341.74</v>
      </c>
      <c r="J1826" s="11">
        <v>53599833.46</v>
      </c>
      <c r="K1826" s="11">
        <v>1.000102767</v>
      </c>
      <c r="L1826" s="12">
        <v>0.000102767</v>
      </c>
      <c r="M1826" s="4">
        <v>0.028015114</v>
      </c>
      <c r="N1826" s="4">
        <v>0.0280117050929396</v>
      </c>
      <c r="O1826" s="4">
        <v>2.87902e-6</v>
      </c>
      <c r="P1826" s="4">
        <v>0.021663925</v>
      </c>
      <c r="Q1826" s="4">
        <v>0.25</v>
      </c>
      <c r="R1826" s="4">
        <v>0.542</v>
      </c>
      <c r="S1826" s="4">
        <f t="shared" si="25"/>
        <v>0.00541598125</v>
      </c>
      <c r="T1826" s="4">
        <v>-22.198</v>
      </c>
      <c r="U1826" s="12">
        <v>-0.531</v>
      </c>
      <c r="V1826" s="4"/>
      <c r="W1826" s="4">
        <v>-0.481</v>
      </c>
      <c r="X1826" s="4">
        <v>-0.539</v>
      </c>
      <c r="Y1826" s="4">
        <v>0.489</v>
      </c>
      <c r="Z1826" s="4"/>
      <c r="AA1826" s="4">
        <v>-1.02</v>
      </c>
      <c r="AB1826" s="11">
        <v>53599833.46</v>
      </c>
      <c r="AC1826" s="11">
        <v>0</v>
      </c>
      <c r="AD1826" s="11">
        <v>1.00010276673722</v>
      </c>
      <c r="AE1826" s="11">
        <v>-2.62784016769047e-10</v>
      </c>
      <c r="AF1826" s="4">
        <v>0.000102766737215987</v>
      </c>
      <c r="AG1826" s="12">
        <v>-2.62784013164074e-10</v>
      </c>
      <c r="AH1826" s="11">
        <v>0.0280117050929396</v>
      </c>
      <c r="AI1826" s="11">
        <v>-3.4089070603642e-6</v>
      </c>
      <c r="AJ1826" s="11">
        <v>2.87867153625785e-6</v>
      </c>
      <c r="AK1826" s="11">
        <v>-3.48463742152437e-10</v>
      </c>
      <c r="AL1826" s="11">
        <v>0.021663925</v>
      </c>
      <c r="AM1826" s="11">
        <v>0</v>
      </c>
      <c r="AN1826" s="11">
        <v>0.25</v>
      </c>
      <c r="AO1826" s="11">
        <v>0</v>
      </c>
      <c r="AP1826" s="11">
        <v>0.00541598125</v>
      </c>
      <c r="AQ1826" s="11">
        <v>-4.0187500000002e-6</v>
      </c>
      <c r="AR1826" s="11">
        <v>-0.22198829490706</v>
      </c>
      <c r="AS1826" s="11">
        <v>-8.29490706036329e-6</v>
      </c>
      <c r="AT1826" s="4">
        <v>-0.021561158262784</v>
      </c>
      <c r="AU1826" s="12">
        <v>-0.016251158262784</v>
      </c>
      <c r="AV1826" s="11">
        <v>-0.005390289565696</v>
      </c>
      <c r="AW1826" s="11">
        <v>-2.89565696002733e-7</v>
      </c>
      <c r="AX1826" s="11">
        <v>-0.00480913777174444</v>
      </c>
      <c r="AY1826" s="11">
        <v>8.62228255561932e-7</v>
      </c>
      <c r="AZ1826" s="4">
        <v>-0.0113617309253436</v>
      </c>
      <c r="BA1826" s="12">
        <v>-0.0162517309253436</v>
      </c>
      <c r="BB1826" s="11">
        <v>-0.0101994273374404</v>
      </c>
      <c r="BC1826" s="11">
        <v>5.72662559560067e-7</v>
      </c>
    </row>
    <row r="1827" spans="1:55">
      <c r="A1827" s="3">
        <v>43730</v>
      </c>
      <c r="B1827" t="s">
        <v>1390</v>
      </c>
      <c r="C1827">
        <v>0</v>
      </c>
      <c r="D1827">
        <v>0</v>
      </c>
      <c r="E1827" s="4">
        <v>6623020.9</v>
      </c>
      <c r="F1827" s="4">
        <v>0</v>
      </c>
      <c r="G1827" s="4">
        <v>0</v>
      </c>
      <c r="H1827" s="4"/>
      <c r="I1827" s="4">
        <v>6624660.6</v>
      </c>
      <c r="J1827" s="11">
        <v>6623020.9</v>
      </c>
      <c r="K1827" s="11">
        <v>1.000247576</v>
      </c>
      <c r="L1827" s="12">
        <v>0.000247576</v>
      </c>
      <c r="M1827" s="4">
        <v>0.003461665</v>
      </c>
      <c r="N1827" s="4">
        <v>0.00346174528590957</v>
      </c>
      <c r="O1827" s="4">
        <v>8.57024e-7</v>
      </c>
      <c r="P1827" s="4">
        <v>0.021663925</v>
      </c>
      <c r="Q1827" s="4">
        <v>0.25</v>
      </c>
      <c r="R1827" s="4">
        <v>0.542</v>
      </c>
      <c r="S1827" s="4">
        <f t="shared" si="25"/>
        <v>0.00541598125</v>
      </c>
      <c r="T1827" s="4">
        <v>-24.654</v>
      </c>
      <c r="U1827" s="12">
        <v>-0.517</v>
      </c>
      <c r="V1827" s="4"/>
      <c r="W1827" s="4">
        <v>-0.534</v>
      </c>
      <c r="X1827" s="4">
        <v>-0.535</v>
      </c>
      <c r="Y1827" s="4">
        <v>0.553</v>
      </c>
      <c r="Z1827" s="4"/>
      <c r="AA1827" s="4">
        <v>-1.07</v>
      </c>
      <c r="AB1827" s="11">
        <v>6623020.9</v>
      </c>
      <c r="AC1827" s="11">
        <v>0</v>
      </c>
      <c r="AD1827" s="11">
        <v>1.00024757584564</v>
      </c>
      <c r="AE1827" s="11">
        <v>-1.54361412540993e-10</v>
      </c>
      <c r="AF1827" s="4">
        <v>0.000247575845638615</v>
      </c>
      <c r="AG1827" s="12">
        <v>-1.54361385435939e-10</v>
      </c>
      <c r="AH1827" s="11">
        <v>0.00346174528590957</v>
      </c>
      <c r="AI1827" s="11">
        <v>8.02859095702831e-8</v>
      </c>
      <c r="AJ1827" s="11">
        <v>8.57044516544549e-7</v>
      </c>
      <c r="AK1827" s="11">
        <v>2.05165445494236e-11</v>
      </c>
      <c r="AL1827" s="11">
        <v>0.021663925</v>
      </c>
      <c r="AM1827" s="11">
        <v>0</v>
      </c>
      <c r="AN1827" s="11">
        <v>0.25</v>
      </c>
      <c r="AO1827" s="11">
        <v>0</v>
      </c>
      <c r="AP1827" s="11">
        <v>0.00541598125</v>
      </c>
      <c r="AQ1827" s="11">
        <v>-4.0187500000002e-6</v>
      </c>
      <c r="AR1827" s="11">
        <v>-0.24653825471409</v>
      </c>
      <c r="AS1827" s="11">
        <v>1.74528590957124e-6</v>
      </c>
      <c r="AT1827" s="4">
        <v>-0.0214163491543614</v>
      </c>
      <c r="AU1827" s="12">
        <v>-0.0162463491543614</v>
      </c>
      <c r="AV1827" s="11">
        <v>-0.00535408728859035</v>
      </c>
      <c r="AW1827" s="11">
        <v>-4.08728859034591e-6</v>
      </c>
      <c r="AX1827" s="11">
        <v>-0.00534098625975695</v>
      </c>
      <c r="AY1827" s="11">
        <v>-9.86259756951754e-7</v>
      </c>
      <c r="AZ1827" s="4">
        <v>-0.0107212756060141</v>
      </c>
      <c r="BA1827" s="12">
        <v>-0.0162512756060141</v>
      </c>
      <c r="BB1827" s="11">
        <v>-0.0106950735483473</v>
      </c>
      <c r="BC1827" s="11">
        <v>4.92645165270367e-6</v>
      </c>
    </row>
    <row r="1828" spans="1:55">
      <c r="A1828" s="3">
        <v>43730</v>
      </c>
      <c r="B1828" t="s">
        <v>1390</v>
      </c>
      <c r="C1828">
        <v>0</v>
      </c>
      <c r="D1828">
        <v>0</v>
      </c>
      <c r="E1828" s="4">
        <v>78997184.72</v>
      </c>
      <c r="F1828" s="4">
        <v>0</v>
      </c>
      <c r="G1828" s="4">
        <v>0</v>
      </c>
      <c r="H1828" s="4"/>
      <c r="I1828" s="4">
        <v>79004863.09</v>
      </c>
      <c r="J1828" s="11">
        <v>78997184.72</v>
      </c>
      <c r="K1828" s="11">
        <v>1.000097198</v>
      </c>
      <c r="L1828" s="12">
        <v>9.7198e-5</v>
      </c>
      <c r="M1828" s="4">
        <v>0.041289589</v>
      </c>
      <c r="N1828" s="4">
        <v>0.0412843357387605</v>
      </c>
      <c r="O1828" s="4">
        <v>4.01327e-6</v>
      </c>
      <c r="P1828" s="4">
        <v>0.021663925</v>
      </c>
      <c r="Q1828" s="4">
        <v>0.25</v>
      </c>
      <c r="R1828" s="4">
        <v>0.542</v>
      </c>
      <c r="S1828" s="4">
        <f t="shared" si="25"/>
        <v>0.00541598125</v>
      </c>
      <c r="T1828" s="4">
        <v>-20.871</v>
      </c>
      <c r="U1828" s="12">
        <v>-0.532</v>
      </c>
      <c r="V1828" s="4"/>
      <c r="W1828" s="4">
        <v>-0.452</v>
      </c>
      <c r="X1828" s="4">
        <v>-0.539</v>
      </c>
      <c r="Y1828" s="4">
        <v>0.459</v>
      </c>
      <c r="Z1828" s="4"/>
      <c r="AA1828" s="4">
        <v>-0.991</v>
      </c>
      <c r="AB1828" s="11">
        <v>78997184.72</v>
      </c>
      <c r="AC1828" s="11">
        <v>0</v>
      </c>
      <c r="AD1828" s="11">
        <v>1.00009719802076</v>
      </c>
      <c r="AE1828" s="11">
        <v>2.07551753561575e-11</v>
      </c>
      <c r="AF1828" s="4">
        <v>9.71980207551404e-5</v>
      </c>
      <c r="AG1828" s="12">
        <v>2.07551403906374e-11</v>
      </c>
      <c r="AH1828" s="11">
        <v>0.0412843357387605</v>
      </c>
      <c r="AI1828" s="11">
        <v>-5.25326123950592e-6</v>
      </c>
      <c r="AJ1828" s="11">
        <v>4.01275572199823e-6</v>
      </c>
      <c r="AK1828" s="11">
        <v>-5.14278001772578e-10</v>
      </c>
      <c r="AL1828" s="11">
        <v>0.021663925</v>
      </c>
      <c r="AM1828" s="11">
        <v>0</v>
      </c>
      <c r="AN1828" s="11">
        <v>0.25</v>
      </c>
      <c r="AO1828" s="11">
        <v>0</v>
      </c>
      <c r="AP1828" s="11">
        <v>0.00541598125</v>
      </c>
      <c r="AQ1828" s="11">
        <v>-4.0187500000002e-6</v>
      </c>
      <c r="AR1828" s="11">
        <v>-0.208715664261239</v>
      </c>
      <c r="AS1828" s="11">
        <v>-5.66426123951858e-6</v>
      </c>
      <c r="AT1828" s="4">
        <v>-0.0215667269792449</v>
      </c>
      <c r="AU1828" s="12">
        <v>-0.0162467269792449</v>
      </c>
      <c r="AV1828" s="11">
        <v>-0.00539168174481122</v>
      </c>
      <c r="AW1828" s="11">
        <v>-1.68174481121434e-6</v>
      </c>
      <c r="AX1828" s="11">
        <v>-0.00452160049688067</v>
      </c>
      <c r="AY1828" s="11">
        <v>-1.6004968806738e-6</v>
      </c>
      <c r="AZ1828" s="4">
        <v>-0.011653444737553</v>
      </c>
      <c r="BA1828" s="12">
        <v>-0.016243444737553</v>
      </c>
      <c r="BB1828" s="11">
        <v>-0.00991328224169189</v>
      </c>
      <c r="BC1828" s="11">
        <v>-3.28224169188727e-6</v>
      </c>
    </row>
    <row r="1829" spans="1:55">
      <c r="A1829" s="3">
        <v>43730</v>
      </c>
      <c r="B1829" t="s">
        <v>1390</v>
      </c>
      <c r="C1829">
        <v>0</v>
      </c>
      <c r="D1829">
        <v>0</v>
      </c>
      <c r="E1829" s="4">
        <v>251487671.7</v>
      </c>
      <c r="F1829" s="4">
        <v>0</v>
      </c>
      <c r="G1829" s="4">
        <v>0</v>
      </c>
      <c r="H1829" s="4"/>
      <c r="I1829" s="4">
        <v>251550685.4</v>
      </c>
      <c r="J1829" s="11">
        <v>251487671.7</v>
      </c>
      <c r="K1829" s="11">
        <v>1.000250564</v>
      </c>
      <c r="L1829" s="12">
        <v>0.000250564</v>
      </c>
      <c r="M1829" s="4">
        <v>0.131445477</v>
      </c>
      <c r="N1829" s="4">
        <v>0.131448907639249</v>
      </c>
      <c r="O1829" s="4">
        <v>3.29355e-5</v>
      </c>
      <c r="P1829" s="4">
        <v>0.021663925</v>
      </c>
      <c r="Q1829" s="4">
        <v>0.25</v>
      </c>
      <c r="R1829" s="4">
        <v>0.542</v>
      </c>
      <c r="S1829" s="4">
        <f t="shared" ref="S1829:S1892" si="26">Q1829*P1829</f>
        <v>0.00541598125</v>
      </c>
      <c r="T1829" s="4">
        <v>-11.855</v>
      </c>
      <c r="U1829" s="12">
        <v>-0.517</v>
      </c>
      <c r="V1829" s="4"/>
      <c r="W1829" s="4">
        <v>-0.257</v>
      </c>
      <c r="X1829" s="4">
        <v>-0.535</v>
      </c>
      <c r="Y1829" s="4">
        <v>0.276</v>
      </c>
      <c r="Z1829" s="4"/>
      <c r="AA1829" s="4">
        <v>-0.792</v>
      </c>
      <c r="AB1829" s="11">
        <v>251487671.7</v>
      </c>
      <c r="AC1829" s="11">
        <v>0</v>
      </c>
      <c r="AD1829" s="11">
        <v>1.00025056377346</v>
      </c>
      <c r="AE1829" s="11">
        <v>-2.26539009773319e-10</v>
      </c>
      <c r="AF1829" s="4">
        <v>0.000250563773460888</v>
      </c>
      <c r="AG1829" s="12">
        <v>-2.26539112122004e-10</v>
      </c>
      <c r="AH1829" s="11">
        <v>0.131448907639249</v>
      </c>
      <c r="AI1829" s="11">
        <v>3.43063924893028e-6</v>
      </c>
      <c r="AJ1829" s="11">
        <v>3.29363343154019e-5</v>
      </c>
      <c r="AK1829" s="11">
        <v>8.34315401948603e-10</v>
      </c>
      <c r="AL1829" s="11">
        <v>0.021663925</v>
      </c>
      <c r="AM1829" s="11">
        <v>0</v>
      </c>
      <c r="AN1829" s="11">
        <v>0.25</v>
      </c>
      <c r="AO1829" s="11">
        <v>0</v>
      </c>
      <c r="AP1829" s="11">
        <v>0.00541598125</v>
      </c>
      <c r="AQ1829" s="11">
        <v>-4.0187500000002e-6</v>
      </c>
      <c r="AR1829" s="11">
        <v>-0.118551092360751</v>
      </c>
      <c r="AS1829" s="11">
        <v>-1.09236075106212e-6</v>
      </c>
      <c r="AT1829" s="4">
        <v>-0.0214133612265391</v>
      </c>
      <c r="AU1829" s="12">
        <v>-0.0162433612265391</v>
      </c>
      <c r="AV1829" s="11">
        <v>-0.00535334030663478</v>
      </c>
      <c r="AW1829" s="11">
        <v>-3.34030663477758e-6</v>
      </c>
      <c r="AX1829" s="11">
        <v>-0.00256828197357138</v>
      </c>
      <c r="AY1829" s="11">
        <v>1.71802642861619e-6</v>
      </c>
      <c r="AZ1829" s="4">
        <v>-0.0134917389463329</v>
      </c>
      <c r="BA1829" s="12">
        <v>-0.016251738946333</v>
      </c>
      <c r="BB1829" s="11">
        <v>-0.00792162228020616</v>
      </c>
      <c r="BC1829" s="11">
        <v>-1.62228020616183e-6</v>
      </c>
    </row>
    <row r="1830" spans="1:55">
      <c r="A1830" s="3">
        <v>43730</v>
      </c>
      <c r="B1830" t="s">
        <v>1390</v>
      </c>
      <c r="C1830">
        <v>0</v>
      </c>
      <c r="D1830">
        <v>0</v>
      </c>
      <c r="E1830" s="4">
        <v>187312051.4</v>
      </c>
      <c r="F1830" s="4">
        <v>0</v>
      </c>
      <c r="G1830" s="4">
        <v>0</v>
      </c>
      <c r="H1830" s="4"/>
      <c r="I1830" s="4">
        <v>187360955.5</v>
      </c>
      <c r="J1830" s="11">
        <v>187312051.4</v>
      </c>
      <c r="K1830" s="11">
        <v>1.000261084</v>
      </c>
      <c r="L1830" s="12">
        <v>0.000261084</v>
      </c>
      <c r="M1830" s="4">
        <v>0.0979027</v>
      </c>
      <c r="N1830" s="4">
        <v>0.0979062843560073</v>
      </c>
      <c r="O1830" s="4">
        <v>2.55608e-5</v>
      </c>
      <c r="P1830" s="4">
        <v>0.021663925</v>
      </c>
      <c r="Q1830" s="4">
        <v>0.25</v>
      </c>
      <c r="R1830" s="4">
        <v>0.542</v>
      </c>
      <c r="S1830" s="4">
        <f t="shared" si="26"/>
        <v>0.00541598125</v>
      </c>
      <c r="T1830" s="4">
        <v>-15.21</v>
      </c>
      <c r="U1830" s="12">
        <v>-0.515</v>
      </c>
      <c r="V1830" s="4"/>
      <c r="W1830" s="4">
        <v>-0.33</v>
      </c>
      <c r="X1830" s="4">
        <v>-0.535</v>
      </c>
      <c r="Y1830" s="4">
        <v>0.349</v>
      </c>
      <c r="Z1830" s="4"/>
      <c r="AA1830" s="4">
        <v>-0.865</v>
      </c>
      <c r="AB1830" s="11">
        <v>187312051.4</v>
      </c>
      <c r="AC1830" s="11">
        <v>0</v>
      </c>
      <c r="AD1830" s="11">
        <v>1.00026108357489</v>
      </c>
      <c r="AE1830" s="11">
        <v>-4.25107282708836e-10</v>
      </c>
      <c r="AF1830" s="4">
        <v>0.000261083574892629</v>
      </c>
      <c r="AG1830" s="12">
        <v>-4.25107371233944e-10</v>
      </c>
      <c r="AH1830" s="11">
        <v>0.0979062843560073</v>
      </c>
      <c r="AI1830" s="11">
        <v>3.58435600729401e-6</v>
      </c>
      <c r="AJ1830" s="11">
        <v>2.55617227241206e-5</v>
      </c>
      <c r="AK1830" s="11">
        <v>9.22724120638792e-10</v>
      </c>
      <c r="AL1830" s="11">
        <v>0.021663925</v>
      </c>
      <c r="AM1830" s="11">
        <v>0</v>
      </c>
      <c r="AN1830" s="11">
        <v>0.25</v>
      </c>
      <c r="AO1830" s="11">
        <v>0</v>
      </c>
      <c r="AP1830" s="11">
        <v>0.00541598125</v>
      </c>
      <c r="AQ1830" s="11">
        <v>-4.0187500000002e-6</v>
      </c>
      <c r="AR1830" s="11">
        <v>-0.152093715643993</v>
      </c>
      <c r="AS1830" s="11">
        <v>6.28435600730226e-6</v>
      </c>
      <c r="AT1830" s="4">
        <v>-0.0214028414251074</v>
      </c>
      <c r="AU1830" s="12">
        <v>-0.0162528414251074</v>
      </c>
      <c r="AV1830" s="11">
        <v>-0.00535071035627684</v>
      </c>
      <c r="AW1830" s="11">
        <v>-7.1035627684235e-7</v>
      </c>
      <c r="AX1830" s="11">
        <v>-0.00329494684868279</v>
      </c>
      <c r="AY1830" s="11">
        <v>5.05315131721492e-6</v>
      </c>
      <c r="AZ1830" s="4">
        <v>-0.0127571842201477</v>
      </c>
      <c r="BA1830" s="12">
        <v>-0.0162471842201477</v>
      </c>
      <c r="BB1830" s="11">
        <v>-0.00864565720495963</v>
      </c>
      <c r="BC1830" s="11">
        <v>4.34279504037127e-6</v>
      </c>
    </row>
    <row r="1831" spans="1:55">
      <c r="A1831" s="3">
        <v>43730</v>
      </c>
      <c r="B1831" t="s">
        <v>1390</v>
      </c>
      <c r="C1831">
        <v>0</v>
      </c>
      <c r="D1831">
        <v>0</v>
      </c>
      <c r="E1831" s="4">
        <v>205019451.8</v>
      </c>
      <c r="F1831" s="4">
        <v>0</v>
      </c>
      <c r="G1831" s="4">
        <v>0</v>
      </c>
      <c r="H1831" s="4"/>
      <c r="I1831" s="4">
        <v>205073424.4</v>
      </c>
      <c r="J1831" s="11">
        <v>205019451.8</v>
      </c>
      <c r="K1831" s="11">
        <v>1.000263256</v>
      </c>
      <c r="L1831" s="12">
        <v>0.000263256</v>
      </c>
      <c r="M1831" s="4">
        <v>0.107157856</v>
      </c>
      <c r="N1831" s="4">
        <v>0.107162012221733</v>
      </c>
      <c r="O1831" s="4">
        <v>2.82099e-5</v>
      </c>
      <c r="P1831" s="4">
        <v>0.021663925</v>
      </c>
      <c r="Q1831" s="4">
        <v>0.25</v>
      </c>
      <c r="R1831" s="4">
        <v>0.542</v>
      </c>
      <c r="S1831" s="4">
        <f t="shared" si="26"/>
        <v>0.00541598125</v>
      </c>
      <c r="T1831" s="4">
        <v>-14.284</v>
      </c>
      <c r="U1831" s="12">
        <v>-0.515</v>
      </c>
      <c r="V1831" s="4"/>
      <c r="W1831" s="4">
        <v>-0.309</v>
      </c>
      <c r="X1831" s="4">
        <v>-0.535</v>
      </c>
      <c r="Y1831" s="4">
        <v>0.329</v>
      </c>
      <c r="Z1831" s="4"/>
      <c r="AA1831" s="4">
        <v>-0.844</v>
      </c>
      <c r="AB1831" s="11">
        <v>205019451.8</v>
      </c>
      <c r="AC1831" s="11">
        <v>0</v>
      </c>
      <c r="AD1831" s="11">
        <v>1.00026325599608</v>
      </c>
      <c r="AE1831" s="11">
        <v>-3.91708887548248e-12</v>
      </c>
      <c r="AF1831" s="4">
        <v>0.000263255996082901</v>
      </c>
      <c r="AG1831" s="12">
        <v>-3.91709939224355e-12</v>
      </c>
      <c r="AH1831" s="11">
        <v>0.107162012221733</v>
      </c>
      <c r="AI1831" s="11">
        <v>4.1562217329566e-6</v>
      </c>
      <c r="AJ1831" s="11">
        <v>2.82110422696803e-5</v>
      </c>
      <c r="AK1831" s="11">
        <v>1.1422696802782e-9</v>
      </c>
      <c r="AL1831" s="11">
        <v>0.021663925</v>
      </c>
      <c r="AM1831" s="11">
        <v>0</v>
      </c>
      <c r="AN1831" s="11">
        <v>0.25</v>
      </c>
      <c r="AO1831" s="11">
        <v>0</v>
      </c>
      <c r="AP1831" s="11">
        <v>0.00541598125</v>
      </c>
      <c r="AQ1831" s="11">
        <v>-4.0187500000002e-6</v>
      </c>
      <c r="AR1831" s="11">
        <v>-0.142837987778267</v>
      </c>
      <c r="AS1831" s="11">
        <v>2.01222173293325e-6</v>
      </c>
      <c r="AT1831" s="4">
        <v>-0.0214006690039171</v>
      </c>
      <c r="AU1831" s="12">
        <v>-0.0162506690039171</v>
      </c>
      <c r="AV1831" s="11">
        <v>-0.00535016725097927</v>
      </c>
      <c r="AW1831" s="11">
        <v>-1.67250979274391e-7</v>
      </c>
      <c r="AX1831" s="11">
        <v>-0.00309443145437929</v>
      </c>
      <c r="AY1831" s="11">
        <v>-4.43145437929423e-6</v>
      </c>
      <c r="AZ1831" s="4">
        <v>-0.0129560702985585</v>
      </c>
      <c r="BA1831" s="12">
        <v>-0.0162460702985585</v>
      </c>
      <c r="BB1831" s="11">
        <v>-0.00844459870535857</v>
      </c>
      <c r="BC1831" s="11">
        <v>-4.59870535856992e-6</v>
      </c>
    </row>
    <row r="1832" spans="1:55">
      <c r="A1832" s="3">
        <v>43730</v>
      </c>
      <c r="B1832" t="s">
        <v>1390</v>
      </c>
      <c r="C1832">
        <v>0</v>
      </c>
      <c r="D1832">
        <v>0</v>
      </c>
      <c r="E1832" s="4">
        <v>331712502.7</v>
      </c>
      <c r="F1832" s="4">
        <v>0</v>
      </c>
      <c r="G1832" s="4">
        <v>0</v>
      </c>
      <c r="H1832" s="4"/>
      <c r="I1832" s="4">
        <v>331800827.7</v>
      </c>
      <c r="J1832" s="11">
        <v>331712502.7</v>
      </c>
      <c r="K1832" s="11">
        <v>1.00026627</v>
      </c>
      <c r="L1832" s="12">
        <v>0.00026627</v>
      </c>
      <c r="M1832" s="4">
        <v>0.173376722</v>
      </c>
      <c r="N1832" s="4">
        <v>0.173383969459714</v>
      </c>
      <c r="O1832" s="4">
        <v>4.6165e-5</v>
      </c>
      <c r="P1832" s="4">
        <v>0.021663925</v>
      </c>
      <c r="Q1832" s="4">
        <v>0.25</v>
      </c>
      <c r="R1832" s="4">
        <v>0.542</v>
      </c>
      <c r="S1832" s="4">
        <f t="shared" si="26"/>
        <v>0.00541598125</v>
      </c>
      <c r="T1832" s="4">
        <v>-7.662</v>
      </c>
      <c r="U1832" s="12">
        <v>-0.515</v>
      </c>
      <c r="V1832" s="4"/>
      <c r="W1832" s="4">
        <v>-0.166</v>
      </c>
      <c r="X1832" s="4">
        <v>-0.535</v>
      </c>
      <c r="Y1832" s="4">
        <v>0.186</v>
      </c>
      <c r="Z1832" s="4"/>
      <c r="AA1832" s="4">
        <v>-0.701</v>
      </c>
      <c r="AB1832" s="11">
        <v>331712502.7</v>
      </c>
      <c r="AC1832" s="11">
        <v>0</v>
      </c>
      <c r="AD1832" s="11">
        <v>1.00026626973443</v>
      </c>
      <c r="AE1832" s="11">
        <v>-2.6557311905151e-10</v>
      </c>
      <c r="AF1832" s="4">
        <v>0.000266269734426894</v>
      </c>
      <c r="AG1832" s="12">
        <v>-2.65573106149504e-10</v>
      </c>
      <c r="AH1832" s="11">
        <v>0.173383969459714</v>
      </c>
      <c r="AI1832" s="11">
        <v>7.24745971369956e-6</v>
      </c>
      <c r="AJ1832" s="11">
        <v>4.61669035019186e-5</v>
      </c>
      <c r="AK1832" s="11">
        <v>1.903501918635e-9</v>
      </c>
      <c r="AL1832" s="11">
        <v>0.021663925</v>
      </c>
      <c r="AM1832" s="11">
        <v>0</v>
      </c>
      <c r="AN1832" s="11">
        <v>0.25</v>
      </c>
      <c r="AO1832" s="11">
        <v>0</v>
      </c>
      <c r="AP1832" s="11">
        <v>0.00541598125</v>
      </c>
      <c r="AQ1832" s="11">
        <v>-4.0187500000002e-6</v>
      </c>
      <c r="AR1832" s="11">
        <v>-0.0766160305402863</v>
      </c>
      <c r="AS1832" s="11">
        <v>3.9694597137041e-6</v>
      </c>
      <c r="AT1832" s="4">
        <v>-0.0213976552655731</v>
      </c>
      <c r="AU1832" s="12">
        <v>-0.0162476552655731</v>
      </c>
      <c r="AV1832" s="11">
        <v>-0.00534941381639328</v>
      </c>
      <c r="AW1832" s="11">
        <v>5.86183606723911e-7</v>
      </c>
      <c r="AX1832" s="11">
        <v>-0.00165980393942247</v>
      </c>
      <c r="AY1832" s="11">
        <v>1.96060577528287e-7</v>
      </c>
      <c r="AZ1832" s="4">
        <v>-0.0143884375097574</v>
      </c>
      <c r="BA1832" s="12">
        <v>-0.0162484375097574</v>
      </c>
      <c r="BB1832" s="11">
        <v>-0.00700921775581575</v>
      </c>
      <c r="BC1832" s="11">
        <v>7.82244184251331e-7</v>
      </c>
    </row>
    <row r="1833" spans="1:55">
      <c r="A1833" s="3">
        <v>43730</v>
      </c>
      <c r="B1833" t="s">
        <v>1390</v>
      </c>
      <c r="C1833">
        <v>0</v>
      </c>
      <c r="D1833">
        <v>0</v>
      </c>
      <c r="E1833" s="4">
        <v>1026550.6</v>
      </c>
      <c r="F1833" s="4">
        <v>0</v>
      </c>
      <c r="G1833" s="4">
        <v>0</v>
      </c>
      <c r="H1833" s="4"/>
      <c r="I1833" s="4">
        <v>1026783.5</v>
      </c>
      <c r="J1833" s="11">
        <v>1026550.6</v>
      </c>
      <c r="K1833" s="11">
        <v>1.000226876</v>
      </c>
      <c r="L1833" s="12">
        <v>0.000226876</v>
      </c>
      <c r="M1833" s="4">
        <v>0.000536549</v>
      </c>
      <c r="N1833" s="4">
        <v>0.000536550195609226</v>
      </c>
      <c r="O1833" s="4">
        <v>1.2173e-7</v>
      </c>
      <c r="P1833" s="4">
        <v>0.021663925</v>
      </c>
      <c r="Q1833" s="4">
        <v>0.25</v>
      </c>
      <c r="R1833" s="4">
        <v>0.542</v>
      </c>
      <c r="S1833" s="4">
        <f t="shared" si="26"/>
        <v>0.00541598125</v>
      </c>
      <c r="T1833" s="4">
        <v>-24.946</v>
      </c>
      <c r="U1833" s="12">
        <v>-0.519</v>
      </c>
      <c r="V1833" s="4"/>
      <c r="W1833" s="4">
        <v>-0.54</v>
      </c>
      <c r="X1833" s="4">
        <v>-0.536</v>
      </c>
      <c r="Y1833" s="4">
        <v>0.557</v>
      </c>
      <c r="Z1833" s="4"/>
      <c r="AA1833" s="4">
        <v>-1.076</v>
      </c>
      <c r="AB1833" s="11">
        <v>1026550.6</v>
      </c>
      <c r="AC1833" s="11">
        <v>0</v>
      </c>
      <c r="AD1833" s="11">
        <v>1.00022687629816</v>
      </c>
      <c r="AE1833" s="11">
        <v>2.98158164824258e-10</v>
      </c>
      <c r="AF1833" s="4">
        <v>0.000226876298158096</v>
      </c>
      <c r="AG1833" s="12">
        <v>2.98158096302681e-10</v>
      </c>
      <c r="AH1833" s="11">
        <v>0.000536550195609226</v>
      </c>
      <c r="AI1833" s="11">
        <v>1.19560922555613e-9</v>
      </c>
      <c r="AJ1833" s="11">
        <v>1.21730522155824e-7</v>
      </c>
      <c r="AK1833" s="11">
        <v>5.22155823556836e-13</v>
      </c>
      <c r="AL1833" s="11">
        <v>0.021663925</v>
      </c>
      <c r="AM1833" s="11">
        <v>0</v>
      </c>
      <c r="AN1833" s="11">
        <v>0.25</v>
      </c>
      <c r="AO1833" s="11">
        <v>0</v>
      </c>
      <c r="AP1833" s="11">
        <v>0.00541598125</v>
      </c>
      <c r="AQ1833" s="11">
        <v>-4.0187500000002e-6</v>
      </c>
      <c r="AR1833" s="11">
        <v>-0.249463449804391</v>
      </c>
      <c r="AS1833" s="11">
        <v>-3.44980439076492e-6</v>
      </c>
      <c r="AT1833" s="4">
        <v>-0.0214370487018419</v>
      </c>
      <c r="AU1833" s="12">
        <v>-0.0162470487018419</v>
      </c>
      <c r="AV1833" s="11">
        <v>-0.00535926217546048</v>
      </c>
      <c r="AW1833" s="11">
        <v>7.37824539524118e-7</v>
      </c>
      <c r="AX1833" s="11">
        <v>-0.00540435746680359</v>
      </c>
      <c r="AY1833" s="11">
        <v>-4.35746680358621e-6</v>
      </c>
      <c r="AZ1833" s="4">
        <v>-0.0106734290595778</v>
      </c>
      <c r="BA1833" s="12">
        <v>-0.0162434290595778</v>
      </c>
      <c r="BB1833" s="11">
        <v>-0.0107636196422641</v>
      </c>
      <c r="BC1833" s="11">
        <v>-3.61964226406296e-6</v>
      </c>
    </row>
    <row r="1834" spans="1:55">
      <c r="A1834" s="3">
        <v>43730</v>
      </c>
      <c r="B1834" t="s">
        <v>1390</v>
      </c>
      <c r="C1834">
        <v>0</v>
      </c>
      <c r="D1834">
        <v>0</v>
      </c>
      <c r="E1834" s="4">
        <v>53536719.23</v>
      </c>
      <c r="F1834" s="4">
        <v>0</v>
      </c>
      <c r="G1834" s="4">
        <v>0</v>
      </c>
      <c r="H1834" s="4"/>
      <c r="I1834" s="4">
        <v>53542487.1</v>
      </c>
      <c r="J1834" s="11">
        <v>53536719.23</v>
      </c>
      <c r="K1834" s="11">
        <v>1.000107737</v>
      </c>
      <c r="L1834" s="12">
        <v>0.000107737</v>
      </c>
      <c r="M1834" s="4">
        <v>0.027982126</v>
      </c>
      <c r="N1834" s="4">
        <v>0.0279788601267058</v>
      </c>
      <c r="O1834" s="4">
        <v>3.0147e-6</v>
      </c>
      <c r="P1834" s="4">
        <v>0.021663925</v>
      </c>
      <c r="Q1834" s="4">
        <v>0.25</v>
      </c>
      <c r="R1834" s="4">
        <v>0.542</v>
      </c>
      <c r="S1834" s="4">
        <f t="shared" si="26"/>
        <v>0.00541598125</v>
      </c>
      <c r="T1834" s="4">
        <v>-22.202</v>
      </c>
      <c r="U1834" s="12">
        <v>-0.531</v>
      </c>
      <c r="V1834" s="4"/>
      <c r="W1834" s="4">
        <v>-0.481</v>
      </c>
      <c r="X1834" s="4">
        <v>-0.539</v>
      </c>
      <c r="Y1834" s="4">
        <v>0.489</v>
      </c>
      <c r="Z1834" s="4"/>
      <c r="AA1834" s="4">
        <v>-1.02</v>
      </c>
      <c r="AB1834" s="11">
        <v>53536719.23</v>
      </c>
      <c r="AC1834" s="11">
        <v>0</v>
      </c>
      <c r="AD1834" s="11">
        <v>1.00010773671011</v>
      </c>
      <c r="AE1834" s="11">
        <v>-2.89888557603035e-10</v>
      </c>
      <c r="AF1834" s="4">
        <v>0.000107736710111439</v>
      </c>
      <c r="AG1834" s="12">
        <v>-2.89888560964062e-10</v>
      </c>
      <c r="AH1834" s="11">
        <v>0.0279788601267058</v>
      </c>
      <c r="AI1834" s="11">
        <v>-3.26587329418579e-6</v>
      </c>
      <c r="AJ1834" s="11">
        <v>3.0143503427194e-6</v>
      </c>
      <c r="AK1834" s="11">
        <v>-3.49657280595175e-10</v>
      </c>
      <c r="AL1834" s="11">
        <v>0.021663925</v>
      </c>
      <c r="AM1834" s="11">
        <v>0</v>
      </c>
      <c r="AN1834" s="11">
        <v>0.25</v>
      </c>
      <c r="AO1834" s="11">
        <v>0</v>
      </c>
      <c r="AP1834" s="11">
        <v>0.00541598125</v>
      </c>
      <c r="AQ1834" s="11">
        <v>-4.0187500000002e-6</v>
      </c>
      <c r="AR1834" s="11">
        <v>-0.222021139873294</v>
      </c>
      <c r="AS1834" s="11">
        <v>-1.13987329417031e-6</v>
      </c>
      <c r="AT1834" s="4">
        <v>-0.0215561882898886</v>
      </c>
      <c r="AU1834" s="12">
        <v>-0.0162461882898886</v>
      </c>
      <c r="AV1834" s="11">
        <v>-0.00538904707247214</v>
      </c>
      <c r="AW1834" s="11">
        <v>9.52927527860317e-7</v>
      </c>
      <c r="AX1834" s="11">
        <v>-0.00480984932262955</v>
      </c>
      <c r="AY1834" s="11">
        <v>1.50677370445301e-7</v>
      </c>
      <c r="AZ1834" s="4">
        <v>-0.0113572918947869</v>
      </c>
      <c r="BA1834" s="12">
        <v>-0.0162472918947869</v>
      </c>
      <c r="BB1834" s="11">
        <v>-0.0101988963951017</v>
      </c>
      <c r="BC1834" s="11">
        <v>1.10360489830562e-6</v>
      </c>
    </row>
    <row r="1835" spans="1:55">
      <c r="A1835" s="3">
        <v>43730</v>
      </c>
      <c r="B1835" t="s">
        <v>1390</v>
      </c>
      <c r="C1835">
        <v>0</v>
      </c>
      <c r="D1835">
        <v>0</v>
      </c>
      <c r="E1835" s="4">
        <v>9254231.9</v>
      </c>
      <c r="F1835" s="4">
        <v>0</v>
      </c>
      <c r="G1835" s="4">
        <v>0</v>
      </c>
      <c r="H1835" s="4"/>
      <c r="I1835" s="4">
        <v>9256307.7</v>
      </c>
      <c r="J1835" s="11">
        <v>9254231.9</v>
      </c>
      <c r="K1835" s="11">
        <v>1.000224308</v>
      </c>
      <c r="L1835" s="12">
        <v>0.000224308</v>
      </c>
      <c r="M1835" s="4">
        <v>0.004836925</v>
      </c>
      <c r="N1835" s="4">
        <v>0.00483692395432355</v>
      </c>
      <c r="O1835" s="4">
        <v>1.08496e-6</v>
      </c>
      <c r="P1835" s="4">
        <v>0.021663925</v>
      </c>
      <c r="Q1835" s="4">
        <v>0.25</v>
      </c>
      <c r="R1835" s="4">
        <v>0.542</v>
      </c>
      <c r="S1835" s="4">
        <f t="shared" si="26"/>
        <v>0.00541598125</v>
      </c>
      <c r="T1835" s="4">
        <v>-24.516</v>
      </c>
      <c r="U1835" s="12">
        <v>-0.519</v>
      </c>
      <c r="V1835" s="4"/>
      <c r="W1835" s="4">
        <v>-0.531</v>
      </c>
      <c r="X1835" s="4">
        <v>-0.536</v>
      </c>
      <c r="Y1835" s="4">
        <v>0.548</v>
      </c>
      <c r="Z1835" s="4"/>
      <c r="AA1835" s="4">
        <v>-1.067</v>
      </c>
      <c r="AB1835" s="11">
        <v>9254231.9</v>
      </c>
      <c r="AC1835" s="11">
        <v>0</v>
      </c>
      <c r="AD1835" s="11">
        <v>1.00022430818921</v>
      </c>
      <c r="AE1835" s="11">
        <v>1.89207982614903e-10</v>
      </c>
      <c r="AF1835" s="4">
        <v>0.000224308189207933</v>
      </c>
      <c r="AG1835" s="12">
        <v>1.89207933500544e-10</v>
      </c>
      <c r="AH1835" s="11">
        <v>0.00483692395432355</v>
      </c>
      <c r="AI1835" s="11">
        <v>-1.04567644473863e-9</v>
      </c>
      <c r="AJ1835" s="11">
        <v>1.08496165353079e-6</v>
      </c>
      <c r="AK1835" s="11">
        <v>1.65353079400457e-12</v>
      </c>
      <c r="AL1835" s="11">
        <v>0.021663925</v>
      </c>
      <c r="AM1835" s="11">
        <v>0</v>
      </c>
      <c r="AN1835" s="11">
        <v>0.25</v>
      </c>
      <c r="AO1835" s="11">
        <v>0</v>
      </c>
      <c r="AP1835" s="11">
        <v>0.00541598125</v>
      </c>
      <c r="AQ1835" s="11">
        <v>-4.0187500000002e-6</v>
      </c>
      <c r="AR1835" s="11">
        <v>-0.245163076045676</v>
      </c>
      <c r="AS1835" s="11">
        <v>-3.07604567645337e-6</v>
      </c>
      <c r="AT1835" s="4">
        <v>-0.0214396168107921</v>
      </c>
      <c r="AU1835" s="12">
        <v>-0.0162496168107921</v>
      </c>
      <c r="AV1835" s="11">
        <v>-0.00535990420269802</v>
      </c>
      <c r="AW1835" s="11">
        <v>9.57973019834191e-8</v>
      </c>
      <c r="AX1835" s="11">
        <v>-0.00531119449222283</v>
      </c>
      <c r="AY1835" s="11">
        <v>-1.19449222283057e-6</v>
      </c>
      <c r="AZ1835" s="4">
        <v>-0.0107685181158712</v>
      </c>
      <c r="BA1835" s="12">
        <v>-0.0162485181158712</v>
      </c>
      <c r="BB1835" s="11">
        <v>-0.0106710986949208</v>
      </c>
      <c r="BC1835" s="11">
        <v>-1.09869492084802e-6</v>
      </c>
    </row>
    <row r="1836" spans="1:55">
      <c r="A1836" s="3">
        <v>43731</v>
      </c>
      <c r="B1836" t="s">
        <v>1390</v>
      </c>
      <c r="C1836">
        <v>0</v>
      </c>
      <c r="D1836">
        <v>0</v>
      </c>
      <c r="E1836" s="4">
        <v>251550685.4</v>
      </c>
      <c r="F1836" s="4">
        <v>0</v>
      </c>
      <c r="G1836" s="4">
        <v>0</v>
      </c>
      <c r="H1836" s="4"/>
      <c r="I1836" s="4">
        <v>251613699.1</v>
      </c>
      <c r="J1836" s="11">
        <v>251550685.4</v>
      </c>
      <c r="K1836" s="11">
        <v>1.000250501</v>
      </c>
      <c r="L1836" s="12">
        <v>0.000250501</v>
      </c>
      <c r="M1836" s="4">
        <v>0.131448908</v>
      </c>
      <c r="N1836" s="4">
        <v>0.131452336455604</v>
      </c>
      <c r="O1836" s="4">
        <v>3.29281e-5</v>
      </c>
      <c r="P1836" s="4">
        <v>0.021663925</v>
      </c>
      <c r="Q1836" s="4">
        <v>0.25</v>
      </c>
      <c r="R1836" s="4">
        <v>0.542</v>
      </c>
      <c r="S1836" s="4">
        <f t="shared" si="26"/>
        <v>0.00541598125</v>
      </c>
      <c r="T1836" s="4">
        <v>-11.855</v>
      </c>
      <c r="U1836" s="12">
        <v>-0.517</v>
      </c>
      <c r="V1836" s="4"/>
      <c r="W1836" s="4">
        <v>-0.257</v>
      </c>
      <c r="X1836" s="4">
        <v>-0.535</v>
      </c>
      <c r="Y1836" s="4">
        <v>0.276</v>
      </c>
      <c r="Z1836" s="4"/>
      <c r="AA1836" s="4">
        <v>-0.792</v>
      </c>
      <c r="AB1836" s="11">
        <v>251550685.4</v>
      </c>
      <c r="AC1836" s="11">
        <v>0</v>
      </c>
      <c r="AD1836" s="11">
        <v>1.00025050100698</v>
      </c>
      <c r="AE1836" s="11">
        <v>6.98308078028731e-12</v>
      </c>
      <c r="AF1836" s="4">
        <v>0.000250501006983095</v>
      </c>
      <c r="AG1836" s="12">
        <v>6.98309487491555e-12</v>
      </c>
      <c r="AH1836" s="11">
        <v>0.131452336455604</v>
      </c>
      <c r="AI1836" s="11">
        <v>3.42845560422078e-6</v>
      </c>
      <c r="AJ1836" s="11">
        <v>3.29289426524094e-5</v>
      </c>
      <c r="AK1836" s="11">
        <v>8.42652409444912e-10</v>
      </c>
      <c r="AL1836" s="11">
        <v>0.021663925</v>
      </c>
      <c r="AM1836" s="11">
        <v>0</v>
      </c>
      <c r="AN1836" s="11">
        <v>0.25</v>
      </c>
      <c r="AO1836" s="11">
        <v>0</v>
      </c>
      <c r="AP1836" s="11">
        <v>0.00541598125</v>
      </c>
      <c r="AQ1836" s="11">
        <v>-4.0187500000002e-6</v>
      </c>
      <c r="AR1836" s="11">
        <v>-0.118547663544396</v>
      </c>
      <c r="AS1836" s="11">
        <v>2.33645560422657e-6</v>
      </c>
      <c r="AT1836" s="4">
        <v>-0.0214134239930169</v>
      </c>
      <c r="AU1836" s="12">
        <v>-0.0162434239930169</v>
      </c>
      <c r="AV1836" s="11">
        <v>-0.00535335599825423</v>
      </c>
      <c r="AW1836" s="11">
        <v>-3.35599825422583e-6</v>
      </c>
      <c r="AX1836" s="11">
        <v>-0.00256820769195102</v>
      </c>
      <c r="AY1836" s="11">
        <v>1.79230804897611e-6</v>
      </c>
      <c r="AZ1836" s="4">
        <v>-0.0134918603028117</v>
      </c>
      <c r="BA1836" s="12">
        <v>-0.0162518603028117</v>
      </c>
      <c r="BB1836" s="11">
        <v>-0.00792156369020525</v>
      </c>
      <c r="BC1836" s="11">
        <v>-1.56369020525016e-6</v>
      </c>
    </row>
    <row r="1837" spans="1:55">
      <c r="A1837" s="3">
        <v>43731</v>
      </c>
      <c r="B1837" t="s">
        <v>1390</v>
      </c>
      <c r="C1837">
        <v>0</v>
      </c>
      <c r="D1837">
        <v>0</v>
      </c>
      <c r="E1837" s="4">
        <v>130980817.8</v>
      </c>
      <c r="F1837" s="4">
        <v>0</v>
      </c>
      <c r="G1837" s="4">
        <v>0</v>
      </c>
      <c r="H1837" s="4"/>
      <c r="I1837" s="4">
        <v>131013694.5</v>
      </c>
      <c r="J1837" s="11">
        <v>130980817.8</v>
      </c>
      <c r="K1837" s="11">
        <v>1.000251004</v>
      </c>
      <c r="L1837" s="12">
        <v>0.000251004</v>
      </c>
      <c r="M1837" s="4">
        <v>0.068444598</v>
      </c>
      <c r="N1837" s="4">
        <v>0.0684464173107725</v>
      </c>
      <c r="O1837" s="4">
        <v>1.71799e-5</v>
      </c>
      <c r="P1837" s="4">
        <v>0.021663925</v>
      </c>
      <c r="Q1837" s="4">
        <v>0.25</v>
      </c>
      <c r="R1837" s="4">
        <v>0.542</v>
      </c>
      <c r="S1837" s="4">
        <f t="shared" si="26"/>
        <v>0.00541598125</v>
      </c>
      <c r="T1837" s="4">
        <v>-18.156</v>
      </c>
      <c r="U1837" s="12">
        <v>-0.516</v>
      </c>
      <c r="V1837" s="4"/>
      <c r="W1837" s="4">
        <v>-0.393</v>
      </c>
      <c r="X1837" s="4">
        <v>-0.535</v>
      </c>
      <c r="Y1837" s="4">
        <v>0.412</v>
      </c>
      <c r="Z1837" s="4"/>
      <c r="AA1837" s="4">
        <v>-0.929</v>
      </c>
      <c r="AB1837" s="11">
        <v>130980817.8</v>
      </c>
      <c r="AC1837" s="11">
        <v>0</v>
      </c>
      <c r="AD1837" s="11">
        <v>1.00025100392983</v>
      </c>
      <c r="AE1837" s="11">
        <v>-7.01712021822232e-11</v>
      </c>
      <c r="AF1837" s="4">
        <v>0.000251003929828908</v>
      </c>
      <c r="AG1837" s="12">
        <v>-7.01710920272824e-11</v>
      </c>
      <c r="AH1837" s="11">
        <v>0.0684464173107725</v>
      </c>
      <c r="AI1837" s="11">
        <v>1.81931077251896e-6</v>
      </c>
      <c r="AJ1837" s="11">
        <v>1.71803197277133e-5</v>
      </c>
      <c r="AK1837" s="11">
        <v>4.19727713292495e-10</v>
      </c>
      <c r="AL1837" s="11">
        <v>0.021663925</v>
      </c>
      <c r="AM1837" s="11">
        <v>0</v>
      </c>
      <c r="AN1837" s="11">
        <v>0.25</v>
      </c>
      <c r="AO1837" s="11">
        <v>0</v>
      </c>
      <c r="AP1837" s="11">
        <v>0.00541598125</v>
      </c>
      <c r="AQ1837" s="11">
        <v>-4.0187500000002e-6</v>
      </c>
      <c r="AR1837" s="11">
        <v>-0.181553582689227</v>
      </c>
      <c r="AS1837" s="11">
        <v>6.41731077249963e-6</v>
      </c>
      <c r="AT1837" s="4">
        <v>-0.0214129210701711</v>
      </c>
      <c r="AU1837" s="12">
        <v>-0.0162529210701711</v>
      </c>
      <c r="AV1837" s="11">
        <v>-0.00535323026754277</v>
      </c>
      <c r="AW1837" s="11">
        <v>-3.23026754277256e-6</v>
      </c>
      <c r="AX1837" s="11">
        <v>-0.00393316319886072</v>
      </c>
      <c r="AY1837" s="11">
        <v>-3.16319886072263e-6</v>
      </c>
      <c r="AZ1837" s="4">
        <v>-0.0121265276037676</v>
      </c>
      <c r="BA1837" s="12">
        <v>-0.0162465276037676</v>
      </c>
      <c r="BB1837" s="11">
        <v>-0.0092863934664035</v>
      </c>
      <c r="BC1837" s="11">
        <v>3.60653359650354e-6</v>
      </c>
    </row>
    <row r="1838" spans="1:55">
      <c r="A1838" s="3">
        <v>43731</v>
      </c>
      <c r="B1838" t="s">
        <v>1390</v>
      </c>
      <c r="C1838">
        <v>0</v>
      </c>
      <c r="D1838">
        <v>0</v>
      </c>
      <c r="E1838" s="4">
        <v>205073424.4</v>
      </c>
      <c r="F1838" s="4">
        <v>0</v>
      </c>
      <c r="G1838" s="4">
        <v>0</v>
      </c>
      <c r="H1838" s="4"/>
      <c r="I1838" s="4">
        <v>205127397</v>
      </c>
      <c r="J1838" s="11">
        <v>205073424.4</v>
      </c>
      <c r="K1838" s="11">
        <v>1.000263187</v>
      </c>
      <c r="L1838" s="12">
        <v>0.000263187</v>
      </c>
      <c r="M1838" s="4">
        <v>0.107162012</v>
      </c>
      <c r="N1838" s="4">
        <v>0.107166166640194</v>
      </c>
      <c r="O1838" s="4">
        <v>2.82036e-5</v>
      </c>
      <c r="P1838" s="4">
        <v>0.021663925</v>
      </c>
      <c r="Q1838" s="4">
        <v>0.25</v>
      </c>
      <c r="R1838" s="4">
        <v>0.542</v>
      </c>
      <c r="S1838" s="4">
        <f t="shared" si="26"/>
        <v>0.00541598125</v>
      </c>
      <c r="T1838" s="4">
        <v>-14.284</v>
      </c>
      <c r="U1838" s="12">
        <v>-0.515</v>
      </c>
      <c r="V1838" s="4"/>
      <c r="W1838" s="4">
        <v>-0.309</v>
      </c>
      <c r="X1838" s="4">
        <v>-0.535</v>
      </c>
      <c r="Y1838" s="4">
        <v>0.329</v>
      </c>
      <c r="Z1838" s="4"/>
      <c r="AA1838" s="4">
        <v>-0.844</v>
      </c>
      <c r="AB1838" s="11">
        <v>205073424.4</v>
      </c>
      <c r="AC1838" s="11">
        <v>0</v>
      </c>
      <c r="AD1838" s="11">
        <v>1.0002631867106</v>
      </c>
      <c r="AE1838" s="11">
        <v>-2.89396728803126e-10</v>
      </c>
      <c r="AF1838" s="4">
        <v>0.000263186710603325</v>
      </c>
      <c r="AG1838" s="12">
        <v>-2.89396675243539e-10</v>
      </c>
      <c r="AH1838" s="11">
        <v>0.107166166640194</v>
      </c>
      <c r="AI1838" s="11">
        <v>4.1546401942788e-6</v>
      </c>
      <c r="AJ1838" s="11">
        <v>2.82047108860005e-5</v>
      </c>
      <c r="AK1838" s="11">
        <v>1.11088600049104e-9</v>
      </c>
      <c r="AL1838" s="11">
        <v>0.021663925</v>
      </c>
      <c r="AM1838" s="11">
        <v>0</v>
      </c>
      <c r="AN1838" s="11">
        <v>0.25</v>
      </c>
      <c r="AO1838" s="11">
        <v>0</v>
      </c>
      <c r="AP1838" s="11">
        <v>0.00541598125</v>
      </c>
      <c r="AQ1838" s="11">
        <v>-4.0187500000002e-6</v>
      </c>
      <c r="AR1838" s="11">
        <v>-0.142833833359806</v>
      </c>
      <c r="AS1838" s="11">
        <v>6.16664019428836e-6</v>
      </c>
      <c r="AT1838" s="4">
        <v>-0.0214007382893967</v>
      </c>
      <c r="AU1838" s="12">
        <v>-0.0162507382893967</v>
      </c>
      <c r="AV1838" s="11">
        <v>-0.00535018457234917</v>
      </c>
      <c r="AW1838" s="11">
        <v>-1.84572349168355e-7</v>
      </c>
      <c r="AX1838" s="11">
        <v>-0.00309434145336933</v>
      </c>
      <c r="AY1838" s="11">
        <v>-4.34145336932921e-6</v>
      </c>
      <c r="AZ1838" s="4">
        <v>-0.0129562122636782</v>
      </c>
      <c r="BA1838" s="12">
        <v>-0.0162462122636782</v>
      </c>
      <c r="BB1838" s="11">
        <v>-0.0084445260257185</v>
      </c>
      <c r="BC1838" s="11">
        <v>-4.526025718498e-6</v>
      </c>
    </row>
    <row r="1839" spans="1:55">
      <c r="A1839" s="3">
        <v>43731</v>
      </c>
      <c r="B1839" t="s">
        <v>1390</v>
      </c>
      <c r="C1839">
        <v>0</v>
      </c>
      <c r="D1839">
        <v>0</v>
      </c>
      <c r="E1839" s="4">
        <v>9401576</v>
      </c>
      <c r="F1839" s="4">
        <v>0</v>
      </c>
      <c r="G1839" s="4">
        <v>0</v>
      </c>
      <c r="H1839" s="4"/>
      <c r="I1839" s="4">
        <v>9404050</v>
      </c>
      <c r="J1839" s="11">
        <v>9401576</v>
      </c>
      <c r="K1839" s="11">
        <v>1.000263147</v>
      </c>
      <c r="L1839" s="12">
        <v>0.000263147</v>
      </c>
      <c r="M1839" s="4">
        <v>0.004912835</v>
      </c>
      <c r="N1839" s="4">
        <v>0.00491302480376485</v>
      </c>
      <c r="O1839" s="4">
        <v>1.2928e-6</v>
      </c>
      <c r="P1839" s="4">
        <v>0.021663925</v>
      </c>
      <c r="Q1839" s="4">
        <v>0.25</v>
      </c>
      <c r="R1839" s="4">
        <v>0.542</v>
      </c>
      <c r="S1839" s="4">
        <f t="shared" si="26"/>
        <v>0.00541598125</v>
      </c>
      <c r="T1839" s="4">
        <v>-24.509</v>
      </c>
      <c r="U1839" s="12">
        <v>-0.515</v>
      </c>
      <c r="V1839" s="4"/>
      <c r="W1839" s="4">
        <v>-0.531</v>
      </c>
      <c r="X1839" s="4">
        <v>-0.535</v>
      </c>
      <c r="Y1839" s="4">
        <v>0.551</v>
      </c>
      <c r="Z1839" s="4"/>
      <c r="AA1839" s="4">
        <v>-1.066</v>
      </c>
      <c r="AB1839" s="11">
        <v>9401576</v>
      </c>
      <c r="AC1839" s="11">
        <v>0</v>
      </c>
      <c r="AD1839" s="11">
        <v>1.00026314737019</v>
      </c>
      <c r="AE1839" s="11">
        <v>3.7018543785905e-10</v>
      </c>
      <c r="AF1839" s="4">
        <v>0.000263147370185512</v>
      </c>
      <c r="AG1839" s="12">
        <v>3.70185512506369e-10</v>
      </c>
      <c r="AH1839" s="11">
        <v>0.00491302480376485</v>
      </c>
      <c r="AI1839" s="11">
        <v>1.89803764848347e-7</v>
      </c>
      <c r="AJ1839" s="11">
        <v>1.29284955676691e-6</v>
      </c>
      <c r="AK1839" s="11">
        <v>4.95567669133527e-11</v>
      </c>
      <c r="AL1839" s="11">
        <v>0.021663925</v>
      </c>
      <c r="AM1839" s="11">
        <v>0</v>
      </c>
      <c r="AN1839" s="11">
        <v>0.25</v>
      </c>
      <c r="AO1839" s="11">
        <v>0</v>
      </c>
      <c r="AP1839" s="11">
        <v>0.00541598125</v>
      </c>
      <c r="AQ1839" s="11">
        <v>-4.0187500000002e-6</v>
      </c>
      <c r="AR1839" s="11">
        <v>-0.245086975196235</v>
      </c>
      <c r="AS1839" s="11">
        <v>3.02480376485059e-6</v>
      </c>
      <c r="AT1839" s="4">
        <v>-0.0214007776298145</v>
      </c>
      <c r="AU1839" s="12">
        <v>-0.0162507776298145</v>
      </c>
      <c r="AV1839" s="11">
        <v>-0.00535019440745362</v>
      </c>
      <c r="AW1839" s="11">
        <v>-1.94407453621426e-7</v>
      </c>
      <c r="AX1839" s="11">
        <v>-0.0053095458491281</v>
      </c>
      <c r="AY1839" s="11">
        <v>4.54150871901336e-7</v>
      </c>
      <c r="AZ1839" s="4">
        <v>-0.0107410373732328</v>
      </c>
      <c r="BA1839" s="12">
        <v>-0.0162510373732328</v>
      </c>
      <c r="BB1839" s="11">
        <v>-0.0106597402565817</v>
      </c>
      <c r="BC1839" s="11">
        <v>2.59743418279043e-7</v>
      </c>
    </row>
    <row r="1840" spans="1:55">
      <c r="A1840" s="3">
        <v>43731</v>
      </c>
      <c r="B1840" t="s">
        <v>1390</v>
      </c>
      <c r="C1840">
        <v>0</v>
      </c>
      <c r="D1840">
        <v>0</v>
      </c>
      <c r="E1840" s="4">
        <v>52931197.55</v>
      </c>
      <c r="F1840" s="4">
        <v>0</v>
      </c>
      <c r="G1840" s="4">
        <v>0</v>
      </c>
      <c r="H1840" s="4"/>
      <c r="I1840" s="4">
        <v>52935184.7</v>
      </c>
      <c r="J1840" s="11">
        <v>52931197.55</v>
      </c>
      <c r="K1840" s="11">
        <v>1.000075327</v>
      </c>
      <c r="L1840" s="12">
        <v>7.53269e-5</v>
      </c>
      <c r="M1840" s="4">
        <v>0.027659428</v>
      </c>
      <c r="N1840" s="4">
        <v>0.0276553054718949</v>
      </c>
      <c r="O1840" s="4">
        <v>2.0835e-6</v>
      </c>
      <c r="P1840" s="4">
        <v>0.021663925</v>
      </c>
      <c r="Q1840" s="4">
        <v>0.25</v>
      </c>
      <c r="R1840" s="4">
        <v>0.542</v>
      </c>
      <c r="S1840" s="4">
        <f t="shared" si="26"/>
        <v>0.00541598125</v>
      </c>
      <c r="T1840" s="4">
        <v>-22.234</v>
      </c>
      <c r="U1840" s="12">
        <v>-0.534</v>
      </c>
      <c r="V1840" s="4"/>
      <c r="W1840" s="4">
        <v>-0.482</v>
      </c>
      <c r="X1840" s="4">
        <v>-0.54</v>
      </c>
      <c r="Y1840" s="4">
        <v>0.487</v>
      </c>
      <c r="Z1840" s="4"/>
      <c r="AA1840" s="4">
        <v>-1.021</v>
      </c>
      <c r="AB1840" s="11">
        <v>52931197.55</v>
      </c>
      <c r="AC1840" s="11">
        <v>0</v>
      </c>
      <c r="AD1840" s="11">
        <v>1.00007532703178</v>
      </c>
      <c r="AE1840" s="11">
        <v>3.17801340798951e-11</v>
      </c>
      <c r="AF1840" s="4">
        <v>7.5327031780148e-5</v>
      </c>
      <c r="AG1840" s="12">
        <v>1.31780147991784e-10</v>
      </c>
      <c r="AH1840" s="11">
        <v>0.0276553054718949</v>
      </c>
      <c r="AI1840" s="11">
        <v>-4.12252810507233e-6</v>
      </c>
      <c r="AJ1840" s="11">
        <v>2.08319207417113e-6</v>
      </c>
      <c r="AK1840" s="11">
        <v>-3.07925828870097e-10</v>
      </c>
      <c r="AL1840" s="11">
        <v>0.021663925</v>
      </c>
      <c r="AM1840" s="11">
        <v>0</v>
      </c>
      <c r="AN1840" s="11">
        <v>0.25</v>
      </c>
      <c r="AO1840" s="11">
        <v>0</v>
      </c>
      <c r="AP1840" s="11">
        <v>0.00541598125</v>
      </c>
      <c r="AQ1840" s="11">
        <v>-4.0187500000002e-6</v>
      </c>
      <c r="AR1840" s="11">
        <v>-0.222344694528105</v>
      </c>
      <c r="AS1840" s="11">
        <v>-4.69452810505921e-6</v>
      </c>
      <c r="AT1840" s="4">
        <v>-0.0215885979682199</v>
      </c>
      <c r="AU1840" s="12">
        <v>-0.0162485979682199</v>
      </c>
      <c r="AV1840" s="11">
        <v>-0.00539714949205496</v>
      </c>
      <c r="AW1840" s="11">
        <v>2.85050794503715e-6</v>
      </c>
      <c r="AX1840" s="11">
        <v>-0.00481685878640478</v>
      </c>
      <c r="AY1840" s="11">
        <v>3.14121359522128e-6</v>
      </c>
      <c r="AZ1840" s="4">
        <v>-0.0113745896897601</v>
      </c>
      <c r="BA1840" s="12">
        <v>-0.0162445896897601</v>
      </c>
      <c r="BB1840" s="11">
        <v>-0.0102140082784597</v>
      </c>
      <c r="BC1840" s="11">
        <v>-4.0082784597429e-6</v>
      </c>
    </row>
    <row r="1841" spans="1:55">
      <c r="A1841" s="3">
        <v>43731</v>
      </c>
      <c r="B1841" t="s">
        <v>1390</v>
      </c>
      <c r="C1841">
        <v>0</v>
      </c>
      <c r="D1841">
        <v>0</v>
      </c>
      <c r="E1841" s="4">
        <v>9256307.7</v>
      </c>
      <c r="F1841" s="4">
        <v>0</v>
      </c>
      <c r="G1841" s="4">
        <v>0</v>
      </c>
      <c r="H1841" s="4"/>
      <c r="I1841" s="4">
        <v>9258383.5</v>
      </c>
      <c r="J1841" s="11">
        <v>9256307.7</v>
      </c>
      <c r="K1841" s="11">
        <v>1.000224258</v>
      </c>
      <c r="L1841" s="12">
        <v>0.000224258</v>
      </c>
      <c r="M1841" s="4">
        <v>0.004836924</v>
      </c>
      <c r="N1841" s="4">
        <v>0.00483692321694028</v>
      </c>
      <c r="O1841" s="4">
        <v>1.08472e-6</v>
      </c>
      <c r="P1841" s="4">
        <v>0.021663925</v>
      </c>
      <c r="Q1841" s="4">
        <v>0.25</v>
      </c>
      <c r="R1841" s="4">
        <v>0.542</v>
      </c>
      <c r="S1841" s="4">
        <f t="shared" si="26"/>
        <v>0.00541598125</v>
      </c>
      <c r="T1841" s="4">
        <v>-24.516</v>
      </c>
      <c r="U1841" s="12">
        <v>-0.519</v>
      </c>
      <c r="V1841" s="4"/>
      <c r="W1841" s="4">
        <v>-0.531</v>
      </c>
      <c r="X1841" s="4">
        <v>-0.536</v>
      </c>
      <c r="Y1841" s="4">
        <v>0.548</v>
      </c>
      <c r="Z1841" s="4"/>
      <c r="AA1841" s="4">
        <v>-1.067</v>
      </c>
      <c r="AB1841" s="11">
        <v>9256307.7</v>
      </c>
      <c r="AC1841" s="11">
        <v>0</v>
      </c>
      <c r="AD1841" s="11">
        <v>1.00022425788633</v>
      </c>
      <c r="AE1841" s="11">
        <v>-1.13672404822296e-10</v>
      </c>
      <c r="AF1841" s="4">
        <v>0.000224257886327628</v>
      </c>
      <c r="AG1841" s="12">
        <v>-1.13672372106495e-10</v>
      </c>
      <c r="AH1841" s="11">
        <v>0.00483692321694028</v>
      </c>
      <c r="AI1841" s="11">
        <v>-7.83059723834245e-10</v>
      </c>
      <c r="AJ1841" s="11">
        <v>1.08471817696006e-6</v>
      </c>
      <c r="AK1841" s="11">
        <v>-1.82303994347523e-12</v>
      </c>
      <c r="AL1841" s="11">
        <v>0.021663925</v>
      </c>
      <c r="AM1841" s="11">
        <v>0</v>
      </c>
      <c r="AN1841" s="11">
        <v>0.25</v>
      </c>
      <c r="AO1841" s="11">
        <v>0</v>
      </c>
      <c r="AP1841" s="11">
        <v>0.00541598125</v>
      </c>
      <c r="AQ1841" s="11">
        <v>-4.0187500000002e-6</v>
      </c>
      <c r="AR1841" s="11">
        <v>-0.24516307678306</v>
      </c>
      <c r="AS1841" s="11">
        <v>-3.07678305974668e-6</v>
      </c>
      <c r="AT1841" s="4">
        <v>-0.0214396671136724</v>
      </c>
      <c r="AU1841" s="12">
        <v>-0.0162496671136724</v>
      </c>
      <c r="AV1841" s="11">
        <v>-0.00535991677841809</v>
      </c>
      <c r="AW1841" s="11">
        <v>8.3221581907017e-8</v>
      </c>
      <c r="AX1841" s="11">
        <v>-0.00531119450819745</v>
      </c>
      <c r="AY1841" s="11">
        <v>-1.19450819744717e-6</v>
      </c>
      <c r="AZ1841" s="4">
        <v>-0.0107685558270568</v>
      </c>
      <c r="BA1841" s="12">
        <v>-0.0162485558270568</v>
      </c>
      <c r="BB1841" s="11">
        <v>-0.0106711112866155</v>
      </c>
      <c r="BC1841" s="11">
        <v>-1.11128661554188e-6</v>
      </c>
    </row>
    <row r="1842" spans="1:55">
      <c r="A1842" s="3">
        <v>43731</v>
      </c>
      <c r="B1842" t="s">
        <v>1390</v>
      </c>
      <c r="C1842">
        <v>0</v>
      </c>
      <c r="D1842">
        <v>0</v>
      </c>
      <c r="E1842" s="4">
        <v>187360955.5</v>
      </c>
      <c r="F1842" s="4">
        <v>0</v>
      </c>
      <c r="G1842" s="4">
        <v>0</v>
      </c>
      <c r="H1842" s="4"/>
      <c r="I1842" s="4">
        <v>187409859.6</v>
      </c>
      <c r="J1842" s="11">
        <v>187360955.5</v>
      </c>
      <c r="K1842" s="11">
        <v>1.000261015</v>
      </c>
      <c r="L1842" s="12">
        <v>0.000261015</v>
      </c>
      <c r="M1842" s="4">
        <v>0.097906284</v>
      </c>
      <c r="N1842" s="4">
        <v>0.0979098674172179</v>
      </c>
      <c r="O1842" s="4">
        <v>2.55551e-5</v>
      </c>
      <c r="P1842" s="4">
        <v>0.021663925</v>
      </c>
      <c r="Q1842" s="4">
        <v>0.25</v>
      </c>
      <c r="R1842" s="4">
        <v>0.542</v>
      </c>
      <c r="S1842" s="4">
        <f t="shared" si="26"/>
        <v>0.00541598125</v>
      </c>
      <c r="T1842" s="4">
        <v>-15.209</v>
      </c>
      <c r="U1842" s="12">
        <v>-0.515</v>
      </c>
      <c r="V1842" s="4"/>
      <c r="W1842" s="4">
        <v>-0.329</v>
      </c>
      <c r="X1842" s="4">
        <v>-0.535</v>
      </c>
      <c r="Y1842" s="4">
        <v>0.349</v>
      </c>
      <c r="Z1842" s="4"/>
      <c r="AA1842" s="4">
        <v>-0.865</v>
      </c>
      <c r="AB1842" s="11">
        <v>187360955.5</v>
      </c>
      <c r="AC1842" s="11">
        <v>0</v>
      </c>
      <c r="AD1842" s="11">
        <v>1.00026101542805</v>
      </c>
      <c r="AE1842" s="11">
        <v>4.28051594170142e-10</v>
      </c>
      <c r="AF1842" s="4">
        <v>0.00026101542805157</v>
      </c>
      <c r="AG1842" s="12">
        <v>4.28051569721383e-10</v>
      </c>
      <c r="AH1842" s="11">
        <v>0.0979098674172179</v>
      </c>
      <c r="AI1842" s="11">
        <v>3.58341721787281e-6</v>
      </c>
      <c r="AJ1842" s="11">
        <v>2.55559859543776e-5</v>
      </c>
      <c r="AK1842" s="11">
        <v>8.85954377565721e-10</v>
      </c>
      <c r="AL1842" s="11">
        <v>0.021663925</v>
      </c>
      <c r="AM1842" s="11">
        <v>0</v>
      </c>
      <c r="AN1842" s="11">
        <v>0.25</v>
      </c>
      <c r="AO1842" s="11">
        <v>0</v>
      </c>
      <c r="AP1842" s="11">
        <v>0.00541598125</v>
      </c>
      <c r="AQ1842" s="11">
        <v>-4.0187500000002e-6</v>
      </c>
      <c r="AR1842" s="11">
        <v>-0.152090132582782</v>
      </c>
      <c r="AS1842" s="11">
        <v>-1.32582782141899e-7</v>
      </c>
      <c r="AT1842" s="4">
        <v>-0.0214029095719484</v>
      </c>
      <c r="AU1842" s="12">
        <v>-0.0162529095719484</v>
      </c>
      <c r="AV1842" s="11">
        <v>-0.00535072739298711</v>
      </c>
      <c r="AW1842" s="11">
        <v>-7.27392987107112e-7</v>
      </c>
      <c r="AX1842" s="11">
        <v>-0.00329486922551345</v>
      </c>
      <c r="AY1842" s="11">
        <v>-4.86922551344842e-6</v>
      </c>
      <c r="AZ1842" s="4">
        <v>-0.0127573129534479</v>
      </c>
      <c r="BA1842" s="12">
        <v>-0.0162473129534479</v>
      </c>
      <c r="BB1842" s="11">
        <v>-0.00864559661850056</v>
      </c>
      <c r="BC1842" s="11">
        <v>4.40338149944319e-6</v>
      </c>
    </row>
    <row r="1843" spans="1:55">
      <c r="A1843" s="3">
        <v>43731</v>
      </c>
      <c r="B1843" t="s">
        <v>1390</v>
      </c>
      <c r="C1843">
        <v>0</v>
      </c>
      <c r="D1843">
        <v>0</v>
      </c>
      <c r="E1843" s="4">
        <v>34896949.35</v>
      </c>
      <c r="F1843" s="4">
        <v>0</v>
      </c>
      <c r="G1843" s="4">
        <v>0</v>
      </c>
      <c r="H1843" s="4"/>
      <c r="I1843" s="4">
        <v>34905569.9</v>
      </c>
      <c r="J1843" s="11">
        <v>34896949.35</v>
      </c>
      <c r="K1843" s="11">
        <v>1.000247029</v>
      </c>
      <c r="L1843" s="12">
        <v>0.000247029</v>
      </c>
      <c r="M1843" s="4">
        <v>0.018235553</v>
      </c>
      <c r="N1843" s="4">
        <v>0.0182359654306653</v>
      </c>
      <c r="O1843" s="4">
        <v>4.50471e-6</v>
      </c>
      <c r="P1843" s="4">
        <v>0.021663925</v>
      </c>
      <c r="Q1843" s="4">
        <v>0.25</v>
      </c>
      <c r="R1843" s="4">
        <v>0.542</v>
      </c>
      <c r="S1843" s="4">
        <f t="shared" si="26"/>
        <v>0.00541598125</v>
      </c>
      <c r="T1843" s="4">
        <v>-23.176</v>
      </c>
      <c r="U1843" s="12">
        <v>-0.517</v>
      </c>
      <c r="V1843" s="4"/>
      <c r="W1843" s="4">
        <v>-0.502</v>
      </c>
      <c r="X1843" s="4">
        <v>-0.535</v>
      </c>
      <c r="Y1843" s="4">
        <v>0.521</v>
      </c>
      <c r="Z1843" s="4"/>
      <c r="AA1843" s="4">
        <v>-1.038</v>
      </c>
      <c r="AB1843" s="11">
        <v>34896949.35</v>
      </c>
      <c r="AC1843" s="11">
        <v>0</v>
      </c>
      <c r="AD1843" s="11">
        <v>1.0002470287564</v>
      </c>
      <c r="AE1843" s="11">
        <v>-2.43602471527993e-10</v>
      </c>
      <c r="AF1843" s="4">
        <v>0.000247028756397594</v>
      </c>
      <c r="AG1843" s="12">
        <v>-2.43602406313232e-10</v>
      </c>
      <c r="AH1843" s="11">
        <v>0.0182359654306653</v>
      </c>
      <c r="AI1843" s="11">
        <v>4.12430665262115e-7</v>
      </c>
      <c r="AJ1843" s="11">
        <v>4.50480786204675e-6</v>
      </c>
      <c r="AK1843" s="11">
        <v>9.78620467488941e-11</v>
      </c>
      <c r="AL1843" s="11">
        <v>0.021663925</v>
      </c>
      <c r="AM1843" s="11">
        <v>0</v>
      </c>
      <c r="AN1843" s="11">
        <v>0.25</v>
      </c>
      <c r="AO1843" s="11">
        <v>0</v>
      </c>
      <c r="AP1843" s="11">
        <v>0.00541598125</v>
      </c>
      <c r="AQ1843" s="11">
        <v>-4.0187500000002e-6</v>
      </c>
      <c r="AR1843" s="11">
        <v>-0.231764034569335</v>
      </c>
      <c r="AS1843" s="11">
        <v>-4.03456933473212e-6</v>
      </c>
      <c r="AT1843" s="4">
        <v>-0.0214168962436024</v>
      </c>
      <c r="AU1843" s="12">
        <v>-0.0162468962436024</v>
      </c>
      <c r="AV1843" s="11">
        <v>-0.0053542240609006</v>
      </c>
      <c r="AW1843" s="11">
        <v>-4.22406090060112e-6</v>
      </c>
      <c r="AX1843" s="11">
        <v>-0.00502091866260748</v>
      </c>
      <c r="AY1843" s="11">
        <v>-9.1866260747489e-7</v>
      </c>
      <c r="AZ1843" s="4">
        <v>-0.0110417535200943</v>
      </c>
      <c r="BA1843" s="12">
        <v>-0.0162517535200943</v>
      </c>
      <c r="BB1843" s="11">
        <v>-0.0103751427235081</v>
      </c>
      <c r="BC1843" s="11">
        <v>4.85727649192358e-6</v>
      </c>
    </row>
    <row r="1844" spans="1:55">
      <c r="A1844" s="3">
        <v>43731</v>
      </c>
      <c r="B1844" t="s">
        <v>1390</v>
      </c>
      <c r="C1844">
        <v>0</v>
      </c>
      <c r="D1844">
        <v>0</v>
      </c>
      <c r="E1844" s="4">
        <v>6624660.6</v>
      </c>
      <c r="F1844" s="4">
        <v>0</v>
      </c>
      <c r="G1844" s="4">
        <v>0</v>
      </c>
      <c r="H1844" s="4"/>
      <c r="I1844" s="4">
        <v>6626300.3</v>
      </c>
      <c r="J1844" s="11">
        <v>6624660.6</v>
      </c>
      <c r="K1844" s="11">
        <v>1.000247515</v>
      </c>
      <c r="L1844" s="12">
        <v>0.000247515</v>
      </c>
      <c r="M1844" s="4">
        <v>0.003461745</v>
      </c>
      <c r="N1844" s="4">
        <v>0.00346182524881242</v>
      </c>
      <c r="O1844" s="4">
        <v>8.56832e-7</v>
      </c>
      <c r="P1844" s="4">
        <v>0.021663925</v>
      </c>
      <c r="Q1844" s="4">
        <v>0.25</v>
      </c>
      <c r="R1844" s="4">
        <v>0.542</v>
      </c>
      <c r="S1844" s="4">
        <f t="shared" si="26"/>
        <v>0.00541598125</v>
      </c>
      <c r="T1844" s="4">
        <v>-24.654</v>
      </c>
      <c r="U1844" s="12">
        <v>-0.517</v>
      </c>
      <c r="V1844" s="4"/>
      <c r="W1844" s="4">
        <v>-0.534</v>
      </c>
      <c r="X1844" s="4">
        <v>-0.535</v>
      </c>
      <c r="Y1844" s="4">
        <v>0.553</v>
      </c>
      <c r="Z1844" s="4"/>
      <c r="AA1844" s="4">
        <v>-1.07</v>
      </c>
      <c r="AB1844" s="11">
        <v>6624660.6</v>
      </c>
      <c r="AC1844" s="11">
        <v>0</v>
      </c>
      <c r="AD1844" s="11">
        <v>1.00024751456701</v>
      </c>
      <c r="AE1844" s="11">
        <v>-4.3298964413907e-10</v>
      </c>
      <c r="AF1844" s="4">
        <v>0.000247514567010443</v>
      </c>
      <c r="AG1844" s="12">
        <v>-4.32989557186056e-10</v>
      </c>
      <c r="AH1844" s="11">
        <v>0.00346182524881242</v>
      </c>
      <c r="AI1844" s="11">
        <v>8.02488124215794e-8</v>
      </c>
      <c r="AJ1844" s="11">
        <v>8.56852177525625e-7</v>
      </c>
      <c r="AK1844" s="11">
        <v>2.01775256250543e-11</v>
      </c>
      <c r="AL1844" s="11">
        <v>0.021663925</v>
      </c>
      <c r="AM1844" s="11">
        <v>0</v>
      </c>
      <c r="AN1844" s="11">
        <v>0.25</v>
      </c>
      <c r="AO1844" s="11">
        <v>0</v>
      </c>
      <c r="AP1844" s="11">
        <v>0.00541598125</v>
      </c>
      <c r="AQ1844" s="11">
        <v>-4.0187500000002e-6</v>
      </c>
      <c r="AR1844" s="11">
        <v>-0.246538174751188</v>
      </c>
      <c r="AS1844" s="11">
        <v>1.82524881242596e-6</v>
      </c>
      <c r="AT1844" s="4">
        <v>-0.0214164104329896</v>
      </c>
      <c r="AU1844" s="12">
        <v>-0.0162464104329896</v>
      </c>
      <c r="AV1844" s="11">
        <v>-0.00535410260824739</v>
      </c>
      <c r="AW1844" s="11">
        <v>-4.10260824738884e-6</v>
      </c>
      <c r="AX1844" s="11">
        <v>-0.00534098452744662</v>
      </c>
      <c r="AY1844" s="11">
        <v>-9.84527446620982e-7</v>
      </c>
      <c r="AZ1844" s="4">
        <v>-0.0107213232972955</v>
      </c>
      <c r="BA1844" s="12">
        <v>-0.0162513232972955</v>
      </c>
      <c r="BB1844" s="11">
        <v>-0.010695087135694</v>
      </c>
      <c r="BC1844" s="11">
        <v>4.91286430599064e-6</v>
      </c>
    </row>
    <row r="1845" spans="1:55">
      <c r="A1845" s="3">
        <v>43731</v>
      </c>
      <c r="B1845" t="s">
        <v>1390</v>
      </c>
      <c r="C1845">
        <v>0</v>
      </c>
      <c r="D1845">
        <v>0</v>
      </c>
      <c r="E1845" s="4">
        <v>331800827.7</v>
      </c>
      <c r="F1845" s="4">
        <v>0</v>
      </c>
      <c r="G1845" s="4">
        <v>0</v>
      </c>
      <c r="H1845" s="4"/>
      <c r="I1845" s="4">
        <v>331889152.7</v>
      </c>
      <c r="J1845" s="11">
        <v>331800827.7</v>
      </c>
      <c r="K1845" s="11">
        <v>1.000266199</v>
      </c>
      <c r="L1845" s="12">
        <v>0.000266199</v>
      </c>
      <c r="M1845" s="4">
        <v>0.173383969</v>
      </c>
      <c r="N1845" s="4">
        <v>0.173391213287424</v>
      </c>
      <c r="O1845" s="4">
        <v>4.61546e-5</v>
      </c>
      <c r="P1845" s="4">
        <v>0.021663925</v>
      </c>
      <c r="Q1845" s="4">
        <v>0.25</v>
      </c>
      <c r="R1845" s="4">
        <v>0.542</v>
      </c>
      <c r="S1845" s="4">
        <f t="shared" si="26"/>
        <v>0.00541598125</v>
      </c>
      <c r="T1845" s="4">
        <v>-7.662</v>
      </c>
      <c r="U1845" s="12">
        <v>-0.515</v>
      </c>
      <c r="V1845" s="4"/>
      <c r="W1845" s="4">
        <v>-0.166</v>
      </c>
      <c r="X1845" s="4">
        <v>-0.535</v>
      </c>
      <c r="Y1845" s="4">
        <v>0.186</v>
      </c>
      <c r="Z1845" s="4"/>
      <c r="AA1845" s="4">
        <v>-0.701</v>
      </c>
      <c r="AB1845" s="11">
        <v>331800827.7</v>
      </c>
      <c r="AC1845" s="11">
        <v>0</v>
      </c>
      <c r="AD1845" s="11">
        <v>1.00026619885373</v>
      </c>
      <c r="AE1845" s="11">
        <v>-1.4627121736055e-10</v>
      </c>
      <c r="AF1845" s="4">
        <v>0.000266198853728694</v>
      </c>
      <c r="AG1845" s="12">
        <v>-1.46271305885657e-10</v>
      </c>
      <c r="AH1845" s="11">
        <v>0.173391213287424</v>
      </c>
      <c r="AI1845" s="11">
        <v>7.24428742393535e-6</v>
      </c>
      <c r="AJ1845" s="11">
        <v>4.61565422237398e-5</v>
      </c>
      <c r="AK1845" s="11">
        <v>1.94222373976755e-9</v>
      </c>
      <c r="AL1845" s="11">
        <v>0.021663925</v>
      </c>
      <c r="AM1845" s="11">
        <v>0</v>
      </c>
      <c r="AN1845" s="11">
        <v>0.25</v>
      </c>
      <c r="AO1845" s="11">
        <v>0</v>
      </c>
      <c r="AP1845" s="11">
        <v>0.00541598125</v>
      </c>
      <c r="AQ1845" s="11">
        <v>-4.0187500000002e-6</v>
      </c>
      <c r="AR1845" s="11">
        <v>-0.0766087867125761</v>
      </c>
      <c r="AS1845" s="11">
        <v>1.12132874239279e-5</v>
      </c>
      <c r="AT1845" s="4">
        <v>-0.0213977261462713</v>
      </c>
      <c r="AU1845" s="12">
        <v>-0.0162477261462713</v>
      </c>
      <c r="AV1845" s="11">
        <v>-0.00534943153656783</v>
      </c>
      <c r="AW1845" s="11">
        <v>5.68463432173982e-7</v>
      </c>
      <c r="AX1845" s="11">
        <v>-0.00165964700968224</v>
      </c>
      <c r="AY1845" s="11">
        <v>3.52990317755656e-7</v>
      </c>
      <c r="AZ1845" s="4">
        <v>-0.0143886476000212</v>
      </c>
      <c r="BA1845" s="12">
        <v>-0.0162486476000212</v>
      </c>
      <c r="BB1845" s="11">
        <v>-0.00700907854625007</v>
      </c>
      <c r="BC1845" s="11">
        <v>9.21453749928337e-7</v>
      </c>
    </row>
    <row r="1846" spans="1:55">
      <c r="A1846" s="3">
        <v>43731</v>
      </c>
      <c r="B1846" t="s">
        <v>1390</v>
      </c>
      <c r="C1846">
        <v>0</v>
      </c>
      <c r="D1846">
        <v>0</v>
      </c>
      <c r="E1846" s="4">
        <v>172891739.8</v>
      </c>
      <c r="F1846" s="4">
        <v>0</v>
      </c>
      <c r="G1846" s="4">
        <v>0</v>
      </c>
      <c r="H1846" s="4"/>
      <c r="I1846" s="4">
        <v>172936831.9</v>
      </c>
      <c r="J1846" s="11">
        <v>172891739.8</v>
      </c>
      <c r="K1846" s="11">
        <v>1.000260811</v>
      </c>
      <c r="L1846" s="12">
        <v>0.000260811</v>
      </c>
      <c r="M1846" s="4">
        <v>0.090345333</v>
      </c>
      <c r="N1846" s="4">
        <v>0.0903486204995945</v>
      </c>
      <c r="O1846" s="4">
        <v>2.35631e-5</v>
      </c>
      <c r="P1846" s="4">
        <v>0.021663925</v>
      </c>
      <c r="Q1846" s="4">
        <v>0.25</v>
      </c>
      <c r="R1846" s="4">
        <v>0.542</v>
      </c>
      <c r="S1846" s="4">
        <f t="shared" si="26"/>
        <v>0.00541598125</v>
      </c>
      <c r="T1846" s="4">
        <v>-15.965</v>
      </c>
      <c r="U1846" s="12">
        <v>-0.516</v>
      </c>
      <c r="V1846" s="4"/>
      <c r="W1846" s="4">
        <v>-0.346</v>
      </c>
      <c r="X1846" s="4">
        <v>-0.535</v>
      </c>
      <c r="Y1846" s="4">
        <v>0.365</v>
      </c>
      <c r="Z1846" s="4"/>
      <c r="AA1846" s="4">
        <v>-0.881</v>
      </c>
      <c r="AB1846" s="11">
        <v>172891739.8</v>
      </c>
      <c r="AC1846" s="11">
        <v>0</v>
      </c>
      <c r="AD1846" s="11">
        <v>1.0002608111877</v>
      </c>
      <c r="AE1846" s="11">
        <v>1.87695636810759e-10</v>
      </c>
      <c r="AF1846" s="4">
        <v>0.000260811187695609</v>
      </c>
      <c r="AG1846" s="12">
        <v>1.87695608729922e-10</v>
      </c>
      <c r="AH1846" s="11">
        <v>0.0903486204995945</v>
      </c>
      <c r="AI1846" s="11">
        <v>3.287499594537e-6</v>
      </c>
      <c r="AJ1846" s="11">
        <v>2.35639310191591e-5</v>
      </c>
      <c r="AK1846" s="11">
        <v>8.31019159071972e-10</v>
      </c>
      <c r="AL1846" s="11">
        <v>0.021663925</v>
      </c>
      <c r="AM1846" s="11">
        <v>0</v>
      </c>
      <c r="AN1846" s="11">
        <v>0.25</v>
      </c>
      <c r="AO1846" s="11">
        <v>0</v>
      </c>
      <c r="AP1846" s="11">
        <v>0.00541598125</v>
      </c>
      <c r="AQ1846" s="11">
        <v>-4.0187500000002e-6</v>
      </c>
      <c r="AR1846" s="11">
        <v>-0.159651379500405</v>
      </c>
      <c r="AS1846" s="11">
        <v>-1.37950040549062e-6</v>
      </c>
      <c r="AT1846" s="4">
        <v>-0.0214031138123044</v>
      </c>
      <c r="AU1846" s="12">
        <v>-0.0162431138123044</v>
      </c>
      <c r="AV1846" s="11">
        <v>-0.0053507784530761</v>
      </c>
      <c r="AW1846" s="11">
        <v>-7.78453076097363e-7</v>
      </c>
      <c r="AX1846" s="11">
        <v>-0.00345867551164332</v>
      </c>
      <c r="AY1846" s="11">
        <v>1.32448835667804e-6</v>
      </c>
      <c r="AZ1846" s="4">
        <v>-0.012593659847585</v>
      </c>
      <c r="BA1846" s="12">
        <v>-0.016243659847585</v>
      </c>
      <c r="BB1846" s="11">
        <v>-0.00880945396471942</v>
      </c>
      <c r="BC1846" s="11">
        <v>5.46035280581114e-7</v>
      </c>
    </row>
    <row r="1847" spans="1:55">
      <c r="A1847" s="3">
        <v>43731</v>
      </c>
      <c r="B1847" t="s">
        <v>1390</v>
      </c>
      <c r="C1847">
        <v>0</v>
      </c>
      <c r="D1847">
        <v>0</v>
      </c>
      <c r="E1847" s="4">
        <v>53542487.1</v>
      </c>
      <c r="F1847" s="4">
        <v>0</v>
      </c>
      <c r="G1847" s="4">
        <v>0</v>
      </c>
      <c r="H1847" s="4"/>
      <c r="I1847" s="4">
        <v>53548254.96</v>
      </c>
      <c r="J1847" s="11">
        <v>53542487.1</v>
      </c>
      <c r="K1847" s="11">
        <v>1.000107725</v>
      </c>
      <c r="L1847" s="12">
        <v>0.000107725</v>
      </c>
      <c r="M1847" s="4">
        <v>0.02797886</v>
      </c>
      <c r="N1847" s="4">
        <v>0.0279755961332409</v>
      </c>
      <c r="O1847" s="4">
        <v>3.01402e-6</v>
      </c>
      <c r="P1847" s="4">
        <v>0.021663925</v>
      </c>
      <c r="Q1847" s="4">
        <v>0.25</v>
      </c>
      <c r="R1847" s="4">
        <v>0.542</v>
      </c>
      <c r="S1847" s="4">
        <f t="shared" si="26"/>
        <v>0.00541598125</v>
      </c>
      <c r="T1847" s="4">
        <v>-22.202</v>
      </c>
      <c r="U1847" s="12">
        <v>-0.531</v>
      </c>
      <c r="V1847" s="4"/>
      <c r="W1847" s="4">
        <v>-0.481</v>
      </c>
      <c r="X1847" s="4">
        <v>-0.539</v>
      </c>
      <c r="Y1847" s="4">
        <v>0.489</v>
      </c>
      <c r="Z1847" s="4"/>
      <c r="AA1847" s="4">
        <v>-1.02</v>
      </c>
      <c r="AB1847" s="11">
        <v>53542487.1</v>
      </c>
      <c r="AC1847" s="11">
        <v>0</v>
      </c>
      <c r="AD1847" s="11">
        <v>1.0001077249174</v>
      </c>
      <c r="AE1847" s="11">
        <v>-8.26043677903954e-11</v>
      </c>
      <c r="AF1847" s="4">
        <v>0.000107724917395524</v>
      </c>
      <c r="AG1847" s="12">
        <v>-8.26044758582469e-11</v>
      </c>
      <c r="AH1847" s="11">
        <v>0.0279755961332409</v>
      </c>
      <c r="AI1847" s="11">
        <v>-3.26386675910534e-6</v>
      </c>
      <c r="AJ1847" s="11">
        <v>3.01366878254392e-6</v>
      </c>
      <c r="AK1847" s="11">
        <v>-3.51217456079802e-10</v>
      </c>
      <c r="AL1847" s="11">
        <v>0.021663925</v>
      </c>
      <c r="AM1847" s="11">
        <v>0</v>
      </c>
      <c r="AN1847" s="11">
        <v>0.25</v>
      </c>
      <c r="AO1847" s="11">
        <v>0</v>
      </c>
      <c r="AP1847" s="11">
        <v>0.00541598125</v>
      </c>
      <c r="AQ1847" s="11">
        <v>-4.0187500000002e-6</v>
      </c>
      <c r="AR1847" s="11">
        <v>-0.222024403866759</v>
      </c>
      <c r="AS1847" s="11">
        <v>-4.40386675906734e-6</v>
      </c>
      <c r="AT1847" s="4">
        <v>-0.0215562000826045</v>
      </c>
      <c r="AU1847" s="12">
        <v>-0.0162462000826045</v>
      </c>
      <c r="AV1847" s="11">
        <v>-0.00538905002065112</v>
      </c>
      <c r="AW1847" s="11">
        <v>9.49979348881594e-7</v>
      </c>
      <c r="AX1847" s="11">
        <v>-0.00480992003353918</v>
      </c>
      <c r="AY1847" s="11">
        <v>7.99664608211459e-8</v>
      </c>
      <c r="AZ1847" s="4">
        <v>-0.0113572300284142</v>
      </c>
      <c r="BA1847" s="12">
        <v>-0.0162472300284142</v>
      </c>
      <c r="BB1847" s="11">
        <v>-0.0101989700541903</v>
      </c>
      <c r="BC1847" s="11">
        <v>1.02994580970274e-6</v>
      </c>
    </row>
    <row r="1848" spans="1:55">
      <c r="A1848" s="3">
        <v>43731</v>
      </c>
      <c r="B1848" t="s">
        <v>1390</v>
      </c>
      <c r="C1848">
        <v>0</v>
      </c>
      <c r="D1848">
        <v>0</v>
      </c>
      <c r="E1848" s="4">
        <v>1026783.5</v>
      </c>
      <c r="F1848" s="4">
        <v>0</v>
      </c>
      <c r="G1848" s="4">
        <v>0</v>
      </c>
      <c r="H1848" s="4"/>
      <c r="I1848" s="4">
        <v>1027016.4</v>
      </c>
      <c r="J1848" s="11">
        <v>1026783.5</v>
      </c>
      <c r="K1848" s="11">
        <v>1.000226825</v>
      </c>
      <c r="L1848" s="12">
        <v>0.000226825</v>
      </c>
      <c r="M1848" s="4">
        <v>0.00053655</v>
      </c>
      <c r="N1848" s="4">
        <v>0.000536551490801653</v>
      </c>
      <c r="O1848" s="4">
        <v>1.21702e-7</v>
      </c>
      <c r="P1848" s="4">
        <v>0.021663925</v>
      </c>
      <c r="Q1848" s="4">
        <v>0.25</v>
      </c>
      <c r="R1848" s="4">
        <v>0.542</v>
      </c>
      <c r="S1848" s="4">
        <f t="shared" si="26"/>
        <v>0.00541598125</v>
      </c>
      <c r="T1848" s="4">
        <v>-24.946</v>
      </c>
      <c r="U1848" s="12">
        <v>-0.519</v>
      </c>
      <c r="V1848" s="4"/>
      <c r="W1848" s="4">
        <v>-0.54</v>
      </c>
      <c r="X1848" s="4">
        <v>-0.536</v>
      </c>
      <c r="Y1848" s="4">
        <v>0.557</v>
      </c>
      <c r="Z1848" s="4"/>
      <c r="AA1848" s="4">
        <v>-1.076</v>
      </c>
      <c r="AB1848" s="11">
        <v>1026783.5</v>
      </c>
      <c r="AC1848" s="11">
        <v>0</v>
      </c>
      <c r="AD1848" s="11">
        <v>1.00022682483698</v>
      </c>
      <c r="AE1848" s="11">
        <v>-1.63021152133069e-10</v>
      </c>
      <c r="AF1848" s="4">
        <v>0.000226824836978778</v>
      </c>
      <c r="AG1848" s="12">
        <v>-1.63021221576218e-10</v>
      </c>
      <c r="AH1848" s="11">
        <v>0.000536551490801653</v>
      </c>
      <c r="AI1848" s="11">
        <v>1.49080165259049e-9</v>
      </c>
      <c r="AJ1848" s="11">
        <v>1.21703204431805e-7</v>
      </c>
      <c r="AK1848" s="11">
        <v>1.20443180540569e-12</v>
      </c>
      <c r="AL1848" s="11">
        <v>0.021663925</v>
      </c>
      <c r="AM1848" s="11">
        <v>0</v>
      </c>
      <c r="AN1848" s="11">
        <v>0.25</v>
      </c>
      <c r="AO1848" s="11">
        <v>0</v>
      </c>
      <c r="AP1848" s="11">
        <v>0.00541598125</v>
      </c>
      <c r="AQ1848" s="11">
        <v>-4.0187500000002e-6</v>
      </c>
      <c r="AR1848" s="11">
        <v>-0.249463448509198</v>
      </c>
      <c r="AS1848" s="11">
        <v>-3.44850919833939e-6</v>
      </c>
      <c r="AT1848" s="4">
        <v>-0.0214371001630212</v>
      </c>
      <c r="AU1848" s="12">
        <v>-0.0162471001630212</v>
      </c>
      <c r="AV1848" s="11">
        <v>-0.00535927504075531</v>
      </c>
      <c r="AW1848" s="11">
        <v>7.24959244694651e-7</v>
      </c>
      <c r="AX1848" s="11">
        <v>-0.00540435743874463</v>
      </c>
      <c r="AY1848" s="11">
        <v>-4.35743874463435e-6</v>
      </c>
      <c r="AZ1848" s="4">
        <v>-0.0106734676835213</v>
      </c>
      <c r="BA1848" s="12">
        <v>-0.0162434676835213</v>
      </c>
      <c r="BB1848" s="11">
        <v>-0.0107636324794999</v>
      </c>
      <c r="BC1848" s="11">
        <v>-3.63247949993969e-6</v>
      </c>
    </row>
    <row r="1849" spans="1:55">
      <c r="A1849" s="3">
        <v>43731</v>
      </c>
      <c r="B1849" t="s">
        <v>1390</v>
      </c>
      <c r="C1849">
        <v>0</v>
      </c>
      <c r="D1849">
        <v>0</v>
      </c>
      <c r="E1849" s="4">
        <v>79004863.09</v>
      </c>
      <c r="F1849" s="4">
        <v>0</v>
      </c>
      <c r="G1849" s="4">
        <v>0</v>
      </c>
      <c r="H1849" s="4"/>
      <c r="I1849" s="4">
        <v>79012541.46</v>
      </c>
      <c r="J1849" s="11">
        <v>79004863.09</v>
      </c>
      <c r="K1849" s="11">
        <v>1.000097189</v>
      </c>
      <c r="L1849" s="12">
        <v>9.71886e-5</v>
      </c>
      <c r="M1849" s="4">
        <v>0.041284336</v>
      </c>
      <c r="N1849" s="4">
        <v>0.041279084649856</v>
      </c>
      <c r="O1849" s="4">
        <v>4.01237e-6</v>
      </c>
      <c r="P1849" s="4">
        <v>0.021663925</v>
      </c>
      <c r="Q1849" s="4">
        <v>0.25</v>
      </c>
      <c r="R1849" s="4">
        <v>0.542</v>
      </c>
      <c r="S1849" s="4">
        <f t="shared" si="26"/>
        <v>0.00541598125</v>
      </c>
      <c r="T1849" s="4">
        <v>-20.872</v>
      </c>
      <c r="U1849" s="12">
        <v>-0.532</v>
      </c>
      <c r="V1849" s="4"/>
      <c r="W1849" s="4">
        <v>-0.452</v>
      </c>
      <c r="X1849" s="4">
        <v>-0.539</v>
      </c>
      <c r="Y1849" s="4">
        <v>0.459</v>
      </c>
      <c r="Z1849" s="4"/>
      <c r="AA1849" s="4">
        <v>-0.991</v>
      </c>
      <c r="AB1849" s="11">
        <v>79004863.09</v>
      </c>
      <c r="AC1849" s="11">
        <v>0</v>
      </c>
      <c r="AD1849" s="11">
        <v>1.00009718857422</v>
      </c>
      <c r="AE1849" s="11">
        <v>-4.25782298307809e-10</v>
      </c>
      <c r="AF1849" s="4">
        <v>9.71885742178102e-5</v>
      </c>
      <c r="AG1849" s="12">
        <v>-2.57821897647415e-11</v>
      </c>
      <c r="AH1849" s="11">
        <v>0.041279084649856</v>
      </c>
      <c r="AI1849" s="11">
        <v>-5.25135014398798e-6</v>
      </c>
      <c r="AJ1849" s="11">
        <v>4.0118553821358e-6</v>
      </c>
      <c r="AK1849" s="11">
        <v>-5.14617864198297e-10</v>
      </c>
      <c r="AL1849" s="11">
        <v>0.021663925</v>
      </c>
      <c r="AM1849" s="11">
        <v>0</v>
      </c>
      <c r="AN1849" s="11">
        <v>0.25</v>
      </c>
      <c r="AO1849" s="11">
        <v>0</v>
      </c>
      <c r="AP1849" s="11">
        <v>0.00541598125</v>
      </c>
      <c r="AQ1849" s="11">
        <v>-4.0187500000002e-6</v>
      </c>
      <c r="AR1849" s="11">
        <v>-0.208720915350144</v>
      </c>
      <c r="AS1849" s="11">
        <v>-9.15350143987359e-7</v>
      </c>
      <c r="AT1849" s="4">
        <v>-0.0215667364257822</v>
      </c>
      <c r="AU1849" s="12">
        <v>-0.0162467364257822</v>
      </c>
      <c r="AV1849" s="11">
        <v>-0.00539168410644555</v>
      </c>
      <c r="AW1849" s="11">
        <v>-1.68410644554688e-6</v>
      </c>
      <c r="AX1849" s="11">
        <v>-0.00452171425607687</v>
      </c>
      <c r="AY1849" s="11">
        <v>-1.71425607686879e-6</v>
      </c>
      <c r="AZ1849" s="4">
        <v>-0.0116533380632598</v>
      </c>
      <c r="BA1849" s="12">
        <v>-0.0162433380632598</v>
      </c>
      <c r="BB1849" s="11">
        <v>-0.00991339836252242</v>
      </c>
      <c r="BC1849" s="11">
        <v>-3.39836252241481e-6</v>
      </c>
    </row>
    <row r="1850" spans="1:55">
      <c r="A1850" s="3">
        <v>43731</v>
      </c>
      <c r="B1850" t="s">
        <v>1390</v>
      </c>
      <c r="C1850">
        <v>0</v>
      </c>
      <c r="D1850">
        <v>0</v>
      </c>
      <c r="E1850" s="4">
        <v>26605750.01</v>
      </c>
      <c r="F1850" s="4">
        <v>0</v>
      </c>
      <c r="G1850" s="4">
        <v>0</v>
      </c>
      <c r="H1850" s="4"/>
      <c r="I1850" s="4">
        <v>26605750.01</v>
      </c>
      <c r="J1850" s="11">
        <v>26605750.01</v>
      </c>
      <c r="K1850" s="11">
        <v>1</v>
      </c>
      <c r="L1850" s="12">
        <v>0</v>
      </c>
      <c r="M1850" s="4">
        <v>0.013902951</v>
      </c>
      <c r="N1850" s="4">
        <v>0.0138998314260236</v>
      </c>
      <c r="O1850" s="4">
        <v>0</v>
      </c>
      <c r="P1850" s="4">
        <v>0.021663925</v>
      </c>
      <c r="Q1850" s="4">
        <v>0.25</v>
      </c>
      <c r="R1850" s="4">
        <v>0.542</v>
      </c>
      <c r="S1850" s="4">
        <f t="shared" si="26"/>
        <v>0.00541598125</v>
      </c>
      <c r="T1850" s="4">
        <v>-23.61</v>
      </c>
      <c r="U1850" s="12">
        <v>-0.542</v>
      </c>
      <c r="V1850" s="4"/>
      <c r="W1850" s="4">
        <v>-0.511</v>
      </c>
      <c r="X1850" s="4">
        <v>-0.542</v>
      </c>
      <c r="Y1850" s="4">
        <v>0.511</v>
      </c>
      <c r="Z1850" s="4"/>
      <c r="AA1850" s="4">
        <v>-1.053</v>
      </c>
      <c r="AB1850" s="11">
        <v>26605750.01</v>
      </c>
      <c r="AC1850" s="11">
        <v>0</v>
      </c>
      <c r="AD1850" s="11">
        <v>1</v>
      </c>
      <c r="AE1850" s="11">
        <v>0</v>
      </c>
      <c r="AF1850" s="4">
        <v>0</v>
      </c>
      <c r="AG1850" s="12">
        <v>0</v>
      </c>
      <c r="AH1850" s="11">
        <v>0.0138998314260236</v>
      </c>
      <c r="AI1850" s="11">
        <v>-3.11957397644037e-6</v>
      </c>
      <c r="AJ1850" s="11">
        <v>0</v>
      </c>
      <c r="AK1850" s="11">
        <v>0</v>
      </c>
      <c r="AL1850" s="11">
        <v>0.021663925</v>
      </c>
      <c r="AM1850" s="11">
        <v>0</v>
      </c>
      <c r="AN1850" s="11">
        <v>0.25</v>
      </c>
      <c r="AO1850" s="11">
        <v>0</v>
      </c>
      <c r="AP1850" s="11">
        <v>0.00541598125</v>
      </c>
      <c r="AQ1850" s="11">
        <v>-4.0187500000002e-6</v>
      </c>
      <c r="AR1850" s="11">
        <v>-0.236100168573976</v>
      </c>
      <c r="AS1850" s="11">
        <v>-1.68573976444542e-7</v>
      </c>
      <c r="AT1850" s="4">
        <v>-0.021663925</v>
      </c>
      <c r="AU1850" s="12">
        <v>-0.016243925</v>
      </c>
      <c r="AV1850" s="11">
        <v>-0.00541598125</v>
      </c>
      <c r="AW1850" s="11">
        <v>4.0187500000002e-6</v>
      </c>
      <c r="AX1850" s="11">
        <v>-0.00511485634447398</v>
      </c>
      <c r="AY1850" s="11">
        <v>-4.85634447398246e-6</v>
      </c>
      <c r="AZ1850" s="4">
        <v>-0.011133087405526</v>
      </c>
      <c r="BA1850" s="12">
        <v>-0.016243087405526</v>
      </c>
      <c r="BB1850" s="11">
        <v>-0.010530837594474</v>
      </c>
      <c r="BC1850" s="11">
        <v>-8.37594473982253e-7</v>
      </c>
    </row>
    <row r="1851" spans="1:55">
      <c r="A1851" s="3">
        <v>43731</v>
      </c>
      <c r="B1851" t="s">
        <v>1390</v>
      </c>
      <c r="C1851">
        <v>0</v>
      </c>
      <c r="D1851">
        <v>0</v>
      </c>
      <c r="E1851" s="4">
        <v>53605341.74</v>
      </c>
      <c r="F1851" s="4">
        <v>0</v>
      </c>
      <c r="G1851" s="4">
        <v>0</v>
      </c>
      <c r="H1851" s="4"/>
      <c r="I1851" s="4">
        <v>53610850.02</v>
      </c>
      <c r="J1851" s="11">
        <v>53605341.74</v>
      </c>
      <c r="K1851" s="11">
        <v>1.000102756</v>
      </c>
      <c r="L1851" s="12">
        <v>0.000102756</v>
      </c>
      <c r="M1851" s="4">
        <v>0.028011705</v>
      </c>
      <c r="N1851" s="4">
        <v>0.0280082981161497</v>
      </c>
      <c r="O1851" s="4">
        <v>2.87838e-6</v>
      </c>
      <c r="P1851" s="4">
        <v>0.021663925</v>
      </c>
      <c r="Q1851" s="4">
        <v>0.25</v>
      </c>
      <c r="R1851" s="4">
        <v>0.542</v>
      </c>
      <c r="S1851" s="4">
        <f t="shared" si="26"/>
        <v>0.00541598125</v>
      </c>
      <c r="T1851" s="4">
        <v>-22.199</v>
      </c>
      <c r="U1851" s="12">
        <v>-0.531</v>
      </c>
      <c r="V1851" s="4"/>
      <c r="W1851" s="4">
        <v>-0.481</v>
      </c>
      <c r="X1851" s="4">
        <v>-0.539</v>
      </c>
      <c r="Y1851" s="4">
        <v>0.489</v>
      </c>
      <c r="Z1851" s="4"/>
      <c r="AA1851" s="4">
        <v>-1.02</v>
      </c>
      <c r="AB1851" s="11">
        <v>53605341.74</v>
      </c>
      <c r="AC1851" s="11">
        <v>0</v>
      </c>
      <c r="AD1851" s="11">
        <v>1.0001027561773</v>
      </c>
      <c r="AE1851" s="11">
        <v>1.77298842274354e-10</v>
      </c>
      <c r="AF1851" s="4">
        <v>0.000102756177298824</v>
      </c>
      <c r="AG1851" s="12">
        <v>1.77298823910679e-10</v>
      </c>
      <c r="AH1851" s="11">
        <v>0.0280082981161497</v>
      </c>
      <c r="AI1851" s="11">
        <v>-3.40688385034107e-6</v>
      </c>
      <c r="AJ1851" s="11">
        <v>2.87802564706139e-6</v>
      </c>
      <c r="AK1851" s="11">
        <v>-3.54352938609952e-10</v>
      </c>
      <c r="AL1851" s="11">
        <v>0.021663925</v>
      </c>
      <c r="AM1851" s="11">
        <v>0</v>
      </c>
      <c r="AN1851" s="11">
        <v>0.25</v>
      </c>
      <c r="AO1851" s="11">
        <v>0</v>
      </c>
      <c r="AP1851" s="11">
        <v>0.00541598125</v>
      </c>
      <c r="AQ1851" s="11">
        <v>-4.0187500000002e-6</v>
      </c>
      <c r="AR1851" s="11">
        <v>-0.22199170188385</v>
      </c>
      <c r="AS1851" s="11">
        <v>-1.70188385031911e-6</v>
      </c>
      <c r="AT1851" s="4">
        <v>-0.0215611688227012</v>
      </c>
      <c r="AU1851" s="12">
        <v>-0.0162511688227012</v>
      </c>
      <c r="AV1851" s="11">
        <v>-0.00539029220567529</v>
      </c>
      <c r="AW1851" s="11">
        <v>-2.92205675293464e-7</v>
      </c>
      <c r="AX1851" s="11">
        <v>-0.00480921158023409</v>
      </c>
      <c r="AY1851" s="11">
        <v>7.88419765907628e-7</v>
      </c>
      <c r="AZ1851" s="4">
        <v>-0.0113616650367918</v>
      </c>
      <c r="BA1851" s="12">
        <v>-0.0162516650367918</v>
      </c>
      <c r="BB1851" s="11">
        <v>-0.0101995037859094</v>
      </c>
      <c r="BC1851" s="11">
        <v>4.96214090614164e-7</v>
      </c>
    </row>
    <row r="1852" spans="1:55">
      <c r="A1852" s="3">
        <v>43731</v>
      </c>
      <c r="B1852" t="s">
        <v>1390</v>
      </c>
      <c r="C1852">
        <v>0</v>
      </c>
      <c r="D1852">
        <v>0</v>
      </c>
      <c r="E1852" s="4">
        <v>20979567.66</v>
      </c>
      <c r="F1852" s="4">
        <v>0</v>
      </c>
      <c r="G1852" s="4">
        <v>0</v>
      </c>
      <c r="H1852" s="4"/>
      <c r="I1852" s="4">
        <v>20982018.09</v>
      </c>
      <c r="J1852" s="11">
        <v>20979567.66</v>
      </c>
      <c r="K1852" s="11">
        <v>1.000116801</v>
      </c>
      <c r="L1852" s="12">
        <v>0.000116801</v>
      </c>
      <c r="M1852" s="4">
        <v>0.010962965</v>
      </c>
      <c r="N1852" s="4">
        <v>0.0109617851148402</v>
      </c>
      <c r="O1852" s="4">
        <v>1.28048e-6</v>
      </c>
      <c r="P1852" s="4">
        <v>0.021663925</v>
      </c>
      <c r="Q1852" s="4">
        <v>0.25</v>
      </c>
      <c r="R1852" s="4">
        <v>0.542</v>
      </c>
      <c r="S1852" s="4">
        <f t="shared" si="26"/>
        <v>0.00541598125</v>
      </c>
      <c r="T1852" s="4">
        <v>-23.904</v>
      </c>
      <c r="U1852" s="12">
        <v>-0.53</v>
      </c>
      <c r="V1852" s="4"/>
      <c r="W1852" s="4">
        <v>-0.518</v>
      </c>
      <c r="X1852" s="4">
        <v>-0.539</v>
      </c>
      <c r="Y1852" s="4">
        <v>0.527</v>
      </c>
      <c r="Z1852" s="4"/>
      <c r="AA1852" s="4">
        <v>-1.057</v>
      </c>
      <c r="AB1852" s="11">
        <v>20979567.66</v>
      </c>
      <c r="AC1852" s="11">
        <v>0</v>
      </c>
      <c r="AD1852" s="11">
        <v>1.00011680078635</v>
      </c>
      <c r="AE1852" s="11">
        <v>-2.13648654323606e-10</v>
      </c>
      <c r="AF1852" s="4">
        <v>0.000116800786351456</v>
      </c>
      <c r="AG1852" s="12">
        <v>-2.13648543585907e-10</v>
      </c>
      <c r="AH1852" s="11">
        <v>0.0109617851148402</v>
      </c>
      <c r="AI1852" s="11">
        <v>-1.1798851598261e-6</v>
      </c>
      <c r="AJ1852" s="11">
        <v>1.28034512122902e-6</v>
      </c>
      <c r="AK1852" s="11">
        <v>-1.34878770977755e-10</v>
      </c>
      <c r="AL1852" s="11">
        <v>0.021663925</v>
      </c>
      <c r="AM1852" s="11">
        <v>0</v>
      </c>
      <c r="AN1852" s="11">
        <v>0.25</v>
      </c>
      <c r="AO1852" s="11">
        <v>0</v>
      </c>
      <c r="AP1852" s="11">
        <v>0.00541598125</v>
      </c>
      <c r="AQ1852" s="11">
        <v>-4.0187500000002e-6</v>
      </c>
      <c r="AR1852" s="11">
        <v>-0.23903821488516</v>
      </c>
      <c r="AS1852" s="11">
        <v>1.7851148401693e-6</v>
      </c>
      <c r="AT1852" s="4">
        <v>-0.0215471242136485</v>
      </c>
      <c r="AU1852" s="12">
        <v>-0.0162471242136485</v>
      </c>
      <c r="AV1852" s="11">
        <v>-0.00538678105341214</v>
      </c>
      <c r="AW1852" s="11">
        <v>3.21894658786466e-6</v>
      </c>
      <c r="AX1852" s="11">
        <v>-0.00517850595940599</v>
      </c>
      <c r="AY1852" s="11">
        <v>1.49404059401458e-6</v>
      </c>
      <c r="AZ1852" s="4">
        <v>-0.0109818372008304</v>
      </c>
      <c r="BA1852" s="12">
        <v>-0.0162518372008304</v>
      </c>
      <c r="BB1852" s="11">
        <v>-0.0105652870128181</v>
      </c>
      <c r="BC1852" s="11">
        <v>4.71298718187838e-6</v>
      </c>
    </row>
    <row r="1853" spans="1:55">
      <c r="A1853" s="3">
        <v>43731</v>
      </c>
      <c r="B1853" t="s">
        <v>1390</v>
      </c>
      <c r="C1853">
        <v>0</v>
      </c>
      <c r="D1853">
        <v>0</v>
      </c>
      <c r="E1853" s="4">
        <v>215123282</v>
      </c>
      <c r="F1853" s="4">
        <v>0</v>
      </c>
      <c r="G1853" s="4">
        <v>0</v>
      </c>
      <c r="H1853" s="4"/>
      <c r="I1853" s="4">
        <v>215178076.5</v>
      </c>
      <c r="J1853" s="11">
        <v>215123282</v>
      </c>
      <c r="K1853" s="11">
        <v>1.000254712</v>
      </c>
      <c r="L1853" s="12">
        <v>0.000254712</v>
      </c>
      <c r="M1853" s="4">
        <v>0.112413609</v>
      </c>
      <c r="N1853" s="4">
        <v>0.112417014698019</v>
      </c>
      <c r="O1853" s="4">
        <v>2.86331e-5</v>
      </c>
      <c r="P1853" s="4">
        <v>0.021663925</v>
      </c>
      <c r="Q1853" s="4">
        <v>0.25</v>
      </c>
      <c r="R1853" s="4">
        <v>0.542</v>
      </c>
      <c r="S1853" s="4">
        <f t="shared" si="26"/>
        <v>0.00541598125</v>
      </c>
      <c r="T1853" s="4">
        <v>-13.759</v>
      </c>
      <c r="U1853" s="12">
        <v>-0.516</v>
      </c>
      <c r="V1853" s="4"/>
      <c r="W1853" s="4">
        <v>-0.298</v>
      </c>
      <c r="X1853" s="4">
        <v>-0.535</v>
      </c>
      <c r="Y1853" s="4">
        <v>0.317</v>
      </c>
      <c r="Z1853" s="4"/>
      <c r="AA1853" s="4">
        <v>-0.833</v>
      </c>
      <c r="AB1853" s="11">
        <v>215123282</v>
      </c>
      <c r="AC1853" s="11">
        <v>0</v>
      </c>
      <c r="AD1853" s="11">
        <v>1.00025471208644</v>
      </c>
      <c r="AE1853" s="11">
        <v>8.64397442512654e-11</v>
      </c>
      <c r="AF1853" s="4">
        <v>0.00025471208643979</v>
      </c>
      <c r="AG1853" s="12">
        <v>8.64397900588072e-11</v>
      </c>
      <c r="AH1853" s="11">
        <v>0.112417014698019</v>
      </c>
      <c r="AI1853" s="11">
        <v>3.40569801945967e-6</v>
      </c>
      <c r="AJ1853" s="11">
        <v>2.86339723650651e-5</v>
      </c>
      <c r="AK1853" s="11">
        <v>8.7236506507996e-10</v>
      </c>
      <c r="AL1853" s="11">
        <v>0.021663925</v>
      </c>
      <c r="AM1853" s="11">
        <v>0</v>
      </c>
      <c r="AN1853" s="11">
        <v>0.25</v>
      </c>
      <c r="AO1853" s="11">
        <v>0</v>
      </c>
      <c r="AP1853" s="11">
        <v>0.00541598125</v>
      </c>
      <c r="AQ1853" s="11">
        <v>-4.0187500000002e-6</v>
      </c>
      <c r="AR1853" s="11">
        <v>-0.137582985301981</v>
      </c>
      <c r="AS1853" s="11">
        <v>7.01469801944743e-6</v>
      </c>
      <c r="AT1853" s="4">
        <v>-0.0214092129135602</v>
      </c>
      <c r="AU1853" s="12">
        <v>-0.0162492129135602</v>
      </c>
      <c r="AV1853" s="11">
        <v>-0.00535230322839005</v>
      </c>
      <c r="AW1853" s="11">
        <v>-2.30322839005204e-6</v>
      </c>
      <c r="AX1853" s="11">
        <v>-0.00298058747485821</v>
      </c>
      <c r="AY1853" s="11">
        <v>-5.87474858208988e-7</v>
      </c>
      <c r="AZ1853" s="4">
        <v>-0.0130763222103119</v>
      </c>
      <c r="BA1853" s="12">
        <v>-0.0162463222103119</v>
      </c>
      <c r="BB1853" s="11">
        <v>-0.00833289070324826</v>
      </c>
      <c r="BC1853" s="11">
        <v>-2.89070324826189e-6</v>
      </c>
    </row>
    <row r="1854" spans="1:55">
      <c r="A1854" s="3">
        <v>43731</v>
      </c>
      <c r="B1854" t="s">
        <v>1390</v>
      </c>
      <c r="C1854">
        <v>0</v>
      </c>
      <c r="D1854">
        <v>0</v>
      </c>
      <c r="E1854" s="4">
        <v>21019282.32</v>
      </c>
      <c r="F1854" s="4">
        <v>0</v>
      </c>
      <c r="G1854" s="4">
        <v>0</v>
      </c>
      <c r="H1854" s="4"/>
      <c r="I1854" s="4">
        <v>21021317.43</v>
      </c>
      <c r="J1854" s="11">
        <v>21019282.32</v>
      </c>
      <c r="K1854" s="11">
        <v>1.000096821</v>
      </c>
      <c r="L1854" s="12">
        <v>9.68209e-5</v>
      </c>
      <c r="M1854" s="4">
        <v>0.010983718</v>
      </c>
      <c r="N1854" s="4">
        <v>0.0109823165488704</v>
      </c>
      <c r="O1854" s="4">
        <v>1.06345e-6</v>
      </c>
      <c r="P1854" s="4">
        <v>0.021663925</v>
      </c>
      <c r="Q1854" s="4">
        <v>0.25</v>
      </c>
      <c r="R1854" s="4">
        <v>0.542</v>
      </c>
      <c r="S1854" s="4">
        <f t="shared" si="26"/>
        <v>0.00541598125</v>
      </c>
      <c r="T1854" s="4">
        <v>-23.902</v>
      </c>
      <c r="U1854" s="12">
        <v>-0.532</v>
      </c>
      <c r="V1854" s="4"/>
      <c r="W1854" s="4">
        <v>-0.518</v>
      </c>
      <c r="X1854" s="4">
        <v>-0.539</v>
      </c>
      <c r="Y1854" s="4">
        <v>0.525</v>
      </c>
      <c r="Z1854" s="4"/>
      <c r="AA1854" s="4">
        <v>-1.057</v>
      </c>
      <c r="AB1854" s="11">
        <v>21019282.32</v>
      </c>
      <c r="AC1854" s="11">
        <v>0</v>
      </c>
      <c r="AD1854" s="11">
        <v>1.00009682109831</v>
      </c>
      <c r="AE1854" s="11">
        <v>9.83142456334463e-11</v>
      </c>
      <c r="AF1854" s="4">
        <v>9.68210983143258e-5</v>
      </c>
      <c r="AG1854" s="12">
        <v>1.98314325830745e-10</v>
      </c>
      <c r="AH1854" s="11">
        <v>0.0109823165488704</v>
      </c>
      <c r="AI1854" s="11">
        <v>-1.40145112963869e-6</v>
      </c>
      <c r="AJ1854" s="11">
        <v>1.06331995029722e-6</v>
      </c>
      <c r="AK1854" s="11">
        <v>-1.30049702775038e-10</v>
      </c>
      <c r="AL1854" s="11">
        <v>0.021663925</v>
      </c>
      <c r="AM1854" s="11">
        <v>0</v>
      </c>
      <c r="AN1854" s="11">
        <v>0.25</v>
      </c>
      <c r="AO1854" s="11">
        <v>0</v>
      </c>
      <c r="AP1854" s="11">
        <v>0.00541598125</v>
      </c>
      <c r="AQ1854" s="11">
        <v>-4.0187500000002e-6</v>
      </c>
      <c r="AR1854" s="11">
        <v>-0.23901768345113</v>
      </c>
      <c r="AS1854" s="11">
        <v>2.31654887036803e-6</v>
      </c>
      <c r="AT1854" s="4">
        <v>-0.0215671039016857</v>
      </c>
      <c r="AU1854" s="12">
        <v>-0.0162471039016857</v>
      </c>
      <c r="AV1854" s="11">
        <v>-0.00539177597542142</v>
      </c>
      <c r="AW1854" s="11">
        <v>-1.77597542141798e-6</v>
      </c>
      <c r="AX1854" s="11">
        <v>-0.00517806116795901</v>
      </c>
      <c r="AY1854" s="11">
        <v>1.9388320409864e-6</v>
      </c>
      <c r="AZ1854" s="4">
        <v>-0.0109972667583052</v>
      </c>
      <c r="BA1854" s="12">
        <v>-0.0162472667583052</v>
      </c>
      <c r="BB1854" s="11">
        <v>-0.0105698371433804</v>
      </c>
      <c r="BC1854" s="11">
        <v>1.62856619566679e-7</v>
      </c>
    </row>
    <row r="1855" spans="1:55">
      <c r="A1855" s="3">
        <v>43731</v>
      </c>
      <c r="B1855" t="s">
        <v>1390</v>
      </c>
      <c r="C1855">
        <v>0</v>
      </c>
      <c r="D1855">
        <v>0</v>
      </c>
      <c r="E1855" s="4">
        <v>50000000.02</v>
      </c>
      <c r="F1855" s="4">
        <v>0</v>
      </c>
      <c r="G1855" s="4">
        <v>0</v>
      </c>
      <c r="H1855" s="4"/>
      <c r="I1855" s="4">
        <v>50000000.02</v>
      </c>
      <c r="J1855" s="11">
        <v>50000000.02</v>
      </c>
      <c r="K1855" s="11">
        <v>1</v>
      </c>
      <c r="L1855" s="12">
        <v>0</v>
      </c>
      <c r="M1855" s="4">
        <v>0.026127718</v>
      </c>
      <c r="N1855" s="4">
        <v>0.0261218560393132</v>
      </c>
      <c r="O1855" s="4">
        <v>0</v>
      </c>
      <c r="P1855" s="4">
        <v>0.021663925</v>
      </c>
      <c r="Q1855" s="4">
        <v>0.25</v>
      </c>
      <c r="R1855" s="4">
        <v>0.542</v>
      </c>
      <c r="S1855" s="4">
        <f t="shared" si="26"/>
        <v>0.00541598125</v>
      </c>
      <c r="T1855" s="4">
        <v>-22.387</v>
      </c>
      <c r="U1855" s="12">
        <v>-0.542</v>
      </c>
      <c r="V1855" s="4"/>
      <c r="W1855" s="4">
        <v>-0.485</v>
      </c>
      <c r="X1855" s="4">
        <v>-0.542</v>
      </c>
      <c r="Y1855" s="4">
        <v>0.485</v>
      </c>
      <c r="Z1855" s="4"/>
      <c r="AA1855" s="4">
        <v>-1.027</v>
      </c>
      <c r="AB1855" s="11">
        <v>50000000.02</v>
      </c>
      <c r="AC1855" s="11">
        <v>0</v>
      </c>
      <c r="AD1855" s="11">
        <v>1</v>
      </c>
      <c r="AE1855" s="11">
        <v>0</v>
      </c>
      <c r="AF1855" s="4">
        <v>0</v>
      </c>
      <c r="AG1855" s="12">
        <v>0</v>
      </c>
      <c r="AH1855" s="11">
        <v>0.0261218560393132</v>
      </c>
      <c r="AI1855" s="11">
        <v>-5.86196068684194e-6</v>
      </c>
      <c r="AJ1855" s="11">
        <v>0</v>
      </c>
      <c r="AK1855" s="11">
        <v>0</v>
      </c>
      <c r="AL1855" s="11">
        <v>0.021663925</v>
      </c>
      <c r="AM1855" s="11">
        <v>0</v>
      </c>
      <c r="AN1855" s="11">
        <v>0.25</v>
      </c>
      <c r="AO1855" s="11">
        <v>0</v>
      </c>
      <c r="AP1855" s="11">
        <v>0.00541598125</v>
      </c>
      <c r="AQ1855" s="11">
        <v>-4.0187500000002e-6</v>
      </c>
      <c r="AR1855" s="11">
        <v>-0.223878143960687</v>
      </c>
      <c r="AS1855" s="11">
        <v>-8.14396068682388e-6</v>
      </c>
      <c r="AT1855" s="4">
        <v>-0.021663925</v>
      </c>
      <c r="AU1855" s="12">
        <v>-0.016243925</v>
      </c>
      <c r="AV1855" s="11">
        <v>-0.00541598125</v>
      </c>
      <c r="AW1855" s="11">
        <v>4.0187500000002e-6</v>
      </c>
      <c r="AX1855" s="11">
        <v>-0.00485007931990352</v>
      </c>
      <c r="AY1855" s="11">
        <v>-7.93199035229938e-8</v>
      </c>
      <c r="AZ1855" s="4">
        <v>-0.0113978644300965</v>
      </c>
      <c r="BA1855" s="12">
        <v>-0.0162478644300965</v>
      </c>
      <c r="BB1855" s="11">
        <v>-0.0102660605699035</v>
      </c>
      <c r="BC1855" s="11">
        <v>3.93943009647547e-6</v>
      </c>
    </row>
    <row r="1856" spans="1:55">
      <c r="A1856" s="3">
        <v>43732</v>
      </c>
      <c r="B1856" t="s">
        <v>1390</v>
      </c>
      <c r="C1856">
        <v>0</v>
      </c>
      <c r="D1856">
        <v>0</v>
      </c>
      <c r="E1856" s="4">
        <v>50000000.02</v>
      </c>
      <c r="F1856" s="4">
        <v>0</v>
      </c>
      <c r="G1856" s="4">
        <v>0</v>
      </c>
      <c r="H1856" s="4"/>
      <c r="I1856" s="4">
        <v>50000000.02</v>
      </c>
      <c r="J1856" s="11">
        <v>50000000.02</v>
      </c>
      <c r="K1856" s="11">
        <v>1</v>
      </c>
      <c r="L1856" s="12">
        <v>0</v>
      </c>
      <c r="M1856" s="4">
        <v>0.026121856</v>
      </c>
      <c r="N1856" s="4">
        <v>0.0261148148057155</v>
      </c>
      <c r="O1856" s="4">
        <v>0</v>
      </c>
      <c r="P1856" s="4">
        <v>0.021663925</v>
      </c>
      <c r="Q1856" s="4">
        <v>0.25</v>
      </c>
      <c r="R1856" s="4">
        <v>0.542</v>
      </c>
      <c r="S1856" s="4">
        <f t="shared" si="26"/>
        <v>0.00541598125</v>
      </c>
      <c r="T1856" s="4">
        <v>-22.388</v>
      </c>
      <c r="U1856" s="12">
        <v>-0.542</v>
      </c>
      <c r="V1856" s="4"/>
      <c r="W1856" s="4">
        <v>-0.485</v>
      </c>
      <c r="X1856" s="4">
        <v>-0.542</v>
      </c>
      <c r="Y1856" s="4">
        <v>0.485</v>
      </c>
      <c r="Z1856" s="4"/>
      <c r="AA1856" s="4">
        <v>-1.027</v>
      </c>
      <c r="AB1856" s="11">
        <v>50000000.02</v>
      </c>
      <c r="AC1856" s="11">
        <v>0</v>
      </c>
      <c r="AD1856" s="11">
        <v>1</v>
      </c>
      <c r="AE1856" s="11">
        <v>0</v>
      </c>
      <c r="AF1856" s="4">
        <v>0</v>
      </c>
      <c r="AG1856" s="12">
        <v>0</v>
      </c>
      <c r="AH1856" s="11">
        <v>0.0261148148057155</v>
      </c>
      <c r="AI1856" s="11">
        <v>-7.04119428447322e-6</v>
      </c>
      <c r="AJ1856" s="11">
        <v>0</v>
      </c>
      <c r="AK1856" s="11">
        <v>0</v>
      </c>
      <c r="AL1856" s="11">
        <v>0.021663925</v>
      </c>
      <c r="AM1856" s="11">
        <v>0</v>
      </c>
      <c r="AN1856" s="11">
        <v>0.25</v>
      </c>
      <c r="AO1856" s="11">
        <v>0</v>
      </c>
      <c r="AP1856" s="11">
        <v>0.00541598125</v>
      </c>
      <c r="AQ1856" s="11">
        <v>-4.0187500000002e-6</v>
      </c>
      <c r="AR1856" s="11">
        <v>-0.223885185194284</v>
      </c>
      <c r="AS1856" s="11">
        <v>-5.18519428444053e-6</v>
      </c>
      <c r="AT1856" s="4">
        <v>-0.021663925</v>
      </c>
      <c r="AU1856" s="12">
        <v>-0.016243925</v>
      </c>
      <c r="AV1856" s="11">
        <v>-0.00541598125</v>
      </c>
      <c r="AW1856" s="11">
        <v>4.0187500000002e-6</v>
      </c>
      <c r="AX1856" s="11">
        <v>-0.00485023186066009</v>
      </c>
      <c r="AY1856" s="11">
        <v>-2.31860660089046e-7</v>
      </c>
      <c r="AZ1856" s="4">
        <v>-0.0113977118893399</v>
      </c>
      <c r="BA1856" s="12">
        <v>-0.0162477118893399</v>
      </c>
      <c r="BB1856" s="11">
        <v>-0.0102662131106601</v>
      </c>
      <c r="BC1856" s="11">
        <v>3.78688933991116e-6</v>
      </c>
    </row>
    <row r="1857" spans="1:55">
      <c r="A1857" s="3">
        <v>43732</v>
      </c>
      <c r="B1857" t="s">
        <v>1390</v>
      </c>
      <c r="C1857">
        <v>0</v>
      </c>
      <c r="D1857">
        <v>0</v>
      </c>
      <c r="E1857" s="4">
        <v>172936831.9</v>
      </c>
      <c r="F1857" s="4">
        <v>0</v>
      </c>
      <c r="G1857" s="4">
        <v>0</v>
      </c>
      <c r="H1857" s="4"/>
      <c r="I1857" s="4">
        <v>172981924</v>
      </c>
      <c r="J1857" s="11">
        <v>172936831.9</v>
      </c>
      <c r="K1857" s="11">
        <v>1.000260743</v>
      </c>
      <c r="L1857" s="12">
        <v>0.000260743</v>
      </c>
      <c r="M1857" s="4">
        <v>0.090348621</v>
      </c>
      <c r="N1857" s="4">
        <v>0.090347818163788</v>
      </c>
      <c r="O1857" s="4">
        <v>2.35578e-5</v>
      </c>
      <c r="P1857" s="4">
        <v>0.021663925</v>
      </c>
      <c r="Q1857" s="4">
        <v>0.25</v>
      </c>
      <c r="R1857" s="4">
        <v>0.542</v>
      </c>
      <c r="S1857" s="4">
        <f t="shared" si="26"/>
        <v>0.00541598125</v>
      </c>
      <c r="T1857" s="4">
        <v>-15.965</v>
      </c>
      <c r="U1857" s="12">
        <v>-0.516</v>
      </c>
      <c r="V1857" s="4"/>
      <c r="W1857" s="4">
        <v>-0.346</v>
      </c>
      <c r="X1857" s="4">
        <v>-0.535</v>
      </c>
      <c r="Y1857" s="4">
        <v>0.365</v>
      </c>
      <c r="Z1857" s="4"/>
      <c r="AA1857" s="4">
        <v>-0.881</v>
      </c>
      <c r="AB1857" s="11">
        <v>172936831.9</v>
      </c>
      <c r="AC1857" s="11">
        <v>0</v>
      </c>
      <c r="AD1857" s="11">
        <v>1.00026074318296</v>
      </c>
      <c r="AE1857" s="11">
        <v>1.82956538807844e-10</v>
      </c>
      <c r="AF1857" s="4">
        <v>0.000260743182956436</v>
      </c>
      <c r="AG1857" s="12">
        <v>1.82956435483377e-10</v>
      </c>
      <c r="AH1857" s="11">
        <v>0.090347818163788</v>
      </c>
      <c r="AI1857" s="11">
        <v>-8.02836211982738e-7</v>
      </c>
      <c r="AJ1857" s="11">
        <v>2.35575776811953e-5</v>
      </c>
      <c r="AK1857" s="11">
        <v>-2.22318804651947e-10</v>
      </c>
      <c r="AL1857" s="11">
        <v>0.021663925</v>
      </c>
      <c r="AM1857" s="11">
        <v>0</v>
      </c>
      <c r="AN1857" s="11">
        <v>0.25</v>
      </c>
      <c r="AO1857" s="11">
        <v>0</v>
      </c>
      <c r="AP1857" s="11">
        <v>0.00541598125</v>
      </c>
      <c r="AQ1857" s="11">
        <v>-4.0187500000002e-6</v>
      </c>
      <c r="AR1857" s="11">
        <v>-0.159652181836212</v>
      </c>
      <c r="AS1857" s="11">
        <v>-2.18183621200629e-6</v>
      </c>
      <c r="AT1857" s="4">
        <v>-0.0214031818170436</v>
      </c>
      <c r="AU1857" s="12">
        <v>-0.0162431818170436</v>
      </c>
      <c r="AV1857" s="11">
        <v>-0.00535079545426089</v>
      </c>
      <c r="AW1857" s="11">
        <v>-7.95454260890671e-7</v>
      </c>
      <c r="AX1857" s="11">
        <v>-0.00345869289338606</v>
      </c>
      <c r="AY1857" s="11">
        <v>1.30710661394107e-6</v>
      </c>
      <c r="AZ1857" s="4">
        <v>-0.0125936934693966</v>
      </c>
      <c r="BA1857" s="12">
        <v>-0.0162436934693966</v>
      </c>
      <c r="BB1857" s="11">
        <v>-0.00880948834764695</v>
      </c>
      <c r="BC1857" s="11">
        <v>5.11652353049966e-7</v>
      </c>
    </row>
    <row r="1858" spans="1:55">
      <c r="A1858" s="3">
        <v>43732</v>
      </c>
      <c r="B1858" t="s">
        <v>1390</v>
      </c>
      <c r="C1858">
        <v>0</v>
      </c>
      <c r="D1858">
        <v>0</v>
      </c>
      <c r="E1858" s="4">
        <v>9258383.5</v>
      </c>
      <c r="F1858" s="4">
        <v>0</v>
      </c>
      <c r="G1858" s="4">
        <v>0</v>
      </c>
      <c r="H1858" s="4"/>
      <c r="I1858" s="4">
        <v>9260459.3</v>
      </c>
      <c r="J1858" s="11">
        <v>9258383.5</v>
      </c>
      <c r="K1858" s="11">
        <v>1.000224208</v>
      </c>
      <c r="L1858" s="12">
        <v>0.000224208</v>
      </c>
      <c r="M1858" s="4">
        <v>0.004836923</v>
      </c>
      <c r="N1858" s="4">
        <v>0.00483670359077264</v>
      </c>
      <c r="O1858" s="4">
        <v>1.08447e-6</v>
      </c>
      <c r="P1858" s="4">
        <v>0.021663925</v>
      </c>
      <c r="Q1858" s="4">
        <v>0.25</v>
      </c>
      <c r="R1858" s="4">
        <v>0.542</v>
      </c>
      <c r="S1858" s="4">
        <f t="shared" si="26"/>
        <v>0.00541598125</v>
      </c>
      <c r="T1858" s="4">
        <v>-24.516</v>
      </c>
      <c r="U1858" s="12">
        <v>-0.519</v>
      </c>
      <c r="V1858" s="4"/>
      <c r="W1858" s="4">
        <v>-0.531</v>
      </c>
      <c r="X1858" s="4">
        <v>-0.536</v>
      </c>
      <c r="Y1858" s="4">
        <v>0.548</v>
      </c>
      <c r="Z1858" s="4"/>
      <c r="AA1858" s="4">
        <v>-1.067</v>
      </c>
      <c r="AB1858" s="11">
        <v>9258383.5</v>
      </c>
      <c r="AC1858" s="11">
        <v>0</v>
      </c>
      <c r="AD1858" s="11">
        <v>1.000224207606</v>
      </c>
      <c r="AE1858" s="11">
        <v>-3.93995946978976e-10</v>
      </c>
      <c r="AF1858" s="4">
        <v>0.000224207606003946</v>
      </c>
      <c r="AG1858" s="12">
        <v>-3.93996054477621e-10</v>
      </c>
      <c r="AH1858" s="11">
        <v>0.00483670359077264</v>
      </c>
      <c r="AI1858" s="11">
        <v>-2.19409227360419e-7</v>
      </c>
      <c r="AJ1858" s="11">
        <v>1.08442573303782e-6</v>
      </c>
      <c r="AK1858" s="11">
        <v>-4.4266962179515e-11</v>
      </c>
      <c r="AL1858" s="11">
        <v>0.021663925</v>
      </c>
      <c r="AM1858" s="11">
        <v>0</v>
      </c>
      <c r="AN1858" s="11">
        <v>0.25</v>
      </c>
      <c r="AO1858" s="11">
        <v>0</v>
      </c>
      <c r="AP1858" s="11">
        <v>0.00541598125</v>
      </c>
      <c r="AQ1858" s="11">
        <v>-4.0187500000002e-6</v>
      </c>
      <c r="AR1858" s="11">
        <v>-0.245163296409227</v>
      </c>
      <c r="AS1858" s="11">
        <v>-3.29640922736019e-6</v>
      </c>
      <c r="AT1858" s="4">
        <v>-0.0214397173939961</v>
      </c>
      <c r="AU1858" s="12">
        <v>-0.0162497173939961</v>
      </c>
      <c r="AV1858" s="11">
        <v>-0.00535992934849901</v>
      </c>
      <c r="AW1858" s="11">
        <v>7.06515009864239e-8</v>
      </c>
      <c r="AX1858" s="11">
        <v>-0.00531119926616227</v>
      </c>
      <c r="AY1858" s="11">
        <v>-1.19926616227051e-6</v>
      </c>
      <c r="AZ1858" s="4">
        <v>-0.0107685887793348</v>
      </c>
      <c r="BA1858" s="12">
        <v>-0.0162485887793348</v>
      </c>
      <c r="BB1858" s="11">
        <v>-0.0106711286146613</v>
      </c>
      <c r="BC1858" s="11">
        <v>-1.12861466128669e-6</v>
      </c>
    </row>
    <row r="1859" spans="1:55">
      <c r="A1859" s="3">
        <v>43732</v>
      </c>
      <c r="B1859" t="s">
        <v>1390</v>
      </c>
      <c r="C1859">
        <v>0</v>
      </c>
      <c r="D1859">
        <v>0</v>
      </c>
      <c r="E1859" s="4">
        <v>331889152.7</v>
      </c>
      <c r="F1859" s="4">
        <v>0</v>
      </c>
      <c r="G1859" s="4">
        <v>0</v>
      </c>
      <c r="H1859" s="4"/>
      <c r="I1859" s="4">
        <v>331977477.7</v>
      </c>
      <c r="J1859" s="11">
        <v>331889152.7</v>
      </c>
      <c r="K1859" s="11">
        <v>1.000266128</v>
      </c>
      <c r="L1859" s="12">
        <v>0.000266128</v>
      </c>
      <c r="M1859" s="4">
        <v>0.173391213</v>
      </c>
      <c r="N1859" s="4">
        <v>0.173390606926725</v>
      </c>
      <c r="O1859" s="4">
        <v>4.61443e-5</v>
      </c>
      <c r="P1859" s="4">
        <v>0.021663925</v>
      </c>
      <c r="Q1859" s="4">
        <v>0.25</v>
      </c>
      <c r="R1859" s="4">
        <v>0.542</v>
      </c>
      <c r="S1859" s="4">
        <f t="shared" si="26"/>
        <v>0.00541598125</v>
      </c>
      <c r="T1859" s="4">
        <v>-7.661</v>
      </c>
      <c r="U1859" s="12">
        <v>-0.515</v>
      </c>
      <c r="V1859" s="4"/>
      <c r="W1859" s="4">
        <v>-0.166</v>
      </c>
      <c r="X1859" s="4">
        <v>-0.535</v>
      </c>
      <c r="Y1859" s="4">
        <v>0.186</v>
      </c>
      <c r="Z1859" s="4"/>
      <c r="AA1859" s="4">
        <v>-0.701</v>
      </c>
      <c r="AB1859" s="11">
        <v>331889152.7</v>
      </c>
      <c r="AC1859" s="11">
        <v>0</v>
      </c>
      <c r="AD1859" s="11">
        <v>1.00026612801076</v>
      </c>
      <c r="AE1859" s="11">
        <v>1.0757394974803e-11</v>
      </c>
      <c r="AF1859" s="4">
        <v>0.000266128010757427</v>
      </c>
      <c r="AG1859" s="12">
        <v>1.07574270671873e-11</v>
      </c>
      <c r="AH1859" s="11">
        <v>0.173390606926725</v>
      </c>
      <c r="AI1859" s="11">
        <v>-6.06073275122299e-7</v>
      </c>
      <c r="AJ1859" s="11">
        <v>4.61440973054323e-5</v>
      </c>
      <c r="AK1859" s="11">
        <v>-2.02694567747808e-10</v>
      </c>
      <c r="AL1859" s="11">
        <v>0.021663925</v>
      </c>
      <c r="AM1859" s="11">
        <v>0</v>
      </c>
      <c r="AN1859" s="11">
        <v>0.25</v>
      </c>
      <c r="AO1859" s="11">
        <v>0</v>
      </c>
      <c r="AP1859" s="11">
        <v>0.00541598125</v>
      </c>
      <c r="AQ1859" s="11">
        <v>-4.0187500000002e-6</v>
      </c>
      <c r="AR1859" s="11">
        <v>-0.0766093930732751</v>
      </c>
      <c r="AS1859" s="11">
        <v>6.06926724863732e-7</v>
      </c>
      <c r="AT1859" s="4">
        <v>-0.0213977969892426</v>
      </c>
      <c r="AU1859" s="12">
        <v>-0.0162477969892426</v>
      </c>
      <c r="AV1859" s="11">
        <v>-0.00534944924731064</v>
      </c>
      <c r="AW1859" s="11">
        <v>5.50752689357226e-7</v>
      </c>
      <c r="AX1859" s="11">
        <v>-0.00165966014583495</v>
      </c>
      <c r="AY1859" s="11">
        <v>3.39854165047962e-7</v>
      </c>
      <c r="AZ1859" s="4">
        <v>-0.014388687596097</v>
      </c>
      <c r="BA1859" s="12">
        <v>-0.016248687596097</v>
      </c>
      <c r="BB1859" s="11">
        <v>-0.0070091093931456</v>
      </c>
      <c r="BC1859" s="11">
        <v>8.9060685440432e-7</v>
      </c>
    </row>
    <row r="1860" spans="1:55">
      <c r="A1860" s="3">
        <v>43732</v>
      </c>
      <c r="B1860" t="s">
        <v>1390</v>
      </c>
      <c r="C1860">
        <v>0</v>
      </c>
      <c r="D1860">
        <v>0</v>
      </c>
      <c r="E1860" s="4">
        <v>205127397</v>
      </c>
      <c r="F1860" s="4">
        <v>0</v>
      </c>
      <c r="G1860" s="4">
        <v>0</v>
      </c>
      <c r="H1860" s="4"/>
      <c r="I1860" s="4">
        <v>205181369.6</v>
      </c>
      <c r="J1860" s="11">
        <v>205127397</v>
      </c>
      <c r="K1860" s="11">
        <v>1.000263117</v>
      </c>
      <c r="L1860" s="12">
        <v>0.000263117</v>
      </c>
      <c r="M1860" s="4">
        <v>0.107166167</v>
      </c>
      <c r="N1860" s="4">
        <v>0.107165469330875</v>
      </c>
      <c r="O1860" s="4">
        <v>2.81973e-5</v>
      </c>
      <c r="P1860" s="4">
        <v>0.021663925</v>
      </c>
      <c r="Q1860" s="4">
        <v>0.25</v>
      </c>
      <c r="R1860" s="4">
        <v>0.542</v>
      </c>
      <c r="S1860" s="4">
        <f t="shared" si="26"/>
        <v>0.00541598125</v>
      </c>
      <c r="T1860" s="4">
        <v>-14.283</v>
      </c>
      <c r="U1860" s="12">
        <v>-0.515</v>
      </c>
      <c r="V1860" s="4"/>
      <c r="W1860" s="4">
        <v>-0.309</v>
      </c>
      <c r="X1860" s="4">
        <v>-0.535</v>
      </c>
      <c r="Y1860" s="4">
        <v>0.329</v>
      </c>
      <c r="Z1860" s="4"/>
      <c r="AA1860" s="4">
        <v>-0.844</v>
      </c>
      <c r="AB1860" s="11">
        <v>205127397</v>
      </c>
      <c r="AC1860" s="11">
        <v>0</v>
      </c>
      <c r="AD1860" s="11">
        <v>1.00026311746158</v>
      </c>
      <c r="AE1860" s="11">
        <v>4.61584104272106e-10</v>
      </c>
      <c r="AF1860" s="4">
        <v>0.000263117461584139</v>
      </c>
      <c r="AG1860" s="12">
        <v>4.61584139183416e-10</v>
      </c>
      <c r="AH1860" s="11">
        <v>0.107165469330875</v>
      </c>
      <c r="AI1860" s="11">
        <v>-6.97669124805067e-7</v>
      </c>
      <c r="AJ1860" s="11">
        <v>2.81971062598128e-5</v>
      </c>
      <c r="AK1860" s="11">
        <v>-1.93740187196152e-10</v>
      </c>
      <c r="AL1860" s="11">
        <v>0.021663925</v>
      </c>
      <c r="AM1860" s="11">
        <v>0</v>
      </c>
      <c r="AN1860" s="11">
        <v>0.25</v>
      </c>
      <c r="AO1860" s="11">
        <v>0</v>
      </c>
      <c r="AP1860" s="11">
        <v>0.00541598125</v>
      </c>
      <c r="AQ1860" s="11">
        <v>-4.0187500000002e-6</v>
      </c>
      <c r="AR1860" s="11">
        <v>-0.142834530669125</v>
      </c>
      <c r="AS1860" s="11">
        <v>-4.5306691248137e-6</v>
      </c>
      <c r="AT1860" s="4">
        <v>-0.0214008075384159</v>
      </c>
      <c r="AU1860" s="12">
        <v>-0.0162508075384159</v>
      </c>
      <c r="AV1860" s="11">
        <v>-0.00535020188460397</v>
      </c>
      <c r="AW1860" s="11">
        <v>-2.01884603964753e-7</v>
      </c>
      <c r="AX1860" s="11">
        <v>-0.00309435655982612</v>
      </c>
      <c r="AY1860" s="11">
        <v>-4.35655982611955e-6</v>
      </c>
      <c r="AZ1860" s="4">
        <v>-0.0129562490939858</v>
      </c>
      <c r="BA1860" s="12">
        <v>-0.0162462490939858</v>
      </c>
      <c r="BB1860" s="11">
        <v>-0.00844455844443008</v>
      </c>
      <c r="BC1860" s="11">
        <v>-4.55844443008474e-6</v>
      </c>
    </row>
    <row r="1861" spans="1:55">
      <c r="A1861" s="3">
        <v>43732</v>
      </c>
      <c r="B1861" t="s">
        <v>1390</v>
      </c>
      <c r="C1861">
        <v>0</v>
      </c>
      <c r="D1861">
        <v>0</v>
      </c>
      <c r="E1861" s="4">
        <v>251613699.1</v>
      </c>
      <c r="F1861" s="4">
        <v>0</v>
      </c>
      <c r="G1861" s="4">
        <v>0</v>
      </c>
      <c r="H1861" s="4"/>
      <c r="I1861" s="4">
        <v>251676712.8</v>
      </c>
      <c r="J1861" s="11">
        <v>251613699.1</v>
      </c>
      <c r="K1861" s="11">
        <v>1.000250438</v>
      </c>
      <c r="L1861" s="12">
        <v>0.000250438</v>
      </c>
      <c r="M1861" s="4">
        <v>0.131452336</v>
      </c>
      <c r="N1861" s="4">
        <v>0.131449814861085</v>
      </c>
      <c r="O1861" s="4">
        <v>3.29207e-5</v>
      </c>
      <c r="P1861" s="4">
        <v>0.021663925</v>
      </c>
      <c r="Q1861" s="4">
        <v>0.25</v>
      </c>
      <c r="R1861" s="4">
        <v>0.542</v>
      </c>
      <c r="S1861" s="4">
        <f t="shared" si="26"/>
        <v>0.00541598125</v>
      </c>
      <c r="T1861" s="4">
        <v>-11.855</v>
      </c>
      <c r="U1861" s="12">
        <v>-0.517</v>
      </c>
      <c r="V1861" s="4"/>
      <c r="W1861" s="4">
        <v>-0.257</v>
      </c>
      <c r="X1861" s="4">
        <v>-0.535</v>
      </c>
      <c r="Y1861" s="4">
        <v>0.276</v>
      </c>
      <c r="Z1861" s="4"/>
      <c r="AA1861" s="4">
        <v>-0.792</v>
      </c>
      <c r="AB1861" s="11">
        <v>251613699.1</v>
      </c>
      <c r="AC1861" s="11">
        <v>0</v>
      </c>
      <c r="AD1861" s="11">
        <v>1.00025043827194</v>
      </c>
      <c r="AE1861" s="11">
        <v>2.71944022856019e-10</v>
      </c>
      <c r="AF1861" s="4">
        <v>0.000250438271943931</v>
      </c>
      <c r="AG1861" s="12">
        <v>2.71943931295145e-10</v>
      </c>
      <c r="AH1861" s="11">
        <v>0.131449814861085</v>
      </c>
      <c r="AI1861" s="11">
        <v>-2.52113891485717e-6</v>
      </c>
      <c r="AJ1861" s="11">
        <v>3.29200644811599e-5</v>
      </c>
      <c r="AK1861" s="11">
        <v>-6.35518840135484e-10</v>
      </c>
      <c r="AL1861" s="11">
        <v>0.021663925</v>
      </c>
      <c r="AM1861" s="11">
        <v>0</v>
      </c>
      <c r="AN1861" s="11">
        <v>0.25</v>
      </c>
      <c r="AO1861" s="11">
        <v>0</v>
      </c>
      <c r="AP1861" s="11">
        <v>0.00541598125</v>
      </c>
      <c r="AQ1861" s="11">
        <v>-4.0187500000002e-6</v>
      </c>
      <c r="AR1861" s="11">
        <v>-0.118550185138915</v>
      </c>
      <c r="AS1861" s="11">
        <v>-1.85138914851612e-7</v>
      </c>
      <c r="AT1861" s="4">
        <v>-0.0214134867280561</v>
      </c>
      <c r="AU1861" s="12">
        <v>-0.0162434867280561</v>
      </c>
      <c r="AV1861" s="11">
        <v>-0.00535337168201402</v>
      </c>
      <c r="AW1861" s="11">
        <v>-3.37168201401672e-6</v>
      </c>
      <c r="AX1861" s="11">
        <v>-0.00256826231958557</v>
      </c>
      <c r="AY1861" s="11">
        <v>1.73768041443435e-6</v>
      </c>
      <c r="AZ1861" s="4">
        <v>-0.0134918527264565</v>
      </c>
      <c r="BA1861" s="12">
        <v>-0.0162518527264565</v>
      </c>
      <c r="BB1861" s="11">
        <v>-0.00792163400159958</v>
      </c>
      <c r="BC1861" s="11">
        <v>-1.63400159958367e-6</v>
      </c>
    </row>
    <row r="1862" spans="1:55">
      <c r="A1862" s="3">
        <v>43732</v>
      </c>
      <c r="B1862" t="s">
        <v>1390</v>
      </c>
      <c r="C1862">
        <v>0</v>
      </c>
      <c r="D1862">
        <v>0</v>
      </c>
      <c r="E1862" s="4">
        <v>53610850.02</v>
      </c>
      <c r="F1862" s="4">
        <v>0</v>
      </c>
      <c r="G1862" s="4">
        <v>0</v>
      </c>
      <c r="H1862" s="4"/>
      <c r="I1862" s="4">
        <v>53632882.35</v>
      </c>
      <c r="J1862" s="11">
        <v>53610850.02</v>
      </c>
      <c r="K1862" s="11">
        <v>1.000410968</v>
      </c>
      <c r="L1862" s="12">
        <v>0.000410968</v>
      </c>
      <c r="M1862" s="4">
        <v>0.028008298</v>
      </c>
      <c r="N1862" s="4">
        <v>0.0280122557901347</v>
      </c>
      <c r="O1862" s="4">
        <v>1.15105e-5</v>
      </c>
      <c r="P1862" s="4">
        <v>0.021663925</v>
      </c>
      <c r="Q1862" s="4">
        <v>0.25</v>
      </c>
      <c r="R1862" s="4">
        <v>0.542</v>
      </c>
      <c r="S1862" s="4">
        <f t="shared" si="26"/>
        <v>0.00541598125</v>
      </c>
      <c r="T1862" s="4">
        <v>-22.199</v>
      </c>
      <c r="U1862" s="12">
        <v>-0.501</v>
      </c>
      <c r="V1862" s="4"/>
      <c r="W1862" s="4">
        <v>-0.481</v>
      </c>
      <c r="X1862" s="4">
        <v>-0.531</v>
      </c>
      <c r="Y1862" s="4">
        <v>0.512</v>
      </c>
      <c r="Z1862" s="4"/>
      <c r="AA1862" s="4">
        <v>-1.012</v>
      </c>
      <c r="AB1862" s="11">
        <v>53610850.02</v>
      </c>
      <c r="AC1862" s="11">
        <v>0</v>
      </c>
      <c r="AD1862" s="11">
        <v>1.00041096774238</v>
      </c>
      <c r="AE1862" s="11">
        <v>-2.57616150634021e-10</v>
      </c>
      <c r="AF1862" s="4">
        <v>0.000410967742383805</v>
      </c>
      <c r="AG1862" s="12">
        <v>-2.57616194598419e-10</v>
      </c>
      <c r="AH1862" s="11">
        <v>0.0280122557901347</v>
      </c>
      <c r="AI1862" s="11">
        <v>3.95779013467532e-6</v>
      </c>
      <c r="AJ1862" s="11">
        <v>1.15121335211493e-5</v>
      </c>
      <c r="AK1862" s="11">
        <v>1.63352114933028e-9</v>
      </c>
      <c r="AL1862" s="11">
        <v>0.021663925</v>
      </c>
      <c r="AM1862" s="11">
        <v>0</v>
      </c>
      <c r="AN1862" s="11">
        <v>0.25</v>
      </c>
      <c r="AO1862" s="11">
        <v>0</v>
      </c>
      <c r="AP1862" s="11">
        <v>0.00541598125</v>
      </c>
      <c r="AQ1862" s="11">
        <v>-4.0187500000002e-6</v>
      </c>
      <c r="AR1862" s="11">
        <v>-0.221987744209865</v>
      </c>
      <c r="AS1862" s="11">
        <v>2.25579013468646e-6</v>
      </c>
      <c r="AT1862" s="4">
        <v>-0.0212529572576162</v>
      </c>
      <c r="AU1862" s="12">
        <v>-0.0162429572576162</v>
      </c>
      <c r="AV1862" s="11">
        <v>-0.00531323931440405</v>
      </c>
      <c r="AW1862" s="11">
        <v>-3.2393144040483e-6</v>
      </c>
      <c r="AX1862" s="11">
        <v>-0.00480912584148171</v>
      </c>
      <c r="AY1862" s="11">
        <v>8.74158518293644e-7</v>
      </c>
      <c r="AZ1862" s="4">
        <v>-0.0111305921017304</v>
      </c>
      <c r="BA1862" s="12">
        <v>-0.0162505921017304</v>
      </c>
      <c r="BB1862" s="11">
        <v>-0.0101223651558858</v>
      </c>
      <c r="BC1862" s="11">
        <v>-2.36515588575466e-6</v>
      </c>
    </row>
    <row r="1863" spans="1:55">
      <c r="A1863" s="3">
        <v>43732</v>
      </c>
      <c r="B1863" t="s">
        <v>1390</v>
      </c>
      <c r="C1863">
        <v>0</v>
      </c>
      <c r="D1863">
        <v>0</v>
      </c>
      <c r="E1863" s="4">
        <v>1027016.4</v>
      </c>
      <c r="F1863" s="4">
        <v>0</v>
      </c>
      <c r="G1863" s="4">
        <v>0</v>
      </c>
      <c r="H1863" s="4"/>
      <c r="I1863" s="4">
        <v>1027249.3</v>
      </c>
      <c r="J1863" s="11">
        <v>1027016.4</v>
      </c>
      <c r="K1863" s="11">
        <v>1.000226773</v>
      </c>
      <c r="L1863" s="12">
        <v>0.000226773</v>
      </c>
      <c r="M1863" s="4">
        <v>0.000536551</v>
      </c>
      <c r="N1863" s="4">
        <v>0.000536528504361407</v>
      </c>
      <c r="O1863" s="4">
        <v>1.21675e-7</v>
      </c>
      <c r="P1863" s="4">
        <v>0.021663925</v>
      </c>
      <c r="Q1863" s="4">
        <v>0.25</v>
      </c>
      <c r="R1863" s="4">
        <v>0.542</v>
      </c>
      <c r="S1863" s="4">
        <f t="shared" si="26"/>
        <v>0.00541598125</v>
      </c>
      <c r="T1863" s="4">
        <v>-24.946</v>
      </c>
      <c r="U1863" s="12">
        <v>-0.519</v>
      </c>
      <c r="V1863" s="4"/>
      <c r="W1863" s="4">
        <v>-0.54</v>
      </c>
      <c r="X1863" s="4">
        <v>-0.536</v>
      </c>
      <c r="Y1863" s="4">
        <v>0.557</v>
      </c>
      <c r="Z1863" s="4"/>
      <c r="AA1863" s="4">
        <v>-1.076</v>
      </c>
      <c r="AB1863" s="11">
        <v>1027016.4</v>
      </c>
      <c r="AC1863" s="11">
        <v>0</v>
      </c>
      <c r="AD1863" s="11">
        <v>1.00022677339914</v>
      </c>
      <c r="AE1863" s="11">
        <v>3.99139388207459e-10</v>
      </c>
      <c r="AF1863" s="4">
        <v>0.000226773399139457</v>
      </c>
      <c r="AG1863" s="12">
        <v>3.99139457162717e-10</v>
      </c>
      <c r="AH1863" s="11">
        <v>0.000536528504361407</v>
      </c>
      <c r="AI1863" s="11">
        <v>-2.24956385932312e-8</v>
      </c>
      <c r="AJ1863" s="11">
        <v>1.21670392669245e-7</v>
      </c>
      <c r="AK1863" s="11">
        <v>-4.60733075472863e-12</v>
      </c>
      <c r="AL1863" s="11">
        <v>0.021663925</v>
      </c>
      <c r="AM1863" s="11">
        <v>0</v>
      </c>
      <c r="AN1863" s="11">
        <v>0.25</v>
      </c>
      <c r="AO1863" s="11">
        <v>0</v>
      </c>
      <c r="AP1863" s="11">
        <v>0.00541598125</v>
      </c>
      <c r="AQ1863" s="11">
        <v>-4.0187500000002e-6</v>
      </c>
      <c r="AR1863" s="11">
        <v>-0.249463471495639</v>
      </c>
      <c r="AS1863" s="11">
        <v>-3.47149563859062e-6</v>
      </c>
      <c r="AT1863" s="4">
        <v>-0.0214371516008605</v>
      </c>
      <c r="AU1863" s="12">
        <v>-0.0162471516008605</v>
      </c>
      <c r="AV1863" s="11">
        <v>-0.00535928790021514</v>
      </c>
      <c r="AW1863" s="11">
        <v>7.12099784864334e-7</v>
      </c>
      <c r="AX1863" s="11">
        <v>-0.00540435793672115</v>
      </c>
      <c r="AY1863" s="11">
        <v>-4.35793672115201e-6</v>
      </c>
      <c r="AZ1863" s="4">
        <v>-0.0106735057639243</v>
      </c>
      <c r="BA1863" s="12">
        <v>-0.0162435057639243</v>
      </c>
      <c r="BB1863" s="11">
        <v>-0.0107636458369363</v>
      </c>
      <c r="BC1863" s="11">
        <v>-3.64583693628767e-6</v>
      </c>
    </row>
    <row r="1864" spans="1:55">
      <c r="A1864" s="3">
        <v>43732</v>
      </c>
      <c r="B1864" t="s">
        <v>1390</v>
      </c>
      <c r="C1864">
        <v>0</v>
      </c>
      <c r="D1864">
        <v>0</v>
      </c>
      <c r="E1864" s="4">
        <v>20982018.09</v>
      </c>
      <c r="F1864" s="4">
        <v>0</v>
      </c>
      <c r="G1864" s="4">
        <v>0</v>
      </c>
      <c r="H1864" s="4"/>
      <c r="I1864" s="4">
        <v>20990935.74</v>
      </c>
      <c r="J1864" s="11">
        <v>20982018.09</v>
      </c>
      <c r="K1864" s="11">
        <v>1.000425014</v>
      </c>
      <c r="L1864" s="12">
        <v>0.000425014</v>
      </c>
      <c r="M1864" s="4">
        <v>0.010961785</v>
      </c>
      <c r="N1864" s="4">
        <v>0.0109634879845901</v>
      </c>
      <c r="O1864" s="4">
        <v>4.65891e-6</v>
      </c>
      <c r="P1864" s="4">
        <v>0.021663925</v>
      </c>
      <c r="Q1864" s="4">
        <v>0.25</v>
      </c>
      <c r="R1864" s="4">
        <v>0.542</v>
      </c>
      <c r="S1864" s="4">
        <f t="shared" si="26"/>
        <v>0.00541598125</v>
      </c>
      <c r="T1864" s="4">
        <v>-23.904</v>
      </c>
      <c r="U1864" s="12">
        <v>-0.499</v>
      </c>
      <c r="V1864" s="4"/>
      <c r="W1864" s="4">
        <v>-0.518</v>
      </c>
      <c r="X1864" s="4">
        <v>-0.531</v>
      </c>
      <c r="Y1864" s="4">
        <v>0.55</v>
      </c>
      <c r="Z1864" s="4"/>
      <c r="AA1864" s="4">
        <v>-1.049</v>
      </c>
      <c r="AB1864" s="11">
        <v>20982018.09</v>
      </c>
      <c r="AC1864" s="11">
        <v>0</v>
      </c>
      <c r="AD1864" s="11">
        <v>1.00042501393154</v>
      </c>
      <c r="AE1864" s="11">
        <v>-6.84634571257448e-11</v>
      </c>
      <c r="AF1864" s="4">
        <v>0.000425013931536489</v>
      </c>
      <c r="AG1864" s="12">
        <v>-6.84635112816433e-11</v>
      </c>
      <c r="AH1864" s="11">
        <v>0.0109634879845901</v>
      </c>
      <c r="AI1864" s="11">
        <v>1.70298459010662e-6</v>
      </c>
      <c r="AJ1864" s="11">
        <v>4.6596351316837e-6</v>
      </c>
      <c r="AK1864" s="11">
        <v>7.25131683695826e-10</v>
      </c>
      <c r="AL1864" s="11">
        <v>0.021663925</v>
      </c>
      <c r="AM1864" s="11">
        <v>0</v>
      </c>
      <c r="AN1864" s="11">
        <v>0.25</v>
      </c>
      <c r="AO1864" s="11">
        <v>0</v>
      </c>
      <c r="AP1864" s="11">
        <v>0.00541598125</v>
      </c>
      <c r="AQ1864" s="11">
        <v>-4.0187500000002e-6</v>
      </c>
      <c r="AR1864" s="11">
        <v>-0.23903651201541</v>
      </c>
      <c r="AS1864" s="11">
        <v>3.48798459010036e-6</v>
      </c>
      <c r="AT1864" s="4">
        <v>-0.0212389110684635</v>
      </c>
      <c r="AU1864" s="12">
        <v>-0.0162489110684635</v>
      </c>
      <c r="AV1864" s="11">
        <v>-0.00530972776711588</v>
      </c>
      <c r="AW1864" s="11">
        <v>2.72232884122522e-7</v>
      </c>
      <c r="AX1864" s="11">
        <v>-0.00517846906856344</v>
      </c>
      <c r="AY1864" s="11">
        <v>1.53093143656201e-6</v>
      </c>
      <c r="AZ1864" s="4">
        <v>-0.0107507142327842</v>
      </c>
      <c r="BA1864" s="12">
        <v>-0.0162507142327842</v>
      </c>
      <c r="BB1864" s="11">
        <v>-0.0104881968356793</v>
      </c>
      <c r="BC1864" s="11">
        <v>1.80316432068367e-6</v>
      </c>
    </row>
    <row r="1865" spans="1:55">
      <c r="A1865" s="3">
        <v>43732</v>
      </c>
      <c r="B1865" t="s">
        <v>1390</v>
      </c>
      <c r="C1865">
        <v>0</v>
      </c>
      <c r="D1865">
        <v>0</v>
      </c>
      <c r="E1865" s="4">
        <v>79012541.46</v>
      </c>
      <c r="F1865" s="4">
        <v>0</v>
      </c>
      <c r="G1865" s="4">
        <v>0</v>
      </c>
      <c r="H1865" s="4"/>
      <c r="I1865" s="4">
        <v>79044573.11</v>
      </c>
      <c r="J1865" s="11">
        <v>79012541.46</v>
      </c>
      <c r="K1865" s="11">
        <v>1.0004054</v>
      </c>
      <c r="L1865" s="12">
        <v>0.0004054</v>
      </c>
      <c r="M1865" s="4">
        <v>0.041279085</v>
      </c>
      <c r="N1865" s="4">
        <v>0.0412846877467759</v>
      </c>
      <c r="O1865" s="4">
        <v>1.67345e-5</v>
      </c>
      <c r="P1865" s="4">
        <v>0.021663925</v>
      </c>
      <c r="Q1865" s="4">
        <v>0.25</v>
      </c>
      <c r="R1865" s="4">
        <v>0.542</v>
      </c>
      <c r="S1865" s="4">
        <f t="shared" si="26"/>
        <v>0.00541598125</v>
      </c>
      <c r="T1865" s="4">
        <v>-20.872</v>
      </c>
      <c r="U1865" s="12">
        <v>-0.501</v>
      </c>
      <c r="V1865" s="4"/>
      <c r="W1865" s="4">
        <v>-0.452</v>
      </c>
      <c r="X1865" s="4">
        <v>-0.531</v>
      </c>
      <c r="Y1865" s="4">
        <v>0.483</v>
      </c>
      <c r="Z1865" s="4"/>
      <c r="AA1865" s="4">
        <v>-0.984</v>
      </c>
      <c r="AB1865" s="11">
        <v>79012541.46</v>
      </c>
      <c r="AC1865" s="11">
        <v>0</v>
      </c>
      <c r="AD1865" s="11">
        <v>1.00040539956579</v>
      </c>
      <c r="AE1865" s="11">
        <v>-4.34208002886294e-10</v>
      </c>
      <c r="AF1865" s="4">
        <v>0.000405399565791997</v>
      </c>
      <c r="AG1865" s="12">
        <v>-4.34208002669453e-10</v>
      </c>
      <c r="AH1865" s="11">
        <v>0.0412846877467759</v>
      </c>
      <c r="AI1865" s="11">
        <v>5.60274677594702e-6</v>
      </c>
      <c r="AJ1865" s="11">
        <v>1.67367944864012e-5</v>
      </c>
      <c r="AK1865" s="11">
        <v>2.29448640116039e-9</v>
      </c>
      <c r="AL1865" s="11">
        <v>0.021663925</v>
      </c>
      <c r="AM1865" s="11">
        <v>0</v>
      </c>
      <c r="AN1865" s="11">
        <v>0.25</v>
      </c>
      <c r="AO1865" s="11">
        <v>0</v>
      </c>
      <c r="AP1865" s="11">
        <v>0.00541598125</v>
      </c>
      <c r="AQ1865" s="11">
        <v>-4.0187500000002e-6</v>
      </c>
      <c r="AR1865" s="11">
        <v>-0.208715312253224</v>
      </c>
      <c r="AS1865" s="11">
        <v>4.68774677594985e-6</v>
      </c>
      <c r="AT1865" s="4">
        <v>-0.021258525434208</v>
      </c>
      <c r="AU1865" s="12">
        <v>-0.016248525434208</v>
      </c>
      <c r="AV1865" s="11">
        <v>-0.005314631358552</v>
      </c>
      <c r="AW1865" s="11">
        <v>-4.63135855200032e-6</v>
      </c>
      <c r="AX1865" s="11">
        <v>-0.00452159287100543</v>
      </c>
      <c r="AY1865" s="11">
        <v>-1.59287100542742e-6</v>
      </c>
      <c r="AZ1865" s="4">
        <v>-0.0114223012046506</v>
      </c>
      <c r="BA1865" s="12">
        <v>-0.0162523012046506</v>
      </c>
      <c r="BB1865" s="11">
        <v>-0.00983622422955743</v>
      </c>
      <c r="BC1865" s="11">
        <v>3.77577044257185e-6</v>
      </c>
    </row>
    <row r="1866" spans="1:55">
      <c r="A1866" s="3">
        <v>43732</v>
      </c>
      <c r="B1866" t="s">
        <v>1390</v>
      </c>
      <c r="C1866">
        <v>0</v>
      </c>
      <c r="D1866">
        <v>0</v>
      </c>
      <c r="E1866" s="4">
        <v>34905569.9</v>
      </c>
      <c r="F1866" s="4">
        <v>0</v>
      </c>
      <c r="G1866" s="4">
        <v>0</v>
      </c>
      <c r="H1866" s="4"/>
      <c r="I1866" s="4">
        <v>34914190.45</v>
      </c>
      <c r="J1866" s="11">
        <v>34905569.9</v>
      </c>
      <c r="K1866" s="11">
        <v>1.000246968</v>
      </c>
      <c r="L1866" s="12">
        <v>0.000246968</v>
      </c>
      <c r="M1866" s="4">
        <v>0.018235965</v>
      </c>
      <c r="N1866" s="4">
        <v>0.0182355523465704</v>
      </c>
      <c r="O1866" s="4">
        <v>4.5037e-6</v>
      </c>
      <c r="P1866" s="4">
        <v>0.021663925</v>
      </c>
      <c r="Q1866" s="4">
        <v>0.25</v>
      </c>
      <c r="R1866" s="4">
        <v>0.542</v>
      </c>
      <c r="S1866" s="4">
        <f t="shared" si="26"/>
        <v>0.00541598125</v>
      </c>
      <c r="T1866" s="4">
        <v>-23.176</v>
      </c>
      <c r="U1866" s="12">
        <v>-0.517</v>
      </c>
      <c r="V1866" s="4"/>
      <c r="W1866" s="4">
        <v>-0.502</v>
      </c>
      <c r="X1866" s="4">
        <v>-0.535</v>
      </c>
      <c r="Y1866" s="4">
        <v>0.521</v>
      </c>
      <c r="Z1866" s="4"/>
      <c r="AA1866" s="4">
        <v>-1.038</v>
      </c>
      <c r="AB1866" s="11">
        <v>34905569.9</v>
      </c>
      <c r="AC1866" s="11">
        <v>0</v>
      </c>
      <c r="AD1866" s="11">
        <v>1.00024696774826</v>
      </c>
      <c r="AE1866" s="11">
        <v>-2.51737963807841e-10</v>
      </c>
      <c r="AF1866" s="4">
        <v>0.000246967748261939</v>
      </c>
      <c r="AG1866" s="12">
        <v>-2.51738060789725e-10</v>
      </c>
      <c r="AH1866" s="11">
        <v>0.0182355523465704</v>
      </c>
      <c r="AI1866" s="11">
        <v>-4.12653429586463e-7</v>
      </c>
      <c r="AJ1866" s="11">
        <v>4.50359330134522e-6</v>
      </c>
      <c r="AK1866" s="11">
        <v>-1.06698654782467e-10</v>
      </c>
      <c r="AL1866" s="11">
        <v>0.021663925</v>
      </c>
      <c r="AM1866" s="11">
        <v>0</v>
      </c>
      <c r="AN1866" s="11">
        <v>0.25</v>
      </c>
      <c r="AO1866" s="11">
        <v>0</v>
      </c>
      <c r="AP1866" s="11">
        <v>0.00541598125</v>
      </c>
      <c r="AQ1866" s="11">
        <v>-4.0187500000002e-6</v>
      </c>
      <c r="AR1866" s="11">
        <v>-0.23176444765343</v>
      </c>
      <c r="AS1866" s="11">
        <v>-4.44765342957898e-6</v>
      </c>
      <c r="AT1866" s="4">
        <v>-0.0214169572517381</v>
      </c>
      <c r="AU1866" s="12">
        <v>-0.0162469572517381</v>
      </c>
      <c r="AV1866" s="11">
        <v>-0.00535423931293452</v>
      </c>
      <c r="AW1866" s="11">
        <v>-4.23931293451474e-6</v>
      </c>
      <c r="AX1866" s="11">
        <v>-0.00502092761163033</v>
      </c>
      <c r="AY1866" s="11">
        <v>-9.27611630324905e-7</v>
      </c>
      <c r="AZ1866" s="4">
        <v>-0.0110417903271732</v>
      </c>
      <c r="BA1866" s="12">
        <v>-0.0162517903271732</v>
      </c>
      <c r="BB1866" s="11">
        <v>-0.0103751669245648</v>
      </c>
      <c r="BC1866" s="11">
        <v>4.83307543516082e-6</v>
      </c>
    </row>
    <row r="1867" spans="1:55">
      <c r="A1867" s="3">
        <v>43732</v>
      </c>
      <c r="B1867" t="s">
        <v>1390</v>
      </c>
      <c r="C1867">
        <v>0</v>
      </c>
      <c r="D1867">
        <v>0</v>
      </c>
      <c r="E1867" s="4">
        <v>215178076.5</v>
      </c>
      <c r="F1867" s="4">
        <v>0</v>
      </c>
      <c r="G1867" s="4">
        <v>0</v>
      </c>
      <c r="H1867" s="4"/>
      <c r="I1867" s="4">
        <v>215232871</v>
      </c>
      <c r="J1867" s="11">
        <v>215178076.5</v>
      </c>
      <c r="K1867" s="11">
        <v>1.000254647</v>
      </c>
      <c r="L1867" s="12">
        <v>0.000254647</v>
      </c>
      <c r="M1867" s="4">
        <v>0.112417015</v>
      </c>
      <c r="N1867" s="4">
        <v>0.112415331280383</v>
      </c>
      <c r="O1867" s="4">
        <v>2.86267e-5</v>
      </c>
      <c r="P1867" s="4">
        <v>0.021663925</v>
      </c>
      <c r="Q1867" s="4">
        <v>0.25</v>
      </c>
      <c r="R1867" s="4">
        <v>0.542</v>
      </c>
      <c r="S1867" s="4">
        <f t="shared" si="26"/>
        <v>0.00541598125</v>
      </c>
      <c r="T1867" s="4">
        <v>-13.758</v>
      </c>
      <c r="U1867" s="12">
        <v>-0.516</v>
      </c>
      <c r="V1867" s="4"/>
      <c r="W1867" s="4">
        <v>-0.298</v>
      </c>
      <c r="X1867" s="4">
        <v>-0.535</v>
      </c>
      <c r="Y1867" s="4">
        <v>0.317</v>
      </c>
      <c r="Z1867" s="4"/>
      <c r="AA1867" s="4">
        <v>-0.833</v>
      </c>
      <c r="AB1867" s="11">
        <v>215178076.5</v>
      </c>
      <c r="AC1867" s="11">
        <v>0</v>
      </c>
      <c r="AD1867" s="11">
        <v>1.00025464722471</v>
      </c>
      <c r="AE1867" s="11">
        <v>2.24713803120835e-10</v>
      </c>
      <c r="AF1867" s="4">
        <v>0.0002546472247138</v>
      </c>
      <c r="AG1867" s="12">
        <v>2.24713799868229e-10</v>
      </c>
      <c r="AH1867" s="11">
        <v>0.112415331280383</v>
      </c>
      <c r="AI1867" s="11">
        <v>-1.68371961693781e-6</v>
      </c>
      <c r="AJ1867" s="11">
        <v>2.8626252125832e-5</v>
      </c>
      <c r="AK1867" s="11">
        <v>-4.47874168043553e-10</v>
      </c>
      <c r="AL1867" s="11">
        <v>0.021663925</v>
      </c>
      <c r="AM1867" s="11">
        <v>0</v>
      </c>
      <c r="AN1867" s="11">
        <v>0.25</v>
      </c>
      <c r="AO1867" s="11">
        <v>0</v>
      </c>
      <c r="AP1867" s="11">
        <v>0.00541598125</v>
      </c>
      <c r="AQ1867" s="11">
        <v>-4.0187500000002e-6</v>
      </c>
      <c r="AR1867" s="11">
        <v>-0.137584668719617</v>
      </c>
      <c r="AS1867" s="11">
        <v>-4.66871961696258e-6</v>
      </c>
      <c r="AT1867" s="4">
        <v>-0.0214092777752862</v>
      </c>
      <c r="AU1867" s="12">
        <v>-0.0162492777752862</v>
      </c>
      <c r="AV1867" s="11">
        <v>-0.00535231944382155</v>
      </c>
      <c r="AW1867" s="11">
        <v>-2.31944382154958e-6</v>
      </c>
      <c r="AX1867" s="11">
        <v>-0.00298062394429163</v>
      </c>
      <c r="AY1867" s="11">
        <v>-6.23944291627473e-7</v>
      </c>
      <c r="AZ1867" s="4">
        <v>-0.013076334387173</v>
      </c>
      <c r="BA1867" s="12">
        <v>-0.016246334387173</v>
      </c>
      <c r="BB1867" s="11">
        <v>-0.00833294338811318</v>
      </c>
      <c r="BC1867" s="11">
        <v>-2.94338811317879e-6</v>
      </c>
    </row>
    <row r="1868" spans="1:55">
      <c r="A1868" s="3">
        <v>43732</v>
      </c>
      <c r="B1868" t="s">
        <v>1390</v>
      </c>
      <c r="C1868">
        <v>0</v>
      </c>
      <c r="D1868">
        <v>0</v>
      </c>
      <c r="E1868" s="4">
        <v>6626300.3</v>
      </c>
      <c r="F1868" s="4">
        <v>0</v>
      </c>
      <c r="G1868" s="4">
        <v>0</v>
      </c>
      <c r="H1868" s="4"/>
      <c r="I1868" s="4">
        <v>6627940</v>
      </c>
      <c r="J1868" s="11">
        <v>6626300.3</v>
      </c>
      <c r="K1868" s="11">
        <v>1.000247453</v>
      </c>
      <c r="L1868" s="12">
        <v>0.000247453</v>
      </c>
      <c r="M1868" s="4">
        <v>0.003461825</v>
      </c>
      <c r="N1868" s="4">
        <v>0.00346174851148318</v>
      </c>
      <c r="O1868" s="4">
        <v>8.5664e-7</v>
      </c>
      <c r="P1868" s="4">
        <v>0.021663925</v>
      </c>
      <c r="Q1868" s="4">
        <v>0.25</v>
      </c>
      <c r="R1868" s="4">
        <v>0.542</v>
      </c>
      <c r="S1868" s="4">
        <f t="shared" si="26"/>
        <v>0.00541598125</v>
      </c>
      <c r="T1868" s="4">
        <v>-24.654</v>
      </c>
      <c r="U1868" s="12">
        <v>-0.517</v>
      </c>
      <c r="V1868" s="4"/>
      <c r="W1868" s="4">
        <v>-0.534</v>
      </c>
      <c r="X1868" s="4">
        <v>-0.535</v>
      </c>
      <c r="Y1868" s="4">
        <v>0.553</v>
      </c>
      <c r="Z1868" s="4"/>
      <c r="AA1868" s="4">
        <v>-1.07</v>
      </c>
      <c r="AB1868" s="11">
        <v>6626300.3</v>
      </c>
      <c r="AC1868" s="11">
        <v>0</v>
      </c>
      <c r="AD1868" s="11">
        <v>1.00024745331871</v>
      </c>
      <c r="AE1868" s="11">
        <v>3.1870928118849e-10</v>
      </c>
      <c r="AF1868" s="4">
        <v>0.000247453318709345</v>
      </c>
      <c r="AG1868" s="12">
        <v>3.18709345264838e-10</v>
      </c>
      <c r="AH1868" s="11">
        <v>0.00346174851148318</v>
      </c>
      <c r="AI1868" s="11">
        <v>-7.64885168163046e-8</v>
      </c>
      <c r="AJ1868" s="11">
        <v>8.5662115770365e-7</v>
      </c>
      <c r="AK1868" s="11">
        <v>-1.88422963502039e-11</v>
      </c>
      <c r="AL1868" s="11">
        <v>0.021663925</v>
      </c>
      <c r="AM1868" s="11">
        <v>0</v>
      </c>
      <c r="AN1868" s="11">
        <v>0.25</v>
      </c>
      <c r="AO1868" s="11">
        <v>0</v>
      </c>
      <c r="AP1868" s="11">
        <v>0.00541598125</v>
      </c>
      <c r="AQ1868" s="11">
        <v>-4.0187500000002e-6</v>
      </c>
      <c r="AR1868" s="11">
        <v>-0.246538251488517</v>
      </c>
      <c r="AS1868" s="11">
        <v>1.748511483185e-6</v>
      </c>
      <c r="AT1868" s="4">
        <v>-0.0214164716812907</v>
      </c>
      <c r="AU1868" s="12">
        <v>-0.0162464716812907</v>
      </c>
      <c r="AV1868" s="11">
        <v>-0.00535411792032266</v>
      </c>
      <c r="AW1868" s="11">
        <v>-4.11792032266323e-6</v>
      </c>
      <c r="AX1868" s="11">
        <v>-0.00534098618987837</v>
      </c>
      <c r="AY1868" s="11">
        <v>-9.86189878367065e-7</v>
      </c>
      <c r="AZ1868" s="4">
        <v>-0.0107213675710896</v>
      </c>
      <c r="BA1868" s="12">
        <v>-0.0162513675710896</v>
      </c>
      <c r="BB1868" s="11">
        <v>-0.010695104110201</v>
      </c>
      <c r="BC1868" s="11">
        <v>4.89588979897017e-6</v>
      </c>
    </row>
    <row r="1869" spans="1:55">
      <c r="A1869" s="3">
        <v>43732</v>
      </c>
      <c r="B1869" t="s">
        <v>1390</v>
      </c>
      <c r="C1869">
        <v>0</v>
      </c>
      <c r="D1869">
        <v>0</v>
      </c>
      <c r="E1869" s="4">
        <v>9404050</v>
      </c>
      <c r="F1869" s="4">
        <v>0</v>
      </c>
      <c r="G1869" s="4">
        <v>0</v>
      </c>
      <c r="H1869" s="4"/>
      <c r="I1869" s="4">
        <v>9406524</v>
      </c>
      <c r="J1869" s="11">
        <v>9404050</v>
      </c>
      <c r="K1869" s="11">
        <v>1.000263078</v>
      </c>
      <c r="L1869" s="12">
        <v>0.000263078</v>
      </c>
      <c r="M1869" s="4">
        <v>0.004913025</v>
      </c>
      <c r="N1869" s="4">
        <v>0.00491299264254517</v>
      </c>
      <c r="O1869" s="4">
        <v>1.29251e-6</v>
      </c>
      <c r="P1869" s="4">
        <v>0.021663925</v>
      </c>
      <c r="Q1869" s="4">
        <v>0.25</v>
      </c>
      <c r="R1869" s="4">
        <v>0.542</v>
      </c>
      <c r="S1869" s="4">
        <f t="shared" si="26"/>
        <v>0.00541598125</v>
      </c>
      <c r="T1869" s="4">
        <v>-24.509</v>
      </c>
      <c r="U1869" s="12">
        <v>-0.515</v>
      </c>
      <c r="V1869" s="4"/>
      <c r="W1869" s="4">
        <v>-0.531</v>
      </c>
      <c r="X1869" s="4">
        <v>-0.535</v>
      </c>
      <c r="Y1869" s="4">
        <v>0.551</v>
      </c>
      <c r="Z1869" s="4"/>
      <c r="AA1869" s="4">
        <v>-1.066</v>
      </c>
      <c r="AB1869" s="11">
        <v>9404050</v>
      </c>
      <c r="AC1869" s="11">
        <v>0</v>
      </c>
      <c r="AD1869" s="11">
        <v>1.00026307814186</v>
      </c>
      <c r="AE1869" s="11">
        <v>1.41864520131207e-10</v>
      </c>
      <c r="AF1869" s="4">
        <v>0.000263078141864437</v>
      </c>
      <c r="AG1869" s="12">
        <v>1.4186443681027e-10</v>
      </c>
      <c r="AH1869" s="11">
        <v>0.00491299264254517</v>
      </c>
      <c r="AI1869" s="11">
        <v>-3.23574548283939e-8</v>
      </c>
      <c r="AJ1869" s="11">
        <v>1.29250097539443e-6</v>
      </c>
      <c r="AK1869" s="11">
        <v>-9.02460556727113e-12</v>
      </c>
      <c r="AL1869" s="11">
        <v>0.021663925</v>
      </c>
      <c r="AM1869" s="11">
        <v>0</v>
      </c>
      <c r="AN1869" s="11">
        <v>0.25</v>
      </c>
      <c r="AO1869" s="11">
        <v>0</v>
      </c>
      <c r="AP1869" s="11">
        <v>0.00541598125</v>
      </c>
      <c r="AQ1869" s="11">
        <v>-4.0187500000002e-6</v>
      </c>
      <c r="AR1869" s="11">
        <v>-0.245087007357455</v>
      </c>
      <c r="AS1869" s="11">
        <v>2.99264254516318e-6</v>
      </c>
      <c r="AT1869" s="4">
        <v>-0.0214008468581356</v>
      </c>
      <c r="AU1869" s="12">
        <v>-0.0162508468581356</v>
      </c>
      <c r="AV1869" s="11">
        <v>-0.00535021171453389</v>
      </c>
      <c r="AW1869" s="11">
        <v>-2.1171453389035e-7</v>
      </c>
      <c r="AX1869" s="11">
        <v>-0.00530954654586635</v>
      </c>
      <c r="AY1869" s="11">
        <v>4.53454133650909e-7</v>
      </c>
      <c r="AZ1869" s="4">
        <v>-0.0107410885977353</v>
      </c>
      <c r="BA1869" s="12">
        <v>-0.0162510885977353</v>
      </c>
      <c r="BB1869" s="11">
        <v>-0.0106597582604002</v>
      </c>
      <c r="BC1869" s="11">
        <v>2.41739599759691e-7</v>
      </c>
    </row>
    <row r="1870" spans="1:55">
      <c r="A1870" s="3">
        <v>43732</v>
      </c>
      <c r="B1870" t="s">
        <v>1390</v>
      </c>
      <c r="C1870">
        <v>0</v>
      </c>
      <c r="D1870">
        <v>0</v>
      </c>
      <c r="E1870" s="4">
        <v>131013694.5</v>
      </c>
      <c r="F1870" s="4">
        <v>0</v>
      </c>
      <c r="G1870" s="4">
        <v>0</v>
      </c>
      <c r="H1870" s="4"/>
      <c r="I1870" s="4">
        <v>131046571.2</v>
      </c>
      <c r="J1870" s="11">
        <v>131013694.5</v>
      </c>
      <c r="K1870" s="11">
        <v>1.000250941</v>
      </c>
      <c r="L1870" s="12">
        <v>0.000250941</v>
      </c>
      <c r="M1870" s="4">
        <v>0.068446417</v>
      </c>
      <c r="N1870" s="4">
        <v>0.0684451387288622</v>
      </c>
      <c r="O1870" s="4">
        <v>1.7176e-5</v>
      </c>
      <c r="P1870" s="4">
        <v>0.021663925</v>
      </c>
      <c r="Q1870" s="4">
        <v>0.25</v>
      </c>
      <c r="R1870" s="4">
        <v>0.542</v>
      </c>
      <c r="S1870" s="4">
        <f t="shared" si="26"/>
        <v>0.00541598125</v>
      </c>
      <c r="T1870" s="4">
        <v>-18.155</v>
      </c>
      <c r="U1870" s="12">
        <v>-0.517</v>
      </c>
      <c r="V1870" s="4"/>
      <c r="W1870" s="4">
        <v>-0.393</v>
      </c>
      <c r="X1870" s="4">
        <v>-0.535</v>
      </c>
      <c r="Y1870" s="4">
        <v>0.412</v>
      </c>
      <c r="Z1870" s="4"/>
      <c r="AA1870" s="4">
        <v>-0.929</v>
      </c>
      <c r="AB1870" s="11">
        <v>131013694.5</v>
      </c>
      <c r="AC1870" s="11">
        <v>0</v>
      </c>
      <c r="AD1870" s="11">
        <v>1.00025094094267</v>
      </c>
      <c r="AE1870" s="11">
        <v>-5.73339153930874e-11</v>
      </c>
      <c r="AF1870" s="4">
        <v>0.000250940942666089</v>
      </c>
      <c r="AG1870" s="12">
        <v>-5.73339108936484e-11</v>
      </c>
      <c r="AH1870" s="11">
        <v>0.0684451387288622</v>
      </c>
      <c r="AI1870" s="11">
        <v>-1.27827113777235e-6</v>
      </c>
      <c r="AJ1870" s="11">
        <v>1.71756876335319e-5</v>
      </c>
      <c r="AK1870" s="11">
        <v>-3.12366468069547e-10</v>
      </c>
      <c r="AL1870" s="11">
        <v>0.021663925</v>
      </c>
      <c r="AM1870" s="11">
        <v>0</v>
      </c>
      <c r="AN1870" s="11">
        <v>0.25</v>
      </c>
      <c r="AO1870" s="11">
        <v>0</v>
      </c>
      <c r="AP1870" s="11">
        <v>0.00541598125</v>
      </c>
      <c r="AQ1870" s="11">
        <v>-4.0187500000002e-6</v>
      </c>
      <c r="AR1870" s="11">
        <v>-0.181554861271138</v>
      </c>
      <c r="AS1870" s="11">
        <v>-4.86127113777379e-6</v>
      </c>
      <c r="AT1870" s="4">
        <v>-0.0214129840573339</v>
      </c>
      <c r="AU1870" s="12">
        <v>-0.0162429840573339</v>
      </c>
      <c r="AV1870" s="11">
        <v>-0.00535324601433348</v>
      </c>
      <c r="AW1870" s="11">
        <v>-3.24601433347727e-6</v>
      </c>
      <c r="AX1870" s="11">
        <v>-0.00393319089796333</v>
      </c>
      <c r="AY1870" s="11">
        <v>-3.19089796333317e-6</v>
      </c>
      <c r="AZ1870" s="4">
        <v>-0.0121265471450371</v>
      </c>
      <c r="BA1870" s="12">
        <v>-0.0162465471450371</v>
      </c>
      <c r="BB1870" s="11">
        <v>-0.00928643691229681</v>
      </c>
      <c r="BC1870" s="11">
        <v>3.56308770318829e-6</v>
      </c>
    </row>
    <row r="1871" spans="1:55">
      <c r="A1871" s="3">
        <v>43732</v>
      </c>
      <c r="B1871" t="s">
        <v>1390</v>
      </c>
      <c r="C1871">
        <v>0</v>
      </c>
      <c r="D1871">
        <v>0</v>
      </c>
      <c r="E1871" s="4">
        <v>53548254.96</v>
      </c>
      <c r="F1871" s="4">
        <v>0</v>
      </c>
      <c r="G1871" s="4">
        <v>0</v>
      </c>
      <c r="H1871" s="4"/>
      <c r="I1871" s="4">
        <v>53570527.66</v>
      </c>
      <c r="J1871" s="11">
        <v>53548254.96</v>
      </c>
      <c r="K1871" s="11">
        <v>1.000415937</v>
      </c>
      <c r="L1871" s="12">
        <v>0.000415937</v>
      </c>
      <c r="M1871" s="4">
        <v>0.027975596</v>
      </c>
      <c r="N1871" s="4">
        <v>0.0279796881665153</v>
      </c>
      <c r="O1871" s="4">
        <v>1.16361e-5</v>
      </c>
      <c r="P1871" s="4">
        <v>0.021663925</v>
      </c>
      <c r="Q1871" s="4">
        <v>0.25</v>
      </c>
      <c r="R1871" s="4">
        <v>0.542</v>
      </c>
      <c r="S1871" s="4">
        <f t="shared" si="26"/>
        <v>0.00541598125</v>
      </c>
      <c r="T1871" s="4">
        <v>-22.202</v>
      </c>
      <c r="U1871" s="12">
        <v>-0.5</v>
      </c>
      <c r="V1871" s="4"/>
      <c r="W1871" s="4">
        <v>-0.481</v>
      </c>
      <c r="X1871" s="4">
        <v>-0.531</v>
      </c>
      <c r="Y1871" s="4">
        <v>0.512</v>
      </c>
      <c r="Z1871" s="4"/>
      <c r="AA1871" s="4">
        <v>-1.012</v>
      </c>
      <c r="AB1871" s="11">
        <v>53548254.96</v>
      </c>
      <c r="AC1871" s="11">
        <v>0</v>
      </c>
      <c r="AD1871" s="11">
        <v>1.00041593699023</v>
      </c>
      <c r="AE1871" s="11">
        <v>-9.77262715196048e-12</v>
      </c>
      <c r="AF1871" s="4">
        <v>0.000415936990227461</v>
      </c>
      <c r="AG1871" s="12">
        <v>-9.77253878948342e-12</v>
      </c>
      <c r="AH1871" s="11">
        <v>0.0279796881665153</v>
      </c>
      <c r="AI1871" s="11">
        <v>4.09216651534386e-6</v>
      </c>
      <c r="AJ1871" s="11">
        <v>1.16377872834833e-5</v>
      </c>
      <c r="AK1871" s="11">
        <v>1.68728348330435e-9</v>
      </c>
      <c r="AL1871" s="11">
        <v>0.021663925</v>
      </c>
      <c r="AM1871" s="11">
        <v>0</v>
      </c>
      <c r="AN1871" s="11">
        <v>0.25</v>
      </c>
      <c r="AO1871" s="11">
        <v>0</v>
      </c>
      <c r="AP1871" s="11">
        <v>0.00541598125</v>
      </c>
      <c r="AQ1871" s="11">
        <v>-4.0187500000002e-6</v>
      </c>
      <c r="AR1871" s="11">
        <v>-0.222020311833485</v>
      </c>
      <c r="AS1871" s="11">
        <v>-3.11833484645252e-7</v>
      </c>
      <c r="AT1871" s="4">
        <v>-0.0212479880097725</v>
      </c>
      <c r="AU1871" s="12">
        <v>-0.0162479880097725</v>
      </c>
      <c r="AV1871" s="11">
        <v>-0.00531199700244313</v>
      </c>
      <c r="AW1871" s="11">
        <v>-1.99700244313435e-6</v>
      </c>
      <c r="AX1871" s="11">
        <v>-0.00480983138403722</v>
      </c>
      <c r="AY1871" s="11">
        <v>1.6861596277562e-7</v>
      </c>
      <c r="AZ1871" s="4">
        <v>-0.0111261596232922</v>
      </c>
      <c r="BA1871" s="12">
        <v>-0.0162461596232922</v>
      </c>
      <c r="BB1871" s="11">
        <v>-0.0101218283864804</v>
      </c>
      <c r="BC1871" s="11">
        <v>-1.82838648035873e-6</v>
      </c>
    </row>
    <row r="1872" spans="1:55">
      <c r="A1872" s="3">
        <v>43732</v>
      </c>
      <c r="B1872" t="s">
        <v>1390</v>
      </c>
      <c r="C1872">
        <v>0</v>
      </c>
      <c r="D1872">
        <v>0</v>
      </c>
      <c r="E1872" s="4">
        <v>21021317.43</v>
      </c>
      <c r="F1872" s="4">
        <v>0</v>
      </c>
      <c r="G1872" s="4">
        <v>0</v>
      </c>
      <c r="H1872" s="4"/>
      <c r="I1872" s="4">
        <v>21029831.73</v>
      </c>
      <c r="J1872" s="11">
        <v>21021317.43</v>
      </c>
      <c r="K1872" s="11">
        <v>1.000405032</v>
      </c>
      <c r="L1872" s="12">
        <v>0.000405032</v>
      </c>
      <c r="M1872" s="4">
        <v>0.010982317</v>
      </c>
      <c r="N1872" s="4">
        <v>0.0109838032160927</v>
      </c>
      <c r="O1872" s="4">
        <v>4.44819e-6</v>
      </c>
      <c r="P1872" s="4">
        <v>0.021663925</v>
      </c>
      <c r="Q1872" s="4">
        <v>0.25</v>
      </c>
      <c r="R1872" s="4">
        <v>0.542</v>
      </c>
      <c r="S1872" s="4">
        <f t="shared" si="26"/>
        <v>0.00541598125</v>
      </c>
      <c r="T1872" s="4">
        <v>-23.902</v>
      </c>
      <c r="U1872" s="12">
        <v>-0.501</v>
      </c>
      <c r="V1872" s="4"/>
      <c r="W1872" s="4">
        <v>-0.518</v>
      </c>
      <c r="X1872" s="4">
        <v>-0.531</v>
      </c>
      <c r="Y1872" s="4">
        <v>0.548</v>
      </c>
      <c r="Z1872" s="4"/>
      <c r="AA1872" s="4">
        <v>-1.049</v>
      </c>
      <c r="AB1872" s="11">
        <v>21021317.43</v>
      </c>
      <c r="AC1872" s="11">
        <v>0</v>
      </c>
      <c r="AD1872" s="11">
        <v>1.0004050317031</v>
      </c>
      <c r="AE1872" s="11">
        <v>-2.96903612806432e-10</v>
      </c>
      <c r="AF1872" s="4">
        <v>0.000405031703096359</v>
      </c>
      <c r="AG1872" s="12">
        <v>-2.96903640941478e-10</v>
      </c>
      <c r="AH1872" s="11">
        <v>0.0109838032160927</v>
      </c>
      <c r="AI1872" s="11">
        <v>1.48621609268214e-6</v>
      </c>
      <c r="AJ1872" s="11">
        <v>4.44878852308929e-6</v>
      </c>
      <c r="AK1872" s="11">
        <v>5.98523089285195e-10</v>
      </c>
      <c r="AL1872" s="11">
        <v>0.021663925</v>
      </c>
      <c r="AM1872" s="11">
        <v>0</v>
      </c>
      <c r="AN1872" s="11">
        <v>0.25</v>
      </c>
      <c r="AO1872" s="11">
        <v>0</v>
      </c>
      <c r="AP1872" s="11">
        <v>0.00541598125</v>
      </c>
      <c r="AQ1872" s="11">
        <v>-4.0187500000002e-6</v>
      </c>
      <c r="AR1872" s="11">
        <v>-0.239016196783907</v>
      </c>
      <c r="AS1872" s="11">
        <v>3.80321609269596e-6</v>
      </c>
      <c r="AT1872" s="4">
        <v>-0.0212588932969036</v>
      </c>
      <c r="AU1872" s="12">
        <v>-0.0162488932969036</v>
      </c>
      <c r="AV1872" s="11">
        <v>-0.00531472332422591</v>
      </c>
      <c r="AW1872" s="11">
        <v>-4.72332422590989e-6</v>
      </c>
      <c r="AX1872" s="11">
        <v>-0.00517802896091181</v>
      </c>
      <c r="AY1872" s="11">
        <v>1.97103908819093e-6</v>
      </c>
      <c r="AZ1872" s="4">
        <v>-0.0107661410117659</v>
      </c>
      <c r="BA1872" s="12">
        <v>-0.0162461410117659</v>
      </c>
      <c r="BB1872" s="11">
        <v>-0.0104927522851377</v>
      </c>
      <c r="BC1872" s="11">
        <v>-2.75228513772069e-6</v>
      </c>
    </row>
    <row r="1873" spans="1:55">
      <c r="A1873" s="3">
        <v>43732</v>
      </c>
      <c r="B1873" t="s">
        <v>1390</v>
      </c>
      <c r="C1873">
        <v>0</v>
      </c>
      <c r="D1873">
        <v>0</v>
      </c>
      <c r="E1873" s="4">
        <v>26605750.01</v>
      </c>
      <c r="F1873" s="4">
        <v>0</v>
      </c>
      <c r="G1873" s="4">
        <v>0</v>
      </c>
      <c r="H1873" s="4"/>
      <c r="I1873" s="4">
        <v>26605750.01</v>
      </c>
      <c r="J1873" s="11">
        <v>26605750.01</v>
      </c>
      <c r="K1873" s="11">
        <v>1</v>
      </c>
      <c r="L1873" s="12">
        <v>0</v>
      </c>
      <c r="M1873" s="4">
        <v>0.013899831</v>
      </c>
      <c r="N1873" s="4">
        <v>0.0138960846800078</v>
      </c>
      <c r="O1873" s="4">
        <v>0</v>
      </c>
      <c r="P1873" s="4">
        <v>0.021663925</v>
      </c>
      <c r="Q1873" s="4">
        <v>0.25</v>
      </c>
      <c r="R1873" s="4">
        <v>0.542</v>
      </c>
      <c r="S1873" s="4">
        <f t="shared" si="26"/>
        <v>0.00541598125</v>
      </c>
      <c r="T1873" s="4">
        <v>-23.61</v>
      </c>
      <c r="U1873" s="12">
        <v>-0.542</v>
      </c>
      <c r="V1873" s="4"/>
      <c r="W1873" s="4">
        <v>-0.511</v>
      </c>
      <c r="X1873" s="4">
        <v>-0.542</v>
      </c>
      <c r="Y1873" s="4">
        <v>0.511</v>
      </c>
      <c r="Z1873" s="4"/>
      <c r="AA1873" s="4">
        <v>-1.053</v>
      </c>
      <c r="AB1873" s="11">
        <v>26605750.01</v>
      </c>
      <c r="AC1873" s="11">
        <v>0</v>
      </c>
      <c r="AD1873" s="11">
        <v>1</v>
      </c>
      <c r="AE1873" s="11">
        <v>0</v>
      </c>
      <c r="AF1873" s="4">
        <v>0</v>
      </c>
      <c r="AG1873" s="12">
        <v>0</v>
      </c>
      <c r="AH1873" s="11">
        <v>0.0138960846800078</v>
      </c>
      <c r="AI1873" s="11">
        <v>-3.74631999215322e-6</v>
      </c>
      <c r="AJ1873" s="11">
        <v>0</v>
      </c>
      <c r="AK1873" s="11">
        <v>0</v>
      </c>
      <c r="AL1873" s="11">
        <v>0.021663925</v>
      </c>
      <c r="AM1873" s="11">
        <v>0</v>
      </c>
      <c r="AN1873" s="11">
        <v>0.25</v>
      </c>
      <c r="AO1873" s="11">
        <v>0</v>
      </c>
      <c r="AP1873" s="11">
        <v>0.00541598125</v>
      </c>
      <c r="AQ1873" s="11">
        <v>-4.0187500000002e-6</v>
      </c>
      <c r="AR1873" s="11">
        <v>-0.236103915319992</v>
      </c>
      <c r="AS1873" s="11">
        <v>-3.91531999213712e-6</v>
      </c>
      <c r="AT1873" s="4">
        <v>-0.021663925</v>
      </c>
      <c r="AU1873" s="12">
        <v>-0.016243925</v>
      </c>
      <c r="AV1873" s="11">
        <v>-0.00541598125</v>
      </c>
      <c r="AW1873" s="11">
        <v>4.0187500000002e-6</v>
      </c>
      <c r="AX1873" s="11">
        <v>-0.00511493751369866</v>
      </c>
      <c r="AY1873" s="11">
        <v>-4.93751369866086e-6</v>
      </c>
      <c r="AZ1873" s="4">
        <v>-0.0111330062363013</v>
      </c>
      <c r="BA1873" s="12">
        <v>-0.0162430062363013</v>
      </c>
      <c r="BB1873" s="11">
        <v>-0.0105309187636987</v>
      </c>
      <c r="BC1873" s="11">
        <v>-9.1876369866066e-7</v>
      </c>
    </row>
    <row r="1874" spans="1:55">
      <c r="A1874" s="3">
        <v>43732</v>
      </c>
      <c r="B1874" t="s">
        <v>1390</v>
      </c>
      <c r="C1874">
        <v>0</v>
      </c>
      <c r="D1874">
        <v>0</v>
      </c>
      <c r="E1874" s="4">
        <v>187409859.6</v>
      </c>
      <c r="F1874" s="4">
        <v>0</v>
      </c>
      <c r="G1874" s="4">
        <v>0</v>
      </c>
      <c r="H1874" s="4"/>
      <c r="I1874" s="4">
        <v>187458763.7</v>
      </c>
      <c r="J1874" s="11">
        <v>187409859.6</v>
      </c>
      <c r="K1874" s="11">
        <v>1.000260947</v>
      </c>
      <c r="L1874" s="12">
        <v>0.000260947</v>
      </c>
      <c r="M1874" s="4">
        <v>0.097909867</v>
      </c>
      <c r="N1874" s="4">
        <v>0.0979090179155142</v>
      </c>
      <c r="O1874" s="4">
        <v>2.55493e-5</v>
      </c>
      <c r="P1874" s="4">
        <v>0.021663925</v>
      </c>
      <c r="Q1874" s="4">
        <v>0.25</v>
      </c>
      <c r="R1874" s="4">
        <v>0.542</v>
      </c>
      <c r="S1874" s="4">
        <f t="shared" si="26"/>
        <v>0.00541598125</v>
      </c>
      <c r="T1874" s="4">
        <v>-15.209</v>
      </c>
      <c r="U1874" s="12">
        <v>-0.516</v>
      </c>
      <c r="V1874" s="4"/>
      <c r="W1874" s="4">
        <v>-0.329</v>
      </c>
      <c r="X1874" s="4">
        <v>-0.535</v>
      </c>
      <c r="Y1874" s="4">
        <v>0.349</v>
      </c>
      <c r="Z1874" s="4"/>
      <c r="AA1874" s="4">
        <v>-0.865</v>
      </c>
      <c r="AB1874" s="11">
        <v>187409859.6</v>
      </c>
      <c r="AC1874" s="11">
        <v>0</v>
      </c>
      <c r="AD1874" s="11">
        <v>1.00026094731678</v>
      </c>
      <c r="AE1874" s="11">
        <v>3.16776160858012e-10</v>
      </c>
      <c r="AF1874" s="4">
        <v>0.000260947316776061</v>
      </c>
      <c r="AG1874" s="12">
        <v>3.16776061219833e-10</v>
      </c>
      <c r="AH1874" s="11">
        <v>0.0979090179155142</v>
      </c>
      <c r="AI1874" s="11">
        <v>-8.49084485846086e-7</v>
      </c>
      <c r="AJ1874" s="11">
        <v>2.55490955132327e-5</v>
      </c>
      <c r="AK1874" s="11">
        <v>-2.04486767278002e-10</v>
      </c>
      <c r="AL1874" s="11">
        <v>0.021663925</v>
      </c>
      <c r="AM1874" s="11">
        <v>0</v>
      </c>
      <c r="AN1874" s="11">
        <v>0.25</v>
      </c>
      <c r="AO1874" s="11">
        <v>0</v>
      </c>
      <c r="AP1874" s="11">
        <v>0.00541598125</v>
      </c>
      <c r="AQ1874" s="11">
        <v>-4.0187500000002e-6</v>
      </c>
      <c r="AR1874" s="11">
        <v>-0.152090982084486</v>
      </c>
      <c r="AS1874" s="11">
        <v>-9.82084485845469e-7</v>
      </c>
      <c r="AT1874" s="4">
        <v>-0.0214029776832239</v>
      </c>
      <c r="AU1874" s="12">
        <v>-0.0162429776832239</v>
      </c>
      <c r="AV1874" s="11">
        <v>-0.00535074442080598</v>
      </c>
      <c r="AW1874" s="11">
        <v>-7.44420805984247e-7</v>
      </c>
      <c r="AX1874" s="11">
        <v>-0.00329488762905464</v>
      </c>
      <c r="AY1874" s="11">
        <v>-4.88762905464504e-6</v>
      </c>
      <c r="AZ1874" s="4">
        <v>-0.0127573456333633</v>
      </c>
      <c r="BA1874" s="12">
        <v>-0.0162473456333633</v>
      </c>
      <c r="BB1874" s="11">
        <v>-0.00864563204986063</v>
      </c>
      <c r="BC1874" s="11">
        <v>4.36795013936987e-6</v>
      </c>
    </row>
    <row r="1875" spans="1:55">
      <c r="A1875" s="3">
        <v>43732</v>
      </c>
      <c r="B1875" t="s">
        <v>1390</v>
      </c>
      <c r="C1875">
        <v>0</v>
      </c>
      <c r="D1875">
        <v>0</v>
      </c>
      <c r="E1875" s="4">
        <v>52935184.7</v>
      </c>
      <c r="F1875" s="4">
        <v>0</v>
      </c>
      <c r="G1875" s="4">
        <v>0</v>
      </c>
      <c r="H1875" s="4"/>
      <c r="I1875" s="4">
        <v>52955487.19</v>
      </c>
      <c r="J1875" s="11">
        <v>52935184.7</v>
      </c>
      <c r="K1875" s="11">
        <v>1.000383535</v>
      </c>
      <c r="L1875" s="12">
        <v>0.000383535</v>
      </c>
      <c r="M1875" s="4">
        <v>0.027655305</v>
      </c>
      <c r="N1875" s="4">
        <v>0.0276584548072024</v>
      </c>
      <c r="O1875" s="4">
        <v>1.06068e-5</v>
      </c>
      <c r="P1875" s="4">
        <v>0.021663925</v>
      </c>
      <c r="Q1875" s="4">
        <v>0.25</v>
      </c>
      <c r="R1875" s="4">
        <v>0.542</v>
      </c>
      <c r="S1875" s="4">
        <f t="shared" si="26"/>
        <v>0.00541598125</v>
      </c>
      <c r="T1875" s="4">
        <v>-22.234</v>
      </c>
      <c r="U1875" s="12">
        <v>-0.503</v>
      </c>
      <c r="V1875" s="4"/>
      <c r="W1875" s="4">
        <v>-0.482</v>
      </c>
      <c r="X1875" s="4">
        <v>-0.532</v>
      </c>
      <c r="Y1875" s="4">
        <v>0.51</v>
      </c>
      <c r="Z1875" s="4"/>
      <c r="AA1875" s="4">
        <v>-1.014</v>
      </c>
      <c r="AB1875" s="11">
        <v>52935184.7</v>
      </c>
      <c r="AC1875" s="11">
        <v>0</v>
      </c>
      <c r="AD1875" s="11">
        <v>1.00038353488545</v>
      </c>
      <c r="AE1875" s="11">
        <v>-1.14553699859243e-10</v>
      </c>
      <c r="AF1875" s="4">
        <v>0.000383534885446402</v>
      </c>
      <c r="AG1875" s="12">
        <v>-1.1455359843213e-10</v>
      </c>
      <c r="AH1875" s="11">
        <v>0.0276584548072024</v>
      </c>
      <c r="AI1875" s="11">
        <v>3.1498072024308e-6</v>
      </c>
      <c r="AJ1875" s="11">
        <v>1.06079822961049e-5</v>
      </c>
      <c r="AK1875" s="11">
        <v>1.18229610485953e-9</v>
      </c>
      <c r="AL1875" s="11">
        <v>0.021663925</v>
      </c>
      <c r="AM1875" s="11">
        <v>0</v>
      </c>
      <c r="AN1875" s="11">
        <v>0.25</v>
      </c>
      <c r="AO1875" s="11">
        <v>0</v>
      </c>
      <c r="AP1875" s="11">
        <v>0.00541598125</v>
      </c>
      <c r="AQ1875" s="11">
        <v>-4.0187500000002e-6</v>
      </c>
      <c r="AR1875" s="11">
        <v>-0.222341545192798</v>
      </c>
      <c r="AS1875" s="11">
        <v>-1.54519279754739e-6</v>
      </c>
      <c r="AT1875" s="4">
        <v>-0.0212803901145536</v>
      </c>
      <c r="AU1875" s="12">
        <v>-0.0162503901145536</v>
      </c>
      <c r="AV1875" s="11">
        <v>-0.0053200975286384</v>
      </c>
      <c r="AW1875" s="11">
        <v>-9.7528638399666e-8</v>
      </c>
      <c r="AX1875" s="11">
        <v>-0.00481679055944088</v>
      </c>
      <c r="AY1875" s="11">
        <v>3.20944055912271e-6</v>
      </c>
      <c r="AZ1875" s="4">
        <v>-0.0111435020264743</v>
      </c>
      <c r="BA1875" s="12">
        <v>-0.0162435020264743</v>
      </c>
      <c r="BB1875" s="11">
        <v>-0.0101368880880793</v>
      </c>
      <c r="BC1875" s="11">
        <v>3.11191192072305e-6</v>
      </c>
    </row>
    <row r="1876" spans="1:55">
      <c r="A1876" s="3">
        <v>43733</v>
      </c>
      <c r="B1876" t="s">
        <v>1390</v>
      </c>
      <c r="C1876">
        <v>0</v>
      </c>
      <c r="D1876">
        <v>0</v>
      </c>
      <c r="E1876" s="4">
        <v>53632882.35</v>
      </c>
      <c r="F1876" s="4">
        <v>0</v>
      </c>
      <c r="G1876" s="4">
        <v>0</v>
      </c>
      <c r="H1876" s="4"/>
      <c r="I1876" s="4">
        <v>53620007.44</v>
      </c>
      <c r="J1876" s="11">
        <v>53632882.35</v>
      </c>
      <c r="K1876" s="11">
        <v>0.999759944</v>
      </c>
      <c r="L1876" s="12">
        <v>-0.000240056</v>
      </c>
      <c r="M1876" s="4">
        <v>0.028012256</v>
      </c>
      <c r="N1876" s="4">
        <v>0.0280006604400707</v>
      </c>
      <c r="O1876" s="4">
        <v>-6.72452e-6</v>
      </c>
      <c r="P1876" s="4">
        <v>0.021663925</v>
      </c>
      <c r="Q1876" s="4">
        <v>0.25</v>
      </c>
      <c r="R1876" s="4">
        <v>0.542</v>
      </c>
      <c r="S1876" s="4">
        <f t="shared" si="26"/>
        <v>0.00541598125</v>
      </c>
      <c r="T1876" s="4">
        <v>-22.199</v>
      </c>
      <c r="U1876" s="12">
        <v>-0.566</v>
      </c>
      <c r="V1876" s="4"/>
      <c r="W1876" s="4">
        <v>-0.481</v>
      </c>
      <c r="X1876" s="4">
        <v>-0.548</v>
      </c>
      <c r="Y1876" s="4">
        <v>0.463</v>
      </c>
      <c r="Z1876" s="4"/>
      <c r="AA1876" s="4">
        <v>-1.029</v>
      </c>
      <c r="AB1876" s="11">
        <v>53632882.35</v>
      </c>
      <c r="AC1876" s="11">
        <v>0</v>
      </c>
      <c r="AD1876" s="11">
        <v>0.999759943724151</v>
      </c>
      <c r="AE1876" s="11">
        <v>-2.7584934336744e-10</v>
      </c>
      <c r="AF1876" s="4">
        <v>-0.000240056275849332</v>
      </c>
      <c r="AG1876" s="12">
        <v>-2.75849331874897e-10</v>
      </c>
      <c r="AH1876" s="11">
        <v>0.0280006604400707</v>
      </c>
      <c r="AI1876" s="11">
        <v>-1.15955599292519e-5</v>
      </c>
      <c r="AJ1876" s="11">
        <v>-6.7217342665651e-6</v>
      </c>
      <c r="AK1876" s="11">
        <v>2.78573343490231e-9</v>
      </c>
      <c r="AL1876" s="11">
        <v>0.021663925</v>
      </c>
      <c r="AM1876" s="11">
        <v>0</v>
      </c>
      <c r="AN1876" s="11">
        <v>0.25</v>
      </c>
      <c r="AO1876" s="11">
        <v>0</v>
      </c>
      <c r="AP1876" s="11">
        <v>0.00541598125</v>
      </c>
      <c r="AQ1876" s="11">
        <v>-4.0187500000002e-6</v>
      </c>
      <c r="AR1876" s="11">
        <v>-0.221999339559929</v>
      </c>
      <c r="AS1876" s="11">
        <v>-9.33955992923896e-6</v>
      </c>
      <c r="AT1876" s="4">
        <v>-0.0219039812758493</v>
      </c>
      <c r="AU1876" s="12">
        <v>-0.0162439812758493</v>
      </c>
      <c r="AV1876" s="11">
        <v>-0.00547599531896233</v>
      </c>
      <c r="AW1876" s="11">
        <v>4.00468103766739e-6</v>
      </c>
      <c r="AX1876" s="11">
        <v>-0.00480937704227584</v>
      </c>
      <c r="AY1876" s="11">
        <v>6.22957724159129e-7</v>
      </c>
      <c r="AZ1876" s="4">
        <v>-0.0116186089146112</v>
      </c>
      <c r="BA1876" s="12">
        <v>-0.0162486089146112</v>
      </c>
      <c r="BB1876" s="11">
        <v>-0.0102853723612382</v>
      </c>
      <c r="BC1876" s="11">
        <v>4.62763876182479e-6</v>
      </c>
    </row>
    <row r="1877" spans="1:55">
      <c r="A1877" s="3">
        <v>43733</v>
      </c>
      <c r="B1877" t="s">
        <v>1390</v>
      </c>
      <c r="C1877">
        <v>0</v>
      </c>
      <c r="D1877">
        <v>0</v>
      </c>
      <c r="E1877" s="4">
        <v>251676712.8</v>
      </c>
      <c r="F1877" s="4">
        <v>0</v>
      </c>
      <c r="G1877" s="4">
        <v>0</v>
      </c>
      <c r="H1877" s="4"/>
      <c r="I1877" s="4">
        <v>251739726.5</v>
      </c>
      <c r="J1877" s="11">
        <v>251676712.8</v>
      </c>
      <c r="K1877" s="11">
        <v>1.000250376</v>
      </c>
      <c r="L1877" s="12">
        <v>0.000250376</v>
      </c>
      <c r="M1877" s="4">
        <v>0.131449815</v>
      </c>
      <c r="N1877" s="4">
        <v>0.131459858689695</v>
      </c>
      <c r="O1877" s="4">
        <v>3.29118e-5</v>
      </c>
      <c r="P1877" s="4">
        <v>0.021663925</v>
      </c>
      <c r="Q1877" s="4">
        <v>0.25</v>
      </c>
      <c r="R1877" s="4">
        <v>0.542</v>
      </c>
      <c r="S1877" s="4">
        <f t="shared" si="26"/>
        <v>0.00541598125</v>
      </c>
      <c r="T1877" s="4">
        <v>-11.855</v>
      </c>
      <c r="U1877" s="12">
        <v>-0.517</v>
      </c>
      <c r="V1877" s="4"/>
      <c r="W1877" s="4">
        <v>-0.257</v>
      </c>
      <c r="X1877" s="4">
        <v>-0.535</v>
      </c>
      <c r="Y1877" s="4">
        <v>0.276</v>
      </c>
      <c r="Z1877" s="4"/>
      <c r="AA1877" s="4">
        <v>-0.792</v>
      </c>
      <c r="AB1877" s="11">
        <v>251676712.8</v>
      </c>
      <c r="AC1877" s="11">
        <v>0</v>
      </c>
      <c r="AD1877" s="11">
        <v>1.00025037556832</v>
      </c>
      <c r="AE1877" s="11">
        <v>-4.31680913237642e-10</v>
      </c>
      <c r="AF1877" s="4">
        <v>0.000250375568319194</v>
      </c>
      <c r="AG1877" s="12">
        <v>-4.31680805630576e-10</v>
      </c>
      <c r="AH1877" s="11">
        <v>0.131459858689695</v>
      </c>
      <c r="AI1877" s="11">
        <v>1.00436896947331e-5</v>
      </c>
      <c r="AJ1877" s="11">
        <v>3.29143368305933e-5</v>
      </c>
      <c r="AK1877" s="11">
        <v>2.53683059330207e-9</v>
      </c>
      <c r="AL1877" s="11">
        <v>0.021663925</v>
      </c>
      <c r="AM1877" s="11">
        <v>0</v>
      </c>
      <c r="AN1877" s="11">
        <v>0.25</v>
      </c>
      <c r="AO1877" s="11">
        <v>0</v>
      </c>
      <c r="AP1877" s="11">
        <v>0.00541598125</v>
      </c>
      <c r="AQ1877" s="11">
        <v>-4.0187500000002e-6</v>
      </c>
      <c r="AR1877" s="11">
        <v>-0.118540141310305</v>
      </c>
      <c r="AS1877" s="11">
        <v>9.85868969473336e-6</v>
      </c>
      <c r="AT1877" s="4">
        <v>-0.0214135494316808</v>
      </c>
      <c r="AU1877" s="12">
        <v>-0.0162435494316808</v>
      </c>
      <c r="AV1877" s="11">
        <v>-0.0053533873579202</v>
      </c>
      <c r="AW1877" s="11">
        <v>-3.38735792020095e-6</v>
      </c>
      <c r="AX1877" s="11">
        <v>-0.00256804473083586</v>
      </c>
      <c r="AY1877" s="11">
        <v>1.95526916414506e-6</v>
      </c>
      <c r="AZ1877" s="4">
        <v>-0.0134921173429247</v>
      </c>
      <c r="BA1877" s="12">
        <v>-0.0162521173429247</v>
      </c>
      <c r="BB1877" s="11">
        <v>-0.00792143208875606</v>
      </c>
      <c r="BC1877" s="11">
        <v>-1.43208875605719e-6</v>
      </c>
    </row>
    <row r="1878" spans="1:55">
      <c r="A1878" s="3">
        <v>43733</v>
      </c>
      <c r="B1878" t="s">
        <v>1390</v>
      </c>
      <c r="C1878">
        <v>0</v>
      </c>
      <c r="D1878">
        <v>0</v>
      </c>
      <c r="E1878" s="4">
        <v>205181369.6</v>
      </c>
      <c r="F1878" s="4">
        <v>0</v>
      </c>
      <c r="G1878" s="4">
        <v>0</v>
      </c>
      <c r="H1878" s="4"/>
      <c r="I1878" s="4">
        <v>205235342.2</v>
      </c>
      <c r="J1878" s="11">
        <v>205181369.6</v>
      </c>
      <c r="K1878" s="11">
        <v>1.000263048</v>
      </c>
      <c r="L1878" s="12">
        <v>0.000263048</v>
      </c>
      <c r="M1878" s="4">
        <v>0.107165469</v>
      </c>
      <c r="N1878" s="4">
        <v>0.107175015476722</v>
      </c>
      <c r="O1878" s="4">
        <v>2.81897e-5</v>
      </c>
      <c r="P1878" s="4">
        <v>0.021663925</v>
      </c>
      <c r="Q1878" s="4">
        <v>0.25</v>
      </c>
      <c r="R1878" s="4">
        <v>0.542</v>
      </c>
      <c r="S1878" s="4">
        <f t="shared" si="26"/>
        <v>0.00541598125</v>
      </c>
      <c r="T1878" s="4">
        <v>-14.283</v>
      </c>
      <c r="U1878" s="12">
        <v>-0.515</v>
      </c>
      <c r="V1878" s="4"/>
      <c r="W1878" s="4">
        <v>-0.309</v>
      </c>
      <c r="X1878" s="4">
        <v>-0.535</v>
      </c>
      <c r="Y1878" s="4">
        <v>0.329</v>
      </c>
      <c r="Z1878" s="4"/>
      <c r="AA1878" s="4">
        <v>-0.844</v>
      </c>
      <c r="AB1878" s="11">
        <v>205181369.6</v>
      </c>
      <c r="AC1878" s="11">
        <v>0</v>
      </c>
      <c r="AD1878" s="11">
        <v>1.000263048249</v>
      </c>
      <c r="AE1878" s="11">
        <v>2.48996379070832e-10</v>
      </c>
      <c r="AF1878" s="4">
        <v>0.000263048248996478</v>
      </c>
      <c r="AG1878" s="12">
        <v>2.4899647805849e-10</v>
      </c>
      <c r="AH1878" s="11">
        <v>0.107175015476722</v>
      </c>
      <c r="AI1878" s="11">
        <v>9.54647672150866e-6</v>
      </c>
      <c r="AJ1878" s="11">
        <v>2.8192200157322e-5</v>
      </c>
      <c r="AK1878" s="11">
        <v>2.50015732203008e-9</v>
      </c>
      <c r="AL1878" s="11">
        <v>0.021663925</v>
      </c>
      <c r="AM1878" s="11">
        <v>0</v>
      </c>
      <c r="AN1878" s="11">
        <v>0.25</v>
      </c>
      <c r="AO1878" s="11">
        <v>0</v>
      </c>
      <c r="AP1878" s="11">
        <v>0.00541598125</v>
      </c>
      <c r="AQ1878" s="11">
        <v>-4.0187500000002e-6</v>
      </c>
      <c r="AR1878" s="11">
        <v>-0.142824984523278</v>
      </c>
      <c r="AS1878" s="11">
        <v>5.01547672149272e-6</v>
      </c>
      <c r="AT1878" s="4">
        <v>-0.0214008767510035</v>
      </c>
      <c r="AU1878" s="12">
        <v>-0.0162508767510035</v>
      </c>
      <c r="AV1878" s="11">
        <v>-0.00535021918775088</v>
      </c>
      <c r="AW1878" s="11">
        <v>-2.19187750880034e-7</v>
      </c>
      <c r="AX1878" s="11">
        <v>-0.00309414975283847</v>
      </c>
      <c r="AY1878" s="11">
        <v>-4.14975283846621e-6</v>
      </c>
      <c r="AZ1878" s="4">
        <v>-0.0129565078104142</v>
      </c>
      <c r="BA1878" s="12">
        <v>-0.0162465078104142</v>
      </c>
      <c r="BB1878" s="11">
        <v>-0.00844436894058935</v>
      </c>
      <c r="BC1878" s="11">
        <v>-4.36894058934711e-6</v>
      </c>
    </row>
    <row r="1879" spans="1:55">
      <c r="A1879" s="3">
        <v>43733</v>
      </c>
      <c r="B1879" t="s">
        <v>1390</v>
      </c>
      <c r="C1879">
        <v>0</v>
      </c>
      <c r="D1879">
        <v>0</v>
      </c>
      <c r="E1879" s="4">
        <v>215232871</v>
      </c>
      <c r="F1879" s="4">
        <v>0</v>
      </c>
      <c r="G1879" s="4">
        <v>0</v>
      </c>
      <c r="H1879" s="4"/>
      <c r="I1879" s="4">
        <v>215287665.5</v>
      </c>
      <c r="J1879" s="11">
        <v>215232871</v>
      </c>
      <c r="K1879" s="11">
        <v>1.000254582</v>
      </c>
      <c r="L1879" s="12">
        <v>0.000254582</v>
      </c>
      <c r="M1879" s="4">
        <v>0.112415331</v>
      </c>
      <c r="N1879" s="4">
        <v>0.112424393550234</v>
      </c>
      <c r="O1879" s="4">
        <v>2.8619e-5</v>
      </c>
      <c r="P1879" s="4">
        <v>0.021663925</v>
      </c>
      <c r="Q1879" s="4">
        <v>0.25</v>
      </c>
      <c r="R1879" s="4">
        <v>0.542</v>
      </c>
      <c r="S1879" s="4">
        <f t="shared" si="26"/>
        <v>0.00541598125</v>
      </c>
      <c r="T1879" s="4">
        <v>-13.758</v>
      </c>
      <c r="U1879" s="12">
        <v>-0.516</v>
      </c>
      <c r="V1879" s="4"/>
      <c r="W1879" s="4">
        <v>-0.298</v>
      </c>
      <c r="X1879" s="4">
        <v>-0.535</v>
      </c>
      <c r="Y1879" s="4">
        <v>0.317</v>
      </c>
      <c r="Z1879" s="4"/>
      <c r="AA1879" s="4">
        <v>-0.833</v>
      </c>
      <c r="AB1879" s="11">
        <v>215232871</v>
      </c>
      <c r="AC1879" s="11">
        <v>0</v>
      </c>
      <c r="AD1879" s="11">
        <v>1.00025458239601</v>
      </c>
      <c r="AE1879" s="11">
        <v>3.96013444259324e-10</v>
      </c>
      <c r="AF1879" s="4">
        <v>0.000254582396013392</v>
      </c>
      <c r="AG1879" s="12">
        <v>3.9601339194657e-10</v>
      </c>
      <c r="AH1879" s="11">
        <v>0.112424393550234</v>
      </c>
      <c r="AI1879" s="11">
        <v>9.06255023400138e-6</v>
      </c>
      <c r="AJ1879" s="11">
        <v>2.86212714803711e-5</v>
      </c>
      <c r="AK1879" s="11">
        <v>2.27148037109599e-9</v>
      </c>
      <c r="AL1879" s="11">
        <v>0.021663925</v>
      </c>
      <c r="AM1879" s="11">
        <v>0</v>
      </c>
      <c r="AN1879" s="11">
        <v>0.25</v>
      </c>
      <c r="AO1879" s="11">
        <v>0</v>
      </c>
      <c r="AP1879" s="11">
        <v>0.00541598125</v>
      </c>
      <c r="AQ1879" s="11">
        <v>-4.0187500000002e-6</v>
      </c>
      <c r="AR1879" s="11">
        <v>-0.137575606449766</v>
      </c>
      <c r="AS1879" s="11">
        <v>4.39355023396093e-6</v>
      </c>
      <c r="AT1879" s="4">
        <v>-0.0214093426039866</v>
      </c>
      <c r="AU1879" s="12">
        <v>-0.0162493426039866</v>
      </c>
      <c r="AV1879" s="11">
        <v>-0.00535233565099665</v>
      </c>
      <c r="AW1879" s="11">
        <v>-2.33565099665156e-6</v>
      </c>
      <c r="AX1879" s="11">
        <v>-0.00298042761995725</v>
      </c>
      <c r="AY1879" s="11">
        <v>-4.2761995724689e-7</v>
      </c>
      <c r="AZ1879" s="4">
        <v>-0.0130765793330327</v>
      </c>
      <c r="BA1879" s="12">
        <v>-0.0162465793330327</v>
      </c>
      <c r="BB1879" s="11">
        <v>-0.0083327632709539</v>
      </c>
      <c r="BC1879" s="11">
        <v>-2.76327095389932e-6</v>
      </c>
    </row>
    <row r="1880" spans="1:55">
      <c r="A1880" s="3">
        <v>43733</v>
      </c>
      <c r="B1880" t="s">
        <v>1390</v>
      </c>
      <c r="C1880">
        <v>0</v>
      </c>
      <c r="D1880">
        <v>0</v>
      </c>
      <c r="E1880" s="4">
        <v>79044573.11</v>
      </c>
      <c r="F1880" s="4">
        <v>0</v>
      </c>
      <c r="G1880" s="4">
        <v>0</v>
      </c>
      <c r="H1880" s="4"/>
      <c r="I1880" s="4">
        <v>79025158.19</v>
      </c>
      <c r="J1880" s="11">
        <v>79044573.11</v>
      </c>
      <c r="K1880" s="11">
        <v>0.99975438</v>
      </c>
      <c r="L1880" s="12">
        <v>-0.00024562</v>
      </c>
      <c r="M1880" s="4">
        <v>0.041284688</v>
      </c>
      <c r="N1880" s="4">
        <v>0.0412673687741858</v>
      </c>
      <c r="O1880" s="4">
        <v>-1.01403e-5</v>
      </c>
      <c r="P1880" s="4">
        <v>0.021663925</v>
      </c>
      <c r="Q1880" s="4">
        <v>0.25</v>
      </c>
      <c r="R1880" s="4">
        <v>0.542</v>
      </c>
      <c r="S1880" s="4">
        <f t="shared" si="26"/>
        <v>0.00541598125</v>
      </c>
      <c r="T1880" s="4">
        <v>-20.872</v>
      </c>
      <c r="U1880" s="12">
        <v>-0.566</v>
      </c>
      <c r="V1880" s="4"/>
      <c r="W1880" s="4">
        <v>-0.452</v>
      </c>
      <c r="X1880" s="4">
        <v>-0.548</v>
      </c>
      <c r="Y1880" s="4">
        <v>0.434</v>
      </c>
      <c r="Z1880" s="4"/>
      <c r="AA1880" s="4">
        <v>-1</v>
      </c>
      <c r="AB1880" s="11">
        <v>79044573.11</v>
      </c>
      <c r="AC1880" s="11">
        <v>0</v>
      </c>
      <c r="AD1880" s="11">
        <v>0.999754380101807</v>
      </c>
      <c r="AE1880" s="11">
        <v>1.01806785224312e-10</v>
      </c>
      <c r="AF1880" s="4">
        <v>-0.000245619898193161</v>
      </c>
      <c r="AG1880" s="12">
        <v>1.01806838783899e-10</v>
      </c>
      <c r="AH1880" s="11">
        <v>0.0412673687741858</v>
      </c>
      <c r="AI1880" s="11">
        <v>-1.73192258142024e-5</v>
      </c>
      <c r="AJ1880" s="11">
        <v>-1.01360869170152e-5</v>
      </c>
      <c r="AK1880" s="11">
        <v>4.21308298484406e-9</v>
      </c>
      <c r="AL1880" s="11">
        <v>0.021663925</v>
      </c>
      <c r="AM1880" s="11">
        <v>0</v>
      </c>
      <c r="AN1880" s="11">
        <v>0.25</v>
      </c>
      <c r="AO1880" s="11">
        <v>0</v>
      </c>
      <c r="AP1880" s="11">
        <v>0.00541598125</v>
      </c>
      <c r="AQ1880" s="11">
        <v>-4.0187500000002e-6</v>
      </c>
      <c r="AR1880" s="11">
        <v>-0.208732631225814</v>
      </c>
      <c r="AS1880" s="11">
        <v>-1.26312258142136e-5</v>
      </c>
      <c r="AT1880" s="4">
        <v>-0.0219095448981932</v>
      </c>
      <c r="AU1880" s="12">
        <v>-0.0162495448981932</v>
      </c>
      <c r="AV1880" s="11">
        <v>-0.00547738622454829</v>
      </c>
      <c r="AW1880" s="11">
        <v>2.61377545171006e-6</v>
      </c>
      <c r="AX1880" s="11">
        <v>-0.0045219680679287</v>
      </c>
      <c r="AY1880" s="11">
        <v>-1.96806792869715e-6</v>
      </c>
      <c r="AZ1880" s="4">
        <v>-0.0119101906057162</v>
      </c>
      <c r="BA1880" s="12">
        <v>-0.0162501906057162</v>
      </c>
      <c r="BB1880" s="11">
        <v>-0.00999935429247699</v>
      </c>
      <c r="BC1880" s="11">
        <v>6.45707523012906e-7</v>
      </c>
    </row>
    <row r="1881" spans="1:55">
      <c r="A1881" s="3">
        <v>43733</v>
      </c>
      <c r="B1881" t="s">
        <v>1390</v>
      </c>
      <c r="C1881">
        <v>0</v>
      </c>
      <c r="D1881">
        <v>0</v>
      </c>
      <c r="E1881" s="4">
        <v>26605750.01</v>
      </c>
      <c r="F1881" s="4">
        <v>0</v>
      </c>
      <c r="G1881" s="4">
        <v>0</v>
      </c>
      <c r="H1881" s="4"/>
      <c r="I1881" s="4">
        <v>26605750.01</v>
      </c>
      <c r="J1881" s="11">
        <v>26605750.01</v>
      </c>
      <c r="K1881" s="11">
        <v>1</v>
      </c>
      <c r="L1881" s="12">
        <v>0</v>
      </c>
      <c r="M1881" s="4">
        <v>0.013896085</v>
      </c>
      <c r="N1881" s="4">
        <v>0.0138936678182494</v>
      </c>
      <c r="O1881" s="4">
        <v>0</v>
      </c>
      <c r="P1881" s="4">
        <v>0.021663925</v>
      </c>
      <c r="Q1881" s="4">
        <v>0.25</v>
      </c>
      <c r="R1881" s="4">
        <v>0.542</v>
      </c>
      <c r="S1881" s="4">
        <f t="shared" si="26"/>
        <v>0.00541598125</v>
      </c>
      <c r="T1881" s="4">
        <v>-23.61</v>
      </c>
      <c r="U1881" s="12">
        <v>-0.542</v>
      </c>
      <c r="V1881" s="4"/>
      <c r="W1881" s="4">
        <v>-0.511</v>
      </c>
      <c r="X1881" s="4">
        <v>-0.542</v>
      </c>
      <c r="Y1881" s="4">
        <v>0.511</v>
      </c>
      <c r="Z1881" s="4"/>
      <c r="AA1881" s="4">
        <v>-1.053</v>
      </c>
      <c r="AB1881" s="11">
        <v>26605750.01</v>
      </c>
      <c r="AC1881" s="11">
        <v>0</v>
      </c>
      <c r="AD1881" s="11">
        <v>1</v>
      </c>
      <c r="AE1881" s="11">
        <v>0</v>
      </c>
      <c r="AF1881" s="4">
        <v>0</v>
      </c>
      <c r="AG1881" s="12">
        <v>0</v>
      </c>
      <c r="AH1881" s="11">
        <v>0.0138936678182494</v>
      </c>
      <c r="AI1881" s="11">
        <v>-2.41718175064513e-6</v>
      </c>
      <c r="AJ1881" s="11">
        <v>0</v>
      </c>
      <c r="AK1881" s="11">
        <v>0</v>
      </c>
      <c r="AL1881" s="11">
        <v>0.021663925</v>
      </c>
      <c r="AM1881" s="11">
        <v>0</v>
      </c>
      <c r="AN1881" s="11">
        <v>0.25</v>
      </c>
      <c r="AO1881" s="11">
        <v>0</v>
      </c>
      <c r="AP1881" s="11">
        <v>0.00541598125</v>
      </c>
      <c r="AQ1881" s="11">
        <v>-4.0187500000002e-6</v>
      </c>
      <c r="AR1881" s="11">
        <v>-0.236106332181751</v>
      </c>
      <c r="AS1881" s="11">
        <v>-6.3321817506401e-6</v>
      </c>
      <c r="AT1881" s="4">
        <v>-0.021663925</v>
      </c>
      <c r="AU1881" s="12">
        <v>-0.016243925</v>
      </c>
      <c r="AV1881" s="11">
        <v>-0.00541598125</v>
      </c>
      <c r="AW1881" s="11">
        <v>4.0187500000002e-6</v>
      </c>
      <c r="AX1881" s="11">
        <v>-0.00511498987241053</v>
      </c>
      <c r="AY1881" s="11">
        <v>-4.98987241053222e-6</v>
      </c>
      <c r="AZ1881" s="4">
        <v>-0.0111329538775895</v>
      </c>
      <c r="BA1881" s="12">
        <v>-0.0162429538775895</v>
      </c>
      <c r="BB1881" s="11">
        <v>-0.0105309711224105</v>
      </c>
      <c r="BC1881" s="11">
        <v>-9.71122410533751e-7</v>
      </c>
    </row>
    <row r="1882" spans="1:55">
      <c r="A1882" s="3">
        <v>43733</v>
      </c>
      <c r="B1882" t="s">
        <v>1390</v>
      </c>
      <c r="C1882">
        <v>0</v>
      </c>
      <c r="D1882">
        <v>0</v>
      </c>
      <c r="E1882" s="4">
        <v>1027249.3</v>
      </c>
      <c r="F1882" s="4">
        <v>0</v>
      </c>
      <c r="G1882" s="4">
        <v>0</v>
      </c>
      <c r="H1882" s="4"/>
      <c r="I1882" s="4">
        <v>1027482.2</v>
      </c>
      <c r="J1882" s="11">
        <v>1027249.3</v>
      </c>
      <c r="K1882" s="11">
        <v>1.000226722</v>
      </c>
      <c r="L1882" s="12">
        <v>0.000226722</v>
      </c>
      <c r="M1882" s="4">
        <v>0.000536529</v>
      </c>
      <c r="N1882" s="4">
        <v>0.000536556810862256</v>
      </c>
      <c r="O1882" s="4">
        <v>1.21642e-7</v>
      </c>
      <c r="P1882" s="4">
        <v>0.021663925</v>
      </c>
      <c r="Q1882" s="4">
        <v>0.25</v>
      </c>
      <c r="R1882" s="4">
        <v>0.542</v>
      </c>
      <c r="S1882" s="4">
        <f t="shared" si="26"/>
        <v>0.00541598125</v>
      </c>
      <c r="T1882" s="4">
        <v>-24.946</v>
      </c>
      <c r="U1882" s="12">
        <v>-0.519</v>
      </c>
      <c r="V1882" s="4"/>
      <c r="W1882" s="4">
        <v>-0.54</v>
      </c>
      <c r="X1882" s="4">
        <v>-0.536</v>
      </c>
      <c r="Y1882" s="4">
        <v>0.557</v>
      </c>
      <c r="Z1882" s="4"/>
      <c r="AA1882" s="4">
        <v>-1.076</v>
      </c>
      <c r="AB1882" s="11">
        <v>1027249.3</v>
      </c>
      <c r="AC1882" s="11">
        <v>0</v>
      </c>
      <c r="AD1882" s="11">
        <v>1.00022672198462</v>
      </c>
      <c r="AE1882" s="11">
        <v>-1.53757007126387e-11</v>
      </c>
      <c r="AF1882" s="4">
        <v>0.000226721984624367</v>
      </c>
      <c r="AG1882" s="12">
        <v>-1.53756326789524e-11</v>
      </c>
      <c r="AH1882" s="11">
        <v>0.000536556810862256</v>
      </c>
      <c r="AI1882" s="11">
        <v>2.78108622564542e-8</v>
      </c>
      <c r="AJ1882" s="11">
        <v>1.21649225022412e-7</v>
      </c>
      <c r="AK1882" s="11">
        <v>7.22502241207183e-12</v>
      </c>
      <c r="AL1882" s="11">
        <v>0.021663925</v>
      </c>
      <c r="AM1882" s="11">
        <v>0</v>
      </c>
      <c r="AN1882" s="11">
        <v>0.25</v>
      </c>
      <c r="AO1882" s="11">
        <v>0</v>
      </c>
      <c r="AP1882" s="11">
        <v>0.00541598125</v>
      </c>
      <c r="AQ1882" s="11">
        <v>-4.0187500000002e-6</v>
      </c>
      <c r="AR1882" s="11">
        <v>-0.249463443189138</v>
      </c>
      <c r="AS1882" s="11">
        <v>-3.44318913772512e-6</v>
      </c>
      <c r="AT1882" s="4">
        <v>-0.0214372030153756</v>
      </c>
      <c r="AU1882" s="12">
        <v>-0.0162472030153756</v>
      </c>
      <c r="AV1882" s="11">
        <v>-0.00535930075384391</v>
      </c>
      <c r="AW1882" s="11">
        <v>6.99246156091876e-7</v>
      </c>
      <c r="AX1882" s="11">
        <v>-0.00540435732349124</v>
      </c>
      <c r="AY1882" s="11">
        <v>-4.35732349124071e-6</v>
      </c>
      <c r="AZ1882" s="4">
        <v>-0.0106735449380405</v>
      </c>
      <c r="BA1882" s="12">
        <v>-0.0162435449380405</v>
      </c>
      <c r="BB1882" s="11">
        <v>-0.0107636580773351</v>
      </c>
      <c r="BC1882" s="11">
        <v>-3.65807733514883e-6</v>
      </c>
    </row>
    <row r="1883" spans="1:55">
      <c r="A1883" s="3">
        <v>43733</v>
      </c>
      <c r="B1883" t="s">
        <v>1390</v>
      </c>
      <c r="C1883">
        <v>0</v>
      </c>
      <c r="D1883">
        <v>0</v>
      </c>
      <c r="E1883" s="4">
        <v>131046571.2</v>
      </c>
      <c r="F1883" s="4">
        <v>0</v>
      </c>
      <c r="G1883" s="4">
        <v>0</v>
      </c>
      <c r="H1883" s="4"/>
      <c r="I1883" s="4">
        <v>131079447.9</v>
      </c>
      <c r="J1883" s="11">
        <v>131046571.2</v>
      </c>
      <c r="K1883" s="11">
        <v>1.000250878</v>
      </c>
      <c r="L1883" s="12">
        <v>0.000250878</v>
      </c>
      <c r="M1883" s="4">
        <v>0.068445139</v>
      </c>
      <c r="N1883" s="4">
        <v>0.0684504028729737</v>
      </c>
      <c r="O1883" s="4">
        <v>1.71714e-5</v>
      </c>
      <c r="P1883" s="4">
        <v>0.021663925</v>
      </c>
      <c r="Q1883" s="4">
        <v>0.25</v>
      </c>
      <c r="R1883" s="4">
        <v>0.542</v>
      </c>
      <c r="S1883" s="4">
        <f t="shared" si="26"/>
        <v>0.00541598125</v>
      </c>
      <c r="T1883" s="4">
        <v>-18.155</v>
      </c>
      <c r="U1883" s="12">
        <v>-0.517</v>
      </c>
      <c r="V1883" s="4"/>
      <c r="W1883" s="4">
        <v>-0.393</v>
      </c>
      <c r="X1883" s="4">
        <v>-0.535</v>
      </c>
      <c r="Y1883" s="4">
        <v>0.412</v>
      </c>
      <c r="Z1883" s="4"/>
      <c r="AA1883" s="4">
        <v>-0.929</v>
      </c>
      <c r="AB1883" s="11">
        <v>131046571.2</v>
      </c>
      <c r="AC1883" s="11">
        <v>0</v>
      </c>
      <c r="AD1883" s="11">
        <v>1.00025087798711</v>
      </c>
      <c r="AE1883" s="11">
        <v>-1.28923538511572e-11</v>
      </c>
      <c r="AF1883" s="4">
        <v>0.000250877987107545</v>
      </c>
      <c r="AG1883" s="12">
        <v>-1.28924549530098e-11</v>
      </c>
      <c r="AH1883" s="11">
        <v>0.0684504028729737</v>
      </c>
      <c r="AI1883" s="11">
        <v>5.26387297365705e-6</v>
      </c>
      <c r="AJ1883" s="11">
        <v>1.71726992894722e-5</v>
      </c>
      <c r="AK1883" s="11">
        <v>1.29928947215115e-9</v>
      </c>
      <c r="AL1883" s="11">
        <v>0.021663925</v>
      </c>
      <c r="AM1883" s="11">
        <v>0</v>
      </c>
      <c r="AN1883" s="11">
        <v>0.25</v>
      </c>
      <c r="AO1883" s="11">
        <v>0</v>
      </c>
      <c r="AP1883" s="11">
        <v>0.00541598125</v>
      </c>
      <c r="AQ1883" s="11">
        <v>-4.0187500000002e-6</v>
      </c>
      <c r="AR1883" s="11">
        <v>-0.181549597127026</v>
      </c>
      <c r="AS1883" s="11">
        <v>4.02872973676027e-7</v>
      </c>
      <c r="AT1883" s="4">
        <v>-0.0214130470128925</v>
      </c>
      <c r="AU1883" s="12">
        <v>-0.0162430470128925</v>
      </c>
      <c r="AV1883" s="11">
        <v>-0.00535326175322311</v>
      </c>
      <c r="AW1883" s="11">
        <v>-3.26175322311328e-6</v>
      </c>
      <c r="AX1883" s="11">
        <v>-0.00393307685594011</v>
      </c>
      <c r="AY1883" s="11">
        <v>-3.07685594011422e-6</v>
      </c>
      <c r="AZ1883" s="4">
        <v>-0.0121267084037292</v>
      </c>
      <c r="BA1883" s="12">
        <v>-0.0162467084037292</v>
      </c>
      <c r="BB1883" s="11">
        <v>-0.00928633860916323</v>
      </c>
      <c r="BC1883" s="11">
        <v>3.66139083677122e-6</v>
      </c>
    </row>
    <row r="1884" spans="1:55">
      <c r="A1884" s="3">
        <v>43733</v>
      </c>
      <c r="B1884" t="s">
        <v>1390</v>
      </c>
      <c r="C1884">
        <v>0</v>
      </c>
      <c r="D1884">
        <v>0</v>
      </c>
      <c r="E1884" s="4">
        <v>331977477.7</v>
      </c>
      <c r="F1884" s="4">
        <v>0</v>
      </c>
      <c r="G1884" s="4">
        <v>0</v>
      </c>
      <c r="H1884" s="4"/>
      <c r="I1884" s="4">
        <v>332065802.7</v>
      </c>
      <c r="J1884" s="11">
        <v>331977477.7</v>
      </c>
      <c r="K1884" s="11">
        <v>1.000266057</v>
      </c>
      <c r="L1884" s="12">
        <v>0.000266057</v>
      </c>
      <c r="M1884" s="4">
        <v>0.173390607</v>
      </c>
      <c r="N1884" s="4">
        <v>0.173406573946612</v>
      </c>
      <c r="O1884" s="4">
        <v>4.61318e-5</v>
      </c>
      <c r="P1884" s="4">
        <v>0.021663925</v>
      </c>
      <c r="Q1884" s="4">
        <v>0.25</v>
      </c>
      <c r="R1884" s="4">
        <v>0.542</v>
      </c>
      <c r="S1884" s="4">
        <f t="shared" si="26"/>
        <v>0.00541598125</v>
      </c>
      <c r="T1884" s="4">
        <v>-7.661</v>
      </c>
      <c r="U1884" s="12">
        <v>-0.515</v>
      </c>
      <c r="V1884" s="4"/>
      <c r="W1884" s="4">
        <v>-0.166</v>
      </c>
      <c r="X1884" s="4">
        <v>-0.535</v>
      </c>
      <c r="Y1884" s="4">
        <v>0.186</v>
      </c>
      <c r="Z1884" s="4"/>
      <c r="AA1884" s="4">
        <v>-0.701</v>
      </c>
      <c r="AB1884" s="11">
        <v>331977477.7</v>
      </c>
      <c r="AC1884" s="11">
        <v>0</v>
      </c>
      <c r="AD1884" s="11">
        <v>1.00026605720548</v>
      </c>
      <c r="AE1884" s="11">
        <v>2.05482519888278e-10</v>
      </c>
      <c r="AF1884" s="4">
        <v>0.000266057205482451</v>
      </c>
      <c r="AG1884" s="12">
        <v>2.05482450607759e-10</v>
      </c>
      <c r="AH1884" s="11">
        <v>0.173406573946612</v>
      </c>
      <c r="AI1884" s="11">
        <v>1.59669466116841e-5</v>
      </c>
      <c r="AJ1884" s="11">
        <v>4.61360684765214e-5</v>
      </c>
      <c r="AK1884" s="11">
        <v>4.26847652143232e-9</v>
      </c>
      <c r="AL1884" s="11">
        <v>0.021663925</v>
      </c>
      <c r="AM1884" s="11">
        <v>0</v>
      </c>
      <c r="AN1884" s="11">
        <v>0.25</v>
      </c>
      <c r="AO1884" s="11">
        <v>0</v>
      </c>
      <c r="AP1884" s="11">
        <v>0.00541598125</v>
      </c>
      <c r="AQ1884" s="11">
        <v>-4.0187500000002e-6</v>
      </c>
      <c r="AR1884" s="11">
        <v>-0.0765934260533883</v>
      </c>
      <c r="AS1884" s="11">
        <v>1.65739466116838e-5</v>
      </c>
      <c r="AT1884" s="4">
        <v>-0.0213978677945175</v>
      </c>
      <c r="AU1884" s="12">
        <v>-0.0162478677945175</v>
      </c>
      <c r="AV1884" s="11">
        <v>-0.00534946694862939</v>
      </c>
      <c r="AW1884" s="11">
        <v>5.33051370613102e-7</v>
      </c>
      <c r="AX1884" s="11">
        <v>-0.00165931423751365</v>
      </c>
      <c r="AY1884" s="11">
        <v>6.85762486349502e-7</v>
      </c>
      <c r="AZ1884" s="4">
        <v>-0.0143890866083745</v>
      </c>
      <c r="BA1884" s="12">
        <v>-0.0162490866083745</v>
      </c>
      <c r="BB1884" s="11">
        <v>-0.00700878118614304</v>
      </c>
      <c r="BC1884" s="11">
        <v>1.21881385696174e-6</v>
      </c>
    </row>
    <row r="1885" spans="1:55">
      <c r="A1885" s="3">
        <v>43733</v>
      </c>
      <c r="B1885" t="s">
        <v>1390</v>
      </c>
      <c r="C1885">
        <v>0</v>
      </c>
      <c r="D1885">
        <v>0</v>
      </c>
      <c r="E1885" s="4">
        <v>187458763.7</v>
      </c>
      <c r="F1885" s="4">
        <v>0</v>
      </c>
      <c r="G1885" s="4">
        <v>0</v>
      </c>
      <c r="H1885" s="4"/>
      <c r="I1885" s="4">
        <v>187507667.8</v>
      </c>
      <c r="J1885" s="11">
        <v>187458763.7</v>
      </c>
      <c r="K1885" s="11">
        <v>1.000260879</v>
      </c>
      <c r="L1885" s="12">
        <v>0.000260879</v>
      </c>
      <c r="M1885" s="4">
        <v>0.097909018</v>
      </c>
      <c r="N1885" s="4">
        <v>0.0979175271814805</v>
      </c>
      <c r="O1885" s="4">
        <v>2.55424e-5</v>
      </c>
      <c r="P1885" s="4">
        <v>0.021663925</v>
      </c>
      <c r="Q1885" s="4">
        <v>0.25</v>
      </c>
      <c r="R1885" s="4">
        <v>0.542</v>
      </c>
      <c r="S1885" s="4">
        <f t="shared" si="26"/>
        <v>0.00541598125</v>
      </c>
      <c r="T1885" s="4">
        <v>-15.209</v>
      </c>
      <c r="U1885" s="12">
        <v>-0.516</v>
      </c>
      <c r="V1885" s="4"/>
      <c r="W1885" s="4">
        <v>-0.329</v>
      </c>
      <c r="X1885" s="4">
        <v>-0.535</v>
      </c>
      <c r="Y1885" s="4">
        <v>0.349</v>
      </c>
      <c r="Z1885" s="4"/>
      <c r="AA1885" s="4">
        <v>-0.865</v>
      </c>
      <c r="AB1885" s="11">
        <v>187458763.7</v>
      </c>
      <c r="AC1885" s="11">
        <v>0</v>
      </c>
      <c r="AD1885" s="11">
        <v>1.00026087924104</v>
      </c>
      <c r="AE1885" s="11">
        <v>2.41038300430318e-10</v>
      </c>
      <c r="AF1885" s="4">
        <v>0.000260879241038348</v>
      </c>
      <c r="AG1885" s="12">
        <v>2.41038347593113e-10</v>
      </c>
      <c r="AH1885" s="11">
        <v>0.0979175271814805</v>
      </c>
      <c r="AI1885" s="11">
        <v>8.50918148052882e-6</v>
      </c>
      <c r="AJ1885" s="11">
        <v>2.55446501754564e-5</v>
      </c>
      <c r="AK1885" s="11">
        <v>2.25017545640863e-9</v>
      </c>
      <c r="AL1885" s="11">
        <v>0.021663925</v>
      </c>
      <c r="AM1885" s="11">
        <v>0</v>
      </c>
      <c r="AN1885" s="11">
        <v>0.25</v>
      </c>
      <c r="AO1885" s="11">
        <v>0</v>
      </c>
      <c r="AP1885" s="11">
        <v>0.00541598125</v>
      </c>
      <c r="AQ1885" s="11">
        <v>-4.0187500000002e-6</v>
      </c>
      <c r="AR1885" s="11">
        <v>-0.152082472818519</v>
      </c>
      <c r="AS1885" s="11">
        <v>7.52718148053222e-6</v>
      </c>
      <c r="AT1885" s="4">
        <v>-0.0214030457589617</v>
      </c>
      <c r="AU1885" s="12">
        <v>-0.0162430457589617</v>
      </c>
      <c r="AV1885" s="11">
        <v>-0.00535076143974041</v>
      </c>
      <c r="AW1885" s="11">
        <v>-7.61439740412651e-7</v>
      </c>
      <c r="AX1885" s="11">
        <v>-0.00329470328495494</v>
      </c>
      <c r="AY1885" s="11">
        <v>-4.70328495494462e-6</v>
      </c>
      <c r="AZ1885" s="4">
        <v>-0.0127575810342663</v>
      </c>
      <c r="BA1885" s="12">
        <v>-0.0162475810342663</v>
      </c>
      <c r="BB1885" s="11">
        <v>-0.00864546472469536</v>
      </c>
      <c r="BC1885" s="11">
        <v>4.53527530464189e-6</v>
      </c>
    </row>
    <row r="1886" spans="1:55">
      <c r="A1886" s="3">
        <v>43733</v>
      </c>
      <c r="B1886" t="s">
        <v>1390</v>
      </c>
      <c r="C1886">
        <v>0</v>
      </c>
      <c r="D1886">
        <v>0</v>
      </c>
      <c r="E1886" s="4">
        <v>53570527.66</v>
      </c>
      <c r="F1886" s="4">
        <v>0</v>
      </c>
      <c r="G1886" s="4">
        <v>0</v>
      </c>
      <c r="H1886" s="4"/>
      <c r="I1886" s="4">
        <v>53557933.69</v>
      </c>
      <c r="J1886" s="11">
        <v>53570527.66</v>
      </c>
      <c r="K1886" s="11">
        <v>0.999764909</v>
      </c>
      <c r="L1886" s="12">
        <v>-0.000235091</v>
      </c>
      <c r="M1886" s="4">
        <v>0.027979688</v>
      </c>
      <c r="N1886" s="4">
        <v>0.0279682451891416</v>
      </c>
      <c r="O1886" s="4">
        <v>-6.57778e-6</v>
      </c>
      <c r="P1886" s="4">
        <v>0.021663925</v>
      </c>
      <c r="Q1886" s="4">
        <v>0.25</v>
      </c>
      <c r="R1886" s="4">
        <v>0.542</v>
      </c>
      <c r="S1886" s="4">
        <f t="shared" si="26"/>
        <v>0.00541598125</v>
      </c>
      <c r="T1886" s="4">
        <v>-22.202</v>
      </c>
      <c r="U1886" s="12">
        <v>-0.565</v>
      </c>
      <c r="V1886" s="4"/>
      <c r="W1886" s="4">
        <v>-0.481</v>
      </c>
      <c r="X1886" s="4">
        <v>-0.547</v>
      </c>
      <c r="Y1886" s="4">
        <v>0.463</v>
      </c>
      <c r="Z1886" s="4"/>
      <c r="AA1886" s="4">
        <v>-1.028</v>
      </c>
      <c r="AB1886" s="11">
        <v>53570527.66</v>
      </c>
      <c r="AC1886" s="11">
        <v>0</v>
      </c>
      <c r="AD1886" s="11">
        <v>0.999764908606465</v>
      </c>
      <c r="AE1886" s="11">
        <v>-3.93535093401454e-10</v>
      </c>
      <c r="AF1886" s="4">
        <v>-0.000235091393535058</v>
      </c>
      <c r="AG1886" s="12">
        <v>-3.93535058490144e-10</v>
      </c>
      <c r="AH1886" s="11">
        <v>0.0279682451891416</v>
      </c>
      <c r="AI1886" s="11">
        <v>-1.14428108584259e-5</v>
      </c>
      <c r="AJ1886" s="11">
        <v>-6.57509373624549e-6</v>
      </c>
      <c r="AK1886" s="11">
        <v>2.6862637545122e-9</v>
      </c>
      <c r="AL1886" s="11">
        <v>0.021663925</v>
      </c>
      <c r="AM1886" s="11">
        <v>0</v>
      </c>
      <c r="AN1886" s="11">
        <v>0.25</v>
      </c>
      <c r="AO1886" s="11">
        <v>0</v>
      </c>
      <c r="AP1886" s="11">
        <v>0.00541598125</v>
      </c>
      <c r="AQ1886" s="11">
        <v>-4.0187500000002e-6</v>
      </c>
      <c r="AR1886" s="11">
        <v>-0.222031754810858</v>
      </c>
      <c r="AS1886" s="11">
        <v>-1.17548108584109e-5</v>
      </c>
      <c r="AT1886" s="4">
        <v>-0.0218990163935351</v>
      </c>
      <c r="AU1886" s="12">
        <v>-0.0162490163935351</v>
      </c>
      <c r="AV1886" s="11">
        <v>-0.00547475409838376</v>
      </c>
      <c r="AW1886" s="11">
        <v>-4.75409838376472e-6</v>
      </c>
      <c r="AX1886" s="11">
        <v>-0.00481007928384083</v>
      </c>
      <c r="AY1886" s="11">
        <v>-7.92838408258945e-8</v>
      </c>
      <c r="AZ1886" s="4">
        <v>-0.0116141830113105</v>
      </c>
      <c r="BA1886" s="12">
        <v>-0.0162441830113105</v>
      </c>
      <c r="BB1886" s="11">
        <v>-0.0102848333822246</v>
      </c>
      <c r="BC1886" s="11">
        <v>-4.83338222458975e-6</v>
      </c>
    </row>
    <row r="1887" spans="1:55">
      <c r="A1887" s="3">
        <v>43733</v>
      </c>
      <c r="B1887" t="s">
        <v>1390</v>
      </c>
      <c r="C1887">
        <v>0</v>
      </c>
      <c r="D1887">
        <v>0</v>
      </c>
      <c r="E1887" s="4">
        <v>52955487.19</v>
      </c>
      <c r="F1887" s="4">
        <v>0</v>
      </c>
      <c r="G1887" s="4">
        <v>0</v>
      </c>
      <c r="H1887" s="4"/>
      <c r="I1887" s="4">
        <v>52941323.37</v>
      </c>
      <c r="J1887" s="11">
        <v>52955487.19</v>
      </c>
      <c r="K1887" s="11">
        <v>0.999732534</v>
      </c>
      <c r="L1887" s="12">
        <v>-0.000267466</v>
      </c>
      <c r="M1887" s="4">
        <v>0.027658455</v>
      </c>
      <c r="N1887" s="4">
        <v>0.027646247915764</v>
      </c>
      <c r="O1887" s="4">
        <v>-7.39771e-6</v>
      </c>
      <c r="P1887" s="4">
        <v>0.021663925</v>
      </c>
      <c r="Q1887" s="4">
        <v>0.25</v>
      </c>
      <c r="R1887" s="4">
        <v>0.542</v>
      </c>
      <c r="S1887" s="4">
        <f t="shared" si="26"/>
        <v>0.00541598125</v>
      </c>
      <c r="T1887" s="4">
        <v>-22.234</v>
      </c>
      <c r="U1887" s="12">
        <v>-0.568</v>
      </c>
      <c r="V1887" s="4"/>
      <c r="W1887" s="4">
        <v>-0.482</v>
      </c>
      <c r="X1887" s="4">
        <v>-0.548</v>
      </c>
      <c r="Y1887" s="4">
        <v>0.462</v>
      </c>
      <c r="Z1887" s="4"/>
      <c r="AA1887" s="4">
        <v>-1.03</v>
      </c>
      <c r="AB1887" s="11">
        <v>52955487.19</v>
      </c>
      <c r="AC1887" s="11">
        <v>0</v>
      </c>
      <c r="AD1887" s="11">
        <v>0.999732533477613</v>
      </c>
      <c r="AE1887" s="11">
        <v>-5.22386578438727e-10</v>
      </c>
      <c r="AF1887" s="4">
        <v>-0.000267466522386628</v>
      </c>
      <c r="AG1887" s="12">
        <v>-5.22386627932556e-10</v>
      </c>
      <c r="AH1887" s="11">
        <v>0.027646247915764</v>
      </c>
      <c r="AI1887" s="11">
        <v>-1.22070842359656e-5</v>
      </c>
      <c r="AJ1887" s="11">
        <v>-7.39444578706797e-6</v>
      </c>
      <c r="AK1887" s="11">
        <v>3.26421293203336e-9</v>
      </c>
      <c r="AL1887" s="11">
        <v>0.021663925</v>
      </c>
      <c r="AM1887" s="11">
        <v>0</v>
      </c>
      <c r="AN1887" s="11">
        <v>0.25</v>
      </c>
      <c r="AO1887" s="11">
        <v>0</v>
      </c>
      <c r="AP1887" s="11">
        <v>0.00541598125</v>
      </c>
      <c r="AQ1887" s="11">
        <v>-4.0187500000002e-6</v>
      </c>
      <c r="AR1887" s="11">
        <v>-0.222353752084236</v>
      </c>
      <c r="AS1887" s="11">
        <v>-1.37520842359573e-5</v>
      </c>
      <c r="AT1887" s="4">
        <v>-0.0219313915223866</v>
      </c>
      <c r="AU1887" s="12">
        <v>-0.0162513915223866</v>
      </c>
      <c r="AV1887" s="11">
        <v>-0.00548284788059666</v>
      </c>
      <c r="AW1887" s="11">
        <v>-2.84788059665662e-6</v>
      </c>
      <c r="AX1887" s="11">
        <v>-0.00481705500862148</v>
      </c>
      <c r="AY1887" s="11">
        <v>2.94499137851786e-6</v>
      </c>
      <c r="AZ1887" s="4">
        <v>-0.0116314886331685</v>
      </c>
      <c r="BA1887" s="12">
        <v>-0.0162514886331685</v>
      </c>
      <c r="BB1887" s="11">
        <v>-0.0102999028892181</v>
      </c>
      <c r="BC1887" s="11">
        <v>9.71107818603656e-8</v>
      </c>
    </row>
    <row r="1888" spans="1:55">
      <c r="A1888" s="3">
        <v>43733</v>
      </c>
      <c r="B1888" t="s">
        <v>1390</v>
      </c>
      <c r="C1888">
        <v>0</v>
      </c>
      <c r="D1888">
        <v>0</v>
      </c>
      <c r="E1888" s="4">
        <v>9406524</v>
      </c>
      <c r="F1888" s="4">
        <v>0</v>
      </c>
      <c r="G1888" s="4">
        <v>0</v>
      </c>
      <c r="H1888" s="4"/>
      <c r="I1888" s="4">
        <v>9408998</v>
      </c>
      <c r="J1888" s="11">
        <v>9406524</v>
      </c>
      <c r="K1888" s="11">
        <v>1.000263009</v>
      </c>
      <c r="L1888" s="12">
        <v>0.000263009</v>
      </c>
      <c r="M1888" s="4">
        <v>0.004912993</v>
      </c>
      <c r="N1888" s="4">
        <v>0.00491343009181994</v>
      </c>
      <c r="O1888" s="4">
        <v>1.29216e-6</v>
      </c>
      <c r="P1888" s="4">
        <v>0.021663925</v>
      </c>
      <c r="Q1888" s="4">
        <v>0.25</v>
      </c>
      <c r="R1888" s="4">
        <v>0.542</v>
      </c>
      <c r="S1888" s="4">
        <f t="shared" si="26"/>
        <v>0.00541598125</v>
      </c>
      <c r="T1888" s="4">
        <v>-24.509</v>
      </c>
      <c r="U1888" s="12">
        <v>-0.515</v>
      </c>
      <c r="V1888" s="4"/>
      <c r="W1888" s="4">
        <v>-0.531</v>
      </c>
      <c r="X1888" s="4">
        <v>-0.535</v>
      </c>
      <c r="Y1888" s="4">
        <v>0.551</v>
      </c>
      <c r="Z1888" s="4"/>
      <c r="AA1888" s="4">
        <v>-1.066</v>
      </c>
      <c r="AB1888" s="11">
        <v>9406524</v>
      </c>
      <c r="AC1888" s="11">
        <v>0</v>
      </c>
      <c r="AD1888" s="11">
        <v>1.00026300894996</v>
      </c>
      <c r="AE1888" s="11">
        <v>-5.00415264781395e-11</v>
      </c>
      <c r="AF1888" s="4">
        <v>0.000263008949958454</v>
      </c>
      <c r="AG1888" s="12">
        <v>-5.00415457227281e-11</v>
      </c>
      <c r="AH1888" s="11">
        <v>0.00491343009181994</v>
      </c>
      <c r="AI1888" s="11">
        <v>4.37091819935169e-7</v>
      </c>
      <c r="AJ1888" s="11">
        <v>1.29227608914383e-6</v>
      </c>
      <c r="AK1888" s="11">
        <v>1.16089143832578e-10</v>
      </c>
      <c r="AL1888" s="11">
        <v>0.021663925</v>
      </c>
      <c r="AM1888" s="11">
        <v>0</v>
      </c>
      <c r="AN1888" s="11">
        <v>0.25</v>
      </c>
      <c r="AO1888" s="11">
        <v>0</v>
      </c>
      <c r="AP1888" s="11">
        <v>0.00541598125</v>
      </c>
      <c r="AQ1888" s="11">
        <v>-4.0187500000002e-6</v>
      </c>
      <c r="AR1888" s="11">
        <v>-0.24508656990818</v>
      </c>
      <c r="AS1888" s="11">
        <v>3.43009181993925e-6</v>
      </c>
      <c r="AT1888" s="4">
        <v>-0.0214009160500415</v>
      </c>
      <c r="AU1888" s="12">
        <v>-0.0162509160500415</v>
      </c>
      <c r="AV1888" s="11">
        <v>-0.00535022901251039</v>
      </c>
      <c r="AW1888" s="11">
        <v>-2.29012510385984e-7</v>
      </c>
      <c r="AX1888" s="11">
        <v>-0.00530953706899807</v>
      </c>
      <c r="AY1888" s="11">
        <v>4.62931001930615e-7</v>
      </c>
      <c r="AZ1888" s="4">
        <v>-0.0107411499685331</v>
      </c>
      <c r="BA1888" s="12">
        <v>-0.0162511499685331</v>
      </c>
      <c r="BB1888" s="11">
        <v>-0.0106597660815085</v>
      </c>
      <c r="BC1888" s="11">
        <v>2.33918491543764e-7</v>
      </c>
    </row>
    <row r="1889" spans="1:55">
      <c r="A1889" s="3">
        <v>43733</v>
      </c>
      <c r="B1889" t="s">
        <v>1390</v>
      </c>
      <c r="C1889">
        <v>0</v>
      </c>
      <c r="D1889">
        <v>0</v>
      </c>
      <c r="E1889" s="4">
        <v>6627940</v>
      </c>
      <c r="F1889" s="4">
        <v>0</v>
      </c>
      <c r="G1889" s="4">
        <v>0</v>
      </c>
      <c r="H1889" s="4"/>
      <c r="I1889" s="4">
        <v>6629579.7</v>
      </c>
      <c r="J1889" s="11">
        <v>6627940</v>
      </c>
      <c r="K1889" s="11">
        <v>1.000247392</v>
      </c>
      <c r="L1889" s="12">
        <v>0.000247392</v>
      </c>
      <c r="M1889" s="4">
        <v>0.003461749</v>
      </c>
      <c r="N1889" s="4">
        <v>0.00346200269083898</v>
      </c>
      <c r="O1889" s="4">
        <v>8.56409e-7</v>
      </c>
      <c r="P1889" s="4">
        <v>0.021663925</v>
      </c>
      <c r="Q1889" s="4">
        <v>0.25</v>
      </c>
      <c r="R1889" s="4">
        <v>0.542</v>
      </c>
      <c r="S1889" s="4">
        <f t="shared" si="26"/>
        <v>0.00541598125</v>
      </c>
      <c r="T1889" s="4">
        <v>-24.654</v>
      </c>
      <c r="U1889" s="12">
        <v>-0.517</v>
      </c>
      <c r="V1889" s="4"/>
      <c r="W1889" s="4">
        <v>-0.534</v>
      </c>
      <c r="X1889" s="4">
        <v>-0.535</v>
      </c>
      <c r="Y1889" s="4">
        <v>0.553</v>
      </c>
      <c r="Z1889" s="4"/>
      <c r="AA1889" s="4">
        <v>-1.07</v>
      </c>
      <c r="AB1889" s="11">
        <v>6627940</v>
      </c>
      <c r="AC1889" s="11">
        <v>0</v>
      </c>
      <c r="AD1889" s="11">
        <v>1.00024739210071</v>
      </c>
      <c r="AE1889" s="11">
        <v>1.00713215545056e-10</v>
      </c>
      <c r="AF1889" s="4">
        <v>0.000247392100713117</v>
      </c>
      <c r="AG1889" s="12">
        <v>1.0071311747897e-10</v>
      </c>
      <c r="AH1889" s="11">
        <v>0.00346200269083898</v>
      </c>
      <c r="AI1889" s="11">
        <v>2.53690838979744e-7</v>
      </c>
      <c r="AJ1889" s="11">
        <v>8.56472118361121e-7</v>
      </c>
      <c r="AK1889" s="11">
        <v>6.31183611205822e-11</v>
      </c>
      <c r="AL1889" s="11">
        <v>0.021663925</v>
      </c>
      <c r="AM1889" s="11">
        <v>0</v>
      </c>
      <c r="AN1889" s="11">
        <v>0.25</v>
      </c>
      <c r="AO1889" s="11">
        <v>0</v>
      </c>
      <c r="AP1889" s="11">
        <v>0.00541598125</v>
      </c>
      <c r="AQ1889" s="11">
        <v>-4.0187500000002e-6</v>
      </c>
      <c r="AR1889" s="11">
        <v>-0.246537997309161</v>
      </c>
      <c r="AS1889" s="11">
        <v>2.00269083899807e-6</v>
      </c>
      <c r="AT1889" s="4">
        <v>-0.0214165328992869</v>
      </c>
      <c r="AU1889" s="12">
        <v>-0.0162465328992869</v>
      </c>
      <c r="AV1889" s="11">
        <v>-0.00535413322482172</v>
      </c>
      <c r="AW1889" s="11">
        <v>-4.13322482172018e-6</v>
      </c>
      <c r="AX1889" s="11">
        <v>-0.00534098068335587</v>
      </c>
      <c r="AY1889" s="11">
        <v>-9.80683355866069e-7</v>
      </c>
      <c r="AZ1889" s="4">
        <v>-0.0107214189911093</v>
      </c>
      <c r="BA1889" s="12">
        <v>-0.0162514189911093</v>
      </c>
      <c r="BB1889" s="11">
        <v>-0.0106951139081776</v>
      </c>
      <c r="BC1889" s="11">
        <v>4.88609182241334e-6</v>
      </c>
    </row>
    <row r="1890" spans="1:55">
      <c r="A1890" s="3">
        <v>43733</v>
      </c>
      <c r="B1890" t="s">
        <v>1390</v>
      </c>
      <c r="C1890">
        <v>0</v>
      </c>
      <c r="D1890">
        <v>0</v>
      </c>
      <c r="E1890" s="4">
        <v>21029831.73</v>
      </c>
      <c r="F1890" s="4">
        <v>0</v>
      </c>
      <c r="G1890" s="4">
        <v>0</v>
      </c>
      <c r="H1890" s="4"/>
      <c r="I1890" s="4">
        <v>21024658.66</v>
      </c>
      <c r="J1890" s="11">
        <v>21029831.73</v>
      </c>
      <c r="K1890" s="11">
        <v>0.999754013</v>
      </c>
      <c r="L1890" s="12">
        <v>-0.000245987</v>
      </c>
      <c r="M1890" s="4">
        <v>0.010983803</v>
      </c>
      <c r="N1890" s="4">
        <v>0.0109791914644138</v>
      </c>
      <c r="O1890" s="4">
        <v>-2.70188e-6</v>
      </c>
      <c r="P1890" s="4">
        <v>0.021663925</v>
      </c>
      <c r="Q1890" s="4">
        <v>0.25</v>
      </c>
      <c r="R1890" s="4">
        <v>0.542</v>
      </c>
      <c r="S1890" s="4">
        <f t="shared" si="26"/>
        <v>0.00541598125</v>
      </c>
      <c r="T1890" s="4">
        <v>-23.902</v>
      </c>
      <c r="U1890" s="12">
        <v>-0.566</v>
      </c>
      <c r="V1890" s="4"/>
      <c r="W1890" s="4">
        <v>-0.518</v>
      </c>
      <c r="X1890" s="4">
        <v>-0.548</v>
      </c>
      <c r="Y1890" s="4">
        <v>0.499</v>
      </c>
      <c r="Z1890" s="4"/>
      <c r="AA1890" s="4">
        <v>-1.066</v>
      </c>
      <c r="AB1890" s="11">
        <v>21029831.73</v>
      </c>
      <c r="AC1890" s="11">
        <v>0</v>
      </c>
      <c r="AD1890" s="11">
        <v>0.999754012772598</v>
      </c>
      <c r="AE1890" s="11">
        <v>-2.27402319197267e-10</v>
      </c>
      <c r="AF1890" s="4">
        <v>-0.000245987227402322</v>
      </c>
      <c r="AG1890" s="12">
        <v>-2.27402322287244e-10</v>
      </c>
      <c r="AH1890" s="11">
        <v>0.0109791914644138</v>
      </c>
      <c r="AI1890" s="11">
        <v>-4.61153558619157e-6</v>
      </c>
      <c r="AJ1890" s="11">
        <v>-2.7007408674504e-6</v>
      </c>
      <c r="AK1890" s="11">
        <v>1.1391325496049e-9</v>
      </c>
      <c r="AL1890" s="11">
        <v>0.021663925</v>
      </c>
      <c r="AM1890" s="11">
        <v>0</v>
      </c>
      <c r="AN1890" s="11">
        <v>0.25</v>
      </c>
      <c r="AO1890" s="11">
        <v>0</v>
      </c>
      <c r="AP1890" s="11">
        <v>0.00541598125</v>
      </c>
      <c r="AQ1890" s="11">
        <v>-4.0187500000002e-6</v>
      </c>
      <c r="AR1890" s="11">
        <v>-0.239020808535586</v>
      </c>
      <c r="AS1890" s="11">
        <v>-8.0853558617755e-7</v>
      </c>
      <c r="AT1890" s="4">
        <v>-0.0219099122274023</v>
      </c>
      <c r="AU1890" s="12">
        <v>-0.0162499122274023</v>
      </c>
      <c r="AV1890" s="11">
        <v>-0.00547747805685058</v>
      </c>
      <c r="AW1890" s="11">
        <v>2.52194314941979e-6</v>
      </c>
      <c r="AX1890" s="11">
        <v>-0.0051781288695543</v>
      </c>
      <c r="AY1890" s="11">
        <v>1.87113044570163e-6</v>
      </c>
      <c r="AZ1890" s="4">
        <v>-0.0112543053009974</v>
      </c>
      <c r="BA1890" s="12">
        <v>-0.0162443053009974</v>
      </c>
      <c r="BB1890" s="11">
        <v>-0.0106556069264049</v>
      </c>
      <c r="BC1890" s="11">
        <v>4.39307359512142e-6</v>
      </c>
    </row>
    <row r="1891" spans="1:55">
      <c r="A1891" s="3">
        <v>43733</v>
      </c>
      <c r="B1891" t="s">
        <v>1390</v>
      </c>
      <c r="C1891">
        <v>0</v>
      </c>
      <c r="D1891">
        <v>0</v>
      </c>
      <c r="E1891" s="4">
        <v>34914190.45</v>
      </c>
      <c r="F1891" s="4">
        <v>0</v>
      </c>
      <c r="G1891" s="4">
        <v>0</v>
      </c>
      <c r="H1891" s="4"/>
      <c r="I1891" s="4">
        <v>34922811</v>
      </c>
      <c r="J1891" s="11">
        <v>34914190.45</v>
      </c>
      <c r="K1891" s="11">
        <v>1.000246907</v>
      </c>
      <c r="L1891" s="12">
        <v>0.000246907</v>
      </c>
      <c r="M1891" s="4">
        <v>0.018235552</v>
      </c>
      <c r="N1891" s="4">
        <v>0.0182368824457546</v>
      </c>
      <c r="O1891" s="4">
        <v>4.50248e-6</v>
      </c>
      <c r="P1891" s="4">
        <v>0.021663925</v>
      </c>
      <c r="Q1891" s="4">
        <v>0.25</v>
      </c>
      <c r="R1891" s="4">
        <v>0.542</v>
      </c>
      <c r="S1891" s="4">
        <f t="shared" si="26"/>
        <v>0.00541598125</v>
      </c>
      <c r="T1891" s="4">
        <v>-23.176</v>
      </c>
      <c r="U1891" s="12">
        <v>-0.517</v>
      </c>
      <c r="V1891" s="4"/>
      <c r="W1891" s="4">
        <v>-0.502</v>
      </c>
      <c r="X1891" s="4">
        <v>-0.535</v>
      </c>
      <c r="Y1891" s="4">
        <v>0.521</v>
      </c>
      <c r="Z1891" s="4"/>
      <c r="AA1891" s="4">
        <v>-1.038</v>
      </c>
      <c r="AB1891" s="11">
        <v>34914190.45</v>
      </c>
      <c r="AC1891" s="11">
        <v>0</v>
      </c>
      <c r="AD1891" s="11">
        <v>1.00024690677025</v>
      </c>
      <c r="AE1891" s="11">
        <v>-2.29747332269881e-10</v>
      </c>
      <c r="AF1891" s="4">
        <v>0.000246906770252631</v>
      </c>
      <c r="AG1891" s="12">
        <v>-2.29747369349595e-10</v>
      </c>
      <c r="AH1891" s="11">
        <v>0.0182368824457546</v>
      </c>
      <c r="AI1891" s="11">
        <v>1.33044575461108e-6</v>
      </c>
      <c r="AJ1891" s="11">
        <v>4.50280974415817e-6</v>
      </c>
      <c r="AK1891" s="11">
        <v>3.29744158165749e-10</v>
      </c>
      <c r="AL1891" s="11">
        <v>0.021663925</v>
      </c>
      <c r="AM1891" s="11">
        <v>0</v>
      </c>
      <c r="AN1891" s="11">
        <v>0.25</v>
      </c>
      <c r="AO1891" s="11">
        <v>0</v>
      </c>
      <c r="AP1891" s="11">
        <v>0.00541598125</v>
      </c>
      <c r="AQ1891" s="11">
        <v>-4.0187500000002e-6</v>
      </c>
      <c r="AR1891" s="11">
        <v>-0.231763117554245</v>
      </c>
      <c r="AS1891" s="11">
        <v>-3.1175542453965e-6</v>
      </c>
      <c r="AT1891" s="4">
        <v>-0.0214170182297474</v>
      </c>
      <c r="AU1891" s="12">
        <v>-0.0162470182297474</v>
      </c>
      <c r="AV1891" s="11">
        <v>-0.00535425455743684</v>
      </c>
      <c r="AW1891" s="11">
        <v>-4.25455743684189e-6</v>
      </c>
      <c r="AX1891" s="11">
        <v>-0.00502089879646136</v>
      </c>
      <c r="AY1891" s="11">
        <v>-8.98796461355246e-7</v>
      </c>
      <c r="AZ1891" s="4">
        <v>-0.0110418648758492</v>
      </c>
      <c r="BA1891" s="12">
        <v>-0.0162518648758492</v>
      </c>
      <c r="BB1891" s="11">
        <v>-0.0103751533538982</v>
      </c>
      <c r="BC1891" s="11">
        <v>4.84664610180333e-6</v>
      </c>
    </row>
    <row r="1892" spans="1:55">
      <c r="A1892" s="3">
        <v>43733</v>
      </c>
      <c r="B1892" t="s">
        <v>1390</v>
      </c>
      <c r="C1892">
        <v>0</v>
      </c>
      <c r="D1892">
        <v>0</v>
      </c>
      <c r="E1892" s="4">
        <v>172981924</v>
      </c>
      <c r="F1892" s="4">
        <v>0</v>
      </c>
      <c r="G1892" s="4">
        <v>0</v>
      </c>
      <c r="H1892" s="4"/>
      <c r="I1892" s="4">
        <v>173027016.1</v>
      </c>
      <c r="J1892" s="11">
        <v>172981924</v>
      </c>
      <c r="K1892" s="11">
        <v>1.000260675</v>
      </c>
      <c r="L1892" s="12">
        <v>0.000260675</v>
      </c>
      <c r="M1892" s="4">
        <v>0.090347818</v>
      </c>
      <c r="N1892" s="4">
        <v>0.0903556518561862</v>
      </c>
      <c r="O1892" s="4">
        <v>2.35514e-5</v>
      </c>
      <c r="P1892" s="4">
        <v>0.021663925</v>
      </c>
      <c r="Q1892" s="4">
        <v>0.25</v>
      </c>
      <c r="R1892" s="4">
        <v>0.542</v>
      </c>
      <c r="S1892" s="4">
        <f t="shared" si="26"/>
        <v>0.00541598125</v>
      </c>
      <c r="T1892" s="4">
        <v>-15.965</v>
      </c>
      <c r="U1892" s="12">
        <v>-0.516</v>
      </c>
      <c r="V1892" s="4"/>
      <c r="W1892" s="4">
        <v>-0.346</v>
      </c>
      <c r="X1892" s="4">
        <v>-0.535</v>
      </c>
      <c r="Y1892" s="4">
        <v>0.365</v>
      </c>
      <c r="Z1892" s="4"/>
      <c r="AA1892" s="4">
        <v>-0.881</v>
      </c>
      <c r="AB1892" s="11">
        <v>172981924</v>
      </c>
      <c r="AC1892" s="11">
        <v>0</v>
      </c>
      <c r="AD1892" s="11">
        <v>1.00026067521367</v>
      </c>
      <c r="AE1892" s="11">
        <v>2.13671302873308e-10</v>
      </c>
      <c r="AF1892" s="4">
        <v>0.000260675213671346</v>
      </c>
      <c r="AG1892" s="12">
        <v>2.13671346404026e-10</v>
      </c>
      <c r="AH1892" s="11">
        <v>0.0903556518561862</v>
      </c>
      <c r="AI1892" s="11">
        <v>7.8338561862179e-6</v>
      </c>
      <c r="AJ1892" s="11">
        <v>2.35534788540251e-5</v>
      </c>
      <c r="AK1892" s="11">
        <v>2.07885402512734e-9</v>
      </c>
      <c r="AL1892" s="11">
        <v>0.021663925</v>
      </c>
      <c r="AM1892" s="11">
        <v>0</v>
      </c>
      <c r="AN1892" s="11">
        <v>0.25</v>
      </c>
      <c r="AO1892" s="11">
        <v>0</v>
      </c>
      <c r="AP1892" s="11">
        <v>0.00541598125</v>
      </c>
      <c r="AQ1892" s="11">
        <v>-4.0187500000002e-6</v>
      </c>
      <c r="AR1892" s="11">
        <v>-0.159644348143814</v>
      </c>
      <c r="AS1892" s="11">
        <v>5.65185618620068e-6</v>
      </c>
      <c r="AT1892" s="4">
        <v>-0.0214032497863287</v>
      </c>
      <c r="AU1892" s="12">
        <v>-0.0162432497863287</v>
      </c>
      <c r="AV1892" s="11">
        <v>-0.00535081244658216</v>
      </c>
      <c r="AW1892" s="11">
        <v>-8.12446582162951e-7</v>
      </c>
      <c r="AX1892" s="11">
        <v>-0.00345852318486147</v>
      </c>
      <c r="AY1892" s="11">
        <v>1.47681513852855e-6</v>
      </c>
      <c r="AZ1892" s="4">
        <v>-0.012593914154885</v>
      </c>
      <c r="BA1892" s="12">
        <v>-0.016243914154885</v>
      </c>
      <c r="BB1892" s="11">
        <v>-0.00880933563144363</v>
      </c>
      <c r="BC1892" s="11">
        <v>6.64368556365161e-7</v>
      </c>
    </row>
    <row r="1893" spans="1:55">
      <c r="A1893" s="3">
        <v>43733</v>
      </c>
      <c r="B1893" t="s">
        <v>1390</v>
      </c>
      <c r="C1893">
        <v>0</v>
      </c>
      <c r="D1893">
        <v>0</v>
      </c>
      <c r="E1893" s="4">
        <v>20990935.74</v>
      </c>
      <c r="F1893" s="4">
        <v>0</v>
      </c>
      <c r="G1893" s="4">
        <v>0</v>
      </c>
      <c r="H1893" s="4"/>
      <c r="I1893" s="4">
        <v>20986191.31</v>
      </c>
      <c r="J1893" s="11">
        <v>20990935.74</v>
      </c>
      <c r="K1893" s="11">
        <v>0.999773977</v>
      </c>
      <c r="L1893" s="12">
        <v>-0.000226023</v>
      </c>
      <c r="M1893" s="4">
        <v>0.010963488</v>
      </c>
      <c r="N1893" s="4">
        <v>0.010959103604363</v>
      </c>
      <c r="O1893" s="4">
        <v>-2.478e-6</v>
      </c>
      <c r="P1893" s="4">
        <v>0.021663925</v>
      </c>
      <c r="Q1893" s="4">
        <v>0.25</v>
      </c>
      <c r="R1893" s="4">
        <v>0.542</v>
      </c>
      <c r="S1893" s="4">
        <f t="shared" ref="S1893:S1956" si="27">Q1893*P1893</f>
        <v>0.00541598125</v>
      </c>
      <c r="T1893" s="4">
        <v>-23.904</v>
      </c>
      <c r="U1893" s="12">
        <v>-0.564</v>
      </c>
      <c r="V1893" s="4"/>
      <c r="W1893" s="4">
        <v>-0.518</v>
      </c>
      <c r="X1893" s="4">
        <v>-0.547</v>
      </c>
      <c r="Y1893" s="4">
        <v>0.501</v>
      </c>
      <c r="Z1893" s="4"/>
      <c r="AA1893" s="4">
        <v>-1.065</v>
      </c>
      <c r="AB1893" s="11">
        <v>20990935.74</v>
      </c>
      <c r="AC1893" s="11">
        <v>0</v>
      </c>
      <c r="AD1893" s="11">
        <v>0.999773977203362</v>
      </c>
      <c r="AE1893" s="11">
        <v>2.03362104933547e-10</v>
      </c>
      <c r="AF1893" s="4">
        <v>-0.000226022796637859</v>
      </c>
      <c r="AG1893" s="12">
        <v>2.03362140820638e-10</v>
      </c>
      <c r="AH1893" s="11">
        <v>0.010959103604363</v>
      </c>
      <c r="AI1893" s="11">
        <v>-4.38439563702625e-6</v>
      </c>
      <c r="AJ1893" s="11">
        <v>-2.47700724530216e-6</v>
      </c>
      <c r="AK1893" s="11">
        <v>9.92754697837671e-10</v>
      </c>
      <c r="AL1893" s="11">
        <v>0.021663925</v>
      </c>
      <c r="AM1893" s="11">
        <v>0</v>
      </c>
      <c r="AN1893" s="11">
        <v>0.25</v>
      </c>
      <c r="AO1893" s="11">
        <v>0</v>
      </c>
      <c r="AP1893" s="11">
        <v>0.00541598125</v>
      </c>
      <c r="AQ1893" s="11">
        <v>-4.0187500000002e-6</v>
      </c>
      <c r="AR1893" s="11">
        <v>-0.239040896395637</v>
      </c>
      <c r="AS1893" s="11">
        <v>-8.96395637023373e-7</v>
      </c>
      <c r="AT1893" s="4">
        <v>-0.0218899477966379</v>
      </c>
      <c r="AU1893" s="12">
        <v>-0.0162499477966379</v>
      </c>
      <c r="AV1893" s="11">
        <v>-0.00547248694915946</v>
      </c>
      <c r="AW1893" s="11">
        <v>-2.48694915946489e-6</v>
      </c>
      <c r="AX1893" s="11">
        <v>-0.00517856405144785</v>
      </c>
      <c r="AY1893" s="11">
        <v>1.4359485521493e-6</v>
      </c>
      <c r="AZ1893" s="4">
        <v>-0.0112388967960305</v>
      </c>
      <c r="BA1893" s="12">
        <v>-0.0162488967960305</v>
      </c>
      <c r="BB1893" s="11">
        <v>-0.0106510510006073</v>
      </c>
      <c r="BC1893" s="11">
        <v>-1.05100060731646e-6</v>
      </c>
    </row>
    <row r="1894" spans="1:55">
      <c r="A1894" s="3">
        <v>43733</v>
      </c>
      <c r="B1894" t="s">
        <v>1390</v>
      </c>
      <c r="C1894">
        <v>0</v>
      </c>
      <c r="D1894">
        <v>0</v>
      </c>
      <c r="E1894" s="4">
        <v>50000000.02</v>
      </c>
      <c r="F1894" s="4">
        <v>0</v>
      </c>
      <c r="G1894" s="4">
        <v>0</v>
      </c>
      <c r="H1894" s="4"/>
      <c r="I1894" s="4">
        <v>50000000.02</v>
      </c>
      <c r="J1894" s="11">
        <v>50000000.02</v>
      </c>
      <c r="K1894" s="11">
        <v>1</v>
      </c>
      <c r="L1894" s="12">
        <v>0</v>
      </c>
      <c r="M1894" s="4">
        <v>0.026114815</v>
      </c>
      <c r="N1894" s="4">
        <v>0.0261102728143066</v>
      </c>
      <c r="O1894" s="4">
        <v>0</v>
      </c>
      <c r="P1894" s="4">
        <v>0.021663925</v>
      </c>
      <c r="Q1894" s="4">
        <v>0.25</v>
      </c>
      <c r="R1894" s="4">
        <v>0.542</v>
      </c>
      <c r="S1894" s="4">
        <f t="shared" si="27"/>
        <v>0.00541598125</v>
      </c>
      <c r="T1894" s="4">
        <v>-22.389</v>
      </c>
      <c r="U1894" s="12">
        <v>-0.542</v>
      </c>
      <c r="V1894" s="4"/>
      <c r="W1894" s="4">
        <v>-0.485</v>
      </c>
      <c r="X1894" s="4">
        <v>-0.542</v>
      </c>
      <c r="Y1894" s="4">
        <v>0.485</v>
      </c>
      <c r="Z1894" s="4"/>
      <c r="AA1894" s="4">
        <v>-1.027</v>
      </c>
      <c r="AB1894" s="11">
        <v>50000000.02</v>
      </c>
      <c r="AC1894" s="11">
        <v>0</v>
      </c>
      <c r="AD1894" s="11">
        <v>1</v>
      </c>
      <c r="AE1894" s="11">
        <v>0</v>
      </c>
      <c r="AF1894" s="4">
        <v>0</v>
      </c>
      <c r="AG1894" s="12">
        <v>0</v>
      </c>
      <c r="AH1894" s="11">
        <v>0.0261102728143066</v>
      </c>
      <c r="AI1894" s="11">
        <v>-4.54218569337708e-6</v>
      </c>
      <c r="AJ1894" s="11">
        <v>0</v>
      </c>
      <c r="AK1894" s="11">
        <v>0</v>
      </c>
      <c r="AL1894" s="11">
        <v>0.021663925</v>
      </c>
      <c r="AM1894" s="11">
        <v>0</v>
      </c>
      <c r="AN1894" s="11">
        <v>0.25</v>
      </c>
      <c r="AO1894" s="11">
        <v>0</v>
      </c>
      <c r="AP1894" s="11">
        <v>0.00541598125</v>
      </c>
      <c r="AQ1894" s="11">
        <v>-4.0187500000002e-6</v>
      </c>
      <c r="AR1894" s="11">
        <v>-0.223889727185693</v>
      </c>
      <c r="AS1894" s="11">
        <v>2.72814306617741e-7</v>
      </c>
      <c r="AT1894" s="4">
        <v>-0.021663925</v>
      </c>
      <c r="AU1894" s="12">
        <v>-0.016243925</v>
      </c>
      <c r="AV1894" s="11">
        <v>-0.00541598125</v>
      </c>
      <c r="AW1894" s="11">
        <v>4.0187500000002e-6</v>
      </c>
      <c r="AX1894" s="11">
        <v>-0.00485033025802132</v>
      </c>
      <c r="AY1894" s="11">
        <v>-3.30258021322832e-7</v>
      </c>
      <c r="AZ1894" s="4">
        <v>-0.0113976134919787</v>
      </c>
      <c r="BA1894" s="12">
        <v>-0.0162476134919787</v>
      </c>
      <c r="BB1894" s="11">
        <v>-0.0102663115080213</v>
      </c>
      <c r="BC1894" s="11">
        <v>3.6884919786765e-6</v>
      </c>
    </row>
    <row r="1895" spans="1:55">
      <c r="A1895" s="3">
        <v>43733</v>
      </c>
      <c r="B1895" t="s">
        <v>1390</v>
      </c>
      <c r="C1895">
        <v>0</v>
      </c>
      <c r="D1895">
        <v>0</v>
      </c>
      <c r="E1895" s="4">
        <v>9260459.3</v>
      </c>
      <c r="F1895" s="4">
        <v>0</v>
      </c>
      <c r="G1895" s="4">
        <v>0</v>
      </c>
      <c r="H1895" s="4"/>
      <c r="I1895" s="4">
        <v>9262535.1</v>
      </c>
      <c r="J1895" s="11">
        <v>9260459.3</v>
      </c>
      <c r="K1895" s="11">
        <v>1.000224157</v>
      </c>
      <c r="L1895" s="12">
        <v>0.000224157</v>
      </c>
      <c r="M1895" s="4">
        <v>0.004836704</v>
      </c>
      <c r="N1895" s="4">
        <v>0.00483694636632704</v>
      </c>
      <c r="O1895" s="4">
        <v>1.08418e-6</v>
      </c>
      <c r="P1895" s="4">
        <v>0.021663925</v>
      </c>
      <c r="Q1895" s="4">
        <v>0.25</v>
      </c>
      <c r="R1895" s="4">
        <v>0.542</v>
      </c>
      <c r="S1895" s="4">
        <f t="shared" si="27"/>
        <v>0.00541598125</v>
      </c>
      <c r="T1895" s="4">
        <v>-24.516</v>
      </c>
      <c r="U1895" s="12">
        <v>-0.519</v>
      </c>
      <c r="V1895" s="4"/>
      <c r="W1895" s="4">
        <v>-0.531</v>
      </c>
      <c r="X1895" s="4">
        <v>-0.536</v>
      </c>
      <c r="Y1895" s="4">
        <v>0.548</v>
      </c>
      <c r="Z1895" s="4"/>
      <c r="AA1895" s="4">
        <v>-1.067</v>
      </c>
      <c r="AB1895" s="11">
        <v>9260459.3</v>
      </c>
      <c r="AC1895" s="11">
        <v>0</v>
      </c>
      <c r="AD1895" s="11">
        <v>1.00022415734822</v>
      </c>
      <c r="AE1895" s="11">
        <v>3.4822145167368e-10</v>
      </c>
      <c r="AF1895" s="4">
        <v>0.000224157348221343</v>
      </c>
      <c r="AG1895" s="12">
        <v>3.48221343253463e-10</v>
      </c>
      <c r="AH1895" s="11">
        <v>0.00483694636632704</v>
      </c>
      <c r="AI1895" s="11">
        <v>2.42366327038272e-7</v>
      </c>
      <c r="AJ1895" s="11">
        <v>1.08423707096473e-6</v>
      </c>
      <c r="AK1895" s="11">
        <v>5.70709647308496e-11</v>
      </c>
      <c r="AL1895" s="11">
        <v>0.021663925</v>
      </c>
      <c r="AM1895" s="11">
        <v>0</v>
      </c>
      <c r="AN1895" s="11">
        <v>0.25</v>
      </c>
      <c r="AO1895" s="11">
        <v>0</v>
      </c>
      <c r="AP1895" s="11">
        <v>0.00541598125</v>
      </c>
      <c r="AQ1895" s="11">
        <v>-4.0187500000002e-6</v>
      </c>
      <c r="AR1895" s="11">
        <v>-0.245163053633673</v>
      </c>
      <c r="AS1895" s="11">
        <v>-3.05363367297806e-6</v>
      </c>
      <c r="AT1895" s="4">
        <v>-0.0214397676517787</v>
      </c>
      <c r="AU1895" s="12">
        <v>-0.0162497676517787</v>
      </c>
      <c r="AV1895" s="11">
        <v>-0.00535994191294466</v>
      </c>
      <c r="AW1895" s="11">
        <v>5.80870553358592e-8</v>
      </c>
      <c r="AX1895" s="11">
        <v>-0.00531119400669087</v>
      </c>
      <c r="AY1895" s="11">
        <v>-1.19400669086785e-6</v>
      </c>
      <c r="AZ1895" s="4">
        <v>-0.0107686317321431</v>
      </c>
      <c r="BA1895" s="12">
        <v>-0.0162486317321431</v>
      </c>
      <c r="BB1895" s="11">
        <v>-0.0106711359196355</v>
      </c>
      <c r="BC1895" s="11">
        <v>-1.13591963553372e-6</v>
      </c>
    </row>
    <row r="1896" spans="1:55">
      <c r="A1896" s="3">
        <v>43734</v>
      </c>
      <c r="B1896" t="s">
        <v>1390</v>
      </c>
      <c r="C1896">
        <v>0</v>
      </c>
      <c r="D1896">
        <v>0</v>
      </c>
      <c r="E1896" s="4">
        <v>34922811</v>
      </c>
      <c r="F1896" s="4">
        <v>0</v>
      </c>
      <c r="G1896" s="4">
        <v>0</v>
      </c>
      <c r="H1896" s="4"/>
      <c r="I1896" s="4">
        <v>34931431.55</v>
      </c>
      <c r="J1896" s="11">
        <v>34922811</v>
      </c>
      <c r="K1896" s="11">
        <v>1.000246846</v>
      </c>
      <c r="L1896" s="12">
        <v>0.000246846</v>
      </c>
      <c r="M1896" s="4">
        <v>0.018236882</v>
      </c>
      <c r="N1896" s="4">
        <v>0.0182364330492666</v>
      </c>
      <c r="O1896" s="4">
        <v>4.5017e-6</v>
      </c>
      <c r="P1896" s="4">
        <v>0.021663925</v>
      </c>
      <c r="Q1896" s="4">
        <v>0.25</v>
      </c>
      <c r="R1896" s="4">
        <v>0.542</v>
      </c>
      <c r="S1896" s="4">
        <f t="shared" si="27"/>
        <v>0.00541598125</v>
      </c>
      <c r="T1896" s="4">
        <v>-23.176</v>
      </c>
      <c r="U1896" s="12">
        <v>-0.517</v>
      </c>
      <c r="V1896" s="4"/>
      <c r="W1896" s="4">
        <v>-0.502</v>
      </c>
      <c r="X1896" s="4">
        <v>-0.535</v>
      </c>
      <c r="Y1896" s="4">
        <v>0.521</v>
      </c>
      <c r="Z1896" s="4"/>
      <c r="AA1896" s="4">
        <v>-1.038</v>
      </c>
      <c r="AB1896" s="11">
        <v>34922811</v>
      </c>
      <c r="AC1896" s="11">
        <v>0</v>
      </c>
      <c r="AD1896" s="11">
        <v>1.00024684582235</v>
      </c>
      <c r="AE1896" s="11">
        <v>-1.77652115240789e-10</v>
      </c>
      <c r="AF1896" s="4">
        <v>0.000246845822347908</v>
      </c>
      <c r="AG1896" s="12">
        <v>-1.77652092472544e-10</v>
      </c>
      <c r="AH1896" s="11">
        <v>0.0182364330492666</v>
      </c>
      <c r="AI1896" s="11">
        <v>-4.48950733374087e-7</v>
      </c>
      <c r="AJ1896" s="11">
        <v>4.50158731273878e-6</v>
      </c>
      <c r="AK1896" s="11">
        <v>-1.1268726122091e-10</v>
      </c>
      <c r="AL1896" s="11">
        <v>0.021663925</v>
      </c>
      <c r="AM1896" s="11">
        <v>0</v>
      </c>
      <c r="AN1896" s="11">
        <v>0.25</v>
      </c>
      <c r="AO1896" s="11">
        <v>0</v>
      </c>
      <c r="AP1896" s="11">
        <v>0.00541598125</v>
      </c>
      <c r="AQ1896" s="11">
        <v>-4.0187500000002e-6</v>
      </c>
      <c r="AR1896" s="11">
        <v>-0.231763566950733</v>
      </c>
      <c r="AS1896" s="11">
        <v>-3.56695073339131e-6</v>
      </c>
      <c r="AT1896" s="4">
        <v>-0.0214170791776521</v>
      </c>
      <c r="AU1896" s="12">
        <v>-0.0162470791776521</v>
      </c>
      <c r="AV1896" s="11">
        <v>-0.00535426979441302</v>
      </c>
      <c r="AW1896" s="11">
        <v>-4.26979441302267e-6</v>
      </c>
      <c r="AX1896" s="11">
        <v>-0.00502090853215317</v>
      </c>
      <c r="AY1896" s="11">
        <v>-9.08532153166136e-7</v>
      </c>
      <c r="AZ1896" s="4">
        <v>-0.0110419008510859</v>
      </c>
      <c r="BA1896" s="12">
        <v>-0.0162519008510859</v>
      </c>
      <c r="BB1896" s="11">
        <v>-0.0103751783265662</v>
      </c>
      <c r="BC1896" s="11">
        <v>4.82167343381079e-6</v>
      </c>
    </row>
    <row r="1897" spans="1:55">
      <c r="A1897" s="3">
        <v>43734</v>
      </c>
      <c r="B1897" t="s">
        <v>1390</v>
      </c>
      <c r="C1897">
        <v>0</v>
      </c>
      <c r="D1897">
        <v>0</v>
      </c>
      <c r="E1897" s="4">
        <v>6629579.7</v>
      </c>
      <c r="F1897" s="4">
        <v>0</v>
      </c>
      <c r="G1897" s="4">
        <v>0</v>
      </c>
      <c r="H1897" s="4"/>
      <c r="I1897" s="4">
        <v>6631219.4</v>
      </c>
      <c r="J1897" s="11">
        <v>6629579.7</v>
      </c>
      <c r="K1897" s="11">
        <v>1.000247331</v>
      </c>
      <c r="L1897" s="12">
        <v>0.000247331</v>
      </c>
      <c r="M1897" s="4">
        <v>0.003462003</v>
      </c>
      <c r="N1897" s="4">
        <v>0.00346191905848468</v>
      </c>
      <c r="O1897" s="4">
        <v>8.5626e-7</v>
      </c>
      <c r="P1897" s="4">
        <v>0.021663925</v>
      </c>
      <c r="Q1897" s="4">
        <v>0.25</v>
      </c>
      <c r="R1897" s="4">
        <v>0.542</v>
      </c>
      <c r="S1897" s="4">
        <f t="shared" si="27"/>
        <v>0.00541598125</v>
      </c>
      <c r="T1897" s="4">
        <v>-24.654</v>
      </c>
      <c r="U1897" s="12">
        <v>-0.517</v>
      </c>
      <c r="V1897" s="4"/>
      <c r="W1897" s="4">
        <v>-0.534</v>
      </c>
      <c r="X1897" s="4">
        <v>-0.535</v>
      </c>
      <c r="Y1897" s="4">
        <v>0.553</v>
      </c>
      <c r="Z1897" s="4"/>
      <c r="AA1897" s="4">
        <v>-1.07</v>
      </c>
      <c r="AB1897" s="11">
        <v>6629579.7</v>
      </c>
      <c r="AC1897" s="11">
        <v>0</v>
      </c>
      <c r="AD1897" s="11">
        <v>1.000247330913</v>
      </c>
      <c r="AE1897" s="11">
        <v>-8.70010730125159e-11</v>
      </c>
      <c r="AF1897" s="4">
        <v>0.000247330912998889</v>
      </c>
      <c r="AG1897" s="12">
        <v>-8.70011112306425e-11</v>
      </c>
      <c r="AH1897" s="11">
        <v>0.00346191905848468</v>
      </c>
      <c r="AI1897" s="11">
        <v>-8.39415153211162e-8</v>
      </c>
      <c r="AJ1897" s="11">
        <v>8.56239601463269e-7</v>
      </c>
      <c r="AK1897" s="11">
        <v>-2.03985367309873e-11</v>
      </c>
      <c r="AL1897" s="11">
        <v>0.021663925</v>
      </c>
      <c r="AM1897" s="11">
        <v>0</v>
      </c>
      <c r="AN1897" s="11">
        <v>0.25</v>
      </c>
      <c r="AO1897" s="11">
        <v>0</v>
      </c>
      <c r="AP1897" s="11">
        <v>0.00541598125</v>
      </c>
      <c r="AQ1897" s="11">
        <v>-4.0187500000002e-6</v>
      </c>
      <c r="AR1897" s="11">
        <v>-0.246538080941515</v>
      </c>
      <c r="AS1897" s="11">
        <v>1.91905848467844e-6</v>
      </c>
      <c r="AT1897" s="4">
        <v>-0.0214165940870011</v>
      </c>
      <c r="AU1897" s="12">
        <v>-0.0162465940870011</v>
      </c>
      <c r="AV1897" s="11">
        <v>-0.00535414852175028</v>
      </c>
      <c r="AW1897" s="11">
        <v>-4.14852175027736e-6</v>
      </c>
      <c r="AX1897" s="11">
        <v>-0.00534098249516092</v>
      </c>
      <c r="AY1897" s="11">
        <v>-9.82495160917543e-7</v>
      </c>
      <c r="AZ1897" s="4">
        <v>-0.0107214630700899</v>
      </c>
      <c r="BA1897" s="12">
        <v>-0.0162514630700899</v>
      </c>
      <c r="BB1897" s="11">
        <v>-0.0106951310169112</v>
      </c>
      <c r="BC1897" s="11">
        <v>4.86898308880643e-6</v>
      </c>
    </row>
    <row r="1898" spans="1:55">
      <c r="A1898" s="3">
        <v>43734</v>
      </c>
      <c r="B1898" t="s">
        <v>1390</v>
      </c>
      <c r="C1898">
        <v>0</v>
      </c>
      <c r="D1898">
        <v>0</v>
      </c>
      <c r="E1898" s="4">
        <v>53620007.44</v>
      </c>
      <c r="F1898" s="4">
        <v>0</v>
      </c>
      <c r="G1898" s="4">
        <v>0</v>
      </c>
      <c r="H1898" s="4"/>
      <c r="I1898" s="4">
        <v>53642766.05</v>
      </c>
      <c r="J1898" s="11">
        <v>53620007.44</v>
      </c>
      <c r="K1898" s="11">
        <v>1.000424443</v>
      </c>
      <c r="L1898" s="12">
        <v>0.000424443</v>
      </c>
      <c r="M1898" s="4">
        <v>0.02800066</v>
      </c>
      <c r="N1898" s="4">
        <v>0.0280049419173689</v>
      </c>
      <c r="O1898" s="4">
        <v>1.18847e-5</v>
      </c>
      <c r="P1898" s="4">
        <v>0.021663925</v>
      </c>
      <c r="Q1898" s="4">
        <v>0.25</v>
      </c>
      <c r="R1898" s="4">
        <v>0.542</v>
      </c>
      <c r="S1898" s="4">
        <f t="shared" si="27"/>
        <v>0.00541598125</v>
      </c>
      <c r="T1898" s="4">
        <v>-22.2</v>
      </c>
      <c r="U1898" s="12">
        <v>-0.499</v>
      </c>
      <c r="V1898" s="4"/>
      <c r="W1898" s="4">
        <v>-0.481</v>
      </c>
      <c r="X1898" s="4">
        <v>-0.531</v>
      </c>
      <c r="Y1898" s="4">
        <v>0.513</v>
      </c>
      <c r="Z1898" s="4"/>
      <c r="AA1898" s="4">
        <v>-1.012</v>
      </c>
      <c r="AB1898" s="11">
        <v>53620007.44</v>
      </c>
      <c r="AC1898" s="11">
        <v>0</v>
      </c>
      <c r="AD1898" s="11">
        <v>1.00042444249985</v>
      </c>
      <c r="AE1898" s="11">
        <v>-5.00146368764831e-10</v>
      </c>
      <c r="AF1898" s="4">
        <v>0.000424442499853628</v>
      </c>
      <c r="AG1898" s="12">
        <v>-5.00146372180068e-10</v>
      </c>
      <c r="AH1898" s="11">
        <v>0.0280049419173689</v>
      </c>
      <c r="AI1898" s="11">
        <v>4.28191736890488e-6</v>
      </c>
      <c r="AJ1898" s="11">
        <v>1.18864875556637e-5</v>
      </c>
      <c r="AK1898" s="11">
        <v>1.78755566370663e-9</v>
      </c>
      <c r="AL1898" s="11">
        <v>0.021663925</v>
      </c>
      <c r="AM1898" s="11">
        <v>0</v>
      </c>
      <c r="AN1898" s="11">
        <v>0.25</v>
      </c>
      <c r="AO1898" s="11">
        <v>0</v>
      </c>
      <c r="AP1898" s="11">
        <v>0.00541598125</v>
      </c>
      <c r="AQ1898" s="11">
        <v>-4.0187500000002e-6</v>
      </c>
      <c r="AR1898" s="11">
        <v>-0.221995058082631</v>
      </c>
      <c r="AS1898" s="11">
        <v>4.94191736891136e-6</v>
      </c>
      <c r="AT1898" s="4">
        <v>-0.0212394825001464</v>
      </c>
      <c r="AU1898" s="12">
        <v>-0.0162494825001464</v>
      </c>
      <c r="AV1898" s="11">
        <v>-0.00530987062503659</v>
      </c>
      <c r="AW1898" s="11">
        <v>1.293749634073e-7</v>
      </c>
      <c r="AX1898" s="11">
        <v>-0.00480928428867276</v>
      </c>
      <c r="AY1898" s="11">
        <v>7.1571132723592e-7</v>
      </c>
      <c r="AZ1898" s="4">
        <v>-0.011120327586437</v>
      </c>
      <c r="BA1898" s="12">
        <v>-0.016250327586437</v>
      </c>
      <c r="BB1898" s="11">
        <v>-0.0101191549137094</v>
      </c>
      <c r="BC1898" s="11">
        <v>8.45086290644087e-7</v>
      </c>
    </row>
    <row r="1899" spans="1:55">
      <c r="A1899" s="3">
        <v>43734</v>
      </c>
      <c r="B1899" t="s">
        <v>1390</v>
      </c>
      <c r="C1899">
        <v>0</v>
      </c>
      <c r="D1899">
        <v>0</v>
      </c>
      <c r="E1899" s="4">
        <v>9408998</v>
      </c>
      <c r="F1899" s="4">
        <v>0</v>
      </c>
      <c r="G1899" s="4">
        <v>0</v>
      </c>
      <c r="H1899" s="4"/>
      <c r="I1899" s="4">
        <v>9411472</v>
      </c>
      <c r="J1899" s="11">
        <v>9408998</v>
      </c>
      <c r="K1899" s="11">
        <v>1.00026294</v>
      </c>
      <c r="L1899" s="12">
        <v>0.00026294</v>
      </c>
      <c r="M1899" s="4">
        <v>0.00491343</v>
      </c>
      <c r="N1899" s="4">
        <v>0.00491338806934889</v>
      </c>
      <c r="O1899" s="4">
        <v>1.29194e-6</v>
      </c>
      <c r="P1899" s="4">
        <v>0.021663925</v>
      </c>
      <c r="Q1899" s="4">
        <v>0.25</v>
      </c>
      <c r="R1899" s="4">
        <v>0.542</v>
      </c>
      <c r="S1899" s="4">
        <f t="shared" si="27"/>
        <v>0.00541598125</v>
      </c>
      <c r="T1899" s="4">
        <v>-24.509</v>
      </c>
      <c r="U1899" s="12">
        <v>-0.515</v>
      </c>
      <c r="V1899" s="4"/>
      <c r="W1899" s="4">
        <v>-0.531</v>
      </c>
      <c r="X1899" s="4">
        <v>-0.535</v>
      </c>
      <c r="Y1899" s="4">
        <v>0.551</v>
      </c>
      <c r="Z1899" s="4"/>
      <c r="AA1899" s="4">
        <v>-1.066</v>
      </c>
      <c r="AB1899" s="11">
        <v>9408998</v>
      </c>
      <c r="AC1899" s="11">
        <v>0</v>
      </c>
      <c r="AD1899" s="11">
        <v>1.00026293979444</v>
      </c>
      <c r="AE1899" s="11">
        <v>-2.05560679589212e-10</v>
      </c>
      <c r="AF1899" s="4">
        <v>0.000262939794439365</v>
      </c>
      <c r="AG1899" s="12">
        <v>-2.05560634811662e-10</v>
      </c>
      <c r="AH1899" s="11">
        <v>0.00491338806934889</v>
      </c>
      <c r="AI1899" s="11">
        <v>-4.19306511083642e-8</v>
      </c>
      <c r="AJ1899" s="11">
        <v>1.29192524895543e-6</v>
      </c>
      <c r="AK1899" s="11">
        <v>-1.47510445728197e-11</v>
      </c>
      <c r="AL1899" s="11">
        <v>0.021663925</v>
      </c>
      <c r="AM1899" s="11">
        <v>0</v>
      </c>
      <c r="AN1899" s="11">
        <v>0.25</v>
      </c>
      <c r="AO1899" s="11">
        <v>0</v>
      </c>
      <c r="AP1899" s="11">
        <v>0.00541598125</v>
      </c>
      <c r="AQ1899" s="11">
        <v>-4.0187500000002e-6</v>
      </c>
      <c r="AR1899" s="11">
        <v>-0.245086611930651</v>
      </c>
      <c r="AS1899" s="11">
        <v>3.38806934888081e-6</v>
      </c>
      <c r="AT1899" s="4">
        <v>-0.0214009852055606</v>
      </c>
      <c r="AU1899" s="12">
        <v>-0.0162509852055606</v>
      </c>
      <c r="AV1899" s="11">
        <v>-0.00535024630139016</v>
      </c>
      <c r="AW1899" s="11">
        <v>-2.46301390158243e-7</v>
      </c>
      <c r="AX1899" s="11">
        <v>-0.00530953797936973</v>
      </c>
      <c r="AY1899" s="11">
        <v>4.62020630269747e-7</v>
      </c>
      <c r="AZ1899" s="4">
        <v>-0.0107412009248007</v>
      </c>
      <c r="BA1899" s="12">
        <v>-0.0162512009248007</v>
      </c>
      <c r="BB1899" s="11">
        <v>-0.0106597842807599</v>
      </c>
      <c r="BC1899" s="11">
        <v>2.15719240111503e-7</v>
      </c>
    </row>
    <row r="1900" spans="1:55">
      <c r="A1900" s="3">
        <v>43734</v>
      </c>
      <c r="B1900" t="s">
        <v>1390</v>
      </c>
      <c r="C1900">
        <v>0</v>
      </c>
      <c r="D1900">
        <v>0</v>
      </c>
      <c r="E1900" s="4">
        <v>50000000.02</v>
      </c>
      <c r="F1900" s="4">
        <v>0</v>
      </c>
      <c r="G1900" s="4">
        <v>0</v>
      </c>
      <c r="H1900" s="4"/>
      <c r="I1900" s="4">
        <v>50000000.02</v>
      </c>
      <c r="J1900" s="11">
        <v>50000000.02</v>
      </c>
      <c r="K1900" s="11">
        <v>1</v>
      </c>
      <c r="L1900" s="12">
        <v>0</v>
      </c>
      <c r="M1900" s="4">
        <v>0.026110273</v>
      </c>
      <c r="N1900" s="4">
        <v>0.0261031859379396</v>
      </c>
      <c r="O1900" s="4">
        <v>0</v>
      </c>
      <c r="P1900" s="4">
        <v>0.021663925</v>
      </c>
      <c r="Q1900" s="4">
        <v>0.25</v>
      </c>
      <c r="R1900" s="4">
        <v>0.542</v>
      </c>
      <c r="S1900" s="4">
        <f t="shared" si="27"/>
        <v>0.00541598125</v>
      </c>
      <c r="T1900" s="4">
        <v>-22.389</v>
      </c>
      <c r="U1900" s="12">
        <v>-0.542</v>
      </c>
      <c r="V1900" s="4"/>
      <c r="W1900" s="4">
        <v>-0.485</v>
      </c>
      <c r="X1900" s="4">
        <v>-0.542</v>
      </c>
      <c r="Y1900" s="4">
        <v>0.485</v>
      </c>
      <c r="Z1900" s="4"/>
      <c r="AA1900" s="4">
        <v>-1.027</v>
      </c>
      <c r="AB1900" s="11">
        <v>50000000.02</v>
      </c>
      <c r="AC1900" s="11">
        <v>0</v>
      </c>
      <c r="AD1900" s="11">
        <v>1</v>
      </c>
      <c r="AE1900" s="11">
        <v>0</v>
      </c>
      <c r="AF1900" s="4">
        <v>0</v>
      </c>
      <c r="AG1900" s="12">
        <v>0</v>
      </c>
      <c r="AH1900" s="11">
        <v>0.0261031859379396</v>
      </c>
      <c r="AI1900" s="11">
        <v>-7.08706206039092e-6</v>
      </c>
      <c r="AJ1900" s="11">
        <v>0</v>
      </c>
      <c r="AK1900" s="11">
        <v>0</v>
      </c>
      <c r="AL1900" s="11">
        <v>0.021663925</v>
      </c>
      <c r="AM1900" s="11">
        <v>0</v>
      </c>
      <c r="AN1900" s="11">
        <v>0.25</v>
      </c>
      <c r="AO1900" s="11">
        <v>0</v>
      </c>
      <c r="AP1900" s="11">
        <v>0.00541598125</v>
      </c>
      <c r="AQ1900" s="11">
        <v>-4.0187500000002e-6</v>
      </c>
      <c r="AR1900" s="11">
        <v>-0.22389681406206</v>
      </c>
      <c r="AS1900" s="11">
        <v>-6.81406206037849e-6</v>
      </c>
      <c r="AT1900" s="4">
        <v>-0.021663925</v>
      </c>
      <c r="AU1900" s="12">
        <v>-0.016243925</v>
      </c>
      <c r="AV1900" s="11">
        <v>-0.00541598125</v>
      </c>
      <c r="AW1900" s="11">
        <v>4.0187500000002e-6</v>
      </c>
      <c r="AX1900" s="11">
        <v>-0.00485048378757942</v>
      </c>
      <c r="AY1900" s="11">
        <v>-4.83787579421725e-7</v>
      </c>
      <c r="AZ1900" s="4">
        <v>-0.0113974599624206</v>
      </c>
      <c r="BA1900" s="12">
        <v>-0.0162474599624206</v>
      </c>
      <c r="BB1900" s="11">
        <v>-0.0102664650375794</v>
      </c>
      <c r="BC1900" s="11">
        <v>3.53496242057848e-6</v>
      </c>
    </row>
    <row r="1901" spans="1:55">
      <c r="A1901" s="3">
        <v>43734</v>
      </c>
      <c r="B1901" t="s">
        <v>1390</v>
      </c>
      <c r="C1901">
        <v>0</v>
      </c>
      <c r="D1901">
        <v>0</v>
      </c>
      <c r="E1901" s="4">
        <v>205235342.2</v>
      </c>
      <c r="F1901" s="4">
        <v>0</v>
      </c>
      <c r="G1901" s="4">
        <v>0</v>
      </c>
      <c r="H1901" s="4"/>
      <c r="I1901" s="4">
        <v>205289314.8</v>
      </c>
      <c r="J1901" s="11">
        <v>205235342.2</v>
      </c>
      <c r="K1901" s="11">
        <v>1.000262979</v>
      </c>
      <c r="L1901" s="12">
        <v>0.000262979</v>
      </c>
      <c r="M1901" s="4">
        <v>0.107175015</v>
      </c>
      <c r="N1901" s="4">
        <v>0.107174103063063</v>
      </c>
      <c r="O1901" s="4">
        <v>2.81848e-5</v>
      </c>
      <c r="P1901" s="4">
        <v>0.021663925</v>
      </c>
      <c r="Q1901" s="4">
        <v>0.25</v>
      </c>
      <c r="R1901" s="4">
        <v>0.542</v>
      </c>
      <c r="S1901" s="4">
        <f t="shared" si="27"/>
        <v>0.00541598125</v>
      </c>
      <c r="T1901" s="4">
        <v>-14.282</v>
      </c>
      <c r="U1901" s="12">
        <v>-0.515</v>
      </c>
      <c r="V1901" s="4"/>
      <c r="W1901" s="4">
        <v>-0.309</v>
      </c>
      <c r="X1901" s="4">
        <v>-0.535</v>
      </c>
      <c r="Y1901" s="4">
        <v>0.329</v>
      </c>
      <c r="Z1901" s="4"/>
      <c r="AA1901" s="4">
        <v>-0.844</v>
      </c>
      <c r="AB1901" s="11">
        <v>205235342.2</v>
      </c>
      <c r="AC1901" s="11">
        <v>0</v>
      </c>
      <c r="AD1901" s="11">
        <v>1.00026297907281</v>
      </c>
      <c r="AE1901" s="11">
        <v>7.28122007132015e-11</v>
      </c>
      <c r="AF1901" s="4">
        <v>0.000262979072812142</v>
      </c>
      <c r="AG1901" s="12">
        <v>7.28121417326033e-11</v>
      </c>
      <c r="AH1901" s="11">
        <v>0.107174103063063</v>
      </c>
      <c r="AI1901" s="11">
        <v>-9.11936937283975e-7</v>
      </c>
      <c r="AJ1901" s="11">
        <v>2.81845462529972e-5</v>
      </c>
      <c r="AK1901" s="11">
        <v>-2.5374700285096e-10</v>
      </c>
      <c r="AL1901" s="11">
        <v>0.021663925</v>
      </c>
      <c r="AM1901" s="11">
        <v>0</v>
      </c>
      <c r="AN1901" s="11">
        <v>0.25</v>
      </c>
      <c r="AO1901" s="11">
        <v>0</v>
      </c>
      <c r="AP1901" s="11">
        <v>0.00541598125</v>
      </c>
      <c r="AQ1901" s="11">
        <v>-4.0187500000002e-6</v>
      </c>
      <c r="AR1901" s="11">
        <v>-0.142825896936937</v>
      </c>
      <c r="AS1901" s="11">
        <v>-5.89693693728299e-6</v>
      </c>
      <c r="AT1901" s="4">
        <v>-0.0214009459271879</v>
      </c>
      <c r="AU1901" s="12">
        <v>-0.0162509459271879</v>
      </c>
      <c r="AV1901" s="11">
        <v>-0.00535023648179696</v>
      </c>
      <c r="AW1901" s="11">
        <v>-2.36481796964116e-7</v>
      </c>
      <c r="AX1901" s="11">
        <v>-0.00309416951929954</v>
      </c>
      <c r="AY1901" s="11">
        <v>-4.16951929953918e-6</v>
      </c>
      <c r="AZ1901" s="4">
        <v>-0.0129565399260914</v>
      </c>
      <c r="BA1901" s="12">
        <v>-0.0162465399260914</v>
      </c>
      <c r="BB1901" s="11">
        <v>-0.0084444060010965</v>
      </c>
      <c r="BC1901" s="11">
        <v>-4.4060010965033e-6</v>
      </c>
    </row>
    <row r="1902" spans="1:55">
      <c r="A1902" s="3">
        <v>43734</v>
      </c>
      <c r="B1902" t="s">
        <v>1390</v>
      </c>
      <c r="C1902">
        <v>0</v>
      </c>
      <c r="D1902">
        <v>0</v>
      </c>
      <c r="E1902" s="4">
        <v>53557933.69</v>
      </c>
      <c r="F1902" s="4">
        <v>0</v>
      </c>
      <c r="G1902" s="4">
        <v>0</v>
      </c>
      <c r="H1902" s="4"/>
      <c r="I1902" s="4">
        <v>53580931.99</v>
      </c>
      <c r="J1902" s="11">
        <v>53557933.69</v>
      </c>
      <c r="K1902" s="11">
        <v>1.00042941</v>
      </c>
      <c r="L1902" s="12">
        <v>0.00042941</v>
      </c>
      <c r="M1902" s="4">
        <v>0.027968245</v>
      </c>
      <c r="N1902" s="4">
        <v>0.0279726605980723</v>
      </c>
      <c r="O1902" s="4">
        <v>1.20098e-5</v>
      </c>
      <c r="P1902" s="4">
        <v>0.021663925</v>
      </c>
      <c r="Q1902" s="4">
        <v>0.25</v>
      </c>
      <c r="R1902" s="4">
        <v>0.542</v>
      </c>
      <c r="S1902" s="4">
        <f t="shared" si="27"/>
        <v>0.00541598125</v>
      </c>
      <c r="T1902" s="4">
        <v>-22.203</v>
      </c>
      <c r="U1902" s="12">
        <v>-0.499</v>
      </c>
      <c r="V1902" s="4"/>
      <c r="W1902" s="4">
        <v>-0.481</v>
      </c>
      <c r="X1902" s="4">
        <v>-0.531</v>
      </c>
      <c r="Y1902" s="4">
        <v>0.513</v>
      </c>
      <c r="Z1902" s="4"/>
      <c r="AA1902" s="4">
        <v>-1.012</v>
      </c>
      <c r="AB1902" s="11">
        <v>53557933.69</v>
      </c>
      <c r="AC1902" s="11">
        <v>0</v>
      </c>
      <c r="AD1902" s="11">
        <v>1.00042940977023</v>
      </c>
      <c r="AE1902" s="11">
        <v>-2.29766428105904e-10</v>
      </c>
      <c r="AF1902" s="4">
        <v>0.000429409770233535</v>
      </c>
      <c r="AG1902" s="12">
        <v>-2.29766464697728e-10</v>
      </c>
      <c r="AH1902" s="11">
        <v>0.0279726605980723</v>
      </c>
      <c r="AI1902" s="11">
        <v>4.41559807226599e-6</v>
      </c>
      <c r="AJ1902" s="11">
        <v>1.20117337602389e-5</v>
      </c>
      <c r="AK1902" s="11">
        <v>1.93376023887811e-9</v>
      </c>
      <c r="AL1902" s="11">
        <v>0.021663925</v>
      </c>
      <c r="AM1902" s="11">
        <v>0</v>
      </c>
      <c r="AN1902" s="11">
        <v>0.25</v>
      </c>
      <c r="AO1902" s="11">
        <v>0</v>
      </c>
      <c r="AP1902" s="11">
        <v>0.00541598125</v>
      </c>
      <c r="AQ1902" s="11">
        <v>-4.0187500000002e-6</v>
      </c>
      <c r="AR1902" s="11">
        <v>-0.222027339401928</v>
      </c>
      <c r="AS1902" s="11">
        <v>2.66059807227381e-6</v>
      </c>
      <c r="AT1902" s="4">
        <v>-0.0212345152297665</v>
      </c>
      <c r="AU1902" s="12">
        <v>-0.0162445152297665</v>
      </c>
      <c r="AV1902" s="11">
        <v>-0.00530862880744162</v>
      </c>
      <c r="AW1902" s="11">
        <v>1.37119255838418e-6</v>
      </c>
      <c r="AX1902" s="11">
        <v>-0.00480998362875291</v>
      </c>
      <c r="AY1902" s="11">
        <v>1.63712470923477e-8</v>
      </c>
      <c r="AZ1902" s="4">
        <v>-0.0111159027935719</v>
      </c>
      <c r="BA1902" s="12">
        <v>-0.0162459027935719</v>
      </c>
      <c r="BB1902" s="11">
        <v>-0.0101186124361945</v>
      </c>
      <c r="BC1902" s="11">
        <v>1.38756380547653e-6</v>
      </c>
    </row>
    <row r="1903" spans="1:55">
      <c r="A1903" s="3">
        <v>43734</v>
      </c>
      <c r="B1903" t="s">
        <v>1390</v>
      </c>
      <c r="C1903">
        <v>0</v>
      </c>
      <c r="D1903">
        <v>0</v>
      </c>
      <c r="E1903" s="4">
        <v>187507667.8</v>
      </c>
      <c r="F1903" s="4">
        <v>0</v>
      </c>
      <c r="G1903" s="4">
        <v>0</v>
      </c>
      <c r="H1903" s="4"/>
      <c r="I1903" s="4">
        <v>187556571.9</v>
      </c>
      <c r="J1903" s="11">
        <v>187507667.8</v>
      </c>
      <c r="K1903" s="11">
        <v>1.000260811</v>
      </c>
      <c r="L1903" s="12">
        <v>0.000260811</v>
      </c>
      <c r="M1903" s="4">
        <v>0.097917527</v>
      </c>
      <c r="N1903" s="4">
        <v>0.0979164813645982</v>
      </c>
      <c r="O1903" s="4">
        <v>2.5538e-5</v>
      </c>
      <c r="P1903" s="4">
        <v>0.021663925</v>
      </c>
      <c r="Q1903" s="4">
        <v>0.25</v>
      </c>
      <c r="R1903" s="4">
        <v>0.542</v>
      </c>
      <c r="S1903" s="4">
        <f t="shared" si="27"/>
        <v>0.00541598125</v>
      </c>
      <c r="T1903" s="4">
        <v>-15.208</v>
      </c>
      <c r="U1903" s="12">
        <v>-0.516</v>
      </c>
      <c r="V1903" s="4"/>
      <c r="W1903" s="4">
        <v>-0.329</v>
      </c>
      <c r="X1903" s="4">
        <v>-0.535</v>
      </c>
      <c r="Y1903" s="4">
        <v>0.349</v>
      </c>
      <c r="Z1903" s="4"/>
      <c r="AA1903" s="4">
        <v>-0.865</v>
      </c>
      <c r="AB1903" s="11">
        <v>187507667.8</v>
      </c>
      <c r="AC1903" s="11">
        <v>0</v>
      </c>
      <c r="AD1903" s="11">
        <v>1.00026081120081</v>
      </c>
      <c r="AE1903" s="11">
        <v>2.00810035266841e-10</v>
      </c>
      <c r="AF1903" s="4">
        <v>0.000260811200810007</v>
      </c>
      <c r="AG1903" s="12">
        <v>2.00810007186004e-10</v>
      </c>
      <c r="AH1903" s="11">
        <v>0.0979164813645982</v>
      </c>
      <c r="AI1903" s="11">
        <v>-1.04563540181957e-6</v>
      </c>
      <c r="AJ1903" s="11">
        <v>2.55377150837915e-5</v>
      </c>
      <c r="AK1903" s="11">
        <v>-2.84916208454536e-10</v>
      </c>
      <c r="AL1903" s="11">
        <v>0.021663925</v>
      </c>
      <c r="AM1903" s="11">
        <v>0</v>
      </c>
      <c r="AN1903" s="11">
        <v>0.25</v>
      </c>
      <c r="AO1903" s="11">
        <v>0</v>
      </c>
      <c r="AP1903" s="11">
        <v>0.00541598125</v>
      </c>
      <c r="AQ1903" s="11">
        <v>-4.0187500000002e-6</v>
      </c>
      <c r="AR1903" s="11">
        <v>-0.152083518635402</v>
      </c>
      <c r="AS1903" s="11">
        <v>-3.5186354018224e-6</v>
      </c>
      <c r="AT1903" s="4">
        <v>-0.02140311379919</v>
      </c>
      <c r="AU1903" s="12">
        <v>-0.01624311379919</v>
      </c>
      <c r="AV1903" s="11">
        <v>-0.0053507784497975</v>
      </c>
      <c r="AW1903" s="11">
        <v>-7.78449797497749e-7</v>
      </c>
      <c r="AX1903" s="11">
        <v>-0.00329472594145345</v>
      </c>
      <c r="AY1903" s="11">
        <v>-4.72594145344745e-6</v>
      </c>
      <c r="AZ1903" s="4">
        <v>-0.012757609407939</v>
      </c>
      <c r="BA1903" s="12">
        <v>-0.016247609407939</v>
      </c>
      <c r="BB1903" s="11">
        <v>-0.00864550439125095</v>
      </c>
      <c r="BC1903" s="11">
        <v>4.4956087490531e-6</v>
      </c>
    </row>
    <row r="1904" spans="1:55">
      <c r="A1904" s="3">
        <v>43734</v>
      </c>
      <c r="B1904" t="s">
        <v>1390</v>
      </c>
      <c r="C1904">
        <v>0</v>
      </c>
      <c r="D1904">
        <v>0</v>
      </c>
      <c r="E1904" s="4">
        <v>26605750.01</v>
      </c>
      <c r="F1904" s="4">
        <v>0</v>
      </c>
      <c r="G1904" s="4">
        <v>0</v>
      </c>
      <c r="H1904" s="4"/>
      <c r="I1904" s="4">
        <v>26605750.01</v>
      </c>
      <c r="J1904" s="11">
        <v>26605750.01</v>
      </c>
      <c r="K1904" s="11">
        <v>1</v>
      </c>
      <c r="L1904" s="12">
        <v>0</v>
      </c>
      <c r="M1904" s="4">
        <v>0.013893668</v>
      </c>
      <c r="N1904" s="4">
        <v>0.0138898967850314</v>
      </c>
      <c r="O1904" s="4">
        <v>0</v>
      </c>
      <c r="P1904" s="4">
        <v>0.021663925</v>
      </c>
      <c r="Q1904" s="4">
        <v>0.25</v>
      </c>
      <c r="R1904" s="4">
        <v>0.542</v>
      </c>
      <c r="S1904" s="4">
        <f t="shared" si="27"/>
        <v>0.00541598125</v>
      </c>
      <c r="T1904" s="4">
        <v>-23.611</v>
      </c>
      <c r="U1904" s="12">
        <v>-0.542</v>
      </c>
      <c r="V1904" s="4"/>
      <c r="W1904" s="4">
        <v>-0.511</v>
      </c>
      <c r="X1904" s="4">
        <v>-0.542</v>
      </c>
      <c r="Y1904" s="4">
        <v>0.511</v>
      </c>
      <c r="Z1904" s="4"/>
      <c r="AA1904" s="4">
        <v>-1.053</v>
      </c>
      <c r="AB1904" s="11">
        <v>26605750.01</v>
      </c>
      <c r="AC1904" s="11">
        <v>0</v>
      </c>
      <c r="AD1904" s="11">
        <v>1</v>
      </c>
      <c r="AE1904" s="11">
        <v>0</v>
      </c>
      <c r="AF1904" s="4">
        <v>0</v>
      </c>
      <c r="AG1904" s="12">
        <v>0</v>
      </c>
      <c r="AH1904" s="11">
        <v>0.0138898967850314</v>
      </c>
      <c r="AI1904" s="11">
        <v>-3.77121496858597e-6</v>
      </c>
      <c r="AJ1904" s="11">
        <v>0</v>
      </c>
      <c r="AK1904" s="11">
        <v>0</v>
      </c>
      <c r="AL1904" s="11">
        <v>0.021663925</v>
      </c>
      <c r="AM1904" s="11">
        <v>0</v>
      </c>
      <c r="AN1904" s="11">
        <v>0.25</v>
      </c>
      <c r="AO1904" s="11">
        <v>0</v>
      </c>
      <c r="AP1904" s="11">
        <v>0.00541598125</v>
      </c>
      <c r="AQ1904" s="11">
        <v>-4.0187500000002e-6</v>
      </c>
      <c r="AR1904" s="11">
        <v>-0.236110103214969</v>
      </c>
      <c r="AS1904" s="11">
        <v>-1.03214968572019e-7</v>
      </c>
      <c r="AT1904" s="4">
        <v>-0.021663925</v>
      </c>
      <c r="AU1904" s="12">
        <v>-0.016243925</v>
      </c>
      <c r="AV1904" s="11">
        <v>-0.00541598125</v>
      </c>
      <c r="AW1904" s="11">
        <v>4.0187500000002e-6</v>
      </c>
      <c r="AX1904" s="11">
        <v>-0.00511507156779134</v>
      </c>
      <c r="AY1904" s="11">
        <v>-5.07156779133884e-6</v>
      </c>
      <c r="AZ1904" s="4">
        <v>-0.0111328721822087</v>
      </c>
      <c r="BA1904" s="12">
        <v>-0.0162428721822087</v>
      </c>
      <c r="BB1904" s="11">
        <v>-0.0105310528177913</v>
      </c>
      <c r="BC1904" s="11">
        <v>-1.05281779133951e-6</v>
      </c>
    </row>
    <row r="1905" spans="1:55">
      <c r="A1905" s="3">
        <v>43734</v>
      </c>
      <c r="B1905" t="s">
        <v>1390</v>
      </c>
      <c r="C1905">
        <v>0</v>
      </c>
      <c r="D1905">
        <v>0</v>
      </c>
      <c r="E1905" s="4">
        <v>52941323.37</v>
      </c>
      <c r="F1905" s="4">
        <v>0</v>
      </c>
      <c r="G1905" s="4">
        <v>0</v>
      </c>
      <c r="H1905" s="4"/>
      <c r="I1905" s="4">
        <v>52962342.09</v>
      </c>
      <c r="J1905" s="11">
        <v>52941323.37</v>
      </c>
      <c r="K1905" s="11">
        <v>1.000397019</v>
      </c>
      <c r="L1905" s="12">
        <v>0.000397019</v>
      </c>
      <c r="M1905" s="4">
        <v>0.027646248</v>
      </c>
      <c r="N1905" s="4">
        <v>0.0276497172546208</v>
      </c>
      <c r="O1905" s="4">
        <v>1.09761e-5</v>
      </c>
      <c r="P1905" s="4">
        <v>0.021663925</v>
      </c>
      <c r="Q1905" s="4">
        <v>0.25</v>
      </c>
      <c r="R1905" s="4">
        <v>0.542</v>
      </c>
      <c r="S1905" s="4">
        <f t="shared" si="27"/>
        <v>0.00541598125</v>
      </c>
      <c r="T1905" s="4">
        <v>-22.235</v>
      </c>
      <c r="U1905" s="12">
        <v>-0.502</v>
      </c>
      <c r="V1905" s="4"/>
      <c r="W1905" s="4">
        <v>-0.482</v>
      </c>
      <c r="X1905" s="4">
        <v>-0.532</v>
      </c>
      <c r="Y1905" s="4">
        <v>0.511</v>
      </c>
      <c r="Z1905" s="4"/>
      <c r="AA1905" s="4">
        <v>-1.013</v>
      </c>
      <c r="AB1905" s="11">
        <v>52941323.37</v>
      </c>
      <c r="AC1905" s="11">
        <v>0</v>
      </c>
      <c r="AD1905" s="11">
        <v>1.00039701916503</v>
      </c>
      <c r="AE1905" s="11">
        <v>1.65031321941456e-10</v>
      </c>
      <c r="AF1905" s="4">
        <v>0.00039701916503132</v>
      </c>
      <c r="AG1905" s="12">
        <v>1.65031320423573e-10</v>
      </c>
      <c r="AH1905" s="11">
        <v>0.0276497172546208</v>
      </c>
      <c r="AI1905" s="11">
        <v>3.46925462081649e-6</v>
      </c>
      <c r="AJ1905" s="11">
        <v>1.09774676577816e-5</v>
      </c>
      <c r="AK1905" s="11">
        <v>1.36765778164919e-9</v>
      </c>
      <c r="AL1905" s="11">
        <v>0.021663925</v>
      </c>
      <c r="AM1905" s="11">
        <v>0</v>
      </c>
      <c r="AN1905" s="11">
        <v>0.25</v>
      </c>
      <c r="AO1905" s="11">
        <v>0</v>
      </c>
      <c r="AP1905" s="11">
        <v>0.00541598125</v>
      </c>
      <c r="AQ1905" s="11">
        <v>-4.0187500000002e-6</v>
      </c>
      <c r="AR1905" s="11">
        <v>-0.222350282745379</v>
      </c>
      <c r="AS1905" s="11">
        <v>-2.8274537919315e-7</v>
      </c>
      <c r="AT1905" s="4">
        <v>-0.0212669058349687</v>
      </c>
      <c r="AU1905" s="12">
        <v>-0.0162469058349687</v>
      </c>
      <c r="AV1905" s="11">
        <v>-0.00531672645874217</v>
      </c>
      <c r="AW1905" s="11">
        <v>3.27354125783004e-6</v>
      </c>
      <c r="AX1905" s="11">
        <v>-0.00481697984912469</v>
      </c>
      <c r="AY1905" s="11">
        <v>3.02015087531079e-6</v>
      </c>
      <c r="AZ1905" s="4">
        <v>-0.0111331995271018</v>
      </c>
      <c r="BA1905" s="12">
        <v>-0.0162431995271018</v>
      </c>
      <c r="BB1905" s="11">
        <v>-0.0101337063078669</v>
      </c>
      <c r="BC1905" s="11">
        <v>-3.70630786686137e-6</v>
      </c>
    </row>
    <row r="1906" spans="1:55">
      <c r="A1906" s="3">
        <v>43734</v>
      </c>
      <c r="B1906" t="s">
        <v>1390</v>
      </c>
      <c r="C1906">
        <v>0</v>
      </c>
      <c r="D1906">
        <v>0</v>
      </c>
      <c r="E1906" s="4">
        <v>173027016.1</v>
      </c>
      <c r="F1906" s="4">
        <v>0</v>
      </c>
      <c r="G1906" s="4">
        <v>0</v>
      </c>
      <c r="H1906" s="4"/>
      <c r="I1906" s="4">
        <v>173072108.2</v>
      </c>
      <c r="J1906" s="11">
        <v>173027016.1</v>
      </c>
      <c r="K1906" s="11">
        <v>1.000260607</v>
      </c>
      <c r="L1906" s="12">
        <v>0.000260607</v>
      </c>
      <c r="M1906" s="4">
        <v>0.090355652</v>
      </c>
      <c r="N1906" s="4">
        <v>0.0903546683841742</v>
      </c>
      <c r="O1906" s="4">
        <v>2.35473e-5</v>
      </c>
      <c r="P1906" s="4">
        <v>0.021663925</v>
      </c>
      <c r="Q1906" s="4">
        <v>0.25</v>
      </c>
      <c r="R1906" s="4">
        <v>0.542</v>
      </c>
      <c r="S1906" s="4">
        <f t="shared" si="27"/>
        <v>0.00541598125</v>
      </c>
      <c r="T1906" s="4">
        <v>-15.964</v>
      </c>
      <c r="U1906" s="12">
        <v>-0.516</v>
      </c>
      <c r="V1906" s="4"/>
      <c r="W1906" s="4">
        <v>-0.346</v>
      </c>
      <c r="X1906" s="4">
        <v>-0.535</v>
      </c>
      <c r="Y1906" s="4">
        <v>0.365</v>
      </c>
      <c r="Z1906" s="4"/>
      <c r="AA1906" s="4">
        <v>-0.881</v>
      </c>
      <c r="AB1906" s="11">
        <v>173027016.1</v>
      </c>
      <c r="AC1906" s="11">
        <v>0</v>
      </c>
      <c r="AD1906" s="11">
        <v>1.00026060727981</v>
      </c>
      <c r="AE1906" s="11">
        <v>2.79813061609957e-10</v>
      </c>
      <c r="AF1906" s="4">
        <v>0.00026060727981303</v>
      </c>
      <c r="AG1906" s="12">
        <v>2.79813029897043e-10</v>
      </c>
      <c r="AH1906" s="11">
        <v>0.0903546683841742</v>
      </c>
      <c r="AI1906" s="11">
        <v>-9.83615825816964e-7</v>
      </c>
      <c r="AJ1906" s="11">
        <v>2.3547084346008e-5</v>
      </c>
      <c r="AK1906" s="11">
        <v>-2.15653991995375e-10</v>
      </c>
      <c r="AL1906" s="11">
        <v>0.021663925</v>
      </c>
      <c r="AM1906" s="11">
        <v>0</v>
      </c>
      <c r="AN1906" s="11">
        <v>0.25</v>
      </c>
      <c r="AO1906" s="11">
        <v>0</v>
      </c>
      <c r="AP1906" s="11">
        <v>0.00541598125</v>
      </c>
      <c r="AQ1906" s="11">
        <v>-4.0187500000002e-6</v>
      </c>
      <c r="AR1906" s="11">
        <v>-0.159645331615826</v>
      </c>
      <c r="AS1906" s="11">
        <v>-5.33161582583208e-6</v>
      </c>
      <c r="AT1906" s="4">
        <v>-0.021403317720187</v>
      </c>
      <c r="AU1906" s="12">
        <v>-0.016243317720187</v>
      </c>
      <c r="AV1906" s="11">
        <v>-0.00535082943004674</v>
      </c>
      <c r="AW1906" s="11">
        <v>-8.29430046742075e-7</v>
      </c>
      <c r="AX1906" s="11">
        <v>-0.00345854449072538</v>
      </c>
      <c r="AY1906" s="11">
        <v>1.4555092746199e-6</v>
      </c>
      <c r="AZ1906" s="4">
        <v>-0.0125939437994149</v>
      </c>
      <c r="BA1906" s="12">
        <v>-0.0162439437994149</v>
      </c>
      <c r="BB1906" s="11">
        <v>-0.00880937392077212</v>
      </c>
      <c r="BC1906" s="11">
        <v>6.26079227877829e-7</v>
      </c>
    </row>
    <row r="1907" spans="1:55">
      <c r="A1907" s="3">
        <v>43734</v>
      </c>
      <c r="B1907" t="s">
        <v>1390</v>
      </c>
      <c r="C1907">
        <v>0</v>
      </c>
      <c r="D1907">
        <v>0</v>
      </c>
      <c r="E1907" s="4">
        <v>21024658.66</v>
      </c>
      <c r="F1907" s="4">
        <v>0</v>
      </c>
      <c r="G1907" s="4">
        <v>0</v>
      </c>
      <c r="H1907" s="4"/>
      <c r="I1907" s="4">
        <v>21033457.66</v>
      </c>
      <c r="J1907" s="11">
        <v>21024658.66</v>
      </c>
      <c r="K1907" s="11">
        <v>1.000418509</v>
      </c>
      <c r="L1907" s="12">
        <v>0.000418509</v>
      </c>
      <c r="M1907" s="4">
        <v>0.010979191</v>
      </c>
      <c r="N1907" s="4">
        <v>0.0109808051199429</v>
      </c>
      <c r="O1907" s="4">
        <v>4.59489e-6</v>
      </c>
      <c r="P1907" s="4">
        <v>0.021663925</v>
      </c>
      <c r="Q1907" s="4">
        <v>0.25</v>
      </c>
      <c r="R1907" s="4">
        <v>0.542</v>
      </c>
      <c r="S1907" s="4">
        <f t="shared" si="27"/>
        <v>0.00541598125</v>
      </c>
      <c r="T1907" s="4">
        <v>-23.902</v>
      </c>
      <c r="U1907" s="12">
        <v>-0.5</v>
      </c>
      <c r="V1907" s="4"/>
      <c r="W1907" s="4">
        <v>-0.518</v>
      </c>
      <c r="X1907" s="4">
        <v>-0.531</v>
      </c>
      <c r="Y1907" s="4">
        <v>0.549</v>
      </c>
      <c r="Z1907" s="4"/>
      <c r="AA1907" s="4">
        <v>-1.049</v>
      </c>
      <c r="AB1907" s="11">
        <v>21024658.66</v>
      </c>
      <c r="AC1907" s="11">
        <v>0</v>
      </c>
      <c r="AD1907" s="11">
        <v>1.00041850857806</v>
      </c>
      <c r="AE1907" s="11">
        <v>-4.21939594374976e-10</v>
      </c>
      <c r="AF1907" s="4">
        <v>0.000418508578060361</v>
      </c>
      <c r="AG1907" s="12">
        <v>-4.21939638556214e-10</v>
      </c>
      <c r="AH1907" s="11">
        <v>0.0109808051199429</v>
      </c>
      <c r="AI1907" s="11">
        <v>1.61411994288076e-6</v>
      </c>
      <c r="AJ1907" s="11">
        <v>4.59556113670523e-6</v>
      </c>
      <c r="AK1907" s="11">
        <v>6.7113670523133e-10</v>
      </c>
      <c r="AL1907" s="11">
        <v>0.021663925</v>
      </c>
      <c r="AM1907" s="11">
        <v>0</v>
      </c>
      <c r="AN1907" s="11">
        <v>0.25</v>
      </c>
      <c r="AO1907" s="11">
        <v>0</v>
      </c>
      <c r="AP1907" s="11">
        <v>0.00541598125</v>
      </c>
      <c r="AQ1907" s="11">
        <v>-4.0187500000002e-6</v>
      </c>
      <c r="AR1907" s="11">
        <v>-0.239019194880057</v>
      </c>
      <c r="AS1907" s="11">
        <v>8.05119942881571e-7</v>
      </c>
      <c r="AT1907" s="4">
        <v>-0.0212454164219396</v>
      </c>
      <c r="AU1907" s="12">
        <v>-0.0162454164219396</v>
      </c>
      <c r="AV1907" s="11">
        <v>-0.00531135410548491</v>
      </c>
      <c r="AW1907" s="11">
        <v>-1.35410548490929e-6</v>
      </c>
      <c r="AX1907" s="11">
        <v>-0.00517809391144194</v>
      </c>
      <c r="AY1907" s="11">
        <v>1.90608855805876e-6</v>
      </c>
      <c r="AZ1907" s="4">
        <v>-0.0107559684050128</v>
      </c>
      <c r="BA1907" s="12">
        <v>-0.0162459684050128</v>
      </c>
      <c r="BB1907" s="11">
        <v>-0.0104894480169269</v>
      </c>
      <c r="BC1907" s="11">
        <v>5.51983073148604e-7</v>
      </c>
    </row>
    <row r="1908" spans="1:55">
      <c r="A1908" s="3">
        <v>43734</v>
      </c>
      <c r="B1908" t="s">
        <v>1390</v>
      </c>
      <c r="C1908">
        <v>0</v>
      </c>
      <c r="D1908">
        <v>0</v>
      </c>
      <c r="E1908" s="4">
        <v>131079447.9</v>
      </c>
      <c r="F1908" s="4">
        <v>0</v>
      </c>
      <c r="G1908" s="4">
        <v>0</v>
      </c>
      <c r="H1908" s="4"/>
      <c r="I1908" s="4">
        <v>131112324.6</v>
      </c>
      <c r="J1908" s="11">
        <v>131079447.9</v>
      </c>
      <c r="K1908" s="11">
        <v>1.000250815</v>
      </c>
      <c r="L1908" s="12">
        <v>0.000250815</v>
      </c>
      <c r="M1908" s="4">
        <v>0.068450403</v>
      </c>
      <c r="N1908" s="4">
        <v>0.0684489877284063</v>
      </c>
      <c r="O1908" s="4">
        <v>1.71684e-5</v>
      </c>
      <c r="P1908" s="4">
        <v>0.021663925</v>
      </c>
      <c r="Q1908" s="4">
        <v>0.25</v>
      </c>
      <c r="R1908" s="4">
        <v>0.542</v>
      </c>
      <c r="S1908" s="4">
        <f t="shared" si="27"/>
        <v>0.00541598125</v>
      </c>
      <c r="T1908" s="4">
        <v>-18.155</v>
      </c>
      <c r="U1908" s="12">
        <v>-0.517</v>
      </c>
      <c r="V1908" s="4"/>
      <c r="W1908" s="4">
        <v>-0.393</v>
      </c>
      <c r="X1908" s="4">
        <v>-0.535</v>
      </c>
      <c r="Y1908" s="4">
        <v>0.412</v>
      </c>
      <c r="Z1908" s="4"/>
      <c r="AA1908" s="4">
        <v>-0.929</v>
      </c>
      <c r="AB1908" s="11">
        <v>131079447.9</v>
      </c>
      <c r="AC1908" s="11">
        <v>0</v>
      </c>
      <c r="AD1908" s="11">
        <v>1.00025081506313</v>
      </c>
      <c r="AE1908" s="11">
        <v>6.31292795816307e-11</v>
      </c>
      <c r="AF1908" s="4">
        <v>0.000250815063129295</v>
      </c>
      <c r="AG1908" s="12">
        <v>6.31292949230915e-11</v>
      </c>
      <c r="AH1908" s="11">
        <v>0.0684489877284063</v>
      </c>
      <c r="AI1908" s="11">
        <v>-1.41527159373822e-6</v>
      </c>
      <c r="AJ1908" s="11">
        <v>1.71680371782366e-5</v>
      </c>
      <c r="AK1908" s="11">
        <v>-3.62821763447472e-10</v>
      </c>
      <c r="AL1908" s="11">
        <v>0.021663925</v>
      </c>
      <c r="AM1908" s="11">
        <v>0</v>
      </c>
      <c r="AN1908" s="11">
        <v>0.25</v>
      </c>
      <c r="AO1908" s="11">
        <v>0</v>
      </c>
      <c r="AP1908" s="11">
        <v>0.00541598125</v>
      </c>
      <c r="AQ1908" s="11">
        <v>-4.0187500000002e-6</v>
      </c>
      <c r="AR1908" s="11">
        <v>-0.181551012271594</v>
      </c>
      <c r="AS1908" s="11">
        <v>-1.01227159371442e-6</v>
      </c>
      <c r="AT1908" s="4">
        <v>-0.0214131099368707</v>
      </c>
      <c r="AU1908" s="12">
        <v>-0.0162431099368707</v>
      </c>
      <c r="AV1908" s="11">
        <v>-0.00535327748421768</v>
      </c>
      <c r="AW1908" s="11">
        <v>-3.27748421767582e-6</v>
      </c>
      <c r="AX1908" s="11">
        <v>-0.00393310751352589</v>
      </c>
      <c r="AY1908" s="11">
        <v>-3.10751352588633e-6</v>
      </c>
      <c r="AZ1908" s="4">
        <v>-0.0121267249391271</v>
      </c>
      <c r="BA1908" s="12">
        <v>-0.0162467249391271</v>
      </c>
      <c r="BB1908" s="11">
        <v>-0.00928638499774356</v>
      </c>
      <c r="BC1908" s="11">
        <v>3.61500225643657e-6</v>
      </c>
    </row>
    <row r="1909" spans="1:55">
      <c r="A1909" s="3">
        <v>43734</v>
      </c>
      <c r="B1909" t="s">
        <v>1390</v>
      </c>
      <c r="C1909">
        <v>0</v>
      </c>
      <c r="D1909">
        <v>0</v>
      </c>
      <c r="E1909" s="4">
        <v>9262535.1</v>
      </c>
      <c r="F1909" s="4">
        <v>0</v>
      </c>
      <c r="G1909" s="4">
        <v>0</v>
      </c>
      <c r="H1909" s="4"/>
      <c r="I1909" s="4">
        <v>9264610.9</v>
      </c>
      <c r="J1909" s="11">
        <v>9262535.1</v>
      </c>
      <c r="K1909" s="11">
        <v>1.000224107</v>
      </c>
      <c r="L1909" s="12">
        <v>0.000224107</v>
      </c>
      <c r="M1909" s="4">
        <v>0.004836946</v>
      </c>
      <c r="N1909" s="4">
        <v>0.00483671721737255</v>
      </c>
      <c r="O1909" s="4">
        <v>1.08399e-6</v>
      </c>
      <c r="P1909" s="4">
        <v>0.021663925</v>
      </c>
      <c r="Q1909" s="4">
        <v>0.25</v>
      </c>
      <c r="R1909" s="4">
        <v>0.542</v>
      </c>
      <c r="S1909" s="4">
        <f t="shared" si="27"/>
        <v>0.00541598125</v>
      </c>
      <c r="T1909" s="4">
        <v>-24.516</v>
      </c>
      <c r="U1909" s="12">
        <v>-0.519</v>
      </c>
      <c r="V1909" s="4"/>
      <c r="W1909" s="4">
        <v>-0.531</v>
      </c>
      <c r="X1909" s="4">
        <v>-0.536</v>
      </c>
      <c r="Y1909" s="4">
        <v>0.548</v>
      </c>
      <c r="Z1909" s="4"/>
      <c r="AA1909" s="4">
        <v>-1.067</v>
      </c>
      <c r="AB1909" s="11">
        <v>9262535.1</v>
      </c>
      <c r="AC1909" s="11">
        <v>0</v>
      </c>
      <c r="AD1909" s="11">
        <v>1.00022410711297</v>
      </c>
      <c r="AE1909" s="11">
        <v>1.12965414800215e-10</v>
      </c>
      <c r="AF1909" s="4">
        <v>0.000224107112965388</v>
      </c>
      <c r="AG1909" s="12">
        <v>1.12965388210156e-10</v>
      </c>
      <c r="AH1909" s="11">
        <v>0.00483671721737255</v>
      </c>
      <c r="AI1909" s="11">
        <v>-2.28782627446043e-7</v>
      </c>
      <c r="AJ1909" s="11">
        <v>1.08394273181535e-6</v>
      </c>
      <c r="AK1909" s="11">
        <v>-4.72681846510051e-11</v>
      </c>
      <c r="AL1909" s="11">
        <v>0.021663925</v>
      </c>
      <c r="AM1909" s="11">
        <v>0</v>
      </c>
      <c r="AN1909" s="11">
        <v>0.25</v>
      </c>
      <c r="AO1909" s="11">
        <v>0</v>
      </c>
      <c r="AP1909" s="11">
        <v>0.00541598125</v>
      </c>
      <c r="AQ1909" s="11">
        <v>-4.0187500000002e-6</v>
      </c>
      <c r="AR1909" s="11">
        <v>-0.245163282782627</v>
      </c>
      <c r="AS1909" s="11">
        <v>-3.28278262745618e-6</v>
      </c>
      <c r="AT1909" s="4">
        <v>-0.0214398178870346</v>
      </c>
      <c r="AU1909" s="12">
        <v>-0.0162498178870346</v>
      </c>
      <c r="AV1909" s="11">
        <v>-0.00535995447175865</v>
      </c>
      <c r="AW1909" s="11">
        <v>4.55282413470981e-8</v>
      </c>
      <c r="AX1909" s="11">
        <v>-0.00531119897095663</v>
      </c>
      <c r="AY1909" s="11">
        <v>-1.19897095663193e-6</v>
      </c>
      <c r="AZ1909" s="4">
        <v>-0.0107686644443193</v>
      </c>
      <c r="BA1909" s="12">
        <v>-0.0162486644443193</v>
      </c>
      <c r="BB1909" s="11">
        <v>-0.0106711534427153</v>
      </c>
      <c r="BC1909" s="11">
        <v>-1.15344271528657e-6</v>
      </c>
    </row>
    <row r="1910" spans="1:55">
      <c r="A1910" s="3">
        <v>43734</v>
      </c>
      <c r="B1910" t="s">
        <v>1390</v>
      </c>
      <c r="C1910">
        <v>0</v>
      </c>
      <c r="D1910">
        <v>0</v>
      </c>
      <c r="E1910" s="4">
        <v>215287665.5</v>
      </c>
      <c r="F1910" s="4">
        <v>0</v>
      </c>
      <c r="G1910" s="4">
        <v>0</v>
      </c>
      <c r="H1910" s="4"/>
      <c r="I1910" s="4">
        <v>215342460</v>
      </c>
      <c r="J1910" s="11">
        <v>215287665.5</v>
      </c>
      <c r="K1910" s="11">
        <v>1.000254518</v>
      </c>
      <c r="L1910" s="12">
        <v>0.000254518</v>
      </c>
      <c r="M1910" s="4">
        <v>0.112424394</v>
      </c>
      <c r="N1910" s="4">
        <v>0.112422485429297</v>
      </c>
      <c r="O1910" s="4">
        <v>2.8614e-5</v>
      </c>
      <c r="P1910" s="4">
        <v>0.021663925</v>
      </c>
      <c r="Q1910" s="4">
        <v>0.25</v>
      </c>
      <c r="R1910" s="4">
        <v>0.542</v>
      </c>
      <c r="S1910" s="4">
        <f t="shared" si="27"/>
        <v>0.00541598125</v>
      </c>
      <c r="T1910" s="4">
        <v>-13.758</v>
      </c>
      <c r="U1910" s="12">
        <v>-0.516</v>
      </c>
      <c r="V1910" s="4"/>
      <c r="W1910" s="4">
        <v>-0.298</v>
      </c>
      <c r="X1910" s="4">
        <v>-0.535</v>
      </c>
      <c r="Y1910" s="4">
        <v>0.317</v>
      </c>
      <c r="Z1910" s="4"/>
      <c r="AA1910" s="4">
        <v>-0.833</v>
      </c>
      <c r="AB1910" s="11">
        <v>215287665.5</v>
      </c>
      <c r="AC1910" s="11">
        <v>0</v>
      </c>
      <c r="AD1910" s="11">
        <v>1.00025451760031</v>
      </c>
      <c r="AE1910" s="11">
        <v>-3.99687172247809e-10</v>
      </c>
      <c r="AF1910" s="4">
        <v>0.000254517600312809</v>
      </c>
      <c r="AG1910" s="12">
        <v>-3.99687190896086e-10</v>
      </c>
      <c r="AH1910" s="11">
        <v>0.112422485429297</v>
      </c>
      <c r="AI1910" s="11">
        <v>-1.90857070253569e-6</v>
      </c>
      <c r="AJ1910" s="11">
        <v>2.86135012126665e-5</v>
      </c>
      <c r="AK1910" s="11">
        <v>-4.98787333460968e-10</v>
      </c>
      <c r="AL1910" s="11">
        <v>0.021663925</v>
      </c>
      <c r="AM1910" s="11">
        <v>0</v>
      </c>
      <c r="AN1910" s="11">
        <v>0.25</v>
      </c>
      <c r="AO1910" s="11">
        <v>0</v>
      </c>
      <c r="AP1910" s="11">
        <v>0.00541598125</v>
      </c>
      <c r="AQ1910" s="11">
        <v>-4.0187500000002e-6</v>
      </c>
      <c r="AR1910" s="11">
        <v>-0.137577514570703</v>
      </c>
      <c r="AS1910" s="11">
        <v>2.48542929742745e-6</v>
      </c>
      <c r="AT1910" s="4">
        <v>-0.0214094073996872</v>
      </c>
      <c r="AU1910" s="12">
        <v>-0.0162494073996872</v>
      </c>
      <c r="AV1910" s="11">
        <v>-0.0053523518499218</v>
      </c>
      <c r="AW1910" s="11">
        <v>-2.35184992179727e-6</v>
      </c>
      <c r="AX1910" s="11">
        <v>-0.00298046895734611</v>
      </c>
      <c r="AY1910" s="11">
        <v>-4.68957346106899e-7</v>
      </c>
      <c r="AZ1910" s="4">
        <v>-0.0130765865924193</v>
      </c>
      <c r="BA1910" s="12">
        <v>-0.0162465865924193</v>
      </c>
      <c r="BB1910" s="11">
        <v>-0.0083328208072679</v>
      </c>
      <c r="BC1910" s="11">
        <v>-2.8208072679059e-6</v>
      </c>
    </row>
    <row r="1911" spans="1:55">
      <c r="A1911" s="3">
        <v>43734</v>
      </c>
      <c r="B1911" t="s">
        <v>1390</v>
      </c>
      <c r="C1911">
        <v>0</v>
      </c>
      <c r="D1911">
        <v>0</v>
      </c>
      <c r="E1911" s="4">
        <v>79025158.19</v>
      </c>
      <c r="F1911" s="4">
        <v>0</v>
      </c>
      <c r="G1911" s="4">
        <v>0</v>
      </c>
      <c r="H1911" s="4"/>
      <c r="I1911" s="4">
        <v>79058259.97</v>
      </c>
      <c r="J1911" s="11">
        <v>79025158.19</v>
      </c>
      <c r="K1911" s="11">
        <v>1.000418876</v>
      </c>
      <c r="L1911" s="12">
        <v>0.000418876</v>
      </c>
      <c r="M1911" s="4">
        <v>0.041267369</v>
      </c>
      <c r="N1911" s="4">
        <v>0.0412734491820282</v>
      </c>
      <c r="O1911" s="4">
        <v>1.72859e-5</v>
      </c>
      <c r="P1911" s="4">
        <v>0.021663925</v>
      </c>
      <c r="Q1911" s="4">
        <v>0.25</v>
      </c>
      <c r="R1911" s="4">
        <v>0.542</v>
      </c>
      <c r="S1911" s="4">
        <f t="shared" si="27"/>
        <v>0.00541598125</v>
      </c>
      <c r="T1911" s="4">
        <v>-20.873</v>
      </c>
      <c r="U1911" s="12">
        <v>-0.5</v>
      </c>
      <c r="V1911" s="4"/>
      <c r="W1911" s="4">
        <v>-0.452</v>
      </c>
      <c r="X1911" s="4">
        <v>-0.531</v>
      </c>
      <c r="Y1911" s="4">
        <v>0.484</v>
      </c>
      <c r="Z1911" s="4"/>
      <c r="AA1911" s="4">
        <v>-0.983</v>
      </c>
      <c r="AB1911" s="11">
        <v>79025158.19</v>
      </c>
      <c r="AC1911" s="11">
        <v>0</v>
      </c>
      <c r="AD1911" s="11">
        <v>1.00041887647881</v>
      </c>
      <c r="AE1911" s="11">
        <v>4.78809658588375e-10</v>
      </c>
      <c r="AF1911" s="4">
        <v>0.00041887647880956</v>
      </c>
      <c r="AG1911" s="12">
        <v>4.78809560034398e-10</v>
      </c>
      <c r="AH1911" s="11">
        <v>0.0412734491820282</v>
      </c>
      <c r="AI1911" s="11">
        <v>6.08018202817584e-6</v>
      </c>
      <c r="AJ1911" s="11">
        <v>1.72884770616933e-5</v>
      </c>
      <c r="AK1911" s="11">
        <v>2.57706169327814e-9</v>
      </c>
      <c r="AL1911" s="11">
        <v>0.021663925</v>
      </c>
      <c r="AM1911" s="11">
        <v>0</v>
      </c>
      <c r="AN1911" s="11">
        <v>0.25</v>
      </c>
      <c r="AO1911" s="11">
        <v>0</v>
      </c>
      <c r="AP1911" s="11">
        <v>0.00541598125</v>
      </c>
      <c r="AQ1911" s="11">
        <v>-4.0187500000002e-6</v>
      </c>
      <c r="AR1911" s="11">
        <v>-0.208726550817972</v>
      </c>
      <c r="AS1911" s="11">
        <v>3.44918202818678e-6</v>
      </c>
      <c r="AT1911" s="4">
        <v>-0.0212450485211904</v>
      </c>
      <c r="AU1911" s="12">
        <v>-0.0162450485211904</v>
      </c>
      <c r="AV1911" s="11">
        <v>-0.00531126213029761</v>
      </c>
      <c r="AW1911" s="11">
        <v>-1.26213029760965e-6</v>
      </c>
      <c r="AX1911" s="11">
        <v>-0.00452183634242923</v>
      </c>
      <c r="AY1911" s="11">
        <v>-1.83634242923066e-6</v>
      </c>
      <c r="AZ1911" s="4">
        <v>-0.0114119500484636</v>
      </c>
      <c r="BA1911" s="12">
        <v>-0.0162519500484636</v>
      </c>
      <c r="BB1911" s="11">
        <v>-0.00983309847272684</v>
      </c>
      <c r="BC1911" s="11">
        <v>-3.0984727268403e-6</v>
      </c>
    </row>
    <row r="1912" spans="1:55">
      <c r="A1912" s="3">
        <v>43734</v>
      </c>
      <c r="B1912" t="s">
        <v>1390</v>
      </c>
      <c r="C1912">
        <v>0</v>
      </c>
      <c r="D1912">
        <v>0</v>
      </c>
      <c r="E1912" s="4">
        <v>1027482.2</v>
      </c>
      <c r="F1912" s="4">
        <v>0</v>
      </c>
      <c r="G1912" s="4">
        <v>0</v>
      </c>
      <c r="H1912" s="4"/>
      <c r="I1912" s="4">
        <v>1027715.1</v>
      </c>
      <c r="J1912" s="11">
        <v>1027482.2</v>
      </c>
      <c r="K1912" s="11">
        <v>1.000226671</v>
      </c>
      <c r="L1912" s="12">
        <v>0.000226671</v>
      </c>
      <c r="M1912" s="4">
        <v>0.000536557</v>
      </c>
      <c r="N1912" s="4">
        <v>0.000536532766715951</v>
      </c>
      <c r="O1912" s="4">
        <v>1.21621e-7</v>
      </c>
      <c r="P1912" s="4">
        <v>0.021663925</v>
      </c>
      <c r="Q1912" s="4">
        <v>0.25</v>
      </c>
      <c r="R1912" s="4">
        <v>0.542</v>
      </c>
      <c r="S1912" s="4">
        <f t="shared" si="27"/>
        <v>0.00541598125</v>
      </c>
      <c r="T1912" s="4">
        <v>-24.946</v>
      </c>
      <c r="U1912" s="12">
        <v>-0.519</v>
      </c>
      <c r="V1912" s="4"/>
      <c r="W1912" s="4">
        <v>-0.54</v>
      </c>
      <c r="X1912" s="4">
        <v>-0.536</v>
      </c>
      <c r="Y1912" s="4">
        <v>0.557</v>
      </c>
      <c r="Z1912" s="4"/>
      <c r="AA1912" s="4">
        <v>-1.076</v>
      </c>
      <c r="AB1912" s="11">
        <v>1027482.2</v>
      </c>
      <c r="AC1912" s="11">
        <v>0</v>
      </c>
      <c r="AD1912" s="11">
        <v>1.00022667059342</v>
      </c>
      <c r="AE1912" s="11">
        <v>-4.06582545409151e-10</v>
      </c>
      <c r="AF1912" s="4">
        <v>0.000226670593417522</v>
      </c>
      <c r="AG1912" s="12">
        <v>-4.06582478297036e-10</v>
      </c>
      <c r="AH1912" s="11">
        <v>0.000536532766715951</v>
      </c>
      <c r="AI1912" s="11">
        <v>-2.42332840491404e-8</v>
      </c>
      <c r="AJ1912" s="11">
        <v>1.21616200619449e-7</v>
      </c>
      <c r="AK1912" s="11">
        <v>-4.79938055066567e-12</v>
      </c>
      <c r="AL1912" s="11">
        <v>0.021663925</v>
      </c>
      <c r="AM1912" s="11">
        <v>0</v>
      </c>
      <c r="AN1912" s="11">
        <v>0.25</v>
      </c>
      <c r="AO1912" s="11">
        <v>0</v>
      </c>
      <c r="AP1912" s="11">
        <v>0.00541598125</v>
      </c>
      <c r="AQ1912" s="11">
        <v>-4.0187500000002e-6</v>
      </c>
      <c r="AR1912" s="11">
        <v>-0.249463467233284</v>
      </c>
      <c r="AS1912" s="11">
        <v>-3.46723328403797e-6</v>
      </c>
      <c r="AT1912" s="4">
        <v>-0.0214372544065825</v>
      </c>
      <c r="AU1912" s="12">
        <v>-0.0162472544065825</v>
      </c>
      <c r="AV1912" s="11">
        <v>-0.00535931360164562</v>
      </c>
      <c r="AW1912" s="11">
        <v>6.86398354380474e-7</v>
      </c>
      <c r="AX1912" s="11">
        <v>-0.00540435784438182</v>
      </c>
      <c r="AY1912" s="11">
        <v>-4.35784438182311e-6</v>
      </c>
      <c r="AZ1912" s="4">
        <v>-0.010673582960555</v>
      </c>
      <c r="BA1912" s="12">
        <v>-0.016243582960555</v>
      </c>
      <c r="BB1912" s="11">
        <v>-0.0107636714460274</v>
      </c>
      <c r="BC1912" s="11">
        <v>-3.67144602744264e-6</v>
      </c>
    </row>
    <row r="1913" spans="1:55">
      <c r="A1913" s="3">
        <v>43734</v>
      </c>
      <c r="B1913" t="s">
        <v>1390</v>
      </c>
      <c r="C1913">
        <v>0</v>
      </c>
      <c r="D1913">
        <v>0</v>
      </c>
      <c r="E1913" s="4">
        <v>332065802.7</v>
      </c>
      <c r="F1913" s="4">
        <v>0</v>
      </c>
      <c r="G1913" s="4">
        <v>0</v>
      </c>
      <c r="H1913" s="4"/>
      <c r="I1913" s="4">
        <v>332154127.7</v>
      </c>
      <c r="J1913" s="11">
        <v>332065802.7</v>
      </c>
      <c r="K1913" s="11">
        <v>1.000265986</v>
      </c>
      <c r="L1913" s="12">
        <v>0.000265986</v>
      </c>
      <c r="M1913" s="4">
        <v>0.173406574</v>
      </c>
      <c r="N1913" s="4">
        <v>0.173405619038782</v>
      </c>
      <c r="O1913" s="4">
        <v>4.61238e-5</v>
      </c>
      <c r="P1913" s="4">
        <v>0.021663925</v>
      </c>
      <c r="Q1913" s="4">
        <v>0.25</v>
      </c>
      <c r="R1913" s="4">
        <v>0.542</v>
      </c>
      <c r="S1913" s="4">
        <f t="shared" si="27"/>
        <v>0.00541598125</v>
      </c>
      <c r="T1913" s="4">
        <v>-7.659</v>
      </c>
      <c r="U1913" s="12">
        <v>-0.515</v>
      </c>
      <c r="V1913" s="4"/>
      <c r="W1913" s="4">
        <v>-0.166</v>
      </c>
      <c r="X1913" s="4">
        <v>-0.535</v>
      </c>
      <c r="Y1913" s="4">
        <v>0.186</v>
      </c>
      <c r="Z1913" s="4"/>
      <c r="AA1913" s="4">
        <v>-0.701</v>
      </c>
      <c r="AB1913" s="11">
        <v>332065802.7</v>
      </c>
      <c r="AC1913" s="11">
        <v>0</v>
      </c>
      <c r="AD1913" s="11">
        <v>1.00026598643787</v>
      </c>
      <c r="AE1913" s="11">
        <v>4.37874181358211e-10</v>
      </c>
      <c r="AF1913" s="4">
        <v>0.000265986437874233</v>
      </c>
      <c r="AG1913" s="12">
        <v>4.37874232695184e-10</v>
      </c>
      <c r="AH1913" s="11">
        <v>0.173405619038782</v>
      </c>
      <c r="AI1913" s="11">
        <v>-9.54961217519701e-7</v>
      </c>
      <c r="AJ1913" s="11">
        <v>4.6123542915502e-5</v>
      </c>
      <c r="AK1913" s="11">
        <v>-2.57084498017667e-10</v>
      </c>
      <c r="AL1913" s="11">
        <v>0.021663925</v>
      </c>
      <c r="AM1913" s="11">
        <v>0</v>
      </c>
      <c r="AN1913" s="11">
        <v>0.25</v>
      </c>
      <c r="AO1913" s="11">
        <v>0</v>
      </c>
      <c r="AP1913" s="11">
        <v>0.00541598125</v>
      </c>
      <c r="AQ1913" s="11">
        <v>-4.0187500000002e-6</v>
      </c>
      <c r="AR1913" s="11">
        <v>-0.0765943809612175</v>
      </c>
      <c r="AS1913" s="11">
        <v>-4.38096121752052e-6</v>
      </c>
      <c r="AT1913" s="4">
        <v>-0.0213979385621258</v>
      </c>
      <c r="AU1913" s="12">
        <v>-0.0162479385621258</v>
      </c>
      <c r="AV1913" s="11">
        <v>-0.00534948464053144</v>
      </c>
      <c r="AW1913" s="11">
        <v>5.15359468558629e-7</v>
      </c>
      <c r="AX1913" s="11">
        <v>-0.00165933492456524</v>
      </c>
      <c r="AY1913" s="11">
        <v>6.65075434756052e-7</v>
      </c>
      <c r="AZ1913" s="4">
        <v>-0.0143891189970291</v>
      </c>
      <c r="BA1913" s="12">
        <v>-0.0162491189970291</v>
      </c>
      <c r="BB1913" s="11">
        <v>-0.00700881956509669</v>
      </c>
      <c r="BC1913" s="11">
        <v>1.18043490331381e-6</v>
      </c>
    </row>
    <row r="1914" spans="1:55">
      <c r="A1914" s="3">
        <v>43734</v>
      </c>
      <c r="B1914" t="s">
        <v>1390</v>
      </c>
      <c r="C1914">
        <v>0</v>
      </c>
      <c r="D1914">
        <v>0</v>
      </c>
      <c r="E1914" s="4">
        <v>251739726.5</v>
      </c>
      <c r="F1914" s="4">
        <v>0</v>
      </c>
      <c r="G1914" s="4">
        <v>0</v>
      </c>
      <c r="H1914" s="4"/>
      <c r="I1914" s="4">
        <v>251802740.2</v>
      </c>
      <c r="J1914" s="11">
        <v>251739726.5</v>
      </c>
      <c r="K1914" s="11">
        <v>1.000250313</v>
      </c>
      <c r="L1914" s="12">
        <v>0.000250313</v>
      </c>
      <c r="M1914" s="4">
        <v>0.131459859</v>
      </c>
      <c r="N1914" s="4">
        <v>0.131457074889883</v>
      </c>
      <c r="O1914" s="4">
        <v>3.29061e-5</v>
      </c>
      <c r="P1914" s="4">
        <v>0.021663925</v>
      </c>
      <c r="Q1914" s="4">
        <v>0.25</v>
      </c>
      <c r="R1914" s="4">
        <v>0.542</v>
      </c>
      <c r="S1914" s="4">
        <f t="shared" si="27"/>
        <v>0.00541598125</v>
      </c>
      <c r="T1914" s="4">
        <v>-11.854</v>
      </c>
      <c r="U1914" s="12">
        <v>-0.517</v>
      </c>
      <c r="V1914" s="4"/>
      <c r="W1914" s="4">
        <v>-0.257</v>
      </c>
      <c r="X1914" s="4">
        <v>-0.535</v>
      </c>
      <c r="Y1914" s="4">
        <v>0.276</v>
      </c>
      <c r="Z1914" s="4"/>
      <c r="AA1914" s="4">
        <v>-0.792</v>
      </c>
      <c r="AB1914" s="11">
        <v>251739726.5</v>
      </c>
      <c r="AC1914" s="11">
        <v>0</v>
      </c>
      <c r="AD1914" s="11">
        <v>1.00025031289609</v>
      </c>
      <c r="AE1914" s="11">
        <v>-1.0391443261426e-10</v>
      </c>
      <c r="AF1914" s="4">
        <v>0.000250312896085569</v>
      </c>
      <c r="AG1914" s="12">
        <v>-1.03914430608486e-10</v>
      </c>
      <c r="AH1914" s="11">
        <v>0.131457074889883</v>
      </c>
      <c r="AI1914" s="11">
        <v>-2.78411011683799e-6</v>
      </c>
      <c r="AJ1914" s="11">
        <v>3.29054011266242e-5</v>
      </c>
      <c r="AK1914" s="11">
        <v>-6.98873375762756e-10</v>
      </c>
      <c r="AL1914" s="11">
        <v>0.021663925</v>
      </c>
      <c r="AM1914" s="11">
        <v>0</v>
      </c>
      <c r="AN1914" s="11">
        <v>0.25</v>
      </c>
      <c r="AO1914" s="11">
        <v>0</v>
      </c>
      <c r="AP1914" s="11">
        <v>0.00541598125</v>
      </c>
      <c r="AQ1914" s="11">
        <v>-4.0187500000002e-6</v>
      </c>
      <c r="AR1914" s="11">
        <v>-0.118542925110117</v>
      </c>
      <c r="AS1914" s="11">
        <v>-2.92511011683316e-6</v>
      </c>
      <c r="AT1914" s="4">
        <v>-0.0214136121039144</v>
      </c>
      <c r="AU1914" s="12">
        <v>-0.0162436121039144</v>
      </c>
      <c r="AV1914" s="11">
        <v>-0.00535340302597861</v>
      </c>
      <c r="AW1914" s="11">
        <v>-3.4030259786072e-6</v>
      </c>
      <c r="AX1914" s="11">
        <v>-0.00256810503886619</v>
      </c>
      <c r="AY1914" s="11">
        <v>1.89496113381241e-6</v>
      </c>
      <c r="AZ1914" s="4">
        <v>-0.0134921040390696</v>
      </c>
      <c r="BA1914" s="12">
        <v>-0.0162521040390696</v>
      </c>
      <c r="BB1914" s="11">
        <v>-0.0079215080648448</v>
      </c>
      <c r="BC1914" s="11">
        <v>-1.50806484479522e-6</v>
      </c>
    </row>
    <row r="1915" spans="1:55">
      <c r="A1915" s="3">
        <v>43734</v>
      </c>
      <c r="B1915" t="s">
        <v>1390</v>
      </c>
      <c r="C1915">
        <v>0</v>
      </c>
      <c r="D1915">
        <v>0</v>
      </c>
      <c r="E1915" s="4">
        <v>20986191.31</v>
      </c>
      <c r="F1915" s="4">
        <v>0</v>
      </c>
      <c r="G1915" s="4">
        <v>0</v>
      </c>
      <c r="H1915" s="4"/>
      <c r="I1915" s="4">
        <v>20995393.39</v>
      </c>
      <c r="J1915" s="11">
        <v>20986191.31</v>
      </c>
      <c r="K1915" s="11">
        <v>1.000438483</v>
      </c>
      <c r="L1915" s="12">
        <v>0.000438483</v>
      </c>
      <c r="M1915" s="4">
        <v>0.010959104</v>
      </c>
      <c r="N1915" s="4">
        <v>0.0109609331456028</v>
      </c>
      <c r="O1915" s="4">
        <v>4.80538e-6</v>
      </c>
      <c r="P1915" s="4">
        <v>0.021663925</v>
      </c>
      <c r="Q1915" s="4">
        <v>0.25</v>
      </c>
      <c r="R1915" s="4">
        <v>0.542</v>
      </c>
      <c r="S1915" s="4">
        <f t="shared" si="27"/>
        <v>0.00541598125</v>
      </c>
      <c r="T1915" s="4">
        <v>-23.904</v>
      </c>
      <c r="U1915" s="12">
        <v>-0.498</v>
      </c>
      <c r="V1915" s="4"/>
      <c r="W1915" s="4">
        <v>-0.518</v>
      </c>
      <c r="X1915" s="4">
        <v>-0.531</v>
      </c>
      <c r="Y1915" s="4">
        <v>0.551</v>
      </c>
      <c r="Z1915" s="4"/>
      <c r="AA1915" s="4">
        <v>-1.048</v>
      </c>
      <c r="AB1915" s="11">
        <v>20986191.31</v>
      </c>
      <c r="AC1915" s="11">
        <v>0</v>
      </c>
      <c r="AD1915" s="11">
        <v>1.00043848261288</v>
      </c>
      <c r="AE1915" s="11">
        <v>-3.87120335787472e-10</v>
      </c>
      <c r="AF1915" s="4">
        <v>0.000438482612879598</v>
      </c>
      <c r="AG1915" s="12">
        <v>-3.87120401761174e-10</v>
      </c>
      <c r="AH1915" s="11">
        <v>0.0109609331456028</v>
      </c>
      <c r="AI1915" s="11">
        <v>1.82914560279031e-6</v>
      </c>
      <c r="AJ1915" s="11">
        <v>4.80617860528251e-6</v>
      </c>
      <c r="AK1915" s="11">
        <v>7.98605282505793e-10</v>
      </c>
      <c r="AL1915" s="11">
        <v>0.021663925</v>
      </c>
      <c r="AM1915" s="11">
        <v>0</v>
      </c>
      <c r="AN1915" s="11">
        <v>0.25</v>
      </c>
      <c r="AO1915" s="11">
        <v>0</v>
      </c>
      <c r="AP1915" s="11">
        <v>0.00541598125</v>
      </c>
      <c r="AQ1915" s="11">
        <v>-4.0187500000002e-6</v>
      </c>
      <c r="AR1915" s="11">
        <v>-0.239039066854397</v>
      </c>
      <c r="AS1915" s="11">
        <v>9.33145602788343e-7</v>
      </c>
      <c r="AT1915" s="4">
        <v>-0.0212254423871204</v>
      </c>
      <c r="AU1915" s="12">
        <v>-0.0162454423871204</v>
      </c>
      <c r="AV1915" s="11">
        <v>-0.0053063605967801</v>
      </c>
      <c r="AW1915" s="11">
        <v>3.6394032198999e-6</v>
      </c>
      <c r="AX1915" s="11">
        <v>-0.00517852441640365</v>
      </c>
      <c r="AY1915" s="11">
        <v>1.47558359635345e-6</v>
      </c>
      <c r="AZ1915" s="4">
        <v>-0.0107405573739367</v>
      </c>
      <c r="BA1915" s="12">
        <v>-0.0162505573739367</v>
      </c>
      <c r="BB1915" s="11">
        <v>-0.0104848850131837</v>
      </c>
      <c r="BC1915" s="11">
        <v>-4.88501318374884e-6</v>
      </c>
    </row>
    <row r="1916" spans="1:55">
      <c r="A1916" s="3">
        <v>43735</v>
      </c>
      <c r="B1916" t="s">
        <v>1390</v>
      </c>
      <c r="C1916">
        <v>0</v>
      </c>
      <c r="D1916">
        <v>0</v>
      </c>
      <c r="E1916" s="4">
        <v>6631219.4</v>
      </c>
      <c r="F1916" s="4">
        <v>0</v>
      </c>
      <c r="G1916" s="4">
        <v>0</v>
      </c>
      <c r="H1916" s="4"/>
      <c r="I1916" s="4">
        <v>6632859.1</v>
      </c>
      <c r="J1916" s="11">
        <v>6631219.4</v>
      </c>
      <c r="K1916" s="11">
        <v>1.00024727</v>
      </c>
      <c r="L1916" s="12">
        <v>0.00024727</v>
      </c>
      <c r="M1916" s="4">
        <v>0.003461919</v>
      </c>
      <c r="N1916" s="4">
        <v>0.00346221913936478</v>
      </c>
      <c r="O1916" s="4">
        <v>8.56027e-7</v>
      </c>
      <c r="P1916" s="4">
        <v>0.021663925</v>
      </c>
      <c r="Q1916" s="4">
        <v>0.25</v>
      </c>
      <c r="R1916" s="4">
        <v>0.542</v>
      </c>
      <c r="S1916" s="4">
        <f t="shared" si="27"/>
        <v>0.00541598125</v>
      </c>
      <c r="T1916" s="4">
        <v>-24.654</v>
      </c>
      <c r="U1916" s="12">
        <v>-0.517</v>
      </c>
      <c r="V1916" s="4"/>
      <c r="W1916" s="4">
        <v>-0.534</v>
      </c>
      <c r="X1916" s="4">
        <v>-0.535</v>
      </c>
      <c r="Y1916" s="4">
        <v>0.553</v>
      </c>
      <c r="Z1916" s="4"/>
      <c r="AA1916" s="4">
        <v>-1.07</v>
      </c>
      <c r="AB1916" s="11">
        <v>6631219.4</v>
      </c>
      <c r="AC1916" s="11">
        <v>0</v>
      </c>
      <c r="AD1916" s="11">
        <v>1.00024726975554</v>
      </c>
      <c r="AE1916" s="11">
        <v>-2.44455566900115e-10</v>
      </c>
      <c r="AF1916" s="4">
        <v>0.000247269755544455</v>
      </c>
      <c r="AG1916" s="12">
        <v>-2.44455545270281e-10</v>
      </c>
      <c r="AH1916" s="11">
        <v>0.00346221913936478</v>
      </c>
      <c r="AI1916" s="11">
        <v>3.00139364776183e-7</v>
      </c>
      <c r="AJ1916" s="11">
        <v>8.56102080232061e-7</v>
      </c>
      <c r="AK1916" s="11">
        <v>7.50802320605889e-11</v>
      </c>
      <c r="AL1916" s="11">
        <v>0.021663925</v>
      </c>
      <c r="AM1916" s="11">
        <v>0</v>
      </c>
      <c r="AN1916" s="11">
        <v>0.25</v>
      </c>
      <c r="AO1916" s="11">
        <v>0</v>
      </c>
      <c r="AP1916" s="11">
        <v>0.00541598125</v>
      </c>
      <c r="AQ1916" s="11">
        <v>-4.0187500000002e-6</v>
      </c>
      <c r="AR1916" s="11">
        <v>-0.246537780860635</v>
      </c>
      <c r="AS1916" s="11">
        <v>2.21913936479523e-6</v>
      </c>
      <c r="AT1916" s="4">
        <v>-0.0214166552444555</v>
      </c>
      <c r="AU1916" s="12">
        <v>-0.0162466552444555</v>
      </c>
      <c r="AV1916" s="11">
        <v>-0.00535416381111389</v>
      </c>
      <c r="AW1916" s="11">
        <v>-4.16381111388586e-6</v>
      </c>
      <c r="AX1916" s="11">
        <v>-0.00534097599423124</v>
      </c>
      <c r="AY1916" s="11">
        <v>-9.75994231236683e-7</v>
      </c>
      <c r="AZ1916" s="4">
        <v>-0.0107215154391104</v>
      </c>
      <c r="BA1916" s="12">
        <v>-0.0162515154391104</v>
      </c>
      <c r="BB1916" s="11">
        <v>-0.0106951398053451</v>
      </c>
      <c r="BC1916" s="11">
        <v>4.86019465487791e-6</v>
      </c>
    </row>
    <row r="1917" spans="1:55">
      <c r="A1917" s="3">
        <v>43735</v>
      </c>
      <c r="B1917" t="s">
        <v>1390</v>
      </c>
      <c r="C1917">
        <v>0</v>
      </c>
      <c r="D1917">
        <v>0</v>
      </c>
      <c r="E1917" s="4">
        <v>21033457.66</v>
      </c>
      <c r="F1917" s="4">
        <v>0</v>
      </c>
      <c r="G1917" s="4">
        <v>0</v>
      </c>
      <c r="H1917" s="4"/>
      <c r="I1917" s="4">
        <v>21026379.33</v>
      </c>
      <c r="J1917" s="11">
        <v>21033457.66</v>
      </c>
      <c r="K1917" s="11">
        <v>0.999663473</v>
      </c>
      <c r="L1917" s="12">
        <v>-0.000336527</v>
      </c>
      <c r="M1917" s="4">
        <v>0.010980805</v>
      </c>
      <c r="N1917" s="4">
        <v>0.0109753474105714</v>
      </c>
      <c r="O1917" s="4">
        <v>-3.69534e-6</v>
      </c>
      <c r="P1917" s="4">
        <v>0.021663925</v>
      </c>
      <c r="Q1917" s="4">
        <v>0.25</v>
      </c>
      <c r="R1917" s="4">
        <v>0.542</v>
      </c>
      <c r="S1917" s="4">
        <f t="shared" si="27"/>
        <v>0.00541598125</v>
      </c>
      <c r="T1917" s="4">
        <v>-23.902</v>
      </c>
      <c r="U1917" s="12">
        <v>-0.575</v>
      </c>
      <c r="V1917" s="4"/>
      <c r="W1917" s="4">
        <v>-0.518</v>
      </c>
      <c r="X1917" s="4">
        <v>-0.55</v>
      </c>
      <c r="Y1917" s="4">
        <v>0.493</v>
      </c>
      <c r="Z1917" s="4"/>
      <c r="AA1917" s="4">
        <v>-1.068</v>
      </c>
      <c r="AB1917" s="11">
        <v>21033457.66</v>
      </c>
      <c r="AC1917" s="11">
        <v>0</v>
      </c>
      <c r="AD1917" s="11">
        <v>0.999663472829127</v>
      </c>
      <c r="AE1917" s="11">
        <v>-1.70873315497033e-10</v>
      </c>
      <c r="AF1917" s="4">
        <v>-0.000336527170873291</v>
      </c>
      <c r="AG1917" s="12">
        <v>-1.70873290885644e-10</v>
      </c>
      <c r="AH1917" s="11">
        <v>0.0109753474105714</v>
      </c>
      <c r="AI1917" s="11">
        <v>-5.45758942860353e-6</v>
      </c>
      <c r="AJ1917" s="11">
        <v>-3.69350261343109e-6</v>
      </c>
      <c r="AK1917" s="11">
        <v>1.83738656890927e-9</v>
      </c>
      <c r="AL1917" s="11">
        <v>0.021663925</v>
      </c>
      <c r="AM1917" s="11">
        <v>0</v>
      </c>
      <c r="AN1917" s="11">
        <v>0.25</v>
      </c>
      <c r="AO1917" s="11">
        <v>0</v>
      </c>
      <c r="AP1917" s="11">
        <v>0.00541598125</v>
      </c>
      <c r="AQ1917" s="11">
        <v>-4.0187500000002e-6</v>
      </c>
      <c r="AR1917" s="11">
        <v>-0.239024652589429</v>
      </c>
      <c r="AS1917" s="11">
        <v>-4.65258942858315e-6</v>
      </c>
      <c r="AT1917" s="4">
        <v>-0.0220004521708733</v>
      </c>
      <c r="AU1917" s="12">
        <v>-0.0162504521708733</v>
      </c>
      <c r="AV1917" s="11">
        <v>-0.00550011304271832</v>
      </c>
      <c r="AW1917" s="11">
        <v>-1.13042718322305e-7</v>
      </c>
      <c r="AX1917" s="11">
        <v>-0.00517821214684844</v>
      </c>
      <c r="AY1917" s="11">
        <v>1.78785315156377e-6</v>
      </c>
      <c r="AZ1917" s="4">
        <v>-0.0113221269813065</v>
      </c>
      <c r="BA1917" s="12">
        <v>-0.0162521269813065</v>
      </c>
      <c r="BB1917" s="11">
        <v>-0.0106783251895668</v>
      </c>
      <c r="BC1917" s="11">
        <v>1.67481043323973e-6</v>
      </c>
    </row>
    <row r="1918" spans="1:55">
      <c r="A1918" s="3">
        <v>43735</v>
      </c>
      <c r="B1918" t="s">
        <v>1390</v>
      </c>
      <c r="C1918">
        <v>0</v>
      </c>
      <c r="D1918">
        <v>0</v>
      </c>
      <c r="E1918" s="4">
        <v>215342460</v>
      </c>
      <c r="F1918" s="4">
        <v>0</v>
      </c>
      <c r="G1918" s="4">
        <v>0</v>
      </c>
      <c r="H1918" s="4"/>
      <c r="I1918" s="4">
        <v>215397254.5</v>
      </c>
      <c r="J1918" s="11">
        <v>215342460</v>
      </c>
      <c r="K1918" s="11">
        <v>1.000254453</v>
      </c>
      <c r="L1918" s="12">
        <v>0.000254453</v>
      </c>
      <c r="M1918" s="4">
        <v>0.112422485</v>
      </c>
      <c r="N1918" s="4">
        <v>0.112433037676999</v>
      </c>
      <c r="O1918" s="4">
        <v>2.86062e-5</v>
      </c>
      <c r="P1918" s="4">
        <v>0.021663925</v>
      </c>
      <c r="Q1918" s="4">
        <v>0.25</v>
      </c>
      <c r="R1918" s="4">
        <v>0.542</v>
      </c>
      <c r="S1918" s="4">
        <f t="shared" si="27"/>
        <v>0.00541598125</v>
      </c>
      <c r="T1918" s="4">
        <v>-13.758</v>
      </c>
      <c r="U1918" s="12">
        <v>-0.516</v>
      </c>
      <c r="V1918" s="4"/>
      <c r="W1918" s="4">
        <v>-0.298</v>
      </c>
      <c r="X1918" s="4">
        <v>-0.535</v>
      </c>
      <c r="Y1918" s="4">
        <v>0.317</v>
      </c>
      <c r="Z1918" s="4"/>
      <c r="AA1918" s="4">
        <v>-0.833</v>
      </c>
      <c r="AB1918" s="11">
        <v>215342460</v>
      </c>
      <c r="AC1918" s="11">
        <v>0</v>
      </c>
      <c r="AD1918" s="11">
        <v>1.00025445283759</v>
      </c>
      <c r="AE1918" s="11">
        <v>-1.62412749915575e-10</v>
      </c>
      <c r="AF1918" s="4">
        <v>0.000254452837587182</v>
      </c>
      <c r="AG1918" s="12">
        <v>-1.62412817624e-10</v>
      </c>
      <c r="AH1918" s="11">
        <v>0.112433037676999</v>
      </c>
      <c r="AI1918" s="11">
        <v>1.05526769990094e-5</v>
      </c>
      <c r="AJ1918" s="11">
        <v>2.8608905475459e-5</v>
      </c>
      <c r="AK1918" s="11">
        <v>2.70547545898984e-9</v>
      </c>
      <c r="AL1918" s="11">
        <v>0.021663925</v>
      </c>
      <c r="AM1918" s="11">
        <v>0</v>
      </c>
      <c r="AN1918" s="11">
        <v>0.25</v>
      </c>
      <c r="AO1918" s="11">
        <v>0</v>
      </c>
      <c r="AP1918" s="11">
        <v>0.00541598125</v>
      </c>
      <c r="AQ1918" s="11">
        <v>-4.0187500000002e-6</v>
      </c>
      <c r="AR1918" s="11">
        <v>-0.137566962323001</v>
      </c>
      <c r="AS1918" s="11">
        <v>1.30376769990059e-5</v>
      </c>
      <c r="AT1918" s="4">
        <v>-0.0214094721624128</v>
      </c>
      <c r="AU1918" s="12">
        <v>-0.0162494721624128</v>
      </c>
      <c r="AV1918" s="11">
        <v>-0.0053523680406032</v>
      </c>
      <c r="AW1918" s="11">
        <v>-2.36804060320395e-6</v>
      </c>
      <c r="AX1918" s="11">
        <v>-0.00298024035424332</v>
      </c>
      <c r="AY1918" s="11">
        <v>-2.4035424331945e-7</v>
      </c>
      <c r="AZ1918" s="4">
        <v>-0.0130768637675663</v>
      </c>
      <c r="BA1918" s="12">
        <v>-0.0162468637675663</v>
      </c>
      <c r="BB1918" s="11">
        <v>-0.00833260839484652</v>
      </c>
      <c r="BC1918" s="11">
        <v>-2.6083948465247e-6</v>
      </c>
    </row>
    <row r="1919" spans="1:55">
      <c r="A1919" s="3">
        <v>43735</v>
      </c>
      <c r="B1919" t="s">
        <v>1390</v>
      </c>
      <c r="C1919">
        <v>0</v>
      </c>
      <c r="D1919">
        <v>0</v>
      </c>
      <c r="E1919" s="4">
        <v>332154127.7</v>
      </c>
      <c r="F1919" s="4">
        <v>0</v>
      </c>
      <c r="G1919" s="4">
        <v>0</v>
      </c>
      <c r="H1919" s="4"/>
      <c r="I1919" s="4">
        <v>332242452.7</v>
      </c>
      <c r="J1919" s="11">
        <v>332154127.7</v>
      </c>
      <c r="K1919" s="11">
        <v>1.000265916</v>
      </c>
      <c r="L1919" s="12">
        <v>0.000265916</v>
      </c>
      <c r="M1919" s="4">
        <v>0.173405619</v>
      </c>
      <c r="N1919" s="4">
        <v>0.173423882718606</v>
      </c>
      <c r="O1919" s="4">
        <v>4.61113e-5</v>
      </c>
      <c r="P1919" s="4">
        <v>0.021663925</v>
      </c>
      <c r="Q1919" s="4">
        <v>0.25</v>
      </c>
      <c r="R1919" s="4">
        <v>0.542</v>
      </c>
      <c r="S1919" s="4">
        <f t="shared" si="27"/>
        <v>0.00541598125</v>
      </c>
      <c r="T1919" s="4">
        <v>-7.659</v>
      </c>
      <c r="U1919" s="12">
        <v>-0.515</v>
      </c>
      <c r="V1919" s="4"/>
      <c r="W1919" s="4">
        <v>-0.166</v>
      </c>
      <c r="X1919" s="4">
        <v>-0.535</v>
      </c>
      <c r="Y1919" s="4">
        <v>0.186</v>
      </c>
      <c r="Z1919" s="4"/>
      <c r="AA1919" s="4">
        <v>-0.701</v>
      </c>
      <c r="AB1919" s="11">
        <v>332154127.7</v>
      </c>
      <c r="AC1919" s="11">
        <v>0</v>
      </c>
      <c r="AD1919" s="11">
        <v>1.0002659157079</v>
      </c>
      <c r="AE1919" s="11">
        <v>-2.92097679377434e-10</v>
      </c>
      <c r="AF1919" s="4">
        <v>0.000265915707902353</v>
      </c>
      <c r="AG1919" s="12">
        <v>-2.92097646688739e-10</v>
      </c>
      <c r="AH1919" s="11">
        <v>0.173423882718606</v>
      </c>
      <c r="AI1919" s="11">
        <v>1.82637186056656e-5</v>
      </c>
      <c r="AJ1919" s="11">
        <v>4.61161345402927e-5</v>
      </c>
      <c r="AK1919" s="11">
        <v>4.83454029272175e-9</v>
      </c>
      <c r="AL1919" s="11">
        <v>0.021663925</v>
      </c>
      <c r="AM1919" s="11">
        <v>0</v>
      </c>
      <c r="AN1919" s="11">
        <v>0.25</v>
      </c>
      <c r="AO1919" s="11">
        <v>0</v>
      </c>
      <c r="AP1919" s="11">
        <v>0.00541598125</v>
      </c>
      <c r="AQ1919" s="11">
        <v>-4.0187500000002e-6</v>
      </c>
      <c r="AR1919" s="11">
        <v>-0.0765761172813943</v>
      </c>
      <c r="AS1919" s="11">
        <v>1.38827186056678e-5</v>
      </c>
      <c r="AT1919" s="4">
        <v>-0.0213980092920976</v>
      </c>
      <c r="AU1919" s="12">
        <v>-0.0162480092920976</v>
      </c>
      <c r="AV1919" s="11">
        <v>-0.00534950232302441</v>
      </c>
      <c r="AW1919" s="11">
        <v>4.97676975588779e-7</v>
      </c>
      <c r="AX1919" s="11">
        <v>-0.00165893926157533</v>
      </c>
      <c r="AY1919" s="11">
        <v>1.06073842466928e-6</v>
      </c>
      <c r="AZ1919" s="4">
        <v>-0.0143895677074979</v>
      </c>
      <c r="BA1919" s="12">
        <v>-0.0162495677074979</v>
      </c>
      <c r="BB1919" s="11">
        <v>-0.00700844158459974</v>
      </c>
      <c r="BC1919" s="11">
        <v>1.55841540025719e-6</v>
      </c>
    </row>
    <row r="1920" spans="1:55">
      <c r="A1920" s="3">
        <v>43735</v>
      </c>
      <c r="B1920" t="s">
        <v>1390</v>
      </c>
      <c r="C1920">
        <v>0</v>
      </c>
      <c r="D1920">
        <v>0</v>
      </c>
      <c r="E1920" s="4">
        <v>79058259.97</v>
      </c>
      <c r="F1920" s="4">
        <v>0</v>
      </c>
      <c r="G1920" s="4">
        <v>0</v>
      </c>
      <c r="H1920" s="4"/>
      <c r="I1920" s="4">
        <v>79031683.76</v>
      </c>
      <c r="J1920" s="11">
        <v>79058259.97</v>
      </c>
      <c r="K1920" s="11">
        <v>0.99966384</v>
      </c>
      <c r="L1920" s="12">
        <v>-0.00033616</v>
      </c>
      <c r="M1920" s="4">
        <v>0.041273449</v>
      </c>
      <c r="N1920" s="4">
        <v>0.0412529505006516</v>
      </c>
      <c r="O1920" s="4">
        <v>-1.38745e-5</v>
      </c>
      <c r="P1920" s="4">
        <v>0.021663925</v>
      </c>
      <c r="Q1920" s="4">
        <v>0.25</v>
      </c>
      <c r="R1920" s="4">
        <v>0.542</v>
      </c>
      <c r="S1920" s="4">
        <f t="shared" si="27"/>
        <v>0.00541598125</v>
      </c>
      <c r="T1920" s="4">
        <v>-20.873</v>
      </c>
      <c r="U1920" s="12">
        <v>-0.575</v>
      </c>
      <c r="V1920" s="4"/>
      <c r="W1920" s="4">
        <v>-0.452</v>
      </c>
      <c r="X1920" s="4">
        <v>-0.55</v>
      </c>
      <c r="Y1920" s="4">
        <v>0.427</v>
      </c>
      <c r="Z1920" s="4"/>
      <c r="AA1920" s="4">
        <v>-1.002</v>
      </c>
      <c r="AB1920" s="11">
        <v>79058259.97</v>
      </c>
      <c r="AC1920" s="11">
        <v>0</v>
      </c>
      <c r="AD1920" s="11">
        <v>0.999663840185579</v>
      </c>
      <c r="AE1920" s="11">
        <v>1.85578663547403e-10</v>
      </c>
      <c r="AF1920" s="4">
        <v>-0.000336159814421366</v>
      </c>
      <c r="AG1920" s="12">
        <v>1.85578633786054e-10</v>
      </c>
      <c r="AH1920" s="11">
        <v>0.0412529505006516</v>
      </c>
      <c r="AI1920" s="11">
        <v>-2.04984993484175e-5</v>
      </c>
      <c r="AJ1920" s="11">
        <v>-1.38675841846328e-5</v>
      </c>
      <c r="AK1920" s="11">
        <v>6.91581536715847e-9</v>
      </c>
      <c r="AL1920" s="11">
        <v>0.021663925</v>
      </c>
      <c r="AM1920" s="11">
        <v>0</v>
      </c>
      <c r="AN1920" s="11">
        <v>0.25</v>
      </c>
      <c r="AO1920" s="11">
        <v>0</v>
      </c>
      <c r="AP1920" s="11">
        <v>0.00541598125</v>
      </c>
      <c r="AQ1920" s="11">
        <v>-4.0187500000002e-6</v>
      </c>
      <c r="AR1920" s="11">
        <v>-0.208747049499348</v>
      </c>
      <c r="AS1920" s="11">
        <v>-1.70494993484149e-5</v>
      </c>
      <c r="AT1920" s="4">
        <v>-0.0220000848144214</v>
      </c>
      <c r="AU1920" s="12">
        <v>-0.0162500848144214</v>
      </c>
      <c r="AV1920" s="11">
        <v>-0.00550002120360534</v>
      </c>
      <c r="AW1920" s="11">
        <v>-2.12036053411427e-8</v>
      </c>
      <c r="AX1920" s="11">
        <v>-0.00452228042432517</v>
      </c>
      <c r="AY1920" s="11">
        <v>-2.28042432517256e-6</v>
      </c>
      <c r="AZ1920" s="4">
        <v>-0.0119777831864909</v>
      </c>
      <c r="BA1920" s="12">
        <v>-0.0162477831864909</v>
      </c>
      <c r="BB1920" s="11">
        <v>-0.0100223016279305</v>
      </c>
      <c r="BC1920" s="11">
        <v>-2.30162793051457e-6</v>
      </c>
    </row>
    <row r="1921" spans="1:55">
      <c r="A1921" s="3">
        <v>43735</v>
      </c>
      <c r="B1921" t="s">
        <v>1390</v>
      </c>
      <c r="C1921">
        <v>0</v>
      </c>
      <c r="D1921">
        <v>0</v>
      </c>
      <c r="E1921" s="4">
        <v>9411472</v>
      </c>
      <c r="F1921" s="4">
        <v>0</v>
      </c>
      <c r="G1921" s="4">
        <v>0</v>
      </c>
      <c r="H1921" s="4"/>
      <c r="I1921" s="4">
        <v>9413946</v>
      </c>
      <c r="J1921" s="11">
        <v>9411472</v>
      </c>
      <c r="K1921" s="11">
        <v>1.000262871</v>
      </c>
      <c r="L1921" s="12">
        <v>0.000262871</v>
      </c>
      <c r="M1921" s="4">
        <v>0.004913388</v>
      </c>
      <c r="N1921" s="4">
        <v>0.00491389060535697</v>
      </c>
      <c r="O1921" s="4">
        <v>1.29159e-6</v>
      </c>
      <c r="P1921" s="4">
        <v>0.021663925</v>
      </c>
      <c r="Q1921" s="4">
        <v>0.25</v>
      </c>
      <c r="R1921" s="4">
        <v>0.542</v>
      </c>
      <c r="S1921" s="4">
        <f t="shared" si="27"/>
        <v>0.00541598125</v>
      </c>
      <c r="T1921" s="4">
        <v>-24.509</v>
      </c>
      <c r="U1921" s="12">
        <v>-0.515</v>
      </c>
      <c r="V1921" s="4"/>
      <c r="W1921" s="4">
        <v>-0.531</v>
      </c>
      <c r="X1921" s="4">
        <v>-0.535</v>
      </c>
      <c r="Y1921" s="4">
        <v>0.551</v>
      </c>
      <c r="Z1921" s="4"/>
      <c r="AA1921" s="4">
        <v>-1.066</v>
      </c>
      <c r="AB1921" s="11">
        <v>9411472</v>
      </c>
      <c r="AC1921" s="11">
        <v>0</v>
      </c>
      <c r="AD1921" s="11">
        <v>1.00026287067528</v>
      </c>
      <c r="AE1921" s="11">
        <v>-3.24722027045254e-10</v>
      </c>
      <c r="AF1921" s="4">
        <v>0.000262870675278082</v>
      </c>
      <c r="AG1921" s="12">
        <v>-3.24721918191356e-10</v>
      </c>
      <c r="AH1921" s="11">
        <v>0.00491389060535697</v>
      </c>
      <c r="AI1921" s="11">
        <v>5.0260535696886e-7</v>
      </c>
      <c r="AJ1921" s="11">
        <v>1.29171774167281e-6</v>
      </c>
      <c r="AK1921" s="11">
        <v>1.27741672808805e-10</v>
      </c>
      <c r="AL1921" s="11">
        <v>0.021663925</v>
      </c>
      <c r="AM1921" s="11">
        <v>0</v>
      </c>
      <c r="AN1921" s="11">
        <v>0.25</v>
      </c>
      <c r="AO1921" s="11">
        <v>0</v>
      </c>
      <c r="AP1921" s="11">
        <v>0.00541598125</v>
      </c>
      <c r="AQ1921" s="11">
        <v>-4.0187500000002e-6</v>
      </c>
      <c r="AR1921" s="11">
        <v>-0.245086109394643</v>
      </c>
      <c r="AS1921" s="11">
        <v>3.89060535696539e-6</v>
      </c>
      <c r="AT1921" s="4">
        <v>-0.0214010543247219</v>
      </c>
      <c r="AU1921" s="12">
        <v>-0.0162510543247219</v>
      </c>
      <c r="AV1921" s="11">
        <v>-0.00535026358118048</v>
      </c>
      <c r="AW1921" s="11">
        <v>-2.63581180479089e-7</v>
      </c>
      <c r="AX1921" s="11">
        <v>-0.00530952709246734</v>
      </c>
      <c r="AY1921" s="11">
        <v>4.72907532658023e-7</v>
      </c>
      <c r="AZ1921" s="4">
        <v>-0.0107412636510741</v>
      </c>
      <c r="BA1921" s="12">
        <v>-0.0162512636510741</v>
      </c>
      <c r="BB1921" s="11">
        <v>-0.0106597906736478</v>
      </c>
      <c r="BC1921" s="11">
        <v>2.09326352178935e-7</v>
      </c>
    </row>
    <row r="1922" spans="1:55">
      <c r="A1922" s="3">
        <v>43735</v>
      </c>
      <c r="B1922" t="s">
        <v>1390</v>
      </c>
      <c r="C1922">
        <v>0</v>
      </c>
      <c r="D1922">
        <v>0</v>
      </c>
      <c r="E1922" s="4">
        <v>34931431.55</v>
      </c>
      <c r="F1922" s="4">
        <v>0</v>
      </c>
      <c r="G1922" s="4">
        <v>0</v>
      </c>
      <c r="H1922" s="4"/>
      <c r="I1922" s="4">
        <v>34940052.1</v>
      </c>
      <c r="J1922" s="11">
        <v>34931431.55</v>
      </c>
      <c r="K1922" s="11">
        <v>1.000246785</v>
      </c>
      <c r="L1922" s="12">
        <v>0.000246785</v>
      </c>
      <c r="M1922" s="4">
        <v>0.018236433</v>
      </c>
      <c r="N1922" s="4">
        <v>0.0182380049518951</v>
      </c>
      <c r="O1922" s="4">
        <v>4.50048e-6</v>
      </c>
      <c r="P1922" s="4">
        <v>0.021663925</v>
      </c>
      <c r="Q1922" s="4">
        <v>0.25</v>
      </c>
      <c r="R1922" s="4">
        <v>0.542</v>
      </c>
      <c r="S1922" s="4">
        <f t="shared" si="27"/>
        <v>0.00541598125</v>
      </c>
      <c r="T1922" s="4">
        <v>-23.176</v>
      </c>
      <c r="U1922" s="12">
        <v>-0.517</v>
      </c>
      <c r="V1922" s="4"/>
      <c r="W1922" s="4">
        <v>-0.502</v>
      </c>
      <c r="X1922" s="4">
        <v>-0.535</v>
      </c>
      <c r="Y1922" s="4">
        <v>0.521</v>
      </c>
      <c r="Z1922" s="4"/>
      <c r="AA1922" s="4">
        <v>-1.038</v>
      </c>
      <c r="AB1922" s="11">
        <v>34931431.55</v>
      </c>
      <c r="AC1922" s="11">
        <v>0</v>
      </c>
      <c r="AD1922" s="11">
        <v>1.00024678490453</v>
      </c>
      <c r="AE1922" s="11">
        <v>-9.547451718106e-11</v>
      </c>
      <c r="AF1922" s="4">
        <v>0.000246784904525565</v>
      </c>
      <c r="AG1922" s="12">
        <v>-9.54744345648545e-11</v>
      </c>
      <c r="AH1922" s="11">
        <v>0.0182380049518951</v>
      </c>
      <c r="AI1922" s="11">
        <v>1.57195189509629e-6</v>
      </c>
      <c r="AJ1922" s="11">
        <v>4.50086431079022e-6</v>
      </c>
      <c r="AK1922" s="11">
        <v>3.84310790221678e-10</v>
      </c>
      <c r="AL1922" s="11">
        <v>0.021663925</v>
      </c>
      <c r="AM1922" s="11">
        <v>0</v>
      </c>
      <c r="AN1922" s="11">
        <v>0.25</v>
      </c>
      <c r="AO1922" s="11">
        <v>0</v>
      </c>
      <c r="AP1922" s="11">
        <v>0.00541598125</v>
      </c>
      <c r="AQ1922" s="11">
        <v>-4.0187500000002e-6</v>
      </c>
      <c r="AR1922" s="11">
        <v>-0.231761995048105</v>
      </c>
      <c r="AS1922" s="11">
        <v>-1.99504810491358e-6</v>
      </c>
      <c r="AT1922" s="4">
        <v>-0.0214171400954744</v>
      </c>
      <c r="AU1922" s="12">
        <v>-0.0162471400954744</v>
      </c>
      <c r="AV1922" s="11">
        <v>-0.00535428502386861</v>
      </c>
      <c r="AW1922" s="11">
        <v>-4.28502386860818e-6</v>
      </c>
      <c r="AX1922" s="11">
        <v>-0.00502087447857252</v>
      </c>
      <c r="AY1922" s="11">
        <v>-8.74478572516352e-7</v>
      </c>
      <c r="AZ1922" s="4">
        <v>-0.0110419805930333</v>
      </c>
      <c r="BA1922" s="12">
        <v>-0.0162519805930333</v>
      </c>
      <c r="BB1922" s="11">
        <v>-0.0103751595024411</v>
      </c>
      <c r="BC1922" s="11">
        <v>4.84049755887506e-6</v>
      </c>
    </row>
    <row r="1923" spans="1:55">
      <c r="A1923" s="3">
        <v>43735</v>
      </c>
      <c r="B1923" t="s">
        <v>1390</v>
      </c>
      <c r="C1923">
        <v>0</v>
      </c>
      <c r="D1923">
        <v>0</v>
      </c>
      <c r="E1923" s="4">
        <v>9264610.9</v>
      </c>
      <c r="F1923" s="4">
        <v>0</v>
      </c>
      <c r="G1923" s="4">
        <v>0</v>
      </c>
      <c r="H1923" s="4"/>
      <c r="I1923" s="4">
        <v>9266686.7</v>
      </c>
      <c r="J1923" s="11">
        <v>9264610.9</v>
      </c>
      <c r="K1923" s="11">
        <v>1.000224057</v>
      </c>
      <c r="L1923" s="12">
        <v>0.000224057</v>
      </c>
      <c r="M1923" s="4">
        <v>0.004836717</v>
      </c>
      <c r="N1923" s="4">
        <v>0.00483702421045504</v>
      </c>
      <c r="O1923" s="4">
        <v>1.0837e-6</v>
      </c>
      <c r="P1923" s="4">
        <v>0.021663925</v>
      </c>
      <c r="Q1923" s="4">
        <v>0.25</v>
      </c>
      <c r="R1923" s="4">
        <v>0.542</v>
      </c>
      <c r="S1923" s="4">
        <f t="shared" si="27"/>
        <v>0.00541598125</v>
      </c>
      <c r="T1923" s="4">
        <v>-24.516</v>
      </c>
      <c r="U1923" s="12">
        <v>-0.519</v>
      </c>
      <c r="V1923" s="4"/>
      <c r="W1923" s="4">
        <v>-0.531</v>
      </c>
      <c r="X1923" s="4">
        <v>-0.536</v>
      </c>
      <c r="Y1923" s="4">
        <v>0.548</v>
      </c>
      <c r="Z1923" s="4"/>
      <c r="AA1923" s="4">
        <v>-1.067</v>
      </c>
      <c r="AB1923" s="11">
        <v>9264610.9</v>
      </c>
      <c r="AC1923" s="11">
        <v>0</v>
      </c>
      <c r="AD1923" s="11">
        <v>1.00022405690022</v>
      </c>
      <c r="AE1923" s="11">
        <v>-9.97799620705564e-11</v>
      </c>
      <c r="AF1923" s="4">
        <v>0.000224056900220093</v>
      </c>
      <c r="AG1923" s="12">
        <v>-9.97799068304557e-11</v>
      </c>
      <c r="AH1923" s="11">
        <v>0.00483702421045504</v>
      </c>
      <c r="AI1923" s="11">
        <v>3.07210455038551e-7</v>
      </c>
      <c r="AJ1923" s="11">
        <v>1.0837686508841e-6</v>
      </c>
      <c r="AK1923" s="11">
        <v>6.86508840993205e-11</v>
      </c>
      <c r="AL1923" s="11">
        <v>0.021663925</v>
      </c>
      <c r="AM1923" s="11">
        <v>0</v>
      </c>
      <c r="AN1923" s="11">
        <v>0.25</v>
      </c>
      <c r="AO1923" s="11">
        <v>0</v>
      </c>
      <c r="AP1923" s="11">
        <v>0.00541598125</v>
      </c>
      <c r="AQ1923" s="11">
        <v>-4.0187500000002e-6</v>
      </c>
      <c r="AR1923" s="11">
        <v>-0.245162975789545</v>
      </c>
      <c r="AS1923" s="11">
        <v>-2.97578954497335e-6</v>
      </c>
      <c r="AT1923" s="4">
        <v>-0.0214398680997799</v>
      </c>
      <c r="AU1923" s="12">
        <v>-0.0162498680997799</v>
      </c>
      <c r="AV1923" s="11">
        <v>-0.00535996702494498</v>
      </c>
      <c r="AW1923" s="11">
        <v>3.29750550233376e-8</v>
      </c>
      <c r="AX1923" s="11">
        <v>-0.00531119232028152</v>
      </c>
      <c r="AY1923" s="11">
        <v>-1.19232028151714e-6</v>
      </c>
      <c r="AZ1923" s="4">
        <v>-0.0107687087545534</v>
      </c>
      <c r="BA1923" s="12">
        <v>-0.0162487087545534</v>
      </c>
      <c r="BB1923" s="11">
        <v>-0.0106711593452265</v>
      </c>
      <c r="BC1923" s="11">
        <v>-1.15934522649554e-6</v>
      </c>
    </row>
    <row r="1924" spans="1:55">
      <c r="A1924" s="3">
        <v>43735</v>
      </c>
      <c r="B1924" t="s">
        <v>1390</v>
      </c>
      <c r="C1924">
        <v>0</v>
      </c>
      <c r="D1924">
        <v>0</v>
      </c>
      <c r="E1924" s="4">
        <v>53580931.99</v>
      </c>
      <c r="F1924" s="4">
        <v>0</v>
      </c>
      <c r="G1924" s="4">
        <v>0</v>
      </c>
      <c r="H1924" s="4"/>
      <c r="I1924" s="4">
        <v>53563484.08</v>
      </c>
      <c r="J1924" s="11">
        <v>53580931.99</v>
      </c>
      <c r="K1924" s="11">
        <v>0.999674363</v>
      </c>
      <c r="L1924" s="12">
        <v>-0.000325637</v>
      </c>
      <c r="M1924" s="4">
        <v>0.027972661</v>
      </c>
      <c r="N1924" s="4">
        <v>0.0279590621415185</v>
      </c>
      <c r="O1924" s="4">
        <v>-9.10892e-6</v>
      </c>
      <c r="P1924" s="4">
        <v>0.021663925</v>
      </c>
      <c r="Q1924" s="4">
        <v>0.25</v>
      </c>
      <c r="R1924" s="4">
        <v>0.542</v>
      </c>
      <c r="S1924" s="4">
        <f t="shared" si="27"/>
        <v>0.00541598125</v>
      </c>
      <c r="T1924" s="4">
        <v>-22.203</v>
      </c>
      <c r="U1924" s="12">
        <v>-0.574</v>
      </c>
      <c r="V1924" s="4"/>
      <c r="W1924" s="4">
        <v>-0.481</v>
      </c>
      <c r="X1924" s="4">
        <v>-0.55</v>
      </c>
      <c r="Y1924" s="4">
        <v>0.457</v>
      </c>
      <c r="Z1924" s="4"/>
      <c r="AA1924" s="4">
        <v>-1.031</v>
      </c>
      <c r="AB1924" s="11">
        <v>53580931.99</v>
      </c>
      <c r="AC1924" s="11">
        <v>0</v>
      </c>
      <c r="AD1924" s="11">
        <v>0.999674363446995</v>
      </c>
      <c r="AE1924" s="11">
        <v>4.46995218617019e-10</v>
      </c>
      <c r="AF1924" s="4">
        <v>-0.000325636553004771</v>
      </c>
      <c r="AG1924" s="12">
        <v>4.46995228862729e-10</v>
      </c>
      <c r="AH1924" s="11">
        <v>0.0279590621415185</v>
      </c>
      <c r="AI1924" s="11">
        <v>-1.35988584814943e-5</v>
      </c>
      <c r="AJ1924" s="11">
        <v>-9.10449262101028e-6</v>
      </c>
      <c r="AK1924" s="11">
        <v>4.42737898972021e-9</v>
      </c>
      <c r="AL1924" s="11">
        <v>0.021663925</v>
      </c>
      <c r="AM1924" s="11">
        <v>0</v>
      </c>
      <c r="AN1924" s="11">
        <v>0.25</v>
      </c>
      <c r="AO1924" s="11">
        <v>0</v>
      </c>
      <c r="AP1924" s="11">
        <v>0.00541598125</v>
      </c>
      <c r="AQ1924" s="11">
        <v>-4.0187500000002e-6</v>
      </c>
      <c r="AR1924" s="11">
        <v>-0.222040937858482</v>
      </c>
      <c r="AS1924" s="11">
        <v>-1.09378584814968e-5</v>
      </c>
      <c r="AT1924" s="4">
        <v>-0.0219895615530048</v>
      </c>
      <c r="AU1924" s="12">
        <v>-0.0162495615530048</v>
      </c>
      <c r="AV1924" s="11">
        <v>-0.00549739038825119</v>
      </c>
      <c r="AW1924" s="11">
        <v>2.60961174880763e-6</v>
      </c>
      <c r="AX1924" s="11">
        <v>-0.0048102782246958</v>
      </c>
      <c r="AY1924" s="11">
        <v>-2.78224695803887e-7</v>
      </c>
      <c r="AZ1924" s="4">
        <v>-0.0116818929400578</v>
      </c>
      <c r="BA1924" s="12">
        <v>-0.0162518929400578</v>
      </c>
      <c r="BB1924" s="11">
        <v>-0.010307668612947</v>
      </c>
      <c r="BC1924" s="11">
        <v>2.33138705300201e-6</v>
      </c>
    </row>
    <row r="1925" spans="1:55">
      <c r="A1925" s="3">
        <v>43735</v>
      </c>
      <c r="B1925" t="s">
        <v>1390</v>
      </c>
      <c r="C1925">
        <v>0</v>
      </c>
      <c r="D1925">
        <v>0</v>
      </c>
      <c r="E1925" s="4">
        <v>1027715.1</v>
      </c>
      <c r="F1925" s="4">
        <v>0</v>
      </c>
      <c r="G1925" s="4">
        <v>0</v>
      </c>
      <c r="H1925" s="4"/>
      <c r="I1925" s="4">
        <v>1027948</v>
      </c>
      <c r="J1925" s="11">
        <v>1027715.1</v>
      </c>
      <c r="K1925" s="11">
        <v>1.000226619</v>
      </c>
      <c r="L1925" s="12">
        <v>0.000226619</v>
      </c>
      <c r="M1925" s="4">
        <v>0.000536533</v>
      </c>
      <c r="N1925" s="4">
        <v>0.000536568195738056</v>
      </c>
      <c r="O1925" s="4">
        <v>1.21588e-7</v>
      </c>
      <c r="P1925" s="4">
        <v>0.021663925</v>
      </c>
      <c r="Q1925" s="4">
        <v>0.25</v>
      </c>
      <c r="R1925" s="4">
        <v>0.542</v>
      </c>
      <c r="S1925" s="4">
        <f t="shared" si="27"/>
        <v>0.00541598125</v>
      </c>
      <c r="T1925" s="4">
        <v>-24.946</v>
      </c>
      <c r="U1925" s="12">
        <v>-0.519</v>
      </c>
      <c r="V1925" s="4"/>
      <c r="W1925" s="4">
        <v>-0.54</v>
      </c>
      <c r="X1925" s="4">
        <v>-0.536</v>
      </c>
      <c r="Y1925" s="4">
        <v>0.557</v>
      </c>
      <c r="Z1925" s="4"/>
      <c r="AA1925" s="4">
        <v>-1.076</v>
      </c>
      <c r="AB1925" s="11">
        <v>1027715.1</v>
      </c>
      <c r="AC1925" s="11">
        <v>0</v>
      </c>
      <c r="AD1925" s="11">
        <v>1.0002266192255</v>
      </c>
      <c r="AE1925" s="11">
        <v>2.25503393735949e-10</v>
      </c>
      <c r="AF1925" s="4">
        <v>0.000226619225503377</v>
      </c>
      <c r="AG1925" s="12">
        <v>2.25503377201865e-10</v>
      </c>
      <c r="AH1925" s="11">
        <v>0.000536568195738056</v>
      </c>
      <c r="AI1925" s="11">
        <v>3.51957380556557e-8</v>
      </c>
      <c r="AJ1925" s="11">
        <v>1.21596668947903e-7</v>
      </c>
      <c r="AK1925" s="11">
        <v>8.66894790268336e-12</v>
      </c>
      <c r="AL1925" s="11">
        <v>0.021663925</v>
      </c>
      <c r="AM1925" s="11">
        <v>0</v>
      </c>
      <c r="AN1925" s="11">
        <v>0.25</v>
      </c>
      <c r="AO1925" s="11">
        <v>0</v>
      </c>
      <c r="AP1925" s="11">
        <v>0.00541598125</v>
      </c>
      <c r="AQ1925" s="11">
        <v>-4.0187500000002e-6</v>
      </c>
      <c r="AR1925" s="11">
        <v>-0.249463431804262</v>
      </c>
      <c r="AS1925" s="11">
        <v>-3.43180426193301e-6</v>
      </c>
      <c r="AT1925" s="4">
        <v>-0.0214373057744966</v>
      </c>
      <c r="AU1925" s="12">
        <v>-0.0162473057744966</v>
      </c>
      <c r="AV1925" s="11">
        <v>-0.00535932644362416</v>
      </c>
      <c r="AW1925" s="11">
        <v>6.73556375844347e-7</v>
      </c>
      <c r="AX1925" s="11">
        <v>-0.00540435707685015</v>
      </c>
      <c r="AY1925" s="11">
        <v>-4.35707685014514e-6</v>
      </c>
      <c r="AZ1925" s="4">
        <v>-0.0106736222540223</v>
      </c>
      <c r="BA1925" s="12">
        <v>-0.0162436222540223</v>
      </c>
      <c r="BB1925" s="11">
        <v>-0.0107636835204743</v>
      </c>
      <c r="BC1925" s="11">
        <v>-3.68352047430166e-6</v>
      </c>
    </row>
    <row r="1926" spans="1:55">
      <c r="A1926" s="3">
        <v>43735</v>
      </c>
      <c r="B1926" t="s">
        <v>1390</v>
      </c>
      <c r="C1926">
        <v>0</v>
      </c>
      <c r="D1926">
        <v>0</v>
      </c>
      <c r="E1926" s="4">
        <v>187556571.9</v>
      </c>
      <c r="F1926" s="4">
        <v>0</v>
      </c>
      <c r="G1926" s="4">
        <v>0</v>
      </c>
      <c r="H1926" s="4"/>
      <c r="I1926" s="4">
        <v>187605476</v>
      </c>
      <c r="J1926" s="11">
        <v>187556571.9</v>
      </c>
      <c r="K1926" s="11">
        <v>1.000260743</v>
      </c>
      <c r="L1926" s="12">
        <v>0.000260743</v>
      </c>
      <c r="M1926" s="4">
        <v>0.097916481</v>
      </c>
      <c r="N1926" s="4">
        <v>0.0979262878743858</v>
      </c>
      <c r="O1926" s="4">
        <v>2.55311e-5</v>
      </c>
      <c r="P1926" s="4">
        <v>0.021663925</v>
      </c>
      <c r="Q1926" s="4">
        <v>0.25</v>
      </c>
      <c r="R1926" s="4">
        <v>0.542</v>
      </c>
      <c r="S1926" s="4">
        <f t="shared" si="27"/>
        <v>0.00541598125</v>
      </c>
      <c r="T1926" s="4">
        <v>-15.208</v>
      </c>
      <c r="U1926" s="12">
        <v>-0.516</v>
      </c>
      <c r="V1926" s="4"/>
      <c r="W1926" s="4">
        <v>-0.329</v>
      </c>
      <c r="X1926" s="4">
        <v>-0.535</v>
      </c>
      <c r="Y1926" s="4">
        <v>0.349</v>
      </c>
      <c r="Z1926" s="4"/>
      <c r="AA1926" s="4">
        <v>-0.865</v>
      </c>
      <c r="AB1926" s="11">
        <v>187556571.9</v>
      </c>
      <c r="AC1926" s="11">
        <v>0</v>
      </c>
      <c r="AD1926" s="11">
        <v>1.00026074319606</v>
      </c>
      <c r="AE1926" s="11">
        <v>1.96064053881173e-10</v>
      </c>
      <c r="AF1926" s="4">
        <v>0.000260743196063951</v>
      </c>
      <c r="AG1926" s="12">
        <v>1.96063950556706e-10</v>
      </c>
      <c r="AH1926" s="11">
        <v>0.0979262878743858</v>
      </c>
      <c r="AI1926" s="11">
        <v>9.80687438575933e-6</v>
      </c>
      <c r="AJ1926" s="11">
        <v>2.55336132790458e-5</v>
      </c>
      <c r="AK1926" s="11">
        <v>2.51327904583038e-9</v>
      </c>
      <c r="AL1926" s="11">
        <v>0.021663925</v>
      </c>
      <c r="AM1926" s="11">
        <v>0</v>
      </c>
      <c r="AN1926" s="11">
        <v>0.25</v>
      </c>
      <c r="AO1926" s="11">
        <v>0</v>
      </c>
      <c r="AP1926" s="11">
        <v>0.00541598125</v>
      </c>
      <c r="AQ1926" s="11">
        <v>-4.0187500000002e-6</v>
      </c>
      <c r="AR1926" s="11">
        <v>-0.152073712125614</v>
      </c>
      <c r="AS1926" s="11">
        <v>6.28787438575196e-6</v>
      </c>
      <c r="AT1926" s="4">
        <v>-0.021403181803936</v>
      </c>
      <c r="AU1926" s="12">
        <v>-0.016243181803936</v>
      </c>
      <c r="AV1926" s="11">
        <v>-0.00535079545098401</v>
      </c>
      <c r="AW1926" s="11">
        <v>-7.95450984011903e-7</v>
      </c>
      <c r="AX1926" s="11">
        <v>-0.0032945134939609</v>
      </c>
      <c r="AY1926" s="11">
        <v>-4.51349396089762e-6</v>
      </c>
      <c r="AZ1926" s="4">
        <v>-0.0127578728589911</v>
      </c>
      <c r="BA1926" s="12">
        <v>-0.0162478728589911</v>
      </c>
      <c r="BB1926" s="11">
        <v>-0.00864530894494491</v>
      </c>
      <c r="BC1926" s="11">
        <v>4.69105505509007e-6</v>
      </c>
    </row>
    <row r="1927" spans="1:55">
      <c r="A1927" s="3">
        <v>43735</v>
      </c>
      <c r="B1927" t="s">
        <v>1390</v>
      </c>
      <c r="C1927">
        <v>0</v>
      </c>
      <c r="D1927">
        <v>0</v>
      </c>
      <c r="E1927" s="4">
        <v>131112324.6</v>
      </c>
      <c r="F1927" s="4">
        <v>0</v>
      </c>
      <c r="G1927" s="4">
        <v>0</v>
      </c>
      <c r="H1927" s="4"/>
      <c r="I1927" s="4">
        <v>131145201.3</v>
      </c>
      <c r="J1927" s="11">
        <v>131112324.6</v>
      </c>
      <c r="K1927" s="11">
        <v>1.000250752</v>
      </c>
      <c r="L1927" s="12">
        <v>0.000250752</v>
      </c>
      <c r="M1927" s="4">
        <v>0.068448988</v>
      </c>
      <c r="N1927" s="4">
        <v>0.0684551592505118</v>
      </c>
      <c r="O1927" s="4">
        <v>1.71637e-5</v>
      </c>
      <c r="P1927" s="4">
        <v>0.021663925</v>
      </c>
      <c r="Q1927" s="4">
        <v>0.25</v>
      </c>
      <c r="R1927" s="4">
        <v>0.542</v>
      </c>
      <c r="S1927" s="4">
        <f t="shared" si="27"/>
        <v>0.00541598125</v>
      </c>
      <c r="T1927" s="4">
        <v>-18.155</v>
      </c>
      <c r="U1927" s="12">
        <v>-0.517</v>
      </c>
      <c r="V1927" s="4"/>
      <c r="W1927" s="4">
        <v>-0.393</v>
      </c>
      <c r="X1927" s="4">
        <v>-0.535</v>
      </c>
      <c r="Y1927" s="4">
        <v>0.412</v>
      </c>
      <c r="Z1927" s="4"/>
      <c r="AA1927" s="4">
        <v>-0.929</v>
      </c>
      <c r="AB1927" s="11">
        <v>131112324.6</v>
      </c>
      <c r="AC1927" s="11">
        <v>0</v>
      </c>
      <c r="AD1927" s="11">
        <v>1.00025075217071</v>
      </c>
      <c r="AE1927" s="11">
        <v>1.70707892266364e-10</v>
      </c>
      <c r="AF1927" s="4">
        <v>0.000250752170707802</v>
      </c>
      <c r="AG1927" s="12">
        <v>1.70707802006533e-10</v>
      </c>
      <c r="AH1927" s="11">
        <v>0.0684551592505118</v>
      </c>
      <c r="AI1927" s="11">
        <v>6.17125051179113e-6</v>
      </c>
      <c r="AJ1927" s="11">
        <v>1.71652797782141e-5</v>
      </c>
      <c r="AK1927" s="11">
        <v>1.57977821410476e-9</v>
      </c>
      <c r="AL1927" s="11">
        <v>0.021663925</v>
      </c>
      <c r="AM1927" s="11">
        <v>0</v>
      </c>
      <c r="AN1927" s="11">
        <v>0.25</v>
      </c>
      <c r="AO1927" s="11">
        <v>0</v>
      </c>
      <c r="AP1927" s="11">
        <v>0.00541598125</v>
      </c>
      <c r="AQ1927" s="11">
        <v>-4.0187500000002e-6</v>
      </c>
      <c r="AR1927" s="11">
        <v>-0.181544840749488</v>
      </c>
      <c r="AS1927" s="11">
        <v>5.15925051181032e-6</v>
      </c>
      <c r="AT1927" s="4">
        <v>-0.0214131728292922</v>
      </c>
      <c r="AU1927" s="12">
        <v>-0.0162431728292922</v>
      </c>
      <c r="AV1927" s="11">
        <v>-0.00535329320732305</v>
      </c>
      <c r="AW1927" s="11">
        <v>-3.29320732304905e-6</v>
      </c>
      <c r="AX1927" s="11">
        <v>-0.00393297381413386</v>
      </c>
      <c r="AY1927" s="11">
        <v>-2.97381413385655e-6</v>
      </c>
      <c r="AZ1927" s="4">
        <v>-0.0121269058078353</v>
      </c>
      <c r="BA1927" s="12">
        <v>-0.0162469058078353</v>
      </c>
      <c r="BB1927" s="11">
        <v>-0.00928626702145691</v>
      </c>
      <c r="BC1927" s="11">
        <v>3.73297854309312e-6</v>
      </c>
    </row>
    <row r="1928" spans="1:55">
      <c r="A1928" s="3">
        <v>43735</v>
      </c>
      <c r="B1928" t="s">
        <v>1390</v>
      </c>
      <c r="C1928">
        <v>0</v>
      </c>
      <c r="D1928">
        <v>0</v>
      </c>
      <c r="E1928" s="4">
        <v>26605750.01</v>
      </c>
      <c r="F1928" s="4">
        <v>0</v>
      </c>
      <c r="G1928" s="4">
        <v>0</v>
      </c>
      <c r="H1928" s="4"/>
      <c r="I1928" s="4">
        <v>26605750.01</v>
      </c>
      <c r="J1928" s="11">
        <v>26605750.01</v>
      </c>
      <c r="K1928" s="11">
        <v>1</v>
      </c>
      <c r="L1928" s="12">
        <v>0</v>
      </c>
      <c r="M1928" s="4">
        <v>0.013889897</v>
      </c>
      <c r="N1928" s="4">
        <v>0.0138876667682835</v>
      </c>
      <c r="O1928" s="4">
        <v>0</v>
      </c>
      <c r="P1928" s="4">
        <v>0.021663925</v>
      </c>
      <c r="Q1928" s="4">
        <v>0.25</v>
      </c>
      <c r="R1928" s="4">
        <v>0.542</v>
      </c>
      <c r="S1928" s="4">
        <f t="shared" si="27"/>
        <v>0.00541598125</v>
      </c>
      <c r="T1928" s="4">
        <v>-23.611</v>
      </c>
      <c r="U1928" s="12">
        <v>-0.542</v>
      </c>
      <c r="V1928" s="4"/>
      <c r="W1928" s="4">
        <v>-0.512</v>
      </c>
      <c r="X1928" s="4">
        <v>-0.542</v>
      </c>
      <c r="Y1928" s="4">
        <v>0.512</v>
      </c>
      <c r="Z1928" s="4"/>
      <c r="AA1928" s="4">
        <v>-1.053</v>
      </c>
      <c r="AB1928" s="11">
        <v>26605750.01</v>
      </c>
      <c r="AC1928" s="11">
        <v>0</v>
      </c>
      <c r="AD1928" s="11">
        <v>1</v>
      </c>
      <c r="AE1928" s="11">
        <v>0</v>
      </c>
      <c r="AF1928" s="4">
        <v>0</v>
      </c>
      <c r="AG1928" s="12">
        <v>0</v>
      </c>
      <c r="AH1928" s="11">
        <v>0.0138876667682835</v>
      </c>
      <c r="AI1928" s="11">
        <v>-2.23023171653028e-6</v>
      </c>
      <c r="AJ1928" s="11">
        <v>0</v>
      </c>
      <c r="AK1928" s="11">
        <v>0</v>
      </c>
      <c r="AL1928" s="11">
        <v>0.021663925</v>
      </c>
      <c r="AM1928" s="11">
        <v>0</v>
      </c>
      <c r="AN1928" s="11">
        <v>0.25</v>
      </c>
      <c r="AO1928" s="11">
        <v>0</v>
      </c>
      <c r="AP1928" s="11">
        <v>0.00541598125</v>
      </c>
      <c r="AQ1928" s="11">
        <v>-4.0187500000002e-6</v>
      </c>
      <c r="AR1928" s="11">
        <v>-0.236112333231717</v>
      </c>
      <c r="AS1928" s="11">
        <v>-2.33323171652811e-6</v>
      </c>
      <c r="AT1928" s="4">
        <v>-0.021663925</v>
      </c>
      <c r="AU1928" s="12">
        <v>-0.016243925</v>
      </c>
      <c r="AV1928" s="11">
        <v>-0.00541598125</v>
      </c>
      <c r="AW1928" s="11">
        <v>4.0187500000002e-6</v>
      </c>
      <c r="AX1928" s="11">
        <v>-0.00511511987870691</v>
      </c>
      <c r="AY1928" s="11">
        <v>4.88012129308546e-6</v>
      </c>
      <c r="AZ1928" s="4">
        <v>-0.0111328238712931</v>
      </c>
      <c r="BA1928" s="12">
        <v>-0.0162528238712931</v>
      </c>
      <c r="BB1928" s="11">
        <v>-0.0105311011287069</v>
      </c>
      <c r="BC1928" s="11">
        <v>-1.1011287069148e-6</v>
      </c>
    </row>
    <row r="1929" spans="1:55">
      <c r="A1929" s="3">
        <v>43735</v>
      </c>
      <c r="B1929" t="s">
        <v>1390</v>
      </c>
      <c r="C1929">
        <v>0</v>
      </c>
      <c r="D1929">
        <v>0</v>
      </c>
      <c r="E1929" s="4">
        <v>173072108.2</v>
      </c>
      <c r="F1929" s="4">
        <v>0</v>
      </c>
      <c r="G1929" s="4">
        <v>0</v>
      </c>
      <c r="H1929" s="4"/>
      <c r="I1929" s="4">
        <v>173117200.3</v>
      </c>
      <c r="J1929" s="11">
        <v>173072108.2</v>
      </c>
      <c r="K1929" s="11">
        <v>1.000260539</v>
      </c>
      <c r="L1929" s="12">
        <v>0.000260539</v>
      </c>
      <c r="M1929" s="4">
        <v>0.090354668</v>
      </c>
      <c r="N1929" s="4">
        <v>0.0903636991522865</v>
      </c>
      <c r="O1929" s="4">
        <v>2.35409e-5</v>
      </c>
      <c r="P1929" s="4">
        <v>0.021663925</v>
      </c>
      <c r="Q1929" s="4">
        <v>0.25</v>
      </c>
      <c r="R1929" s="4">
        <v>0.542</v>
      </c>
      <c r="S1929" s="4">
        <f t="shared" si="27"/>
        <v>0.00541598125</v>
      </c>
      <c r="T1929" s="4">
        <v>-15.965</v>
      </c>
      <c r="U1929" s="12">
        <v>-0.516</v>
      </c>
      <c r="V1929" s="4"/>
      <c r="W1929" s="4">
        <v>-0.346</v>
      </c>
      <c r="X1929" s="4">
        <v>-0.535</v>
      </c>
      <c r="Y1929" s="4">
        <v>0.365</v>
      </c>
      <c r="Z1929" s="4"/>
      <c r="AA1929" s="4">
        <v>-0.881</v>
      </c>
      <c r="AB1929" s="11">
        <v>173072108.2</v>
      </c>
      <c r="AC1929" s="11">
        <v>0</v>
      </c>
      <c r="AD1929" s="11">
        <v>1.00026053938135</v>
      </c>
      <c r="AE1929" s="11">
        <v>3.81353837397569e-10</v>
      </c>
      <c r="AF1929" s="4">
        <v>0.00026053938135373</v>
      </c>
      <c r="AG1929" s="12">
        <v>3.81353730441025e-10</v>
      </c>
      <c r="AH1929" s="11">
        <v>0.0903636991522865</v>
      </c>
      <c r="AI1929" s="11">
        <v>9.03115228648166e-6</v>
      </c>
      <c r="AJ1929" s="11">
        <v>2.35433022739713e-5</v>
      </c>
      <c r="AK1929" s="11">
        <v>2.402273971337e-9</v>
      </c>
      <c r="AL1929" s="11">
        <v>0.021663925</v>
      </c>
      <c r="AM1929" s="11">
        <v>0</v>
      </c>
      <c r="AN1929" s="11">
        <v>0.25</v>
      </c>
      <c r="AO1929" s="11">
        <v>0</v>
      </c>
      <c r="AP1929" s="11">
        <v>0.00541598125</v>
      </c>
      <c r="AQ1929" s="11">
        <v>-4.0187500000002e-6</v>
      </c>
      <c r="AR1929" s="11">
        <v>-0.159636300847714</v>
      </c>
      <c r="AS1929" s="11">
        <v>1.36991522864671e-5</v>
      </c>
      <c r="AT1929" s="4">
        <v>-0.0214033856186463</v>
      </c>
      <c r="AU1929" s="12">
        <v>-0.0162433856186463</v>
      </c>
      <c r="AV1929" s="11">
        <v>-0.00535084640466157</v>
      </c>
      <c r="AW1929" s="11">
        <v>-8.46404661566935e-7</v>
      </c>
      <c r="AX1929" s="11">
        <v>-0.0034583488488423</v>
      </c>
      <c r="AY1929" s="11">
        <v>1.65115115769755e-6</v>
      </c>
      <c r="AZ1929" s="4">
        <v>-0.0125941903651424</v>
      </c>
      <c r="BA1929" s="12">
        <v>-0.0162441903651424</v>
      </c>
      <c r="BB1929" s="11">
        <v>-0.00880919525350387</v>
      </c>
      <c r="BC1929" s="11">
        <v>8.04746496130618e-7</v>
      </c>
    </row>
    <row r="1930" spans="1:55">
      <c r="A1930" s="3">
        <v>43735</v>
      </c>
      <c r="B1930" t="s">
        <v>1390</v>
      </c>
      <c r="C1930">
        <v>0</v>
      </c>
      <c r="D1930">
        <v>0</v>
      </c>
      <c r="E1930" s="4">
        <v>20995393.39</v>
      </c>
      <c r="F1930" s="4">
        <v>0</v>
      </c>
      <c r="G1930" s="4">
        <v>0</v>
      </c>
      <c r="H1930" s="4"/>
      <c r="I1930" s="4">
        <v>20988746.82</v>
      </c>
      <c r="J1930" s="11">
        <v>20995393.39</v>
      </c>
      <c r="K1930" s="11">
        <v>0.999683427</v>
      </c>
      <c r="L1930" s="12">
        <v>-0.000316573</v>
      </c>
      <c r="M1930" s="4">
        <v>0.010960933</v>
      </c>
      <c r="N1930" s="4">
        <v>0.0109557039967102</v>
      </c>
      <c r="O1930" s="4">
        <v>-3.46993e-6</v>
      </c>
      <c r="P1930" s="4">
        <v>0.021663925</v>
      </c>
      <c r="Q1930" s="4">
        <v>0.25</v>
      </c>
      <c r="R1930" s="4">
        <v>0.542</v>
      </c>
      <c r="S1930" s="4">
        <f t="shared" si="27"/>
        <v>0.00541598125</v>
      </c>
      <c r="T1930" s="4">
        <v>-23.904</v>
      </c>
      <c r="U1930" s="12">
        <v>-0.573</v>
      </c>
      <c r="V1930" s="4"/>
      <c r="W1930" s="4">
        <v>-0.518</v>
      </c>
      <c r="X1930" s="4">
        <v>-0.55</v>
      </c>
      <c r="Y1930" s="4">
        <v>0.494</v>
      </c>
      <c r="Z1930" s="4"/>
      <c r="AA1930" s="4">
        <v>-1.067</v>
      </c>
      <c r="AB1930" s="11">
        <v>20995393.39</v>
      </c>
      <c r="AC1930" s="11">
        <v>0</v>
      </c>
      <c r="AD1930" s="11">
        <v>0.999683427222508</v>
      </c>
      <c r="AE1930" s="11">
        <v>2.2250845610472e-10</v>
      </c>
      <c r="AF1930" s="4">
        <v>-0.000316572777491531</v>
      </c>
      <c r="AG1930" s="12">
        <v>2.22508469440406e-10</v>
      </c>
      <c r="AH1930" s="11">
        <v>0.0109557039967102</v>
      </c>
      <c r="AI1930" s="11">
        <v>-5.22900328980488e-6</v>
      </c>
      <c r="AJ1930" s="11">
        <v>-3.46827764361361e-6</v>
      </c>
      <c r="AK1930" s="11">
        <v>1.6523563863909e-9</v>
      </c>
      <c r="AL1930" s="11">
        <v>0.021663925</v>
      </c>
      <c r="AM1930" s="11">
        <v>0</v>
      </c>
      <c r="AN1930" s="11">
        <v>0.25</v>
      </c>
      <c r="AO1930" s="11">
        <v>0</v>
      </c>
      <c r="AP1930" s="11">
        <v>0.00541598125</v>
      </c>
      <c r="AQ1930" s="11">
        <v>-4.0187500000002e-6</v>
      </c>
      <c r="AR1930" s="11">
        <v>-0.23904429600329</v>
      </c>
      <c r="AS1930" s="11">
        <v>-4.29600328979984e-6</v>
      </c>
      <c r="AT1930" s="4">
        <v>-0.0219804977774915</v>
      </c>
      <c r="AU1930" s="12">
        <v>-0.0162504977774915</v>
      </c>
      <c r="AV1930" s="11">
        <v>-0.00549512444437288</v>
      </c>
      <c r="AW1930" s="11">
        <v>4.87555562711777e-6</v>
      </c>
      <c r="AX1930" s="11">
        <v>-0.00517863770029307</v>
      </c>
      <c r="AY1930" s="11">
        <v>1.36229970693069e-6</v>
      </c>
      <c r="AZ1930" s="4">
        <v>-0.0113067356328256</v>
      </c>
      <c r="BA1930" s="12">
        <v>-0.0162467356328256</v>
      </c>
      <c r="BB1930" s="11">
        <v>-0.010673762144666</v>
      </c>
      <c r="BC1930" s="11">
        <v>-3.76214466595373e-6</v>
      </c>
    </row>
    <row r="1931" spans="1:55">
      <c r="A1931" s="3">
        <v>43735</v>
      </c>
      <c r="B1931" t="s">
        <v>1390</v>
      </c>
      <c r="C1931">
        <v>0</v>
      </c>
      <c r="D1931">
        <v>0</v>
      </c>
      <c r="E1931" s="4">
        <v>52962342.09</v>
      </c>
      <c r="F1931" s="4">
        <v>0</v>
      </c>
      <c r="G1931" s="4">
        <v>0</v>
      </c>
      <c r="H1931" s="4"/>
      <c r="I1931" s="4">
        <v>52943381.74</v>
      </c>
      <c r="J1931" s="11">
        <v>52962342.09</v>
      </c>
      <c r="K1931" s="11">
        <v>0.999642003</v>
      </c>
      <c r="L1931" s="12">
        <v>-0.000357997</v>
      </c>
      <c r="M1931" s="4">
        <v>0.027649717</v>
      </c>
      <c r="N1931" s="4">
        <v>0.027635381183195</v>
      </c>
      <c r="O1931" s="4">
        <v>-9.89851e-6</v>
      </c>
      <c r="P1931" s="4">
        <v>0.021663925</v>
      </c>
      <c r="Q1931" s="4">
        <v>0.25</v>
      </c>
      <c r="R1931" s="4">
        <v>0.542</v>
      </c>
      <c r="S1931" s="4">
        <f t="shared" si="27"/>
        <v>0.00541598125</v>
      </c>
      <c r="T1931" s="4">
        <v>-22.235</v>
      </c>
      <c r="U1931" s="12">
        <v>-0.577</v>
      </c>
      <c r="V1931" s="4"/>
      <c r="W1931" s="4">
        <v>-0.482</v>
      </c>
      <c r="X1931" s="4">
        <v>-0.551</v>
      </c>
      <c r="Y1931" s="4">
        <v>0.455</v>
      </c>
      <c r="Z1931" s="4"/>
      <c r="AA1931" s="4">
        <v>-1.032</v>
      </c>
      <c r="AB1931" s="11">
        <v>52962342.09</v>
      </c>
      <c r="AC1931" s="11">
        <v>0</v>
      </c>
      <c r="AD1931" s="11">
        <v>0.999642003180906</v>
      </c>
      <c r="AE1931" s="11">
        <v>1.80905845859058e-10</v>
      </c>
      <c r="AF1931" s="4">
        <v>-0.000357996819094208</v>
      </c>
      <c r="AG1931" s="12">
        <v>1.8090579154053e-10</v>
      </c>
      <c r="AH1931" s="11">
        <v>0.027635381183195</v>
      </c>
      <c r="AI1931" s="11">
        <v>-1.43358168050133e-5</v>
      </c>
      <c r="AJ1931" s="11">
        <v>-9.89337855803975e-6</v>
      </c>
      <c r="AK1931" s="11">
        <v>5.13144196025095e-9</v>
      </c>
      <c r="AL1931" s="11">
        <v>0.021663925</v>
      </c>
      <c r="AM1931" s="11">
        <v>0</v>
      </c>
      <c r="AN1931" s="11">
        <v>0.25</v>
      </c>
      <c r="AO1931" s="11">
        <v>0</v>
      </c>
      <c r="AP1931" s="11">
        <v>0.00541598125</v>
      </c>
      <c r="AQ1931" s="11">
        <v>-4.0187500000002e-6</v>
      </c>
      <c r="AR1931" s="11">
        <v>-0.222364618816805</v>
      </c>
      <c r="AS1931" s="11">
        <v>-1.46188168050343e-5</v>
      </c>
      <c r="AT1931" s="4">
        <v>-0.0220219218190942</v>
      </c>
      <c r="AU1931" s="12">
        <v>-0.0162519218190942</v>
      </c>
      <c r="AV1931" s="11">
        <v>-0.00550548045477355</v>
      </c>
      <c r="AW1931" s="11">
        <v>4.51954522644789e-6</v>
      </c>
      <c r="AX1931" s="11">
        <v>-0.00481729042470085</v>
      </c>
      <c r="AY1931" s="11">
        <v>2.70957529914691e-6</v>
      </c>
      <c r="AZ1931" s="4">
        <v>-0.0116991509396198</v>
      </c>
      <c r="BA1931" s="12">
        <v>-0.0162491509396198</v>
      </c>
      <c r="BB1931" s="11">
        <v>-0.0103227708794744</v>
      </c>
      <c r="BC1931" s="11">
        <v>-2.77087947440392e-6</v>
      </c>
    </row>
    <row r="1932" spans="1:55">
      <c r="A1932" s="3">
        <v>43735</v>
      </c>
      <c r="B1932" t="s">
        <v>1390</v>
      </c>
      <c r="C1932">
        <v>0</v>
      </c>
      <c r="D1932">
        <v>0</v>
      </c>
      <c r="E1932" s="4">
        <v>251802740.2</v>
      </c>
      <c r="F1932" s="4">
        <v>0</v>
      </c>
      <c r="G1932" s="4">
        <v>0</v>
      </c>
      <c r="H1932" s="4"/>
      <c r="I1932" s="4">
        <v>251865753.9</v>
      </c>
      <c r="J1932" s="11">
        <v>251802740.2</v>
      </c>
      <c r="K1932" s="11">
        <v>1.00025025</v>
      </c>
      <c r="L1932" s="12">
        <v>0.00025025</v>
      </c>
      <c r="M1932" s="4">
        <v>0.131457075</v>
      </c>
      <c r="N1932" s="4">
        <v>0.131468861399923</v>
      </c>
      <c r="O1932" s="4">
        <v>3.28972e-5</v>
      </c>
      <c r="P1932" s="4">
        <v>0.021663925</v>
      </c>
      <c r="Q1932" s="4">
        <v>0.25</v>
      </c>
      <c r="R1932" s="4">
        <v>0.542</v>
      </c>
      <c r="S1932" s="4">
        <f t="shared" si="27"/>
        <v>0.00541598125</v>
      </c>
      <c r="T1932" s="4">
        <v>-11.854</v>
      </c>
      <c r="U1932" s="12">
        <v>-0.517</v>
      </c>
      <c r="V1932" s="4"/>
      <c r="W1932" s="4">
        <v>-0.257</v>
      </c>
      <c r="X1932" s="4">
        <v>-0.535</v>
      </c>
      <c r="Y1932" s="4">
        <v>0.276</v>
      </c>
      <c r="Z1932" s="4"/>
      <c r="AA1932" s="4">
        <v>-0.792</v>
      </c>
      <c r="AB1932" s="11">
        <v>251802740.2</v>
      </c>
      <c r="AC1932" s="11">
        <v>0</v>
      </c>
      <c r="AD1932" s="11">
        <v>1.00025025025522</v>
      </c>
      <c r="AE1932" s="11">
        <v>2.55219623213065e-10</v>
      </c>
      <c r="AF1932" s="4">
        <v>0.00025025025521952</v>
      </c>
      <c r="AG1932" s="12">
        <v>2.55219519617548e-10</v>
      </c>
      <c r="AH1932" s="11">
        <v>0.131468861399923</v>
      </c>
      <c r="AI1932" s="11">
        <v>1.17863999230805e-5</v>
      </c>
      <c r="AJ1932" s="11">
        <v>3.29001161187504e-5</v>
      </c>
      <c r="AK1932" s="11">
        <v>2.91611875040409e-9</v>
      </c>
      <c r="AL1932" s="11">
        <v>0.021663925</v>
      </c>
      <c r="AM1932" s="11">
        <v>0</v>
      </c>
      <c r="AN1932" s="11">
        <v>0.25</v>
      </c>
      <c r="AO1932" s="11">
        <v>0</v>
      </c>
      <c r="AP1932" s="11">
        <v>0.00541598125</v>
      </c>
      <c r="AQ1932" s="11">
        <v>-4.0187500000002e-6</v>
      </c>
      <c r="AR1932" s="11">
        <v>-0.118531138600077</v>
      </c>
      <c r="AS1932" s="11">
        <v>8.86139992307966e-6</v>
      </c>
      <c r="AT1932" s="4">
        <v>-0.0214136747447805</v>
      </c>
      <c r="AU1932" s="12">
        <v>-0.0162436747447805</v>
      </c>
      <c r="AV1932" s="11">
        <v>-0.00535341868619512</v>
      </c>
      <c r="AW1932" s="11">
        <v>-3.41868619511965e-6</v>
      </c>
      <c r="AX1932" s="11">
        <v>-0.00256784969679667</v>
      </c>
      <c r="AY1932" s="11">
        <v>2.15030320332901e-6</v>
      </c>
      <c r="AZ1932" s="4">
        <v>-0.0134924063617887</v>
      </c>
      <c r="BA1932" s="12">
        <v>-0.0162524063617887</v>
      </c>
      <c r="BB1932" s="11">
        <v>-0.00792126838299179</v>
      </c>
      <c r="BC1932" s="11">
        <v>-1.26838299179151e-6</v>
      </c>
    </row>
    <row r="1933" spans="1:55">
      <c r="A1933" s="3">
        <v>43735</v>
      </c>
      <c r="B1933" t="s">
        <v>1390</v>
      </c>
      <c r="C1933">
        <v>0</v>
      </c>
      <c r="D1933">
        <v>0</v>
      </c>
      <c r="E1933" s="4">
        <v>53642766.05</v>
      </c>
      <c r="F1933" s="4">
        <v>0</v>
      </c>
      <c r="G1933" s="4">
        <v>0</v>
      </c>
      <c r="H1933" s="4"/>
      <c r="I1933" s="4">
        <v>53625031.81</v>
      </c>
      <c r="J1933" s="11">
        <v>53642766.05</v>
      </c>
      <c r="K1933" s="11">
        <v>0.999669401</v>
      </c>
      <c r="L1933" s="12">
        <v>-0.000330599</v>
      </c>
      <c r="M1933" s="4">
        <v>0.028004942</v>
      </c>
      <c r="N1933" s="4">
        <v>0.0279911888195585</v>
      </c>
      <c r="O1933" s="4">
        <v>-9.25841e-6</v>
      </c>
      <c r="P1933" s="4">
        <v>0.021663925</v>
      </c>
      <c r="Q1933" s="4">
        <v>0.25</v>
      </c>
      <c r="R1933" s="4">
        <v>0.542</v>
      </c>
      <c r="S1933" s="4">
        <f t="shared" si="27"/>
        <v>0.00541598125</v>
      </c>
      <c r="T1933" s="4">
        <v>-22.2</v>
      </c>
      <c r="U1933" s="12">
        <v>-0.575</v>
      </c>
      <c r="V1933" s="4"/>
      <c r="W1933" s="4">
        <v>-0.481</v>
      </c>
      <c r="X1933" s="4">
        <v>-0.55</v>
      </c>
      <c r="Y1933" s="4">
        <v>0.456</v>
      </c>
      <c r="Z1933" s="4"/>
      <c r="AA1933" s="4">
        <v>-1.031</v>
      </c>
      <c r="AB1933" s="11">
        <v>53642766.05</v>
      </c>
      <c r="AC1933" s="11">
        <v>0</v>
      </c>
      <c r="AD1933" s="11">
        <v>0.99966940108973</v>
      </c>
      <c r="AE1933" s="11">
        <v>8.9730112229347e-11</v>
      </c>
      <c r="AF1933" s="4">
        <v>-0.000330598910269875</v>
      </c>
      <c r="AG1933" s="12">
        <v>8.97301252397731e-11</v>
      </c>
      <c r="AH1933" s="11">
        <v>0.0279911888195585</v>
      </c>
      <c r="AI1933" s="11">
        <v>-1.3753180441483e-5</v>
      </c>
      <c r="AJ1933" s="11">
        <v>-9.25385652090435e-6</v>
      </c>
      <c r="AK1933" s="11">
        <v>4.55347909565145e-9</v>
      </c>
      <c r="AL1933" s="11">
        <v>0.021663925</v>
      </c>
      <c r="AM1933" s="11">
        <v>0</v>
      </c>
      <c r="AN1933" s="11">
        <v>0.25</v>
      </c>
      <c r="AO1933" s="11">
        <v>0</v>
      </c>
      <c r="AP1933" s="11">
        <v>0.00541598125</v>
      </c>
      <c r="AQ1933" s="11">
        <v>-4.0187500000002e-6</v>
      </c>
      <c r="AR1933" s="11">
        <v>-0.222008811180441</v>
      </c>
      <c r="AS1933" s="11">
        <v>-8.81118044146478e-6</v>
      </c>
      <c r="AT1933" s="4">
        <v>-0.0219945239102699</v>
      </c>
      <c r="AU1933" s="12">
        <v>-0.0162445239102699</v>
      </c>
      <c r="AV1933" s="11">
        <v>-0.00549863097756747</v>
      </c>
      <c r="AW1933" s="11">
        <v>1.36902243253172e-6</v>
      </c>
      <c r="AX1933" s="11">
        <v>-0.00480958223475225</v>
      </c>
      <c r="AY1933" s="11">
        <v>4.17765247754005e-7</v>
      </c>
      <c r="AZ1933" s="4">
        <v>-0.0116863106979502</v>
      </c>
      <c r="BA1933" s="12">
        <v>-0.0162463106979502</v>
      </c>
      <c r="BB1933" s="11">
        <v>-0.0103082132123197</v>
      </c>
      <c r="BC1933" s="11">
        <v>1.78678768028573e-6</v>
      </c>
    </row>
    <row r="1934" spans="1:55">
      <c r="A1934" s="3">
        <v>43735</v>
      </c>
      <c r="B1934" t="s">
        <v>1390</v>
      </c>
      <c r="C1934">
        <v>0</v>
      </c>
      <c r="D1934">
        <v>0</v>
      </c>
      <c r="E1934" s="4">
        <v>205289314.8</v>
      </c>
      <c r="F1934" s="4">
        <v>0</v>
      </c>
      <c r="G1934" s="4">
        <v>0</v>
      </c>
      <c r="H1934" s="4"/>
      <c r="I1934" s="4">
        <v>205343287.4</v>
      </c>
      <c r="J1934" s="11">
        <v>205289314.8</v>
      </c>
      <c r="K1934" s="11">
        <v>1.00026291</v>
      </c>
      <c r="L1934" s="12">
        <v>0.00026291</v>
      </c>
      <c r="M1934" s="4">
        <v>0.107174103</v>
      </c>
      <c r="N1934" s="4">
        <v>0.107185068920937</v>
      </c>
      <c r="O1934" s="4">
        <v>2.81771e-5</v>
      </c>
      <c r="P1934" s="4">
        <v>0.021663925</v>
      </c>
      <c r="Q1934" s="4">
        <v>0.25</v>
      </c>
      <c r="R1934" s="4">
        <v>0.542</v>
      </c>
      <c r="S1934" s="4">
        <f t="shared" si="27"/>
        <v>0.00541598125</v>
      </c>
      <c r="T1934" s="4">
        <v>-14.283</v>
      </c>
      <c r="U1934" s="12">
        <v>-0.515</v>
      </c>
      <c r="V1934" s="4"/>
      <c r="W1934" s="4">
        <v>-0.309</v>
      </c>
      <c r="X1934" s="4">
        <v>-0.535</v>
      </c>
      <c r="Y1934" s="4">
        <v>0.329</v>
      </c>
      <c r="Z1934" s="4"/>
      <c r="AA1934" s="4">
        <v>-0.844</v>
      </c>
      <c r="AB1934" s="11">
        <v>205289314.8</v>
      </c>
      <c r="AC1934" s="11">
        <v>0</v>
      </c>
      <c r="AD1934" s="11">
        <v>1.000262909933</v>
      </c>
      <c r="AE1934" s="11">
        <v>-6.69984068224494e-11</v>
      </c>
      <c r="AF1934" s="4">
        <v>0.000262909933001598</v>
      </c>
      <c r="AG1934" s="12">
        <v>-6.69984017266992e-11</v>
      </c>
      <c r="AH1934" s="11">
        <v>0.107185068920937</v>
      </c>
      <c r="AI1934" s="11">
        <v>1.09659209366619e-5</v>
      </c>
      <c r="AJ1934" s="11">
        <v>2.81800192887752e-5</v>
      </c>
      <c r="AK1934" s="11">
        <v>2.91928877514959e-9</v>
      </c>
      <c r="AL1934" s="11">
        <v>0.021663925</v>
      </c>
      <c r="AM1934" s="11">
        <v>0</v>
      </c>
      <c r="AN1934" s="11">
        <v>0.25</v>
      </c>
      <c r="AO1934" s="11">
        <v>0</v>
      </c>
      <c r="AP1934" s="11">
        <v>0.00541598125</v>
      </c>
      <c r="AQ1934" s="11">
        <v>-4.0187500000002e-6</v>
      </c>
      <c r="AR1934" s="11">
        <v>-0.142814931079063</v>
      </c>
      <c r="AS1934" s="11">
        <v>1.50689209366395e-5</v>
      </c>
      <c r="AT1934" s="4">
        <v>-0.0214010150669984</v>
      </c>
      <c r="AU1934" s="12">
        <v>-0.0162510150669984</v>
      </c>
      <c r="AV1934" s="11">
        <v>-0.0053502537667496</v>
      </c>
      <c r="AW1934" s="11">
        <v>-2.53766749599982e-7</v>
      </c>
      <c r="AX1934" s="11">
        <v>-0.003093931955777</v>
      </c>
      <c r="AY1934" s="11">
        <v>-3.93195577699746e-6</v>
      </c>
      <c r="AZ1934" s="4">
        <v>-0.0129568293444718</v>
      </c>
      <c r="BA1934" s="12">
        <v>-0.0162468293444718</v>
      </c>
      <c r="BB1934" s="11">
        <v>-0.0084441857225266</v>
      </c>
      <c r="BC1934" s="11">
        <v>-4.18572252659788e-6</v>
      </c>
    </row>
    <row r="1935" spans="1:55">
      <c r="A1935" s="3">
        <v>43735</v>
      </c>
      <c r="B1935" t="s">
        <v>1390</v>
      </c>
      <c r="C1935">
        <v>0</v>
      </c>
      <c r="D1935">
        <v>0</v>
      </c>
      <c r="E1935" s="4">
        <v>50000000.02</v>
      </c>
      <c r="F1935" s="4">
        <v>0</v>
      </c>
      <c r="G1935" s="4">
        <v>0</v>
      </c>
      <c r="H1935" s="4"/>
      <c r="I1935" s="4">
        <v>50000000.02</v>
      </c>
      <c r="J1935" s="11">
        <v>50000000.02</v>
      </c>
      <c r="K1935" s="11">
        <v>1</v>
      </c>
      <c r="L1935" s="12">
        <v>0</v>
      </c>
      <c r="M1935" s="4">
        <v>0.026103186</v>
      </c>
      <c r="N1935" s="4">
        <v>0.026098995083053</v>
      </c>
      <c r="O1935" s="4">
        <v>0</v>
      </c>
      <c r="P1935" s="4">
        <v>0.021663925</v>
      </c>
      <c r="Q1935" s="4">
        <v>0.25</v>
      </c>
      <c r="R1935" s="4">
        <v>0.542</v>
      </c>
      <c r="S1935" s="4">
        <f t="shared" si="27"/>
        <v>0.00541598125</v>
      </c>
      <c r="T1935" s="4">
        <v>-22.39</v>
      </c>
      <c r="U1935" s="12">
        <v>-0.542</v>
      </c>
      <c r="V1935" s="4"/>
      <c r="W1935" s="4">
        <v>-0.485</v>
      </c>
      <c r="X1935" s="4">
        <v>-0.542</v>
      </c>
      <c r="Y1935" s="4">
        <v>0.485</v>
      </c>
      <c r="Z1935" s="4"/>
      <c r="AA1935" s="4">
        <v>-1.027</v>
      </c>
      <c r="AB1935" s="11">
        <v>50000000.02</v>
      </c>
      <c r="AC1935" s="11">
        <v>0</v>
      </c>
      <c r="AD1935" s="11">
        <v>1</v>
      </c>
      <c r="AE1935" s="11">
        <v>0</v>
      </c>
      <c r="AF1935" s="4">
        <v>0</v>
      </c>
      <c r="AG1935" s="12">
        <v>0</v>
      </c>
      <c r="AH1935" s="11">
        <v>0.026098995083053</v>
      </c>
      <c r="AI1935" s="11">
        <v>-4.19091694701945e-6</v>
      </c>
      <c r="AJ1935" s="11">
        <v>0</v>
      </c>
      <c r="AK1935" s="11">
        <v>0</v>
      </c>
      <c r="AL1935" s="11">
        <v>0.021663925</v>
      </c>
      <c r="AM1935" s="11">
        <v>0</v>
      </c>
      <c r="AN1935" s="11">
        <v>0.25</v>
      </c>
      <c r="AO1935" s="11">
        <v>0</v>
      </c>
      <c r="AP1935" s="11">
        <v>0.00541598125</v>
      </c>
      <c r="AQ1935" s="11">
        <v>-4.0187500000002e-6</v>
      </c>
      <c r="AR1935" s="11">
        <v>-0.223901004916947</v>
      </c>
      <c r="AS1935" s="11">
        <v>-1.00491694701721e-6</v>
      </c>
      <c r="AT1935" s="4">
        <v>-0.021663925</v>
      </c>
      <c r="AU1935" s="12">
        <v>-0.016243925</v>
      </c>
      <c r="AV1935" s="11">
        <v>-0.00541598125</v>
      </c>
      <c r="AW1935" s="11">
        <v>4.0187500000002e-6</v>
      </c>
      <c r="AX1935" s="11">
        <v>-0.00485057457794537</v>
      </c>
      <c r="AY1935" s="11">
        <v>-5.74577945371829e-7</v>
      </c>
      <c r="AZ1935" s="4">
        <v>-0.0113973691720546</v>
      </c>
      <c r="BA1935" s="12">
        <v>-0.0162473691720546</v>
      </c>
      <c r="BB1935" s="11">
        <v>-0.0102665558279454</v>
      </c>
      <c r="BC1935" s="11">
        <v>3.44417205462751e-6</v>
      </c>
    </row>
    <row r="1936" spans="1:55">
      <c r="A1936" s="3">
        <v>43736</v>
      </c>
      <c r="B1936" t="s">
        <v>1390</v>
      </c>
      <c r="C1936">
        <v>0</v>
      </c>
      <c r="D1936">
        <v>0</v>
      </c>
      <c r="E1936" s="4">
        <v>1027948</v>
      </c>
      <c r="F1936" s="4">
        <v>0</v>
      </c>
      <c r="G1936" s="4">
        <v>0</v>
      </c>
      <c r="H1936" s="4"/>
      <c r="I1936" s="4">
        <v>1028180.9</v>
      </c>
      <c r="J1936" s="11">
        <v>1027948</v>
      </c>
      <c r="K1936" s="11">
        <v>1.000226568</v>
      </c>
      <c r="L1936" s="12">
        <v>0.000226568</v>
      </c>
      <c r="M1936" s="4">
        <v>0.000536568</v>
      </c>
      <c r="N1936" s="4">
        <v>0.000536569486604151</v>
      </c>
      <c r="O1936" s="4">
        <v>1.21569e-7</v>
      </c>
      <c r="P1936" s="4">
        <v>0.021663925</v>
      </c>
      <c r="Q1936" s="4">
        <v>0.25</v>
      </c>
      <c r="R1936" s="4">
        <v>0.542</v>
      </c>
      <c r="S1936" s="4">
        <f t="shared" si="27"/>
        <v>0.00541598125</v>
      </c>
      <c r="T1936" s="4">
        <v>-24.946</v>
      </c>
      <c r="U1936" s="12">
        <v>-0.519</v>
      </c>
      <c r="V1936" s="4"/>
      <c r="W1936" s="4">
        <v>-0.54</v>
      </c>
      <c r="X1936" s="4">
        <v>-0.536</v>
      </c>
      <c r="Y1936" s="4">
        <v>0.557</v>
      </c>
      <c r="Z1936" s="4"/>
      <c r="AA1936" s="4">
        <v>-1.076</v>
      </c>
      <c r="AB1936" s="11">
        <v>1027948</v>
      </c>
      <c r="AC1936" s="11">
        <v>0</v>
      </c>
      <c r="AD1936" s="11">
        <v>1.00022656788087</v>
      </c>
      <c r="AE1936" s="11">
        <v>-1.19134480058847e-10</v>
      </c>
      <c r="AF1936" s="4">
        <v>0.000226567880865503</v>
      </c>
      <c r="AG1936" s="12">
        <v>-1.19134497487397e-10</v>
      </c>
      <c r="AH1936" s="11">
        <v>0.000536569486604151</v>
      </c>
      <c r="AI1936" s="11">
        <v>1.48660415130297e-9</v>
      </c>
      <c r="AJ1936" s="11">
        <v>1.21569411516993e-7</v>
      </c>
      <c r="AK1936" s="11">
        <v>4.11516993185394e-13</v>
      </c>
      <c r="AL1936" s="11">
        <v>0.021663925</v>
      </c>
      <c r="AM1936" s="11">
        <v>0</v>
      </c>
      <c r="AN1936" s="11">
        <v>0.25</v>
      </c>
      <c r="AO1936" s="11">
        <v>0</v>
      </c>
      <c r="AP1936" s="11">
        <v>0.00541598125</v>
      </c>
      <c r="AQ1936" s="11">
        <v>-4.0187500000002e-6</v>
      </c>
      <c r="AR1936" s="11">
        <v>-0.249463430513396</v>
      </c>
      <c r="AS1936" s="11">
        <v>-3.43051339582456e-6</v>
      </c>
      <c r="AT1936" s="4">
        <v>-0.0214373571191345</v>
      </c>
      <c r="AU1936" s="12">
        <v>-0.0162473571191345</v>
      </c>
      <c r="AV1936" s="11">
        <v>-0.00535933927978362</v>
      </c>
      <c r="AW1936" s="11">
        <v>6.60720216375671e-7</v>
      </c>
      <c r="AX1936" s="11">
        <v>-0.00540435704888492</v>
      </c>
      <c r="AY1936" s="11">
        <v>-4.35704888491865e-6</v>
      </c>
      <c r="AZ1936" s="4">
        <v>-0.010673660790466</v>
      </c>
      <c r="BA1936" s="12">
        <v>-0.016243660790466</v>
      </c>
      <c r="BB1936" s="11">
        <v>-0.0107636963286685</v>
      </c>
      <c r="BC1936" s="11">
        <v>-3.69632866854298e-6</v>
      </c>
    </row>
    <row r="1937" spans="1:55">
      <c r="A1937" s="3">
        <v>43736</v>
      </c>
      <c r="B1937" t="s">
        <v>1390</v>
      </c>
      <c r="C1937">
        <v>0</v>
      </c>
      <c r="D1937">
        <v>0</v>
      </c>
      <c r="E1937" s="4">
        <v>52943381.74</v>
      </c>
      <c r="F1937" s="4">
        <v>0</v>
      </c>
      <c r="G1937" s="4">
        <v>0</v>
      </c>
      <c r="H1937" s="4"/>
      <c r="I1937" s="4">
        <v>52947368.3</v>
      </c>
      <c r="J1937" s="11">
        <v>52943381.74</v>
      </c>
      <c r="K1937" s="11">
        <v>1.000075299</v>
      </c>
      <c r="L1937" s="12">
        <v>7.52986e-5</v>
      </c>
      <c r="M1937" s="4">
        <v>0.027635381</v>
      </c>
      <c r="N1937" s="4">
        <v>0.0276312682192131</v>
      </c>
      <c r="O1937" s="4">
        <v>2.0809e-6</v>
      </c>
      <c r="P1937" s="4">
        <v>0.021663925</v>
      </c>
      <c r="Q1937" s="4">
        <v>0.25</v>
      </c>
      <c r="R1937" s="4">
        <v>0.542</v>
      </c>
      <c r="S1937" s="4">
        <f t="shared" si="27"/>
        <v>0.00541598125</v>
      </c>
      <c r="T1937" s="4">
        <v>-22.236</v>
      </c>
      <c r="U1937" s="12">
        <v>-0.534</v>
      </c>
      <c r="V1937" s="4"/>
      <c r="W1937" s="4">
        <v>-0.482</v>
      </c>
      <c r="X1937" s="4">
        <v>-0.54</v>
      </c>
      <c r="Y1937" s="4">
        <v>0.487</v>
      </c>
      <c r="Z1937" s="4"/>
      <c r="AA1937" s="4">
        <v>-1.021</v>
      </c>
      <c r="AB1937" s="11">
        <v>52943381.74</v>
      </c>
      <c r="AC1937" s="11">
        <v>0</v>
      </c>
      <c r="AD1937" s="11">
        <v>1.00007529855232</v>
      </c>
      <c r="AE1937" s="11">
        <v>-4.47679004977886e-10</v>
      </c>
      <c r="AF1937" s="4">
        <v>7.52985523209126e-5</v>
      </c>
      <c r="AG1937" s="12">
        <v>-4.76790873492686e-11</v>
      </c>
      <c r="AH1937" s="11">
        <v>0.0276312682192131</v>
      </c>
      <c r="AI1937" s="11">
        <v>-4.11278078691138e-6</v>
      </c>
      <c r="AJ1937" s="11">
        <v>2.08059449569759e-6</v>
      </c>
      <c r="AK1937" s="11">
        <v>-3.05504302412233e-10</v>
      </c>
      <c r="AL1937" s="11">
        <v>0.021663925</v>
      </c>
      <c r="AM1937" s="11">
        <v>0</v>
      </c>
      <c r="AN1937" s="11">
        <v>0.25</v>
      </c>
      <c r="AO1937" s="11">
        <v>0</v>
      </c>
      <c r="AP1937" s="11">
        <v>0.00541598125</v>
      </c>
      <c r="AQ1937" s="11">
        <v>-4.0187500000002e-6</v>
      </c>
      <c r="AR1937" s="11">
        <v>-0.222368731780787</v>
      </c>
      <c r="AS1937" s="11">
        <v>-8.73178078691916e-6</v>
      </c>
      <c r="AT1937" s="4">
        <v>-0.0215886264476791</v>
      </c>
      <c r="AU1937" s="12">
        <v>-0.0162486264476791</v>
      </c>
      <c r="AV1937" s="11">
        <v>-0.00539715661191977</v>
      </c>
      <c r="AW1937" s="11">
        <v>2.84338808022831e-6</v>
      </c>
      <c r="AX1937" s="11">
        <v>-0.00481737952764408</v>
      </c>
      <c r="AY1937" s="11">
        <v>2.62047235591572e-6</v>
      </c>
      <c r="AZ1937" s="4">
        <v>-0.0113740903081152</v>
      </c>
      <c r="BA1937" s="12">
        <v>-0.0162440903081152</v>
      </c>
      <c r="BB1937" s="11">
        <v>-0.0102145361395639</v>
      </c>
      <c r="BC1937" s="11">
        <v>-4.53613956385816e-6</v>
      </c>
    </row>
    <row r="1938" spans="1:55">
      <c r="A1938" s="3">
        <v>43736</v>
      </c>
      <c r="B1938" t="s">
        <v>1390</v>
      </c>
      <c r="C1938">
        <v>0</v>
      </c>
      <c r="D1938">
        <v>0</v>
      </c>
      <c r="E1938" s="4">
        <v>251865753.9</v>
      </c>
      <c r="F1938" s="4">
        <v>0</v>
      </c>
      <c r="G1938" s="4">
        <v>0</v>
      </c>
      <c r="H1938" s="4"/>
      <c r="I1938" s="4">
        <v>251928767.6</v>
      </c>
      <c r="J1938" s="11">
        <v>251865753.9</v>
      </c>
      <c r="K1938" s="11">
        <v>1.000250188</v>
      </c>
      <c r="L1938" s="12">
        <v>0.000250188</v>
      </c>
      <c r="M1938" s="4">
        <v>0.131468861</v>
      </c>
      <c r="N1938" s="4">
        <v>0.131472282253005</v>
      </c>
      <c r="O1938" s="4">
        <v>3.28919e-5</v>
      </c>
      <c r="P1938" s="4">
        <v>0.021663925</v>
      </c>
      <c r="Q1938" s="4">
        <v>0.25</v>
      </c>
      <c r="R1938" s="4">
        <v>0.542</v>
      </c>
      <c r="S1938" s="4">
        <f t="shared" si="27"/>
        <v>0.00541598125</v>
      </c>
      <c r="T1938" s="4">
        <v>-11.853</v>
      </c>
      <c r="U1938" s="12">
        <v>-0.517</v>
      </c>
      <c r="V1938" s="4"/>
      <c r="W1938" s="4">
        <v>-0.257</v>
      </c>
      <c r="X1938" s="4">
        <v>-0.535</v>
      </c>
      <c r="Y1938" s="4">
        <v>0.276</v>
      </c>
      <c r="Z1938" s="4"/>
      <c r="AA1938" s="4">
        <v>-0.792</v>
      </c>
      <c r="AB1938" s="11">
        <v>251865753.9</v>
      </c>
      <c r="AC1938" s="11">
        <v>0</v>
      </c>
      <c r="AD1938" s="11">
        <v>1.0002501876457</v>
      </c>
      <c r="AE1938" s="11">
        <v>-3.54302809313367e-10</v>
      </c>
      <c r="AF1938" s="4">
        <v>0.000250187645697286</v>
      </c>
      <c r="AG1938" s="12">
        <v>-3.54302713740946e-10</v>
      </c>
      <c r="AH1938" s="11">
        <v>0.131472282253005</v>
      </c>
      <c r="AI1938" s="11">
        <v>3.42125300484275e-6</v>
      </c>
      <c r="AJ1938" s="11">
        <v>3.28927407713284e-5</v>
      </c>
      <c r="AK1938" s="11">
        <v>8.40771328386035e-10</v>
      </c>
      <c r="AL1938" s="11">
        <v>0.021663925</v>
      </c>
      <c r="AM1938" s="11">
        <v>0</v>
      </c>
      <c r="AN1938" s="11">
        <v>0.25</v>
      </c>
      <c r="AO1938" s="11">
        <v>0</v>
      </c>
      <c r="AP1938" s="11">
        <v>0.00541598125</v>
      </c>
      <c r="AQ1938" s="11">
        <v>-4.0187500000002e-6</v>
      </c>
      <c r="AR1938" s="11">
        <v>-0.118527717746995</v>
      </c>
      <c r="AS1938" s="11">
        <v>2.28225300483165e-6</v>
      </c>
      <c r="AT1938" s="4">
        <v>-0.0214137373543027</v>
      </c>
      <c r="AU1938" s="12">
        <v>-0.0162437373543027</v>
      </c>
      <c r="AV1938" s="11">
        <v>-0.00535343433857568</v>
      </c>
      <c r="AW1938" s="11">
        <v>-3.43433857567799e-6</v>
      </c>
      <c r="AX1938" s="11">
        <v>-0.00256777558769207</v>
      </c>
      <c r="AY1938" s="11">
        <v>2.22441230792814e-6</v>
      </c>
      <c r="AZ1938" s="4">
        <v>-0.013492527428035</v>
      </c>
      <c r="BA1938" s="12">
        <v>-0.016252527428035</v>
      </c>
      <c r="BB1938" s="11">
        <v>-0.00792120992626775</v>
      </c>
      <c r="BC1938" s="11">
        <v>-1.20992626775028e-6</v>
      </c>
    </row>
    <row r="1939" spans="1:55">
      <c r="A1939" s="3">
        <v>43736</v>
      </c>
      <c r="B1939" t="s">
        <v>1390</v>
      </c>
      <c r="C1939">
        <v>0</v>
      </c>
      <c r="D1939">
        <v>0</v>
      </c>
      <c r="E1939" s="4">
        <v>131145201.3</v>
      </c>
      <c r="F1939" s="4">
        <v>0</v>
      </c>
      <c r="G1939" s="4">
        <v>0</v>
      </c>
      <c r="H1939" s="4"/>
      <c r="I1939" s="4">
        <v>131178078</v>
      </c>
      <c r="J1939" s="11">
        <v>131145201.3</v>
      </c>
      <c r="K1939" s="11">
        <v>1.000250689</v>
      </c>
      <c r="L1939" s="12">
        <v>0.000250689</v>
      </c>
      <c r="M1939" s="4">
        <v>0.068455159</v>
      </c>
      <c r="N1939" s="4">
        <v>0.0684569748048999</v>
      </c>
      <c r="O1939" s="4">
        <v>1.7161e-5</v>
      </c>
      <c r="P1939" s="4">
        <v>0.021663925</v>
      </c>
      <c r="Q1939" s="4">
        <v>0.25</v>
      </c>
      <c r="R1939" s="4">
        <v>0.542</v>
      </c>
      <c r="S1939" s="4">
        <f t="shared" si="27"/>
        <v>0.00541598125</v>
      </c>
      <c r="T1939" s="4">
        <v>-18.154</v>
      </c>
      <c r="U1939" s="12">
        <v>-0.517</v>
      </c>
      <c r="V1939" s="4"/>
      <c r="W1939" s="4">
        <v>-0.393</v>
      </c>
      <c r="X1939" s="4">
        <v>-0.535</v>
      </c>
      <c r="Y1939" s="4">
        <v>0.412</v>
      </c>
      <c r="Z1939" s="4"/>
      <c r="AA1939" s="4">
        <v>-0.929</v>
      </c>
      <c r="AB1939" s="11">
        <v>131145201.3</v>
      </c>
      <c r="AC1939" s="11">
        <v>0</v>
      </c>
      <c r="AD1939" s="11">
        <v>1.00025068930982</v>
      </c>
      <c r="AE1939" s="11">
        <v>3.09819281341106e-10</v>
      </c>
      <c r="AF1939" s="4">
        <v>0.000250689309819307</v>
      </c>
      <c r="AG1939" s="12">
        <v>3.09819307470378e-10</v>
      </c>
      <c r="AH1939" s="11">
        <v>0.0684569748048999</v>
      </c>
      <c r="AI1939" s="11">
        <v>1.81580489991284e-6</v>
      </c>
      <c r="AJ1939" s="11">
        <v>1.71614317661581e-5</v>
      </c>
      <c r="AK1939" s="11">
        <v>4.31766158081188e-10</v>
      </c>
      <c r="AL1939" s="11">
        <v>0.021663925</v>
      </c>
      <c r="AM1939" s="11">
        <v>0</v>
      </c>
      <c r="AN1939" s="11">
        <v>0.25</v>
      </c>
      <c r="AO1939" s="11">
        <v>0</v>
      </c>
      <c r="AP1939" s="11">
        <v>0.00541598125</v>
      </c>
      <c r="AQ1939" s="11">
        <v>-4.0187500000002e-6</v>
      </c>
      <c r="AR1939" s="11">
        <v>-0.1815430251951</v>
      </c>
      <c r="AS1939" s="11">
        <v>-3.02519510006483e-6</v>
      </c>
      <c r="AT1939" s="4">
        <v>-0.0214132356901807</v>
      </c>
      <c r="AU1939" s="12">
        <v>-0.0162432356901807</v>
      </c>
      <c r="AV1939" s="11">
        <v>-0.00535330892254517</v>
      </c>
      <c r="AW1939" s="11">
        <v>-3.30892254517268e-6</v>
      </c>
      <c r="AX1939" s="11">
        <v>-0.00393293448209976</v>
      </c>
      <c r="AY1939" s="11">
        <v>-2.93448209975813e-6</v>
      </c>
      <c r="AZ1939" s="4">
        <v>-0.0121269922855358</v>
      </c>
      <c r="BA1939" s="12">
        <v>-0.0162469922855358</v>
      </c>
      <c r="BB1939" s="11">
        <v>-0.00928624340464493</v>
      </c>
      <c r="BC1939" s="11">
        <v>3.75659535506792e-6</v>
      </c>
    </row>
    <row r="1940" spans="1:55">
      <c r="A1940" s="3">
        <v>43736</v>
      </c>
      <c r="B1940" t="s">
        <v>1390</v>
      </c>
      <c r="C1940">
        <v>0</v>
      </c>
      <c r="D1940">
        <v>0</v>
      </c>
      <c r="E1940" s="4">
        <v>6632859.1</v>
      </c>
      <c r="F1940" s="4">
        <v>0</v>
      </c>
      <c r="G1940" s="4">
        <v>0</v>
      </c>
      <c r="H1940" s="4"/>
      <c r="I1940" s="4">
        <v>6634498.8</v>
      </c>
      <c r="J1940" s="11">
        <v>6632859.1</v>
      </c>
      <c r="K1940" s="11">
        <v>1.000247209</v>
      </c>
      <c r="L1940" s="12">
        <v>0.000247209</v>
      </c>
      <c r="M1940" s="4">
        <v>0.003462219</v>
      </c>
      <c r="N1940" s="4">
        <v>0.00346229891548448</v>
      </c>
      <c r="O1940" s="4">
        <v>8.5589e-7</v>
      </c>
      <c r="P1940" s="4">
        <v>0.021663925</v>
      </c>
      <c r="Q1940" s="4">
        <v>0.25</v>
      </c>
      <c r="R1940" s="4">
        <v>0.542</v>
      </c>
      <c r="S1940" s="4">
        <f t="shared" si="27"/>
        <v>0.00541598125</v>
      </c>
      <c r="T1940" s="4">
        <v>-24.654</v>
      </c>
      <c r="U1940" s="12">
        <v>-0.517</v>
      </c>
      <c r="V1940" s="4"/>
      <c r="W1940" s="4">
        <v>-0.534</v>
      </c>
      <c r="X1940" s="4">
        <v>-0.535</v>
      </c>
      <c r="Y1940" s="4">
        <v>0.553</v>
      </c>
      <c r="Z1940" s="4"/>
      <c r="AA1940" s="4">
        <v>-1.07</v>
      </c>
      <c r="AB1940" s="11">
        <v>6632859.1</v>
      </c>
      <c r="AC1940" s="11">
        <v>0</v>
      </c>
      <c r="AD1940" s="11">
        <v>1.00024720862833</v>
      </c>
      <c r="AE1940" s="11">
        <v>-3.71672692622838e-10</v>
      </c>
      <c r="AF1940" s="4">
        <v>0.000247208628327389</v>
      </c>
      <c r="AG1940" s="12">
        <v>-3.71672611145044e-10</v>
      </c>
      <c r="AH1940" s="11">
        <v>0.00346229891548448</v>
      </c>
      <c r="AI1940" s="11">
        <v>7.99154844812432e-8</v>
      </c>
      <c r="AJ1940" s="11">
        <v>8.55910165756325e-7</v>
      </c>
      <c r="AK1940" s="11">
        <v>2.01657563247043e-11</v>
      </c>
      <c r="AL1940" s="11">
        <v>0.021663925</v>
      </c>
      <c r="AM1940" s="11">
        <v>0</v>
      </c>
      <c r="AN1940" s="11">
        <v>0.25</v>
      </c>
      <c r="AO1940" s="11">
        <v>0</v>
      </c>
      <c r="AP1940" s="11">
        <v>0.00541598125</v>
      </c>
      <c r="AQ1940" s="11">
        <v>-4.0187500000002e-6</v>
      </c>
      <c r="AR1940" s="11">
        <v>-0.246537701084516</v>
      </c>
      <c r="AS1940" s="11">
        <v>2.29891548447769e-6</v>
      </c>
      <c r="AT1940" s="4">
        <v>-0.0214167163716726</v>
      </c>
      <c r="AU1940" s="12">
        <v>-0.0162467163716726</v>
      </c>
      <c r="AV1940" s="11">
        <v>-0.00535417909291815</v>
      </c>
      <c r="AW1940" s="11">
        <v>-4.17909291815233e-6</v>
      </c>
      <c r="AX1940" s="11">
        <v>-0.00534097426596736</v>
      </c>
      <c r="AY1940" s="11">
        <v>-9.74265967362657e-7</v>
      </c>
      <c r="AZ1940" s="4">
        <v>-0.0107215630127871</v>
      </c>
      <c r="BA1940" s="12">
        <v>-0.0162515630127871</v>
      </c>
      <c r="BB1940" s="11">
        <v>-0.0106951533588855</v>
      </c>
      <c r="BC1940" s="11">
        <v>4.84664111448548e-6</v>
      </c>
    </row>
    <row r="1941" spans="1:55">
      <c r="A1941" s="3">
        <v>43736</v>
      </c>
      <c r="B1941" t="s">
        <v>1390</v>
      </c>
      <c r="C1941">
        <v>0</v>
      </c>
      <c r="D1941">
        <v>0</v>
      </c>
      <c r="E1941" s="4">
        <v>34940052.1</v>
      </c>
      <c r="F1941" s="4">
        <v>0</v>
      </c>
      <c r="G1941" s="4">
        <v>0</v>
      </c>
      <c r="H1941" s="4"/>
      <c r="I1941" s="4">
        <v>34948672.65</v>
      </c>
      <c r="J1941" s="11">
        <v>34940052.1</v>
      </c>
      <c r="K1941" s="11">
        <v>1.000246724</v>
      </c>
      <c r="L1941" s="12">
        <v>0.000246724</v>
      </c>
      <c r="M1941" s="4">
        <v>0.018238005</v>
      </c>
      <c r="N1941" s="4">
        <v>0.01823841635388</v>
      </c>
      <c r="O1941" s="4">
        <v>4.49975e-6</v>
      </c>
      <c r="P1941" s="4">
        <v>0.021663925</v>
      </c>
      <c r="Q1941" s="4">
        <v>0.25</v>
      </c>
      <c r="R1941" s="4">
        <v>0.542</v>
      </c>
      <c r="S1941" s="4">
        <f t="shared" si="27"/>
        <v>0.00541598125</v>
      </c>
      <c r="T1941" s="4">
        <v>-23.176</v>
      </c>
      <c r="U1941" s="12">
        <v>-0.517</v>
      </c>
      <c r="V1941" s="4"/>
      <c r="W1941" s="4">
        <v>-0.502</v>
      </c>
      <c r="X1941" s="4">
        <v>-0.535</v>
      </c>
      <c r="Y1941" s="4">
        <v>0.521</v>
      </c>
      <c r="Z1941" s="4"/>
      <c r="AA1941" s="4">
        <v>-1.038</v>
      </c>
      <c r="AB1941" s="11">
        <v>34940052.1</v>
      </c>
      <c r="AC1941" s="11">
        <v>0</v>
      </c>
      <c r="AD1941" s="11">
        <v>1.00024672401676</v>
      </c>
      <c r="AE1941" s="11">
        <v>1.67623692703955e-11</v>
      </c>
      <c r="AF1941" s="4">
        <v>0.00024672401676229</v>
      </c>
      <c r="AG1941" s="12">
        <v>1.67622897441662e-11</v>
      </c>
      <c r="AH1941" s="11">
        <v>0.01823841635388</v>
      </c>
      <c r="AI1941" s="11">
        <v>4.11353879983117e-7</v>
      </c>
      <c r="AJ1941" s="11">
        <v>4.4998553422123e-6</v>
      </c>
      <c r="AK1941" s="11">
        <v>1.05342212304053e-10</v>
      </c>
      <c r="AL1941" s="11">
        <v>0.021663925</v>
      </c>
      <c r="AM1941" s="11">
        <v>0</v>
      </c>
      <c r="AN1941" s="11">
        <v>0.25</v>
      </c>
      <c r="AO1941" s="11">
        <v>0</v>
      </c>
      <c r="AP1941" s="11">
        <v>0.00541598125</v>
      </c>
      <c r="AQ1941" s="11">
        <v>-4.0187500000002e-6</v>
      </c>
      <c r="AR1941" s="11">
        <v>-0.23176158364612</v>
      </c>
      <c r="AS1941" s="11">
        <v>-1.58364612001805e-6</v>
      </c>
      <c r="AT1941" s="4">
        <v>-0.0214172009832377</v>
      </c>
      <c r="AU1941" s="12">
        <v>-0.0162472009832377</v>
      </c>
      <c r="AV1941" s="11">
        <v>-0.00535430024580943</v>
      </c>
      <c r="AW1941" s="11">
        <v>-4.30024580942712e-6</v>
      </c>
      <c r="AX1941" s="11">
        <v>-0.00502086556599077</v>
      </c>
      <c r="AY1941" s="11">
        <v>-8.65565990770811e-7</v>
      </c>
      <c r="AZ1941" s="4">
        <v>-0.0110420351714375</v>
      </c>
      <c r="BA1941" s="12">
        <v>-0.0162520351714375</v>
      </c>
      <c r="BB1941" s="11">
        <v>-0.0103751658118002</v>
      </c>
      <c r="BC1941" s="11">
        <v>4.83418819980166e-6</v>
      </c>
    </row>
    <row r="1942" spans="1:55">
      <c r="A1942" s="3">
        <v>43736</v>
      </c>
      <c r="B1942" t="s">
        <v>1390</v>
      </c>
      <c r="C1942">
        <v>0</v>
      </c>
      <c r="D1942">
        <v>0</v>
      </c>
      <c r="E1942" s="4">
        <v>53625031.81</v>
      </c>
      <c r="F1942" s="4">
        <v>0</v>
      </c>
      <c r="G1942" s="4">
        <v>0</v>
      </c>
      <c r="H1942" s="4"/>
      <c r="I1942" s="4">
        <v>53630539.28</v>
      </c>
      <c r="J1942" s="11">
        <v>53625031.81</v>
      </c>
      <c r="K1942" s="11">
        <v>1.000102703</v>
      </c>
      <c r="L1942" s="12">
        <v>0.000102703</v>
      </c>
      <c r="M1942" s="4">
        <v>0.027991189</v>
      </c>
      <c r="N1942" s="4">
        <v>0.0279877898215901</v>
      </c>
      <c r="O1942" s="4">
        <v>2.87479e-6</v>
      </c>
      <c r="P1942" s="4">
        <v>0.021663925</v>
      </c>
      <c r="Q1942" s="4">
        <v>0.25</v>
      </c>
      <c r="R1942" s="4">
        <v>0.542</v>
      </c>
      <c r="S1942" s="4">
        <f t="shared" si="27"/>
        <v>0.00541598125</v>
      </c>
      <c r="T1942" s="4">
        <v>-22.201</v>
      </c>
      <c r="U1942" s="12">
        <v>-0.531</v>
      </c>
      <c r="V1942" s="4"/>
      <c r="W1942" s="4">
        <v>-0.481</v>
      </c>
      <c r="X1942" s="4">
        <v>-0.539</v>
      </c>
      <c r="Y1942" s="4">
        <v>0.489</v>
      </c>
      <c r="Z1942" s="4"/>
      <c r="AA1942" s="4">
        <v>-1.02</v>
      </c>
      <c r="AB1942" s="11">
        <v>53625031.81</v>
      </c>
      <c r="AC1942" s="11">
        <v>0</v>
      </c>
      <c r="AD1942" s="11">
        <v>1.00010270334234</v>
      </c>
      <c r="AE1942" s="11">
        <v>3.42340378267636e-10</v>
      </c>
      <c r="AF1942" s="4">
        <v>0.000102703342340416</v>
      </c>
      <c r="AG1942" s="12">
        <v>3.42340415564191e-10</v>
      </c>
      <c r="AH1942" s="11">
        <v>0.0279877898215901</v>
      </c>
      <c r="AI1942" s="11">
        <v>-3.3991784098783e-6</v>
      </c>
      <c r="AJ1942" s="11">
        <v>2.87443955939837e-6</v>
      </c>
      <c r="AK1942" s="11">
        <v>-3.50440601631655e-10</v>
      </c>
      <c r="AL1942" s="11">
        <v>0.021663925</v>
      </c>
      <c r="AM1942" s="11">
        <v>0</v>
      </c>
      <c r="AN1942" s="11">
        <v>0.25</v>
      </c>
      <c r="AO1942" s="11">
        <v>0</v>
      </c>
      <c r="AP1942" s="11">
        <v>0.00541598125</v>
      </c>
      <c r="AQ1942" s="11">
        <v>-4.0187500000002e-6</v>
      </c>
      <c r="AR1942" s="11">
        <v>-0.22201221017841</v>
      </c>
      <c r="AS1942" s="11">
        <v>-2.2101784098727e-6</v>
      </c>
      <c r="AT1942" s="4">
        <v>-0.0215612216576596</v>
      </c>
      <c r="AU1942" s="12">
        <v>-0.0162512216576596</v>
      </c>
      <c r="AV1942" s="11">
        <v>-0.0053903054144149</v>
      </c>
      <c r="AW1942" s="11">
        <v>-3.05414414895552e-7</v>
      </c>
      <c r="AX1942" s="11">
        <v>-0.00480965587038931</v>
      </c>
      <c r="AY1942" s="11">
        <v>3.44129610691316e-7</v>
      </c>
      <c r="AZ1942" s="4">
        <v>-0.0113612603728554</v>
      </c>
      <c r="BA1942" s="12">
        <v>-0.0162512603728554</v>
      </c>
      <c r="BB1942" s="11">
        <v>-0.0101999612848042</v>
      </c>
      <c r="BC1942" s="11">
        <v>3.87151957957632e-8</v>
      </c>
    </row>
    <row r="1943" spans="1:55">
      <c r="A1943" s="3">
        <v>43736</v>
      </c>
      <c r="B1943" t="s">
        <v>1390</v>
      </c>
      <c r="C1943">
        <v>0</v>
      </c>
      <c r="D1943">
        <v>0</v>
      </c>
      <c r="E1943" s="4">
        <v>26605750.01</v>
      </c>
      <c r="F1943" s="4">
        <v>0</v>
      </c>
      <c r="G1943" s="4">
        <v>0</v>
      </c>
      <c r="H1943" s="4"/>
      <c r="I1943" s="4">
        <v>26605750.01</v>
      </c>
      <c r="J1943" s="11">
        <v>26605750.01</v>
      </c>
      <c r="K1943" s="11">
        <v>1</v>
      </c>
      <c r="L1943" s="12">
        <v>0</v>
      </c>
      <c r="M1943" s="4">
        <v>0.013887667</v>
      </c>
      <c r="N1943" s="4">
        <v>0.0138845543849182</v>
      </c>
      <c r="O1943" s="4">
        <v>0</v>
      </c>
      <c r="P1943" s="4">
        <v>0.021663925</v>
      </c>
      <c r="Q1943" s="4">
        <v>0.25</v>
      </c>
      <c r="R1943" s="4">
        <v>0.542</v>
      </c>
      <c r="S1943" s="4">
        <f t="shared" si="27"/>
        <v>0.00541598125</v>
      </c>
      <c r="T1943" s="4">
        <v>-23.611</v>
      </c>
      <c r="U1943" s="12">
        <v>-0.542</v>
      </c>
      <c r="V1943" s="4"/>
      <c r="W1943" s="4">
        <v>-0.512</v>
      </c>
      <c r="X1943" s="4">
        <v>-0.542</v>
      </c>
      <c r="Y1943" s="4">
        <v>0.512</v>
      </c>
      <c r="Z1943" s="4"/>
      <c r="AA1943" s="4">
        <v>-1.053</v>
      </c>
      <c r="AB1943" s="11">
        <v>26605750.01</v>
      </c>
      <c r="AC1943" s="11">
        <v>0</v>
      </c>
      <c r="AD1943" s="11">
        <v>1</v>
      </c>
      <c r="AE1943" s="11">
        <v>0</v>
      </c>
      <c r="AF1943" s="4">
        <v>0</v>
      </c>
      <c r="AG1943" s="12">
        <v>0</v>
      </c>
      <c r="AH1943" s="11">
        <v>0.0138845543849182</v>
      </c>
      <c r="AI1943" s="11">
        <v>-3.11261508184613e-6</v>
      </c>
      <c r="AJ1943" s="11">
        <v>0</v>
      </c>
      <c r="AK1943" s="11">
        <v>0</v>
      </c>
      <c r="AL1943" s="11">
        <v>0.021663925</v>
      </c>
      <c r="AM1943" s="11">
        <v>0</v>
      </c>
      <c r="AN1943" s="11">
        <v>0.25</v>
      </c>
      <c r="AO1943" s="11">
        <v>0</v>
      </c>
      <c r="AP1943" s="11">
        <v>0.00541598125</v>
      </c>
      <c r="AQ1943" s="11">
        <v>-4.0187500000002e-6</v>
      </c>
      <c r="AR1943" s="11">
        <v>-0.236115445615082</v>
      </c>
      <c r="AS1943" s="11">
        <v>-5.44561508183938e-6</v>
      </c>
      <c r="AT1943" s="4">
        <v>-0.021663925</v>
      </c>
      <c r="AU1943" s="12">
        <v>-0.016243925</v>
      </c>
      <c r="AV1943" s="11">
        <v>-0.00541598125</v>
      </c>
      <c r="AW1943" s="11">
        <v>4.0187500000002e-6</v>
      </c>
      <c r="AX1943" s="11">
        <v>-0.00511518730514671</v>
      </c>
      <c r="AY1943" s="11">
        <v>4.81269485328849e-6</v>
      </c>
      <c r="AZ1943" s="4">
        <v>-0.0111327564448533</v>
      </c>
      <c r="BA1943" s="12">
        <v>-0.0162527564448533</v>
      </c>
      <c r="BB1943" s="11">
        <v>-0.0105311685551467</v>
      </c>
      <c r="BC1943" s="11">
        <v>-1.16855514671263e-6</v>
      </c>
    </row>
    <row r="1944" spans="1:55">
      <c r="A1944" s="3">
        <v>43736</v>
      </c>
      <c r="B1944" t="s">
        <v>1390</v>
      </c>
      <c r="C1944">
        <v>0</v>
      </c>
      <c r="D1944">
        <v>0</v>
      </c>
      <c r="E1944" s="4">
        <v>20988746.82</v>
      </c>
      <c r="F1944" s="4">
        <v>0</v>
      </c>
      <c r="G1944" s="4">
        <v>0</v>
      </c>
      <c r="H1944" s="4"/>
      <c r="I1944" s="4">
        <v>20991196.89</v>
      </c>
      <c r="J1944" s="11">
        <v>20988746.82</v>
      </c>
      <c r="K1944" s="11">
        <v>1.000116733</v>
      </c>
      <c r="L1944" s="12">
        <v>0.000116733</v>
      </c>
      <c r="M1944" s="4">
        <v>0.010955704</v>
      </c>
      <c r="N1944" s="4">
        <v>0.010954527300083</v>
      </c>
      <c r="O1944" s="4">
        <v>1.27889e-6</v>
      </c>
      <c r="P1944" s="4">
        <v>0.021663925</v>
      </c>
      <c r="Q1944" s="4">
        <v>0.25</v>
      </c>
      <c r="R1944" s="4">
        <v>0.542</v>
      </c>
      <c r="S1944" s="4">
        <f t="shared" si="27"/>
        <v>0.00541598125</v>
      </c>
      <c r="T1944" s="4">
        <v>-23.904</v>
      </c>
      <c r="U1944" s="12">
        <v>-0.53</v>
      </c>
      <c r="V1944" s="4"/>
      <c r="W1944" s="4">
        <v>-0.518</v>
      </c>
      <c r="X1944" s="4">
        <v>-0.539</v>
      </c>
      <c r="Y1944" s="4">
        <v>0.527</v>
      </c>
      <c r="Z1944" s="4"/>
      <c r="AA1944" s="4">
        <v>-1.057</v>
      </c>
      <c r="AB1944" s="11">
        <v>20988746.82</v>
      </c>
      <c r="AC1944" s="11">
        <v>0</v>
      </c>
      <c r="AD1944" s="11">
        <v>1.00011673255297</v>
      </c>
      <c r="AE1944" s="11">
        <v>-4.47027082017826e-10</v>
      </c>
      <c r="AF1944" s="4">
        <v>0.000116732552972953</v>
      </c>
      <c r="AG1944" s="12">
        <v>-4.47027046510205e-10</v>
      </c>
      <c r="AH1944" s="11">
        <v>0.010954527300083</v>
      </c>
      <c r="AI1944" s="11">
        <v>-1.17669991695282e-6</v>
      </c>
      <c r="AJ1944" s="11">
        <v>1.27874993835061e-6</v>
      </c>
      <c r="AK1944" s="11">
        <v>-1.40061649390683e-10</v>
      </c>
      <c r="AL1944" s="11">
        <v>0.021663925</v>
      </c>
      <c r="AM1944" s="11">
        <v>0</v>
      </c>
      <c r="AN1944" s="11">
        <v>0.25</v>
      </c>
      <c r="AO1944" s="11">
        <v>0</v>
      </c>
      <c r="AP1944" s="11">
        <v>0.00541598125</v>
      </c>
      <c r="AQ1944" s="11">
        <v>-4.0187500000002e-6</v>
      </c>
      <c r="AR1944" s="11">
        <v>-0.239045472699917</v>
      </c>
      <c r="AS1944" s="11">
        <v>-5.47269991693633e-6</v>
      </c>
      <c r="AT1944" s="4">
        <v>-0.021547192447027</v>
      </c>
      <c r="AU1944" s="12">
        <v>-0.016247192447027</v>
      </c>
      <c r="AV1944" s="11">
        <v>-0.00538679811175676</v>
      </c>
      <c r="AW1944" s="11">
        <v>3.20188824323893e-6</v>
      </c>
      <c r="AX1944" s="11">
        <v>-0.00517866319216055</v>
      </c>
      <c r="AY1944" s="11">
        <v>1.3368078394518e-6</v>
      </c>
      <c r="AZ1944" s="4">
        <v>-0.0109817311431097</v>
      </c>
      <c r="BA1944" s="12">
        <v>-0.0162517311431097</v>
      </c>
      <c r="BB1944" s="11">
        <v>-0.0105654613039173</v>
      </c>
      <c r="BC1944" s="11">
        <v>4.53869608268986e-6</v>
      </c>
    </row>
    <row r="1945" spans="1:55">
      <c r="A1945" s="3">
        <v>43736</v>
      </c>
      <c r="B1945" t="s">
        <v>1390</v>
      </c>
      <c r="C1945">
        <v>0</v>
      </c>
      <c r="D1945">
        <v>0</v>
      </c>
      <c r="E1945" s="4">
        <v>21026379.33</v>
      </c>
      <c r="F1945" s="4">
        <v>0</v>
      </c>
      <c r="G1945" s="4">
        <v>0</v>
      </c>
      <c r="H1945" s="4"/>
      <c r="I1945" s="4">
        <v>21028414.14</v>
      </c>
      <c r="J1945" s="11">
        <v>21026379.33</v>
      </c>
      <c r="K1945" s="11">
        <v>1.000096774</v>
      </c>
      <c r="L1945" s="12">
        <v>9.6774e-5</v>
      </c>
      <c r="M1945" s="4">
        <v>0.010975347</v>
      </c>
      <c r="N1945" s="4">
        <v>0.0109739496028367</v>
      </c>
      <c r="O1945" s="4">
        <v>1.06213e-6</v>
      </c>
      <c r="P1945" s="4">
        <v>0.021663925</v>
      </c>
      <c r="Q1945" s="4">
        <v>0.25</v>
      </c>
      <c r="R1945" s="4">
        <v>0.542</v>
      </c>
      <c r="S1945" s="4">
        <f t="shared" si="27"/>
        <v>0.00541598125</v>
      </c>
      <c r="T1945" s="4">
        <v>-23.902</v>
      </c>
      <c r="U1945" s="12">
        <v>-0.532</v>
      </c>
      <c r="V1945" s="4"/>
      <c r="W1945" s="4">
        <v>-0.518</v>
      </c>
      <c r="X1945" s="4">
        <v>-0.539</v>
      </c>
      <c r="Y1945" s="4">
        <v>0.525</v>
      </c>
      <c r="Z1945" s="4"/>
      <c r="AA1945" s="4">
        <v>-1.057</v>
      </c>
      <c r="AB1945" s="11">
        <v>21026379.33</v>
      </c>
      <c r="AC1945" s="11">
        <v>0</v>
      </c>
      <c r="AD1945" s="11">
        <v>1.00009677415061</v>
      </c>
      <c r="AE1945" s="11">
        <v>1.50607082360921e-10</v>
      </c>
      <c r="AF1945" s="4">
        <v>9.67741506070485e-5</v>
      </c>
      <c r="AG1945" s="12">
        <v>1.5060704852026e-10</v>
      </c>
      <c r="AH1945" s="11">
        <v>0.0109739496028367</v>
      </c>
      <c r="AI1945" s="11">
        <v>-1.39739716330418e-6</v>
      </c>
      <c r="AJ1945" s="11">
        <v>1.06199465161908e-6</v>
      </c>
      <c r="AK1945" s="11">
        <v>-1.35348380921211e-10</v>
      </c>
      <c r="AL1945" s="11">
        <v>0.021663925</v>
      </c>
      <c r="AM1945" s="11">
        <v>0</v>
      </c>
      <c r="AN1945" s="11">
        <v>0.25</v>
      </c>
      <c r="AO1945" s="11">
        <v>0</v>
      </c>
      <c r="AP1945" s="11">
        <v>0.00541598125</v>
      </c>
      <c r="AQ1945" s="11">
        <v>-4.0187500000002e-6</v>
      </c>
      <c r="AR1945" s="11">
        <v>-0.239026050397163</v>
      </c>
      <c r="AS1945" s="11">
        <v>-6.05039716328193e-6</v>
      </c>
      <c r="AT1945" s="4">
        <v>-0.021567150849393</v>
      </c>
      <c r="AU1945" s="12">
        <v>-0.016247150849393</v>
      </c>
      <c r="AV1945" s="11">
        <v>-0.00539178771234824</v>
      </c>
      <c r="AW1945" s="11">
        <v>-1.78771234823731e-6</v>
      </c>
      <c r="AX1945" s="11">
        <v>-0.00517824242885037</v>
      </c>
      <c r="AY1945" s="11">
        <v>1.75757114963433e-6</v>
      </c>
      <c r="AZ1945" s="4">
        <v>-0.0109971207081943</v>
      </c>
      <c r="BA1945" s="12">
        <v>-0.0162471207081944</v>
      </c>
      <c r="BB1945" s="11">
        <v>-0.0105700301411986</v>
      </c>
      <c r="BC1945" s="11">
        <v>-3.01411986047134e-8</v>
      </c>
    </row>
    <row r="1946" spans="1:55">
      <c r="A1946" s="3">
        <v>43736</v>
      </c>
      <c r="B1946" t="s">
        <v>1390</v>
      </c>
      <c r="C1946">
        <v>0</v>
      </c>
      <c r="D1946">
        <v>0</v>
      </c>
      <c r="E1946" s="4">
        <v>187605476</v>
      </c>
      <c r="F1946" s="4">
        <v>0</v>
      </c>
      <c r="G1946" s="4">
        <v>0</v>
      </c>
      <c r="H1946" s="4"/>
      <c r="I1946" s="4">
        <v>187654380.1</v>
      </c>
      <c r="J1946" s="11">
        <v>187605476</v>
      </c>
      <c r="K1946" s="11">
        <v>1.000260675</v>
      </c>
      <c r="L1946" s="12">
        <v>0.000260675</v>
      </c>
      <c r="M1946" s="4">
        <v>0.097926288</v>
      </c>
      <c r="N1946" s="4">
        <v>0.0979298627209251</v>
      </c>
      <c r="O1946" s="4">
        <v>2.5527e-5</v>
      </c>
      <c r="P1946" s="4">
        <v>0.021663925</v>
      </c>
      <c r="Q1946" s="4">
        <v>0.25</v>
      </c>
      <c r="R1946" s="4">
        <v>0.542</v>
      </c>
      <c r="S1946" s="4">
        <f t="shared" si="27"/>
        <v>0.00541598125</v>
      </c>
      <c r="T1946" s="4">
        <v>-15.207</v>
      </c>
      <c r="U1946" s="12">
        <v>-0.516</v>
      </c>
      <c r="V1946" s="4"/>
      <c r="W1946" s="4">
        <v>-0.329</v>
      </c>
      <c r="X1946" s="4">
        <v>-0.535</v>
      </c>
      <c r="Y1946" s="4">
        <v>0.349</v>
      </c>
      <c r="Z1946" s="4"/>
      <c r="AA1946" s="4">
        <v>-0.865</v>
      </c>
      <c r="AB1946" s="11">
        <v>187605476</v>
      </c>
      <c r="AC1946" s="11">
        <v>0</v>
      </c>
      <c r="AD1946" s="11">
        <v>1.00026067522677</v>
      </c>
      <c r="AE1946" s="11">
        <v>2.2677215660849e-10</v>
      </c>
      <c r="AF1946" s="4">
        <v>0.0002606752267722</v>
      </c>
      <c r="AG1946" s="12">
        <v>2.26772200139207e-10</v>
      </c>
      <c r="AH1946" s="11">
        <v>0.0979298627209251</v>
      </c>
      <c r="AI1946" s="11">
        <v>3.57472092514521e-6</v>
      </c>
      <c r="AJ1946" s="11">
        <v>2.55278891725476e-5</v>
      </c>
      <c r="AK1946" s="11">
        <v>8.89172547586012e-10</v>
      </c>
      <c r="AL1946" s="11">
        <v>0.021663925</v>
      </c>
      <c r="AM1946" s="11">
        <v>0</v>
      </c>
      <c r="AN1946" s="11">
        <v>0.25</v>
      </c>
      <c r="AO1946" s="11">
        <v>0</v>
      </c>
      <c r="AP1946" s="11">
        <v>0.00541598125</v>
      </c>
      <c r="AQ1946" s="11">
        <v>-4.0187500000002e-6</v>
      </c>
      <c r="AR1946" s="11">
        <v>-0.152070137279075</v>
      </c>
      <c r="AS1946" s="11">
        <v>-1.37279074857721e-7</v>
      </c>
      <c r="AT1946" s="4">
        <v>-0.0214032497732278</v>
      </c>
      <c r="AU1946" s="12">
        <v>-0.0162432497732278</v>
      </c>
      <c r="AV1946" s="11">
        <v>-0.00535081244330695</v>
      </c>
      <c r="AW1946" s="11">
        <v>-8.12443306949517e-7</v>
      </c>
      <c r="AX1946" s="11">
        <v>-0.00329443604875358</v>
      </c>
      <c r="AY1946" s="11">
        <v>-4.43604875358192e-6</v>
      </c>
      <c r="AZ1946" s="4">
        <v>-0.0127580012811673</v>
      </c>
      <c r="BA1946" s="12">
        <v>-0.0162480012811673</v>
      </c>
      <c r="BB1946" s="11">
        <v>-0.00864524849206053</v>
      </c>
      <c r="BC1946" s="11">
        <v>4.75150793946728e-6</v>
      </c>
    </row>
    <row r="1947" spans="1:55">
      <c r="A1947" s="3">
        <v>43736</v>
      </c>
      <c r="B1947" t="s">
        <v>1390</v>
      </c>
      <c r="C1947">
        <v>0</v>
      </c>
      <c r="D1947">
        <v>0</v>
      </c>
      <c r="E1947" s="4">
        <v>205343287.4</v>
      </c>
      <c r="F1947" s="4">
        <v>0</v>
      </c>
      <c r="G1947" s="4">
        <v>0</v>
      </c>
      <c r="H1947" s="4"/>
      <c r="I1947" s="4">
        <v>205397260</v>
      </c>
      <c r="J1947" s="11">
        <v>205343287.4</v>
      </c>
      <c r="K1947" s="11">
        <v>1.000262841</v>
      </c>
      <c r="L1947" s="12">
        <v>0.000262841</v>
      </c>
      <c r="M1947" s="4">
        <v>0.107185069</v>
      </c>
      <c r="N1947" s="4">
        <v>0.107189213832021</v>
      </c>
      <c r="O1947" s="4">
        <v>2.81726e-5</v>
      </c>
      <c r="P1947" s="4">
        <v>0.021663925</v>
      </c>
      <c r="Q1947" s="4">
        <v>0.25</v>
      </c>
      <c r="R1947" s="4">
        <v>0.542</v>
      </c>
      <c r="S1947" s="4">
        <f t="shared" si="27"/>
        <v>0.00541598125</v>
      </c>
      <c r="T1947" s="4">
        <v>-14.281</v>
      </c>
      <c r="U1947" s="12">
        <v>-0.515</v>
      </c>
      <c r="V1947" s="4"/>
      <c r="W1947" s="4">
        <v>-0.309</v>
      </c>
      <c r="X1947" s="4">
        <v>-0.535</v>
      </c>
      <c r="Y1947" s="4">
        <v>0.329</v>
      </c>
      <c r="Z1947" s="4"/>
      <c r="AA1947" s="4">
        <v>-0.844</v>
      </c>
      <c r="AB1947" s="11">
        <v>205343287.4</v>
      </c>
      <c r="AC1947" s="11">
        <v>0</v>
      </c>
      <c r="AD1947" s="11">
        <v>1.00026284082954</v>
      </c>
      <c r="AE1947" s="11">
        <v>-1.70463421156342e-10</v>
      </c>
      <c r="AF1947" s="4">
        <v>0.000262840829536648</v>
      </c>
      <c r="AG1947" s="12">
        <v>-1.70463351984243e-10</v>
      </c>
      <c r="AH1947" s="11">
        <v>0.107189213832021</v>
      </c>
      <c r="AI1947" s="11">
        <v>4.14483202058891e-6</v>
      </c>
      <c r="AJ1947" s="11">
        <v>2.81737018809894e-5</v>
      </c>
      <c r="AK1947" s="11">
        <v>1.10188098943604e-9</v>
      </c>
      <c r="AL1947" s="11">
        <v>0.021663925</v>
      </c>
      <c r="AM1947" s="11">
        <v>0</v>
      </c>
      <c r="AN1947" s="11">
        <v>0.25</v>
      </c>
      <c r="AO1947" s="11">
        <v>0</v>
      </c>
      <c r="AP1947" s="11">
        <v>0.00541598125</v>
      </c>
      <c r="AQ1947" s="11">
        <v>-4.0187500000002e-6</v>
      </c>
      <c r="AR1947" s="11">
        <v>-0.142810786167979</v>
      </c>
      <c r="AS1947" s="11">
        <v>-7.86167979438535e-7</v>
      </c>
      <c r="AT1947" s="4">
        <v>-0.0214010841704634</v>
      </c>
      <c r="AU1947" s="12">
        <v>-0.0162510841704634</v>
      </c>
      <c r="AV1947" s="11">
        <v>-0.00535027104261584</v>
      </c>
      <c r="AW1947" s="11">
        <v>-2.71042615837547e-7</v>
      </c>
      <c r="AX1947" s="11">
        <v>-0.00309384216073414</v>
      </c>
      <c r="AY1947" s="11">
        <v>-3.84216073414387e-6</v>
      </c>
      <c r="AZ1947" s="4">
        <v>-0.0129569709671134</v>
      </c>
      <c r="BA1947" s="12">
        <v>-0.0162469709671134</v>
      </c>
      <c r="BB1947" s="11">
        <v>-0.00844411320334998</v>
      </c>
      <c r="BC1947" s="11">
        <v>-4.11320334998272e-6</v>
      </c>
    </row>
    <row r="1948" spans="1:55">
      <c r="A1948" s="3">
        <v>43736</v>
      </c>
      <c r="B1948" t="s">
        <v>1390</v>
      </c>
      <c r="C1948">
        <v>0</v>
      </c>
      <c r="D1948">
        <v>0</v>
      </c>
      <c r="E1948" s="4">
        <v>332242452.7</v>
      </c>
      <c r="F1948" s="4">
        <v>0</v>
      </c>
      <c r="G1948" s="4">
        <v>0</v>
      </c>
      <c r="H1948" s="4"/>
      <c r="I1948" s="4">
        <v>332330777.7</v>
      </c>
      <c r="J1948" s="11">
        <v>332242452.7</v>
      </c>
      <c r="K1948" s="11">
        <v>1.000265845</v>
      </c>
      <c r="L1948" s="12">
        <v>0.000265845</v>
      </c>
      <c r="M1948" s="4">
        <v>0.173423883</v>
      </c>
      <c r="N1948" s="4">
        <v>0.173431110005299</v>
      </c>
      <c r="O1948" s="4">
        <v>4.61039e-5</v>
      </c>
      <c r="P1948" s="4">
        <v>0.021663925</v>
      </c>
      <c r="Q1948" s="4">
        <v>0.25</v>
      </c>
      <c r="R1948" s="4">
        <v>0.542</v>
      </c>
      <c r="S1948" s="4">
        <f t="shared" si="27"/>
        <v>0.00541598125</v>
      </c>
      <c r="T1948" s="4">
        <v>-7.658</v>
      </c>
      <c r="U1948" s="12">
        <v>-0.515</v>
      </c>
      <c r="V1948" s="4"/>
      <c r="W1948" s="4">
        <v>-0.166</v>
      </c>
      <c r="X1948" s="4">
        <v>-0.535</v>
      </c>
      <c r="Y1948" s="4">
        <v>0.186</v>
      </c>
      <c r="Z1948" s="4"/>
      <c r="AA1948" s="4">
        <v>-0.701</v>
      </c>
      <c r="AB1948" s="11">
        <v>332242452.7</v>
      </c>
      <c r="AC1948" s="11">
        <v>0</v>
      </c>
      <c r="AD1948" s="11">
        <v>1.00026584501554</v>
      </c>
      <c r="AE1948" s="11">
        <v>1.55369050958143e-11</v>
      </c>
      <c r="AF1948" s="4">
        <v>0.000265845015536836</v>
      </c>
      <c r="AG1948" s="12">
        <v>1.55368363573966e-11</v>
      </c>
      <c r="AH1948" s="11">
        <v>0.173431110005299</v>
      </c>
      <c r="AI1948" s="11">
        <v>7.22700529898201e-6</v>
      </c>
      <c r="AJ1948" s="11">
        <v>4.61057961339295e-5</v>
      </c>
      <c r="AK1948" s="11">
        <v>1.89613392948841e-9</v>
      </c>
      <c r="AL1948" s="11">
        <v>0.021663925</v>
      </c>
      <c r="AM1948" s="11">
        <v>0</v>
      </c>
      <c r="AN1948" s="11">
        <v>0.25</v>
      </c>
      <c r="AO1948" s="11">
        <v>0</v>
      </c>
      <c r="AP1948" s="11">
        <v>0.00541598125</v>
      </c>
      <c r="AQ1948" s="11">
        <v>-4.0187500000002e-6</v>
      </c>
      <c r="AR1948" s="11">
        <v>-0.076568889994701</v>
      </c>
      <c r="AS1948" s="11">
        <v>1.11100052989921e-5</v>
      </c>
      <c r="AT1948" s="4">
        <v>-0.0213980799844632</v>
      </c>
      <c r="AU1948" s="12">
        <v>-0.0162480799844632</v>
      </c>
      <c r="AV1948" s="11">
        <v>-0.00534951999611579</v>
      </c>
      <c r="AW1948" s="11">
        <v>4.80003884209546e-7</v>
      </c>
      <c r="AX1948" s="11">
        <v>-0.00165878269017845</v>
      </c>
      <c r="AY1948" s="11">
        <v>1.21730982154686e-6</v>
      </c>
      <c r="AZ1948" s="4">
        <v>-0.0143897772981689</v>
      </c>
      <c r="BA1948" s="12">
        <v>-0.0162497772981689</v>
      </c>
      <c r="BB1948" s="11">
        <v>-0.00700830268629424</v>
      </c>
      <c r="BC1948" s="11">
        <v>1.69731370575511e-6</v>
      </c>
    </row>
    <row r="1949" spans="1:55">
      <c r="A1949" s="3">
        <v>43736</v>
      </c>
      <c r="B1949" t="s">
        <v>1390</v>
      </c>
      <c r="C1949">
        <v>0</v>
      </c>
      <c r="D1949">
        <v>0</v>
      </c>
      <c r="E1949" s="4">
        <v>79031683.76</v>
      </c>
      <c r="F1949" s="4">
        <v>0</v>
      </c>
      <c r="G1949" s="4">
        <v>0</v>
      </c>
      <c r="H1949" s="4"/>
      <c r="I1949" s="4">
        <v>79039361</v>
      </c>
      <c r="J1949" s="11">
        <v>79031683.76</v>
      </c>
      <c r="K1949" s="11">
        <v>1.000097141</v>
      </c>
      <c r="L1949" s="12">
        <v>9.71414e-5</v>
      </c>
      <c r="M1949" s="4">
        <v>0.04125295</v>
      </c>
      <c r="N1949" s="4">
        <v>0.0412477117142423</v>
      </c>
      <c r="O1949" s="4">
        <v>4.00737e-6</v>
      </c>
      <c r="P1949" s="4">
        <v>0.021663925</v>
      </c>
      <c r="Q1949" s="4">
        <v>0.25</v>
      </c>
      <c r="R1949" s="4">
        <v>0.542</v>
      </c>
      <c r="S1949" s="4">
        <f t="shared" si="27"/>
        <v>0.00541598125</v>
      </c>
      <c r="T1949" s="4">
        <v>-20.875</v>
      </c>
      <c r="U1949" s="12">
        <v>-0.532</v>
      </c>
      <c r="V1949" s="4"/>
      <c r="W1949" s="4">
        <v>-0.452</v>
      </c>
      <c r="X1949" s="4">
        <v>-0.539</v>
      </c>
      <c r="Y1949" s="4">
        <v>0.46</v>
      </c>
      <c r="Z1949" s="4"/>
      <c r="AA1949" s="4">
        <v>-0.991</v>
      </c>
      <c r="AB1949" s="11">
        <v>79031683.76</v>
      </c>
      <c r="AC1949" s="11">
        <v>0</v>
      </c>
      <c r="AD1949" s="11">
        <v>1.00009714129365</v>
      </c>
      <c r="AE1949" s="11">
        <v>2.93652657745724e-10</v>
      </c>
      <c r="AF1949" s="4">
        <v>9.71412936525695e-5</v>
      </c>
      <c r="AG1949" s="12">
        <v>-1.06347430482105e-10</v>
      </c>
      <c r="AH1949" s="11">
        <v>0.0412477117142423</v>
      </c>
      <c r="AI1949" s="11">
        <v>-5.23828575770685e-6</v>
      </c>
      <c r="AJ1949" s="11">
        <v>4.00685607612974e-6</v>
      </c>
      <c r="AK1949" s="11">
        <v>-5.13923870258629e-10</v>
      </c>
      <c r="AL1949" s="11">
        <v>0.021663925</v>
      </c>
      <c r="AM1949" s="11">
        <v>0</v>
      </c>
      <c r="AN1949" s="11">
        <v>0.25</v>
      </c>
      <c r="AO1949" s="11">
        <v>0</v>
      </c>
      <c r="AP1949" s="11">
        <v>0.00541598125</v>
      </c>
      <c r="AQ1949" s="11">
        <v>-4.0187500000002e-6</v>
      </c>
      <c r="AR1949" s="11">
        <v>-0.208752288285758</v>
      </c>
      <c r="AS1949" s="11">
        <v>-2.28828575771223e-6</v>
      </c>
      <c r="AT1949" s="4">
        <v>-0.0215667837063474</v>
      </c>
      <c r="AU1949" s="12">
        <v>-0.0162467837063474</v>
      </c>
      <c r="AV1949" s="11">
        <v>-0.00539169592658686</v>
      </c>
      <c r="AW1949" s="11">
        <v>-1.69592658685706e-6</v>
      </c>
      <c r="AX1949" s="11">
        <v>-0.00452239391700103</v>
      </c>
      <c r="AY1949" s="11">
        <v>-2.39391700103397e-6</v>
      </c>
      <c r="AZ1949" s="4">
        <v>-0.0116526938627595</v>
      </c>
      <c r="BA1949" s="12">
        <v>-0.0162526938627595</v>
      </c>
      <c r="BB1949" s="11">
        <v>-0.00991408984358789</v>
      </c>
      <c r="BC1949" s="11">
        <v>-4.08984358789104e-6</v>
      </c>
    </row>
    <row r="1950" spans="1:55">
      <c r="A1950" s="3">
        <v>43736</v>
      </c>
      <c r="B1950" t="s">
        <v>1390</v>
      </c>
      <c r="C1950">
        <v>0</v>
      </c>
      <c r="D1950">
        <v>0</v>
      </c>
      <c r="E1950" s="4">
        <v>9266686.7</v>
      </c>
      <c r="F1950" s="4">
        <v>0</v>
      </c>
      <c r="G1950" s="4">
        <v>0</v>
      </c>
      <c r="H1950" s="4"/>
      <c r="I1950" s="4">
        <v>9268762.5</v>
      </c>
      <c r="J1950" s="11">
        <v>9266686.7</v>
      </c>
      <c r="K1950" s="11">
        <v>1.000224007</v>
      </c>
      <c r="L1950" s="12">
        <v>0.000224007</v>
      </c>
      <c r="M1950" s="4">
        <v>0.004837024</v>
      </c>
      <c r="N1950" s="4">
        <v>0.00483702346161148</v>
      </c>
      <c r="O1950" s="4">
        <v>1.08353e-6</v>
      </c>
      <c r="P1950" s="4">
        <v>0.021663925</v>
      </c>
      <c r="Q1950" s="4">
        <v>0.25</v>
      </c>
      <c r="R1950" s="4">
        <v>0.542</v>
      </c>
      <c r="S1950" s="4">
        <f t="shared" si="27"/>
        <v>0.00541598125</v>
      </c>
      <c r="T1950" s="4">
        <v>-24.516</v>
      </c>
      <c r="U1950" s="12">
        <v>-0.519</v>
      </c>
      <c r="V1950" s="4"/>
      <c r="W1950" s="4">
        <v>-0.531</v>
      </c>
      <c r="X1950" s="4">
        <v>-0.536</v>
      </c>
      <c r="Y1950" s="4">
        <v>0.548</v>
      </c>
      <c r="Z1950" s="4"/>
      <c r="AA1950" s="4">
        <v>-1.067</v>
      </c>
      <c r="AB1950" s="11">
        <v>9266686.7</v>
      </c>
      <c r="AC1950" s="11">
        <v>0</v>
      </c>
      <c r="AD1950" s="11">
        <v>1.00022400670997</v>
      </c>
      <c r="AE1950" s="11">
        <v>-2.90028667748743e-10</v>
      </c>
      <c r="AF1950" s="4">
        <v>0.000224006709971247</v>
      </c>
      <c r="AG1950" s="12">
        <v>-2.90028752723088e-10</v>
      </c>
      <c r="AH1950" s="11">
        <v>0.00483702346161148</v>
      </c>
      <c r="AI1950" s="11">
        <v>-5.38388516928279e-10</v>
      </c>
      <c r="AJ1950" s="11">
        <v>1.08352571168932e-6</v>
      </c>
      <c r="AK1950" s="11">
        <v>-4.28831067822887e-12</v>
      </c>
      <c r="AL1950" s="11">
        <v>0.021663925</v>
      </c>
      <c r="AM1950" s="11">
        <v>0</v>
      </c>
      <c r="AN1950" s="11">
        <v>0.25</v>
      </c>
      <c r="AO1950" s="11">
        <v>0</v>
      </c>
      <c r="AP1950" s="11">
        <v>0.00541598125</v>
      </c>
      <c r="AQ1950" s="11">
        <v>-4.0187500000002e-6</v>
      </c>
      <c r="AR1950" s="11">
        <v>-0.245162976538389</v>
      </c>
      <c r="AS1950" s="11">
        <v>-2.97653838851608e-6</v>
      </c>
      <c r="AT1950" s="4">
        <v>-0.0214399182900288</v>
      </c>
      <c r="AU1950" s="12">
        <v>-0.0162499182900288</v>
      </c>
      <c r="AV1950" s="11">
        <v>-0.00535997957250719</v>
      </c>
      <c r="AW1950" s="11">
        <v>2.04274928118642e-8</v>
      </c>
      <c r="AX1950" s="11">
        <v>-0.00531119233650441</v>
      </c>
      <c r="AY1950" s="11">
        <v>-1.19233650440823e-6</v>
      </c>
      <c r="AZ1950" s="4">
        <v>-0.0107687463810172</v>
      </c>
      <c r="BA1950" s="12">
        <v>-0.0162487463810172</v>
      </c>
      <c r="BB1950" s="11">
        <v>-0.0106711719090116</v>
      </c>
      <c r="BC1950" s="11">
        <v>-1.1719090115981e-6</v>
      </c>
    </row>
    <row r="1951" spans="1:55">
      <c r="A1951" s="3">
        <v>43736</v>
      </c>
      <c r="B1951" t="s">
        <v>1390</v>
      </c>
      <c r="C1951">
        <v>0</v>
      </c>
      <c r="D1951">
        <v>0</v>
      </c>
      <c r="E1951" s="4">
        <v>9413946</v>
      </c>
      <c r="F1951" s="4">
        <v>0</v>
      </c>
      <c r="G1951" s="4">
        <v>0</v>
      </c>
      <c r="H1951" s="4"/>
      <c r="I1951" s="4">
        <v>9416420</v>
      </c>
      <c r="J1951" s="11">
        <v>9413946</v>
      </c>
      <c r="K1951" s="11">
        <v>1.000262802</v>
      </c>
      <c r="L1951" s="12">
        <v>0.000262802</v>
      </c>
      <c r="M1951" s="4">
        <v>0.004913891</v>
      </c>
      <c r="N1951" s="4">
        <v>0.00491408043569868</v>
      </c>
      <c r="O1951" s="4">
        <v>1.29138e-6</v>
      </c>
      <c r="P1951" s="4">
        <v>0.021663925</v>
      </c>
      <c r="Q1951" s="4">
        <v>0.25</v>
      </c>
      <c r="R1951" s="4">
        <v>0.542</v>
      </c>
      <c r="S1951" s="4">
        <f t="shared" si="27"/>
        <v>0.00541598125</v>
      </c>
      <c r="T1951" s="4">
        <v>-24.509</v>
      </c>
      <c r="U1951" s="12">
        <v>-0.515</v>
      </c>
      <c r="V1951" s="4"/>
      <c r="W1951" s="4">
        <v>-0.531</v>
      </c>
      <c r="X1951" s="4">
        <v>-0.535</v>
      </c>
      <c r="Y1951" s="4">
        <v>0.551</v>
      </c>
      <c r="Z1951" s="4"/>
      <c r="AA1951" s="4">
        <v>-1.066</v>
      </c>
      <c r="AB1951" s="11">
        <v>9413946</v>
      </c>
      <c r="AC1951" s="11">
        <v>0</v>
      </c>
      <c r="AD1951" s="11">
        <v>1.00026280159245</v>
      </c>
      <c r="AE1951" s="11">
        <v>-4.07553990555698e-10</v>
      </c>
      <c r="AF1951" s="4">
        <v>0.00026280159244596</v>
      </c>
      <c r="AG1951" s="12">
        <v>-4.07554039670056e-10</v>
      </c>
      <c r="AH1951" s="11">
        <v>0.00491408043569868</v>
      </c>
      <c r="AI1951" s="11">
        <v>1.89435698681392e-7</v>
      </c>
      <c r="AJ1951" s="11">
        <v>1.29142816390915e-6</v>
      </c>
      <c r="AK1951" s="11">
        <v>4.81639091523423e-11</v>
      </c>
      <c r="AL1951" s="11">
        <v>0.021663925</v>
      </c>
      <c r="AM1951" s="11">
        <v>0</v>
      </c>
      <c r="AN1951" s="11">
        <v>0.25</v>
      </c>
      <c r="AO1951" s="11">
        <v>0</v>
      </c>
      <c r="AP1951" s="11">
        <v>0.00541598125</v>
      </c>
      <c r="AQ1951" s="11">
        <v>-4.0187500000002e-6</v>
      </c>
      <c r="AR1951" s="11">
        <v>-0.245085919564301</v>
      </c>
      <c r="AS1951" s="11">
        <v>4.08043569868899e-6</v>
      </c>
      <c r="AT1951" s="4">
        <v>-0.021401123407554</v>
      </c>
      <c r="AU1951" s="12">
        <v>-0.016251123407554</v>
      </c>
      <c r="AV1951" s="11">
        <v>-0.00535028085188851</v>
      </c>
      <c r="AW1951" s="11">
        <v>-2.80851888509459e-7</v>
      </c>
      <c r="AX1951" s="11">
        <v>-0.00530952297999706</v>
      </c>
      <c r="AY1951" s="11">
        <v>4.77020002944209e-7</v>
      </c>
      <c r="AZ1951" s="4">
        <v>-0.0107413195756685</v>
      </c>
      <c r="BA1951" s="12">
        <v>-0.0162513195756685</v>
      </c>
      <c r="BB1951" s="11">
        <v>-0.0106598038318856</v>
      </c>
      <c r="BC1951" s="11">
        <v>1.9616811443475e-7</v>
      </c>
    </row>
    <row r="1952" spans="1:55">
      <c r="A1952" s="3">
        <v>43736</v>
      </c>
      <c r="B1952" t="s">
        <v>1390</v>
      </c>
      <c r="C1952">
        <v>0</v>
      </c>
      <c r="D1952">
        <v>0</v>
      </c>
      <c r="E1952" s="4">
        <v>50000000.02</v>
      </c>
      <c r="F1952" s="4">
        <v>0</v>
      </c>
      <c r="G1952" s="4">
        <v>0</v>
      </c>
      <c r="H1952" s="4"/>
      <c r="I1952" s="4">
        <v>50000000.02</v>
      </c>
      <c r="J1952" s="11">
        <v>50000000.02</v>
      </c>
      <c r="K1952" s="11">
        <v>1</v>
      </c>
      <c r="L1952" s="12">
        <v>0</v>
      </c>
      <c r="M1952" s="4">
        <v>0.026098995</v>
      </c>
      <c r="N1952" s="4">
        <v>0.0260931460027501</v>
      </c>
      <c r="O1952" s="4">
        <v>0</v>
      </c>
      <c r="P1952" s="4">
        <v>0.021663925</v>
      </c>
      <c r="Q1952" s="4">
        <v>0.25</v>
      </c>
      <c r="R1952" s="4">
        <v>0.542</v>
      </c>
      <c r="S1952" s="4">
        <f t="shared" si="27"/>
        <v>0.00541598125</v>
      </c>
      <c r="T1952" s="4">
        <v>-22.39</v>
      </c>
      <c r="U1952" s="12">
        <v>-0.542</v>
      </c>
      <c r="V1952" s="4"/>
      <c r="W1952" s="4">
        <v>-0.485</v>
      </c>
      <c r="X1952" s="4">
        <v>-0.542</v>
      </c>
      <c r="Y1952" s="4">
        <v>0.485</v>
      </c>
      <c r="Z1952" s="4"/>
      <c r="AA1952" s="4">
        <v>-1.027</v>
      </c>
      <c r="AB1952" s="11">
        <v>50000000.02</v>
      </c>
      <c r="AC1952" s="11">
        <v>0</v>
      </c>
      <c r="AD1952" s="11">
        <v>1</v>
      </c>
      <c r="AE1952" s="11">
        <v>0</v>
      </c>
      <c r="AF1952" s="4">
        <v>0</v>
      </c>
      <c r="AG1952" s="12">
        <v>0</v>
      </c>
      <c r="AH1952" s="11">
        <v>0.0260931460027501</v>
      </c>
      <c r="AI1952" s="11">
        <v>-5.84899724994509e-6</v>
      </c>
      <c r="AJ1952" s="11">
        <v>0</v>
      </c>
      <c r="AK1952" s="11">
        <v>0</v>
      </c>
      <c r="AL1952" s="11">
        <v>0.021663925</v>
      </c>
      <c r="AM1952" s="11">
        <v>0</v>
      </c>
      <c r="AN1952" s="11">
        <v>0.25</v>
      </c>
      <c r="AO1952" s="11">
        <v>0</v>
      </c>
      <c r="AP1952" s="11">
        <v>0.00541598125</v>
      </c>
      <c r="AQ1952" s="11">
        <v>-4.0187500000002e-6</v>
      </c>
      <c r="AR1952" s="11">
        <v>-0.22390685399725</v>
      </c>
      <c r="AS1952" s="11">
        <v>-6.85399724992264e-6</v>
      </c>
      <c r="AT1952" s="4">
        <v>-0.021663925</v>
      </c>
      <c r="AU1952" s="12">
        <v>-0.016243925</v>
      </c>
      <c r="AV1952" s="11">
        <v>-0.00541598125</v>
      </c>
      <c r="AW1952" s="11">
        <v>4.0187500000002e-6</v>
      </c>
      <c r="AX1952" s="11">
        <v>-0.00485070129198237</v>
      </c>
      <c r="AY1952" s="11">
        <v>-7.01291982372829e-7</v>
      </c>
      <c r="AZ1952" s="4">
        <v>-0.0113972424580176</v>
      </c>
      <c r="BA1952" s="12">
        <v>-0.0162472424580176</v>
      </c>
      <c r="BB1952" s="11">
        <v>-0.0102666825419824</v>
      </c>
      <c r="BC1952" s="11">
        <v>3.31745801762651e-6</v>
      </c>
    </row>
    <row r="1953" spans="1:55">
      <c r="A1953" s="3">
        <v>43736</v>
      </c>
      <c r="B1953" t="s">
        <v>1390</v>
      </c>
      <c r="C1953">
        <v>0</v>
      </c>
      <c r="D1953">
        <v>0</v>
      </c>
      <c r="E1953" s="4">
        <v>173117200.3</v>
      </c>
      <c r="F1953" s="4">
        <v>0</v>
      </c>
      <c r="G1953" s="4">
        <v>0</v>
      </c>
      <c r="H1953" s="4"/>
      <c r="I1953" s="4">
        <v>173162292.4</v>
      </c>
      <c r="J1953" s="11">
        <v>173117200.3</v>
      </c>
      <c r="K1953" s="11">
        <v>1.000260472</v>
      </c>
      <c r="L1953" s="12">
        <v>0.000260472</v>
      </c>
      <c r="M1953" s="4">
        <v>0.090363699</v>
      </c>
      <c r="N1953" s="4">
        <v>0.0903669795191351</v>
      </c>
      <c r="O1953" s="4">
        <v>2.35372e-5</v>
      </c>
      <c r="P1953" s="4">
        <v>0.021663925</v>
      </c>
      <c r="Q1953" s="4">
        <v>0.25</v>
      </c>
      <c r="R1953" s="4">
        <v>0.542</v>
      </c>
      <c r="S1953" s="4">
        <f t="shared" si="27"/>
        <v>0.00541598125</v>
      </c>
      <c r="T1953" s="4">
        <v>-15.964</v>
      </c>
      <c r="U1953" s="12">
        <v>-0.516</v>
      </c>
      <c r="V1953" s="4"/>
      <c r="W1953" s="4">
        <v>-0.346</v>
      </c>
      <c r="X1953" s="4">
        <v>-0.535</v>
      </c>
      <c r="Y1953" s="4">
        <v>0.365</v>
      </c>
      <c r="Z1953" s="4"/>
      <c r="AA1953" s="4">
        <v>-0.881</v>
      </c>
      <c r="AB1953" s="11">
        <v>173117200.3</v>
      </c>
      <c r="AC1953" s="11">
        <v>0</v>
      </c>
      <c r="AD1953" s="11">
        <v>1.00026047151827</v>
      </c>
      <c r="AE1953" s="11">
        <v>-4.81734430124447e-10</v>
      </c>
      <c r="AF1953" s="4">
        <v>0.00026047151826547</v>
      </c>
      <c r="AG1953" s="12">
        <v>-4.81734529545787e-10</v>
      </c>
      <c r="AH1953" s="11">
        <v>0.0903669795191351</v>
      </c>
      <c r="AI1953" s="11">
        <v>3.28051913513205e-6</v>
      </c>
      <c r="AJ1953" s="11">
        <v>2.35380243564138e-5</v>
      </c>
      <c r="AK1953" s="11">
        <v>8.24356413802596e-10</v>
      </c>
      <c r="AL1953" s="11">
        <v>0.021663925</v>
      </c>
      <c r="AM1953" s="11">
        <v>0</v>
      </c>
      <c r="AN1953" s="11">
        <v>0.25</v>
      </c>
      <c r="AO1953" s="11">
        <v>0</v>
      </c>
      <c r="AP1953" s="11">
        <v>0.00541598125</v>
      </c>
      <c r="AQ1953" s="11">
        <v>-4.0187500000002e-6</v>
      </c>
      <c r="AR1953" s="11">
        <v>-0.159633020480865</v>
      </c>
      <c r="AS1953" s="11">
        <v>6.97951913514183e-6</v>
      </c>
      <c r="AT1953" s="4">
        <v>-0.0214034534817345</v>
      </c>
      <c r="AU1953" s="12">
        <v>-0.0162434534817345</v>
      </c>
      <c r="AV1953" s="11">
        <v>-0.00535086337043363</v>
      </c>
      <c r="AW1953" s="11">
        <v>-8.63370433631938e-7</v>
      </c>
      <c r="AX1953" s="11">
        <v>-0.00345827778322092</v>
      </c>
      <c r="AY1953" s="11">
        <v>1.72221677907907e-6</v>
      </c>
      <c r="AZ1953" s="4">
        <v>-0.01259431232808</v>
      </c>
      <c r="BA1953" s="12">
        <v>-0.01624431232808</v>
      </c>
      <c r="BB1953" s="11">
        <v>-0.00880914115365455</v>
      </c>
      <c r="BC1953" s="11">
        <v>8.58846345446265e-7</v>
      </c>
    </row>
    <row r="1954" spans="1:55">
      <c r="A1954" s="3">
        <v>43736</v>
      </c>
      <c r="B1954" t="s">
        <v>1390</v>
      </c>
      <c r="C1954">
        <v>0</v>
      </c>
      <c r="D1954">
        <v>0</v>
      </c>
      <c r="E1954" s="4">
        <v>215397254.5</v>
      </c>
      <c r="F1954" s="4">
        <v>0</v>
      </c>
      <c r="G1954" s="4">
        <v>0</v>
      </c>
      <c r="H1954" s="4"/>
      <c r="I1954" s="4">
        <v>215452049</v>
      </c>
      <c r="J1954" s="11">
        <v>215397254.5</v>
      </c>
      <c r="K1954" s="11">
        <v>1.000254388</v>
      </c>
      <c r="L1954" s="12">
        <v>0.000254388</v>
      </c>
      <c r="M1954" s="4">
        <v>0.112433038</v>
      </c>
      <c r="N1954" s="4">
        <v>0.112436435377999</v>
      </c>
      <c r="O1954" s="4">
        <v>2.86016e-5</v>
      </c>
      <c r="P1954" s="4">
        <v>0.021663925</v>
      </c>
      <c r="Q1954" s="4">
        <v>0.25</v>
      </c>
      <c r="R1954" s="4">
        <v>0.542</v>
      </c>
      <c r="S1954" s="4">
        <f t="shared" si="27"/>
        <v>0.00541598125</v>
      </c>
      <c r="T1954" s="4">
        <v>-13.757</v>
      </c>
      <c r="U1954" s="12">
        <v>-0.516</v>
      </c>
      <c r="V1954" s="4"/>
      <c r="W1954" s="4">
        <v>-0.298</v>
      </c>
      <c r="X1954" s="4">
        <v>-0.535</v>
      </c>
      <c r="Y1954" s="4">
        <v>0.317</v>
      </c>
      <c r="Z1954" s="4"/>
      <c r="AA1954" s="4">
        <v>-0.833</v>
      </c>
      <c r="AB1954" s="11">
        <v>215397254.5</v>
      </c>
      <c r="AC1954" s="11">
        <v>0</v>
      </c>
      <c r="AD1954" s="11">
        <v>1.00025438810781</v>
      </c>
      <c r="AE1954" s="11">
        <v>1.0781109338609e-10</v>
      </c>
      <c r="AF1954" s="4">
        <v>0.000254388107811199</v>
      </c>
      <c r="AG1954" s="12">
        <v>1.07811198716331e-10</v>
      </c>
      <c r="AH1954" s="11">
        <v>0.112436435377999</v>
      </c>
      <c r="AI1954" s="11">
        <v>3.39737799860684e-6</v>
      </c>
      <c r="AJ1954" s="11">
        <v>2.86024920448452e-5</v>
      </c>
      <c r="AK1954" s="11">
        <v>8.92044845183669e-10</v>
      </c>
      <c r="AL1954" s="11">
        <v>0.021663925</v>
      </c>
      <c r="AM1954" s="11">
        <v>0</v>
      </c>
      <c r="AN1954" s="11">
        <v>0.25</v>
      </c>
      <c r="AO1954" s="11">
        <v>0</v>
      </c>
      <c r="AP1954" s="11">
        <v>0.00541598125</v>
      </c>
      <c r="AQ1954" s="11">
        <v>-4.0187500000002e-6</v>
      </c>
      <c r="AR1954" s="11">
        <v>-0.137563564622001</v>
      </c>
      <c r="AS1954" s="11">
        <v>6.43537799860372e-6</v>
      </c>
      <c r="AT1954" s="4">
        <v>-0.0214095368921888</v>
      </c>
      <c r="AU1954" s="12">
        <v>-0.0162495368921888</v>
      </c>
      <c r="AV1954" s="11">
        <v>-0.0053523842230472</v>
      </c>
      <c r="AW1954" s="11">
        <v>-2.38422304719987e-6</v>
      </c>
      <c r="AX1954" s="11">
        <v>-0.00298016674670369</v>
      </c>
      <c r="AY1954" s="11">
        <v>-1.66746703691729e-7</v>
      </c>
      <c r="AZ1954" s="4">
        <v>-0.0130769859224379</v>
      </c>
      <c r="BA1954" s="12">
        <v>-0.0162469859224379</v>
      </c>
      <c r="BB1954" s="11">
        <v>-0.00833255096975089</v>
      </c>
      <c r="BC1954" s="11">
        <v>-2.5509697508929e-6</v>
      </c>
    </row>
    <row r="1955" spans="1:55">
      <c r="A1955" s="3">
        <v>43736</v>
      </c>
      <c r="B1955" t="s">
        <v>1390</v>
      </c>
      <c r="C1955">
        <v>0</v>
      </c>
      <c r="D1955">
        <v>0</v>
      </c>
      <c r="E1955" s="4">
        <v>53563484.08</v>
      </c>
      <c r="F1955" s="4">
        <v>0</v>
      </c>
      <c r="G1955" s="4">
        <v>0</v>
      </c>
      <c r="H1955" s="4"/>
      <c r="I1955" s="4">
        <v>53569251.09</v>
      </c>
      <c r="J1955" s="11">
        <v>53563484.08</v>
      </c>
      <c r="K1955" s="11">
        <v>1.000107667</v>
      </c>
      <c r="L1955" s="12">
        <v>0.000107667</v>
      </c>
      <c r="M1955" s="4">
        <v>0.027959062</v>
      </c>
      <c r="N1955" s="4">
        <v>0.0279558057878046</v>
      </c>
      <c r="O1955" s="4">
        <v>3.01027e-6</v>
      </c>
      <c r="P1955" s="4">
        <v>0.021663925</v>
      </c>
      <c r="Q1955" s="4">
        <v>0.25</v>
      </c>
      <c r="R1955" s="4">
        <v>0.542</v>
      </c>
      <c r="S1955" s="4">
        <f t="shared" si="27"/>
        <v>0.00541598125</v>
      </c>
      <c r="T1955" s="4">
        <v>-22.204</v>
      </c>
      <c r="U1955" s="12">
        <v>-0.531</v>
      </c>
      <c r="V1955" s="4"/>
      <c r="W1955" s="4">
        <v>-0.481</v>
      </c>
      <c r="X1955" s="4">
        <v>-0.539</v>
      </c>
      <c r="Y1955" s="4">
        <v>0.489</v>
      </c>
      <c r="Z1955" s="4"/>
      <c r="AA1955" s="4">
        <v>-1.02</v>
      </c>
      <c r="AB1955" s="11">
        <v>53563484.08</v>
      </c>
      <c r="AC1955" s="11">
        <v>0</v>
      </c>
      <c r="AD1955" s="11">
        <v>1.00010766682002</v>
      </c>
      <c r="AE1955" s="11">
        <v>-1.79981363146453e-10</v>
      </c>
      <c r="AF1955" s="4">
        <v>0.000107666820018615</v>
      </c>
      <c r="AG1955" s="12">
        <v>-1.7998138516931e-10</v>
      </c>
      <c r="AH1955" s="11">
        <v>0.0279558057878046</v>
      </c>
      <c r="AI1955" s="11">
        <v>-3.25621219536901e-6</v>
      </c>
      <c r="AJ1955" s="11">
        <v>3.00991271023091e-6</v>
      </c>
      <c r="AK1955" s="11">
        <v>-3.57289769087702e-10</v>
      </c>
      <c r="AL1955" s="11">
        <v>0.021663925</v>
      </c>
      <c r="AM1955" s="11">
        <v>0</v>
      </c>
      <c r="AN1955" s="11">
        <v>0.25</v>
      </c>
      <c r="AO1955" s="11">
        <v>0</v>
      </c>
      <c r="AP1955" s="11">
        <v>0.00541598125</v>
      </c>
      <c r="AQ1955" s="11">
        <v>-4.0187500000002e-6</v>
      </c>
      <c r="AR1955" s="11">
        <v>-0.222044194212195</v>
      </c>
      <c r="AS1955" s="11">
        <v>-4.19421219535754e-6</v>
      </c>
      <c r="AT1955" s="4">
        <v>-0.0215562581799814</v>
      </c>
      <c r="AU1955" s="12">
        <v>-0.0162462581799814</v>
      </c>
      <c r="AV1955" s="11">
        <v>-0.00538906454499535</v>
      </c>
      <c r="AW1955" s="11">
        <v>9.35455004654265e-7</v>
      </c>
      <c r="AX1955" s="11">
        <v>-0.00481034877009843</v>
      </c>
      <c r="AY1955" s="11">
        <v>-3.48770098434516e-7</v>
      </c>
      <c r="AZ1955" s="4">
        <v>-0.0113568448648876</v>
      </c>
      <c r="BA1955" s="12">
        <v>-0.0162468448648876</v>
      </c>
      <c r="BB1955" s="11">
        <v>-0.0101994133150938</v>
      </c>
      <c r="BC1955" s="11">
        <v>5.86684906218882e-7</v>
      </c>
    </row>
    <row r="1956" spans="1:55">
      <c r="A1956" s="3">
        <v>43737</v>
      </c>
      <c r="B1956" t="s">
        <v>1390</v>
      </c>
      <c r="C1956">
        <v>0</v>
      </c>
      <c r="D1956">
        <v>0</v>
      </c>
      <c r="E1956" s="4">
        <v>9268762.5</v>
      </c>
      <c r="F1956" s="4">
        <v>0</v>
      </c>
      <c r="G1956" s="4">
        <v>0</v>
      </c>
      <c r="H1956" s="4"/>
      <c r="I1956" s="4">
        <v>9270838.3</v>
      </c>
      <c r="J1956" s="11">
        <v>9268762.5</v>
      </c>
      <c r="K1956" s="11">
        <v>1.000223957</v>
      </c>
      <c r="L1956" s="12">
        <v>0.000223957</v>
      </c>
      <c r="M1956" s="4">
        <v>0.004837023</v>
      </c>
      <c r="N1956" s="4">
        <v>0.00483702271300255</v>
      </c>
      <c r="O1956" s="4">
        <v>1.08328e-6</v>
      </c>
      <c r="P1956" s="4">
        <v>0.021663925</v>
      </c>
      <c r="Q1956" s="4">
        <v>0.25</v>
      </c>
      <c r="R1956" s="4">
        <v>0.542</v>
      </c>
      <c r="S1956" s="4">
        <f t="shared" si="27"/>
        <v>0.00541598125</v>
      </c>
      <c r="T1956" s="4">
        <v>-24.516</v>
      </c>
      <c r="U1956" s="12">
        <v>-0.519</v>
      </c>
      <c r="V1956" s="4"/>
      <c r="W1956" s="4">
        <v>-0.531</v>
      </c>
      <c r="X1956" s="4">
        <v>-0.536</v>
      </c>
      <c r="Y1956" s="4">
        <v>0.548</v>
      </c>
      <c r="Z1956" s="4"/>
      <c r="AA1956" s="4">
        <v>-1.067</v>
      </c>
      <c r="AB1956" s="11">
        <v>9268762.5</v>
      </c>
      <c r="AC1956" s="11">
        <v>0</v>
      </c>
      <c r="AD1956" s="11">
        <v>1.0002239565422</v>
      </c>
      <c r="AE1956" s="11">
        <v>-4.57796911490504e-10</v>
      </c>
      <c r="AF1956" s="4">
        <v>0.000223956542203085</v>
      </c>
      <c r="AG1956" s="12">
        <v>-4.57796914634691e-10</v>
      </c>
      <c r="AH1956" s="11">
        <v>0.00483702271300255</v>
      </c>
      <c r="AI1956" s="11">
        <v>-2.86997448376014e-10</v>
      </c>
      <c r="AJ1956" s="11">
        <v>1.08328288136184e-6</v>
      </c>
      <c r="AK1956" s="11">
        <v>2.8813618384678e-12</v>
      </c>
      <c r="AL1956" s="11">
        <v>0.021663925</v>
      </c>
      <c r="AM1956" s="11">
        <v>0</v>
      </c>
      <c r="AN1956" s="11">
        <v>0.25</v>
      </c>
      <c r="AO1956" s="11">
        <v>0</v>
      </c>
      <c r="AP1956" s="11">
        <v>0.00541598125</v>
      </c>
      <c r="AQ1956" s="11">
        <v>-4.0187500000002e-6</v>
      </c>
      <c r="AR1956" s="11">
        <v>-0.245162977286997</v>
      </c>
      <c r="AS1956" s="11">
        <v>-2.97728699746869e-6</v>
      </c>
      <c r="AT1956" s="4">
        <v>-0.0214399684577969</v>
      </c>
      <c r="AU1956" s="12">
        <v>-0.0162499684577969</v>
      </c>
      <c r="AV1956" s="11">
        <v>-0.00535999211444923</v>
      </c>
      <c r="AW1956" s="11">
        <v>7.88555077138597e-9</v>
      </c>
      <c r="AX1956" s="11">
        <v>-0.00531119235272222</v>
      </c>
      <c r="AY1956" s="11">
        <v>-1.1923527222157e-6</v>
      </c>
      <c r="AZ1956" s="4">
        <v>-0.0107687839906255</v>
      </c>
      <c r="BA1956" s="12">
        <v>-0.0162487839906255</v>
      </c>
      <c r="BB1956" s="11">
        <v>-0.0106711844671714</v>
      </c>
      <c r="BC1956" s="11">
        <v>-1.18446717144519e-6</v>
      </c>
    </row>
    <row r="1957" spans="1:55">
      <c r="A1957" s="3">
        <v>43737</v>
      </c>
      <c r="B1957" t="s">
        <v>1390</v>
      </c>
      <c r="C1957">
        <v>0</v>
      </c>
      <c r="D1957">
        <v>0</v>
      </c>
      <c r="E1957" s="4">
        <v>332330777.7</v>
      </c>
      <c r="F1957" s="4">
        <v>0</v>
      </c>
      <c r="G1957" s="4">
        <v>0</v>
      </c>
      <c r="H1957" s="4"/>
      <c r="I1957" s="4">
        <v>332419102.7</v>
      </c>
      <c r="J1957" s="11">
        <v>332330777.7</v>
      </c>
      <c r="K1957" s="11">
        <v>1.000265774</v>
      </c>
      <c r="L1957" s="12">
        <v>0.000265774</v>
      </c>
      <c r="M1957" s="4">
        <v>0.17343111</v>
      </c>
      <c r="N1957" s="4">
        <v>0.173438334049665</v>
      </c>
      <c r="O1957" s="4">
        <v>4.60935e-5</v>
      </c>
      <c r="P1957" s="4">
        <v>0.021663925</v>
      </c>
      <c r="Q1957" s="4">
        <v>0.25</v>
      </c>
      <c r="R1957" s="4">
        <v>0.542</v>
      </c>
      <c r="S1957" s="4">
        <f t="shared" ref="S1957:S1996" si="28">Q1957*P1957</f>
        <v>0.00541598125</v>
      </c>
      <c r="T1957" s="4">
        <v>-7.657</v>
      </c>
      <c r="U1957" s="12">
        <v>-0.515</v>
      </c>
      <c r="V1957" s="4"/>
      <c r="W1957" s="4">
        <v>-0.166</v>
      </c>
      <c r="X1957" s="4">
        <v>-0.535</v>
      </c>
      <c r="Y1957" s="4">
        <v>0.186</v>
      </c>
      <c r="Z1957" s="4"/>
      <c r="AA1957" s="4">
        <v>-0.701</v>
      </c>
      <c r="AB1957" s="11">
        <v>332330777.7</v>
      </c>
      <c r="AC1957" s="11">
        <v>0</v>
      </c>
      <c r="AD1957" s="11">
        <v>1.00026577436075</v>
      </c>
      <c r="AE1957" s="11">
        <v>3.60747653971316e-10</v>
      </c>
      <c r="AF1957" s="4">
        <v>0.000265774360747706</v>
      </c>
      <c r="AG1957" s="12">
        <v>3.607477059046e-10</v>
      </c>
      <c r="AH1957" s="11">
        <v>0.173438334049665</v>
      </c>
      <c r="AI1957" s="11">
        <v>7.22404966493895e-6</v>
      </c>
      <c r="AJ1957" s="11">
        <v>4.60954623611968e-5</v>
      </c>
      <c r="AK1957" s="11">
        <v>1.96236119677029e-9</v>
      </c>
      <c r="AL1957" s="11">
        <v>0.021663925</v>
      </c>
      <c r="AM1957" s="11">
        <v>0</v>
      </c>
      <c r="AN1957" s="11">
        <v>0.25</v>
      </c>
      <c r="AO1957" s="11">
        <v>0</v>
      </c>
      <c r="AP1957" s="11">
        <v>0.00541598125</v>
      </c>
      <c r="AQ1957" s="11">
        <v>-4.0187500000002e-6</v>
      </c>
      <c r="AR1957" s="11">
        <v>-0.0765616659503351</v>
      </c>
      <c r="AS1957" s="11">
        <v>8.33404966493756e-6</v>
      </c>
      <c r="AT1957" s="4">
        <v>-0.0213981506392523</v>
      </c>
      <c r="AU1957" s="12">
        <v>-0.0162481506392523</v>
      </c>
      <c r="AV1957" s="11">
        <v>-0.00534953765981307</v>
      </c>
      <c r="AW1957" s="11">
        <v>4.62340186926924e-7</v>
      </c>
      <c r="AX1957" s="11">
        <v>-0.00165862618902311</v>
      </c>
      <c r="AY1957" s="11">
        <v>1.37381097688747e-6</v>
      </c>
      <c r="AZ1957" s="4">
        <v>-0.0143899867904161</v>
      </c>
      <c r="BA1957" s="12">
        <v>-0.0162499867904161</v>
      </c>
      <c r="BB1957" s="11">
        <v>-0.00700816384883619</v>
      </c>
      <c r="BC1957" s="11">
        <v>1.83615116381309e-6</v>
      </c>
    </row>
    <row r="1958" spans="1:55">
      <c r="A1958" s="3">
        <v>43737</v>
      </c>
      <c r="B1958" t="s">
        <v>1390</v>
      </c>
      <c r="C1958">
        <v>0</v>
      </c>
      <c r="D1958">
        <v>0</v>
      </c>
      <c r="E1958" s="4">
        <v>52947368.3</v>
      </c>
      <c r="F1958" s="4">
        <v>0</v>
      </c>
      <c r="G1958" s="4">
        <v>0</v>
      </c>
      <c r="H1958" s="4"/>
      <c r="I1958" s="4">
        <v>52951354.86</v>
      </c>
      <c r="J1958" s="11">
        <v>52947368.3</v>
      </c>
      <c r="K1958" s="11">
        <v>1.000075293</v>
      </c>
      <c r="L1958" s="12">
        <v>7.52929e-5</v>
      </c>
      <c r="M1958" s="4">
        <v>0.027631268</v>
      </c>
      <c r="N1958" s="4">
        <v>0.0276271570977652</v>
      </c>
      <c r="O1958" s="4">
        <v>2.08044e-6</v>
      </c>
      <c r="P1958" s="4">
        <v>0.021663925</v>
      </c>
      <c r="Q1958" s="4">
        <v>0.25</v>
      </c>
      <c r="R1958" s="4">
        <v>0.542</v>
      </c>
      <c r="S1958" s="4">
        <f t="shared" si="28"/>
        <v>0.00541598125</v>
      </c>
      <c r="T1958" s="4">
        <v>-22.237</v>
      </c>
      <c r="U1958" s="12">
        <v>-0.534</v>
      </c>
      <c r="V1958" s="4"/>
      <c r="W1958" s="4">
        <v>-0.482</v>
      </c>
      <c r="X1958" s="4">
        <v>-0.54</v>
      </c>
      <c r="Y1958" s="4">
        <v>0.487</v>
      </c>
      <c r="Z1958" s="4"/>
      <c r="AA1958" s="4">
        <v>-1.021</v>
      </c>
      <c r="AB1958" s="11">
        <v>52947368.3</v>
      </c>
      <c r="AC1958" s="11">
        <v>0</v>
      </c>
      <c r="AD1958" s="11">
        <v>1.00007529288288</v>
      </c>
      <c r="AE1958" s="11">
        <v>-1.17124088205856e-10</v>
      </c>
      <c r="AF1958" s="4">
        <v>7.52928828759991e-5</v>
      </c>
      <c r="AG1958" s="12">
        <v>-1.712400089348e-11</v>
      </c>
      <c r="AH1958" s="11">
        <v>0.0276271570977652</v>
      </c>
      <c r="AI1958" s="11">
        <v>-4.11090223484747e-6</v>
      </c>
      <c r="AJ1958" s="11">
        <v>2.08012830355886e-6</v>
      </c>
      <c r="AK1958" s="11">
        <v>-3.11696441140574e-10</v>
      </c>
      <c r="AL1958" s="11">
        <v>0.021663925</v>
      </c>
      <c r="AM1958" s="11">
        <v>0</v>
      </c>
      <c r="AN1958" s="11">
        <v>0.25</v>
      </c>
      <c r="AO1958" s="11">
        <v>0</v>
      </c>
      <c r="AP1958" s="11">
        <v>0.00541598125</v>
      </c>
      <c r="AQ1958" s="11">
        <v>-4.0187500000002e-6</v>
      </c>
      <c r="AR1958" s="11">
        <v>-0.222372842902235</v>
      </c>
      <c r="AS1958" s="11">
        <v>-2.84290223487305e-6</v>
      </c>
      <c r="AT1958" s="4">
        <v>-0.021588632117124</v>
      </c>
      <c r="AU1958" s="12">
        <v>-0.016248632117124</v>
      </c>
      <c r="AV1958" s="11">
        <v>-0.005397158029281</v>
      </c>
      <c r="AW1958" s="11">
        <v>2.84197071899993e-6</v>
      </c>
      <c r="AX1958" s="11">
        <v>-0.0048174685906708</v>
      </c>
      <c r="AY1958" s="11">
        <v>2.53140932920167e-6</v>
      </c>
      <c r="AZ1958" s="4">
        <v>-0.0113740054971722</v>
      </c>
      <c r="BA1958" s="12">
        <v>-0.0162440054971722</v>
      </c>
      <c r="BB1958" s="11">
        <v>-0.0102146266199518</v>
      </c>
      <c r="BC1958" s="11">
        <v>-4.6266199518006e-6</v>
      </c>
    </row>
    <row r="1959" spans="1:55">
      <c r="A1959" s="3">
        <v>43737</v>
      </c>
      <c r="B1959" t="s">
        <v>1390</v>
      </c>
      <c r="C1959">
        <v>0</v>
      </c>
      <c r="D1959">
        <v>0</v>
      </c>
      <c r="E1959" s="4">
        <v>9416420</v>
      </c>
      <c r="F1959" s="4">
        <v>0</v>
      </c>
      <c r="G1959" s="4">
        <v>0</v>
      </c>
      <c r="H1959" s="4"/>
      <c r="I1959" s="4">
        <v>9418894</v>
      </c>
      <c r="J1959" s="11">
        <v>9416420</v>
      </c>
      <c r="K1959" s="11">
        <v>1.000262733</v>
      </c>
      <c r="L1959" s="12">
        <v>0.000262733</v>
      </c>
      <c r="M1959" s="4">
        <v>0.00491408</v>
      </c>
      <c r="N1959" s="4">
        <v>0.00491427018087064</v>
      </c>
      <c r="O1959" s="4">
        <v>1.29109e-6</v>
      </c>
      <c r="P1959" s="4">
        <v>0.021663925</v>
      </c>
      <c r="Q1959" s="4">
        <v>0.25</v>
      </c>
      <c r="R1959" s="4">
        <v>0.542</v>
      </c>
      <c r="S1959" s="4">
        <f t="shared" si="28"/>
        <v>0.00541598125</v>
      </c>
      <c r="T1959" s="4">
        <v>-24.509</v>
      </c>
      <c r="U1959" s="12">
        <v>-0.515</v>
      </c>
      <c r="V1959" s="4"/>
      <c r="W1959" s="4">
        <v>-0.531</v>
      </c>
      <c r="X1959" s="4">
        <v>-0.535</v>
      </c>
      <c r="Y1959" s="4">
        <v>0.551</v>
      </c>
      <c r="Z1959" s="4"/>
      <c r="AA1959" s="4">
        <v>-1.066</v>
      </c>
      <c r="AB1959" s="11">
        <v>9416420</v>
      </c>
      <c r="AC1959" s="11">
        <v>0</v>
      </c>
      <c r="AD1959" s="11">
        <v>1.00026273254591</v>
      </c>
      <c r="AE1959" s="11">
        <v>-4.54085435919183e-10</v>
      </c>
      <c r="AF1959" s="4">
        <v>0.000262732545914579</v>
      </c>
      <c r="AG1959" s="12">
        <v>-4.54085420957193e-10</v>
      </c>
      <c r="AH1959" s="11">
        <v>0.00491427018087064</v>
      </c>
      <c r="AI1959" s="11">
        <v>1.90180870639385e-7</v>
      </c>
      <c r="AJ1959" s="11">
        <v>1.29113871593224e-6</v>
      </c>
      <c r="AK1959" s="11">
        <v>4.87159322421335e-11</v>
      </c>
      <c r="AL1959" s="11">
        <v>0.021663925</v>
      </c>
      <c r="AM1959" s="11">
        <v>0</v>
      </c>
      <c r="AN1959" s="11">
        <v>0.25</v>
      </c>
      <c r="AO1959" s="11">
        <v>0</v>
      </c>
      <c r="AP1959" s="11">
        <v>0.00541598125</v>
      </c>
      <c r="AQ1959" s="11">
        <v>-4.0187500000002e-6</v>
      </c>
      <c r="AR1959" s="11">
        <v>-0.245085729819129</v>
      </c>
      <c r="AS1959" s="11">
        <v>4.27018087065245e-6</v>
      </c>
      <c r="AT1959" s="4">
        <v>-0.0214011924540854</v>
      </c>
      <c r="AU1959" s="12">
        <v>-0.0162511924540854</v>
      </c>
      <c r="AV1959" s="11">
        <v>-0.00535029811352136</v>
      </c>
      <c r="AW1959" s="11">
        <v>-2.98113521354781e-7</v>
      </c>
      <c r="AX1959" s="11">
        <v>-0.00530951886937188</v>
      </c>
      <c r="AY1959" s="11">
        <v>4.81130628118658e-7</v>
      </c>
      <c r="AZ1959" s="4">
        <v>-0.0107413754711922</v>
      </c>
      <c r="BA1959" s="12">
        <v>-0.0162513754711922</v>
      </c>
      <c r="BB1959" s="11">
        <v>-0.0106598169828932</v>
      </c>
      <c r="BC1959" s="11">
        <v>1.83017106763009e-7</v>
      </c>
    </row>
    <row r="1960" spans="1:55">
      <c r="A1960" s="3">
        <v>43737</v>
      </c>
      <c r="B1960" t="s">
        <v>1390</v>
      </c>
      <c r="C1960">
        <v>0</v>
      </c>
      <c r="D1960">
        <v>0</v>
      </c>
      <c r="E1960" s="4">
        <v>131178078</v>
      </c>
      <c r="F1960" s="4">
        <v>0</v>
      </c>
      <c r="G1960" s="4">
        <v>0</v>
      </c>
      <c r="H1960" s="4"/>
      <c r="I1960" s="4">
        <v>131210954.7</v>
      </c>
      <c r="J1960" s="11">
        <v>131178078</v>
      </c>
      <c r="K1960" s="11">
        <v>1.000250626</v>
      </c>
      <c r="L1960" s="12">
        <v>0.000250626</v>
      </c>
      <c r="M1960" s="4">
        <v>0.068456975</v>
      </c>
      <c r="N1960" s="4">
        <v>0.068458789544269</v>
      </c>
      <c r="O1960" s="4">
        <v>1.71571e-5</v>
      </c>
      <c r="P1960" s="4">
        <v>0.021663925</v>
      </c>
      <c r="Q1960" s="4">
        <v>0.25</v>
      </c>
      <c r="R1960" s="4">
        <v>0.542</v>
      </c>
      <c r="S1960" s="4">
        <f t="shared" si="28"/>
        <v>0.00541598125</v>
      </c>
      <c r="T1960" s="4">
        <v>-18.154</v>
      </c>
      <c r="U1960" s="12">
        <v>-0.517</v>
      </c>
      <c r="V1960" s="4"/>
      <c r="W1960" s="4">
        <v>-0.393</v>
      </c>
      <c r="X1960" s="4">
        <v>-0.535</v>
      </c>
      <c r="Y1960" s="4">
        <v>0.412</v>
      </c>
      <c r="Z1960" s="4"/>
      <c r="AA1960" s="4">
        <v>-0.929</v>
      </c>
      <c r="AB1960" s="11">
        <v>131178078</v>
      </c>
      <c r="AC1960" s="11">
        <v>0</v>
      </c>
      <c r="AD1960" s="11">
        <v>1.00025062648044</v>
      </c>
      <c r="AE1960" s="11">
        <v>4.80439910077735e-10</v>
      </c>
      <c r="AF1960" s="4">
        <v>0.000250626480439831</v>
      </c>
      <c r="AG1960" s="12">
        <v>4.80439830605715e-10</v>
      </c>
      <c r="AH1960" s="11">
        <v>0.068458789544269</v>
      </c>
      <c r="AI1960" s="11">
        <v>1.81454426903538e-6</v>
      </c>
      <c r="AJ1960" s="11">
        <v>1.71575854786512e-5</v>
      </c>
      <c r="AK1960" s="11">
        <v>4.85478651223792e-10</v>
      </c>
      <c r="AL1960" s="11">
        <v>0.021663925</v>
      </c>
      <c r="AM1960" s="11">
        <v>0</v>
      </c>
      <c r="AN1960" s="11">
        <v>0.25</v>
      </c>
      <c r="AO1960" s="11">
        <v>0</v>
      </c>
      <c r="AP1960" s="11">
        <v>0.00541598125</v>
      </c>
      <c r="AQ1960" s="11">
        <v>-4.0187500000002e-6</v>
      </c>
      <c r="AR1960" s="11">
        <v>-0.181541210455731</v>
      </c>
      <c r="AS1960" s="11">
        <v>-1.21045573095446e-6</v>
      </c>
      <c r="AT1960" s="4">
        <v>-0.0214132985195602</v>
      </c>
      <c r="AU1960" s="12">
        <v>-0.0162432985195602</v>
      </c>
      <c r="AV1960" s="11">
        <v>-0.00535332462989004</v>
      </c>
      <c r="AW1960" s="11">
        <v>-3.3246298900419e-6</v>
      </c>
      <c r="AX1960" s="11">
        <v>-0.00393289516772217</v>
      </c>
      <c r="AY1960" s="11">
        <v>-2.89516772217138e-6</v>
      </c>
      <c r="AZ1960" s="4">
        <v>-0.012127078721948</v>
      </c>
      <c r="BA1960" s="12">
        <v>-0.016247078721948</v>
      </c>
      <c r="BB1960" s="11">
        <v>-0.00928621979761221</v>
      </c>
      <c r="BC1960" s="11">
        <v>3.78020238778545e-6</v>
      </c>
    </row>
    <row r="1961" spans="1:55">
      <c r="A1961" s="3">
        <v>43737</v>
      </c>
      <c r="B1961" t="s">
        <v>1390</v>
      </c>
      <c r="C1961">
        <v>0</v>
      </c>
      <c r="D1961">
        <v>0</v>
      </c>
      <c r="E1961" s="4">
        <v>21028414.14</v>
      </c>
      <c r="F1961" s="4">
        <v>0</v>
      </c>
      <c r="G1961" s="4">
        <v>0</v>
      </c>
      <c r="H1961" s="4"/>
      <c r="I1961" s="4">
        <v>21030448.95</v>
      </c>
      <c r="J1961" s="11">
        <v>21028414.14</v>
      </c>
      <c r="K1961" s="11">
        <v>1.000096765</v>
      </c>
      <c r="L1961" s="12">
        <v>9.67647e-5</v>
      </c>
      <c r="M1961" s="4">
        <v>0.01097395</v>
      </c>
      <c r="N1961" s="4">
        <v>0.0109725524212617</v>
      </c>
      <c r="O1961" s="4">
        <v>1.06189e-6</v>
      </c>
      <c r="P1961" s="4">
        <v>0.021663925</v>
      </c>
      <c r="Q1961" s="4">
        <v>0.25</v>
      </c>
      <c r="R1961" s="4">
        <v>0.542</v>
      </c>
      <c r="S1961" s="4">
        <f t="shared" si="28"/>
        <v>0.00541598125</v>
      </c>
      <c r="T1961" s="4">
        <v>-23.903</v>
      </c>
      <c r="U1961" s="12">
        <v>-0.532</v>
      </c>
      <c r="V1961" s="4"/>
      <c r="W1961" s="4">
        <v>-0.518</v>
      </c>
      <c r="X1961" s="4">
        <v>-0.539</v>
      </c>
      <c r="Y1961" s="4">
        <v>0.525</v>
      </c>
      <c r="Z1961" s="4"/>
      <c r="AA1961" s="4">
        <v>-1.057</v>
      </c>
      <c r="AB1961" s="11">
        <v>21028414.14</v>
      </c>
      <c r="AC1961" s="11">
        <v>0</v>
      </c>
      <c r="AD1961" s="11">
        <v>1.00009676478628</v>
      </c>
      <c r="AE1961" s="11">
        <v>-2.13723261310861e-10</v>
      </c>
      <c r="AF1961" s="4">
        <v>9.67647862768484e-5</v>
      </c>
      <c r="AG1961" s="12">
        <v>8.6276848363623e-11</v>
      </c>
      <c r="AH1961" s="11">
        <v>0.0109725524212617</v>
      </c>
      <c r="AI1961" s="11">
        <v>-1.39757873830401e-6</v>
      </c>
      <c r="AJ1961" s="11">
        <v>1.0617566899549e-6</v>
      </c>
      <c r="AK1961" s="11">
        <v>-1.33310045097018e-10</v>
      </c>
      <c r="AL1961" s="11">
        <v>0.021663925</v>
      </c>
      <c r="AM1961" s="11">
        <v>0</v>
      </c>
      <c r="AN1961" s="11">
        <v>0.25</v>
      </c>
      <c r="AO1961" s="11">
        <v>0</v>
      </c>
      <c r="AP1961" s="11">
        <v>0.00541598125</v>
      </c>
      <c r="AQ1961" s="11">
        <v>-4.0187500000002e-6</v>
      </c>
      <c r="AR1961" s="11">
        <v>-0.239027447578738</v>
      </c>
      <c r="AS1961" s="11">
        <v>2.5524212616812e-6</v>
      </c>
      <c r="AT1961" s="4">
        <v>-0.0215671602137232</v>
      </c>
      <c r="AU1961" s="12">
        <v>-0.0162471602137232</v>
      </c>
      <c r="AV1961" s="11">
        <v>-0.00539179005343079</v>
      </c>
      <c r="AW1961" s="11">
        <v>-1.79005343078735e-6</v>
      </c>
      <c r="AX1961" s="11">
        <v>-0.00517827269728722</v>
      </c>
      <c r="AY1961" s="11">
        <v>1.7273027127819e-6</v>
      </c>
      <c r="AZ1961" s="4">
        <v>-0.0109970974630051</v>
      </c>
      <c r="BA1961" s="12">
        <v>-0.0162470974630051</v>
      </c>
      <c r="BB1961" s="11">
        <v>-0.010570062750718</v>
      </c>
      <c r="BC1961" s="11">
        <v>-6.27507180071818e-8</v>
      </c>
    </row>
    <row r="1962" spans="1:55">
      <c r="A1962" s="3">
        <v>43737</v>
      </c>
      <c r="B1962" t="s">
        <v>1390</v>
      </c>
      <c r="C1962">
        <v>0</v>
      </c>
      <c r="D1962">
        <v>0</v>
      </c>
      <c r="E1962" s="4">
        <v>215452049</v>
      </c>
      <c r="F1962" s="4">
        <v>0</v>
      </c>
      <c r="G1962" s="4">
        <v>0</v>
      </c>
      <c r="H1962" s="4"/>
      <c r="I1962" s="4">
        <v>215506843.5</v>
      </c>
      <c r="J1962" s="11">
        <v>215452049</v>
      </c>
      <c r="K1962" s="11">
        <v>1.000254323</v>
      </c>
      <c r="L1962" s="12">
        <v>0.000254323</v>
      </c>
      <c r="M1962" s="4">
        <v>0.112436435</v>
      </c>
      <c r="N1962" s="4">
        <v>0.112439831554066</v>
      </c>
      <c r="O1962" s="4">
        <v>2.85952e-5</v>
      </c>
      <c r="P1962" s="4">
        <v>0.021663925</v>
      </c>
      <c r="Q1962" s="4">
        <v>0.25</v>
      </c>
      <c r="R1962" s="4">
        <v>0.542</v>
      </c>
      <c r="S1962" s="4">
        <f t="shared" si="28"/>
        <v>0.00541598125</v>
      </c>
      <c r="T1962" s="4">
        <v>-13.756</v>
      </c>
      <c r="U1962" s="12">
        <v>-0.516</v>
      </c>
      <c r="V1962" s="4"/>
      <c r="W1962" s="4">
        <v>-0.298</v>
      </c>
      <c r="X1962" s="4">
        <v>-0.535</v>
      </c>
      <c r="Y1962" s="4">
        <v>0.317</v>
      </c>
      <c r="Z1962" s="4"/>
      <c r="AA1962" s="4">
        <v>-0.833</v>
      </c>
      <c r="AB1962" s="11">
        <v>215452049</v>
      </c>
      <c r="AC1962" s="11">
        <v>0</v>
      </c>
      <c r="AD1962" s="11">
        <v>1.00025432341096</v>
      </c>
      <c r="AE1962" s="11">
        <v>4.10959932750643e-10</v>
      </c>
      <c r="AF1962" s="4">
        <v>0.000254323410959989</v>
      </c>
      <c r="AG1962" s="12">
        <v>4.10959989020736e-10</v>
      </c>
      <c r="AH1962" s="11">
        <v>0.112439831554066</v>
      </c>
      <c r="AI1962" s="11">
        <v>3.3965540662817e-6</v>
      </c>
      <c r="AJ1962" s="11">
        <v>2.85960814885967e-5</v>
      </c>
      <c r="AK1962" s="11">
        <v>8.81488596738989e-10</v>
      </c>
      <c r="AL1962" s="11">
        <v>0.021663925</v>
      </c>
      <c r="AM1962" s="11">
        <v>0</v>
      </c>
      <c r="AN1962" s="11">
        <v>0.25</v>
      </c>
      <c r="AO1962" s="11">
        <v>0</v>
      </c>
      <c r="AP1962" s="11">
        <v>0.00541598125</v>
      </c>
      <c r="AQ1962" s="11">
        <v>-4.0187500000002e-6</v>
      </c>
      <c r="AR1962" s="11">
        <v>-0.137560168445934</v>
      </c>
      <c r="AS1962" s="11">
        <v>-1.68445933701467e-7</v>
      </c>
      <c r="AT1962" s="4">
        <v>-0.02140960158904</v>
      </c>
      <c r="AU1962" s="12">
        <v>-0.01624960158904</v>
      </c>
      <c r="AV1962" s="11">
        <v>-0.00535240039726</v>
      </c>
      <c r="AW1962" s="11">
        <v>-2.4003972600023e-6</v>
      </c>
      <c r="AX1962" s="11">
        <v>-0.00298009317220007</v>
      </c>
      <c r="AY1962" s="11">
        <v>-9.3172200074567e-8</v>
      </c>
      <c r="AZ1962" s="4">
        <v>-0.0130771080195799</v>
      </c>
      <c r="BA1962" s="12">
        <v>-0.0162471080195799</v>
      </c>
      <c r="BB1962" s="11">
        <v>-0.00833249356946008</v>
      </c>
      <c r="BC1962" s="11">
        <v>-2.49356946007903e-6</v>
      </c>
    </row>
    <row r="1963" spans="1:55">
      <c r="A1963" s="3">
        <v>43737</v>
      </c>
      <c r="B1963" t="s">
        <v>1390</v>
      </c>
      <c r="C1963">
        <v>0</v>
      </c>
      <c r="D1963">
        <v>0</v>
      </c>
      <c r="E1963" s="4">
        <v>187654380.1</v>
      </c>
      <c r="F1963" s="4">
        <v>0</v>
      </c>
      <c r="G1963" s="4">
        <v>0</v>
      </c>
      <c r="H1963" s="4"/>
      <c r="I1963" s="4">
        <v>187703284.2</v>
      </c>
      <c r="J1963" s="11">
        <v>187654380.1</v>
      </c>
      <c r="K1963" s="11">
        <v>1.000260607</v>
      </c>
      <c r="L1963" s="12">
        <v>0.000260607</v>
      </c>
      <c r="M1963" s="4">
        <v>0.097929863</v>
      </c>
      <c r="N1963" s="4">
        <v>0.0979334359634525</v>
      </c>
      <c r="O1963" s="4">
        <v>2.55212e-5</v>
      </c>
      <c r="P1963" s="4">
        <v>0.021663925</v>
      </c>
      <c r="Q1963" s="4">
        <v>0.25</v>
      </c>
      <c r="R1963" s="4">
        <v>0.542</v>
      </c>
      <c r="S1963" s="4">
        <f t="shared" si="28"/>
        <v>0.00541598125</v>
      </c>
      <c r="T1963" s="4">
        <v>-15.207</v>
      </c>
      <c r="U1963" s="12">
        <v>-0.516</v>
      </c>
      <c r="V1963" s="4"/>
      <c r="W1963" s="4">
        <v>-0.329</v>
      </c>
      <c r="X1963" s="4">
        <v>-0.535</v>
      </c>
      <c r="Y1963" s="4">
        <v>0.349</v>
      </c>
      <c r="Z1963" s="4"/>
      <c r="AA1963" s="4">
        <v>-0.865</v>
      </c>
      <c r="AB1963" s="11">
        <v>187654380.1</v>
      </c>
      <c r="AC1963" s="11">
        <v>0</v>
      </c>
      <c r="AD1963" s="11">
        <v>1.00026060729291</v>
      </c>
      <c r="AE1963" s="11">
        <v>2.92907031962386e-10</v>
      </c>
      <c r="AF1963" s="4">
        <v>0.000260607292907</v>
      </c>
      <c r="AG1963" s="12">
        <v>2.92907000249473e-10</v>
      </c>
      <c r="AH1963" s="11">
        <v>0.0979334359634525</v>
      </c>
      <c r="AI1963" s="11">
        <v>3.57296345250557e-6</v>
      </c>
      <c r="AJ1963" s="11">
        <v>2.55221676315164e-5</v>
      </c>
      <c r="AK1963" s="11">
        <v>9.67631516420395e-10</v>
      </c>
      <c r="AL1963" s="11">
        <v>0.021663925</v>
      </c>
      <c r="AM1963" s="11">
        <v>0</v>
      </c>
      <c r="AN1963" s="11">
        <v>0.25</v>
      </c>
      <c r="AO1963" s="11">
        <v>0</v>
      </c>
      <c r="AP1963" s="11">
        <v>0.00541598125</v>
      </c>
      <c r="AQ1963" s="11">
        <v>-4.0187500000002e-6</v>
      </c>
      <c r="AR1963" s="11">
        <v>-0.152066564036548</v>
      </c>
      <c r="AS1963" s="11">
        <v>3.43596345250829e-6</v>
      </c>
      <c r="AT1963" s="4">
        <v>-0.021403317707093</v>
      </c>
      <c r="AU1963" s="12">
        <v>-0.016243317707093</v>
      </c>
      <c r="AV1963" s="11">
        <v>-0.00535082942677325</v>
      </c>
      <c r="AW1963" s="11">
        <v>-8.29426773249486e-7</v>
      </c>
      <c r="AX1963" s="11">
        <v>-0.00329435863829546</v>
      </c>
      <c r="AY1963" s="11">
        <v>-4.35863829546237e-6</v>
      </c>
      <c r="AZ1963" s="4">
        <v>-0.0127581296420243</v>
      </c>
      <c r="BA1963" s="12">
        <v>-0.0162481296420243</v>
      </c>
      <c r="BB1963" s="11">
        <v>-0.00864518806506871</v>
      </c>
      <c r="BC1963" s="11">
        <v>4.8119349312873e-6</v>
      </c>
    </row>
    <row r="1964" spans="1:55">
      <c r="A1964" s="3">
        <v>43737</v>
      </c>
      <c r="B1964" t="s">
        <v>1390</v>
      </c>
      <c r="C1964">
        <v>0</v>
      </c>
      <c r="D1964">
        <v>0</v>
      </c>
      <c r="E1964" s="4">
        <v>251928767.6</v>
      </c>
      <c r="F1964" s="4">
        <v>0</v>
      </c>
      <c r="G1964" s="4">
        <v>0</v>
      </c>
      <c r="H1964" s="4"/>
      <c r="I1964" s="4">
        <v>251991781.3</v>
      </c>
      <c r="J1964" s="11">
        <v>251928767.6</v>
      </c>
      <c r="K1964" s="11">
        <v>1.000250125</v>
      </c>
      <c r="L1964" s="12">
        <v>0.000250125</v>
      </c>
      <c r="M1964" s="4">
        <v>0.131472282</v>
      </c>
      <c r="N1964" s="4">
        <v>0.131475701570382</v>
      </c>
      <c r="O1964" s="4">
        <v>3.28845e-5</v>
      </c>
      <c r="P1964" s="4">
        <v>0.021663925</v>
      </c>
      <c r="Q1964" s="4">
        <v>0.25</v>
      </c>
      <c r="R1964" s="4">
        <v>0.542</v>
      </c>
      <c r="S1964" s="4">
        <f t="shared" si="28"/>
        <v>0.00541598125</v>
      </c>
      <c r="T1964" s="4">
        <v>-11.853</v>
      </c>
      <c r="U1964" s="12">
        <v>-0.517</v>
      </c>
      <c r="V1964" s="4"/>
      <c r="W1964" s="4">
        <v>-0.257</v>
      </c>
      <c r="X1964" s="4">
        <v>-0.535</v>
      </c>
      <c r="Y1964" s="4">
        <v>0.276</v>
      </c>
      <c r="Z1964" s="4"/>
      <c r="AA1964" s="4">
        <v>-0.792</v>
      </c>
      <c r="AB1964" s="11">
        <v>251928767.6</v>
      </c>
      <c r="AC1964" s="11">
        <v>0</v>
      </c>
      <c r="AD1964" s="11">
        <v>1.0002501250675</v>
      </c>
      <c r="AE1964" s="11">
        <v>6.74955646928765e-11</v>
      </c>
      <c r="AF1964" s="4">
        <v>0.000250125067495555</v>
      </c>
      <c r="AG1964" s="12">
        <v>6.74955546097963e-11</v>
      </c>
      <c r="AH1964" s="11">
        <v>0.131475701570382</v>
      </c>
      <c r="AI1964" s="11">
        <v>3.41957038244023e-6</v>
      </c>
      <c r="AJ1964" s="11">
        <v>3.28853687293173e-5</v>
      </c>
      <c r="AK1964" s="11">
        <v>8.68729317303441e-10</v>
      </c>
      <c r="AL1964" s="11">
        <v>0.021663925</v>
      </c>
      <c r="AM1964" s="11">
        <v>0</v>
      </c>
      <c r="AN1964" s="11">
        <v>0.25</v>
      </c>
      <c r="AO1964" s="11">
        <v>0</v>
      </c>
      <c r="AP1964" s="11">
        <v>0.00541598125</v>
      </c>
      <c r="AQ1964" s="11">
        <v>-4.0187500000002e-6</v>
      </c>
      <c r="AR1964" s="11">
        <v>-0.118524298429618</v>
      </c>
      <c r="AS1964" s="11">
        <v>5.70157038243257e-6</v>
      </c>
      <c r="AT1964" s="4">
        <v>-0.0214137999325044</v>
      </c>
      <c r="AU1964" s="12">
        <v>-0.0162437999325044</v>
      </c>
      <c r="AV1964" s="11">
        <v>-0.00535344998312611</v>
      </c>
      <c r="AW1964" s="11">
        <v>-3.44998312611089e-6</v>
      </c>
      <c r="AX1964" s="11">
        <v>-0.00256770151185685</v>
      </c>
      <c r="AY1964" s="11">
        <v>2.2984881431474e-6</v>
      </c>
      <c r="AZ1964" s="4">
        <v>-0.0134926484375215</v>
      </c>
      <c r="BA1964" s="12">
        <v>-0.0162526484375215</v>
      </c>
      <c r="BB1964" s="11">
        <v>-0.00792115149498296</v>
      </c>
      <c r="BC1964" s="11">
        <v>-1.15149498296392e-6</v>
      </c>
    </row>
    <row r="1965" spans="1:55">
      <c r="A1965" s="3">
        <v>43737</v>
      </c>
      <c r="B1965" t="s">
        <v>1390</v>
      </c>
      <c r="C1965">
        <v>0</v>
      </c>
      <c r="D1965">
        <v>0</v>
      </c>
      <c r="E1965" s="4">
        <v>53569251.09</v>
      </c>
      <c r="F1965" s="4">
        <v>0</v>
      </c>
      <c r="G1965" s="4">
        <v>0</v>
      </c>
      <c r="H1965" s="4"/>
      <c r="I1965" s="4">
        <v>53575018.11</v>
      </c>
      <c r="J1965" s="11">
        <v>53569251.09</v>
      </c>
      <c r="K1965" s="11">
        <v>1.000107655</v>
      </c>
      <c r="L1965" s="12">
        <v>0.000107655</v>
      </c>
      <c r="M1965" s="4">
        <v>0.027955806</v>
      </c>
      <c r="N1965" s="4">
        <v>0.0279525508979693</v>
      </c>
      <c r="O1965" s="4">
        <v>3.00959e-6</v>
      </c>
      <c r="P1965" s="4">
        <v>0.021663925</v>
      </c>
      <c r="Q1965" s="4">
        <v>0.25</v>
      </c>
      <c r="R1965" s="4">
        <v>0.542</v>
      </c>
      <c r="S1965" s="4">
        <f t="shared" si="28"/>
        <v>0.00541598125</v>
      </c>
      <c r="T1965" s="4">
        <v>-22.204</v>
      </c>
      <c r="U1965" s="12">
        <v>-0.531</v>
      </c>
      <c r="V1965" s="4"/>
      <c r="W1965" s="4">
        <v>-0.481</v>
      </c>
      <c r="X1965" s="4">
        <v>-0.539</v>
      </c>
      <c r="Y1965" s="4">
        <v>0.489</v>
      </c>
      <c r="Z1965" s="4"/>
      <c r="AA1965" s="4">
        <v>-1.02</v>
      </c>
      <c r="AB1965" s="11">
        <v>53569251.09</v>
      </c>
      <c r="AC1965" s="11">
        <v>0</v>
      </c>
      <c r="AD1965" s="11">
        <v>1.0001076554158</v>
      </c>
      <c r="AE1965" s="11">
        <v>4.15796286290515e-10</v>
      </c>
      <c r="AF1965" s="4">
        <v>0.000107655415796382</v>
      </c>
      <c r="AG1965" s="12">
        <v>4.15796381605439e-10</v>
      </c>
      <c r="AH1965" s="11">
        <v>0.0279525508979693</v>
      </c>
      <c r="AI1965" s="11">
        <v>-3.25510203071783e-6</v>
      </c>
      <c r="AJ1965" s="11">
        <v>3.0092434894904e-6</v>
      </c>
      <c r="AK1965" s="11">
        <v>-3.46510509597222e-10</v>
      </c>
      <c r="AL1965" s="11">
        <v>0.021663925</v>
      </c>
      <c r="AM1965" s="11">
        <v>0</v>
      </c>
      <c r="AN1965" s="11">
        <v>0.25</v>
      </c>
      <c r="AO1965" s="11">
        <v>0</v>
      </c>
      <c r="AP1965" s="11">
        <v>0.00541598125</v>
      </c>
      <c r="AQ1965" s="11">
        <v>-4.0187500000002e-6</v>
      </c>
      <c r="AR1965" s="11">
        <v>-0.222047449102031</v>
      </c>
      <c r="AS1965" s="11">
        <v>-7.44910203070992e-6</v>
      </c>
      <c r="AT1965" s="4">
        <v>-0.0215562695842036</v>
      </c>
      <c r="AU1965" s="12">
        <v>-0.0162462695842036</v>
      </c>
      <c r="AV1965" s="11">
        <v>-0.0053890673960509</v>
      </c>
      <c r="AW1965" s="11">
        <v>9.32603949095959e-7</v>
      </c>
      <c r="AX1965" s="11">
        <v>-0.00481041928378771</v>
      </c>
      <c r="AY1965" s="11">
        <v>-4.19283787710979e-7</v>
      </c>
      <c r="AZ1965" s="4">
        <v>-0.011356782904365</v>
      </c>
      <c r="BA1965" s="12">
        <v>-0.016246782904365</v>
      </c>
      <c r="BB1965" s="11">
        <v>-0.0101994866798386</v>
      </c>
      <c r="BC1965" s="11">
        <v>5.13320161384112e-7</v>
      </c>
    </row>
    <row r="1966" spans="1:55">
      <c r="A1966" s="3">
        <v>43737</v>
      </c>
      <c r="B1966" t="s">
        <v>1390</v>
      </c>
      <c r="C1966">
        <v>0</v>
      </c>
      <c r="D1966">
        <v>0</v>
      </c>
      <c r="E1966" s="4">
        <v>50000000.02</v>
      </c>
      <c r="F1966" s="4">
        <v>0</v>
      </c>
      <c r="G1966" s="4">
        <v>0</v>
      </c>
      <c r="H1966" s="4"/>
      <c r="I1966" s="4">
        <v>50000000.02</v>
      </c>
      <c r="J1966" s="11">
        <v>50000000.02</v>
      </c>
      <c r="K1966" s="11">
        <v>1</v>
      </c>
      <c r="L1966" s="12">
        <v>0</v>
      </c>
      <c r="M1966" s="4">
        <v>0.026093146</v>
      </c>
      <c r="N1966" s="4">
        <v>0.0260872995430055</v>
      </c>
      <c r="O1966" s="4">
        <v>0</v>
      </c>
      <c r="P1966" s="4">
        <v>0.021663925</v>
      </c>
      <c r="Q1966" s="4">
        <v>0.25</v>
      </c>
      <c r="R1966" s="4">
        <v>0.542</v>
      </c>
      <c r="S1966" s="4">
        <f t="shared" si="28"/>
        <v>0.00541598125</v>
      </c>
      <c r="T1966" s="4">
        <v>-22.391</v>
      </c>
      <c r="U1966" s="12">
        <v>-0.542</v>
      </c>
      <c r="V1966" s="4"/>
      <c r="W1966" s="4">
        <v>-0.485</v>
      </c>
      <c r="X1966" s="4">
        <v>-0.542</v>
      </c>
      <c r="Y1966" s="4">
        <v>0.485</v>
      </c>
      <c r="Z1966" s="4"/>
      <c r="AA1966" s="4">
        <v>-1.027</v>
      </c>
      <c r="AB1966" s="11">
        <v>50000000.02</v>
      </c>
      <c r="AC1966" s="11">
        <v>0</v>
      </c>
      <c r="AD1966" s="11">
        <v>1</v>
      </c>
      <c r="AE1966" s="11">
        <v>0</v>
      </c>
      <c r="AF1966" s="4">
        <v>0</v>
      </c>
      <c r="AG1966" s="12">
        <v>0</v>
      </c>
      <c r="AH1966" s="11">
        <v>0.0260872995430055</v>
      </c>
      <c r="AI1966" s="11">
        <v>-5.84645699448424e-6</v>
      </c>
      <c r="AJ1966" s="11">
        <v>0</v>
      </c>
      <c r="AK1966" s="11">
        <v>0</v>
      </c>
      <c r="AL1966" s="11">
        <v>0.021663925</v>
      </c>
      <c r="AM1966" s="11">
        <v>0</v>
      </c>
      <c r="AN1966" s="11">
        <v>0.25</v>
      </c>
      <c r="AO1966" s="11">
        <v>0</v>
      </c>
      <c r="AP1966" s="11">
        <v>0.00541598125</v>
      </c>
      <c r="AQ1966" s="11">
        <v>-4.0187500000002e-6</v>
      </c>
      <c r="AR1966" s="11">
        <v>-0.223912700456994</v>
      </c>
      <c r="AS1966" s="11">
        <v>-2.70045699451993e-6</v>
      </c>
      <c r="AT1966" s="4">
        <v>-0.021663925</v>
      </c>
      <c r="AU1966" s="12">
        <v>-0.016243925</v>
      </c>
      <c r="AV1966" s="11">
        <v>-0.00541598125</v>
      </c>
      <c r="AW1966" s="11">
        <v>4.0187500000002e-6</v>
      </c>
      <c r="AX1966" s="11">
        <v>-0.00485082794924779</v>
      </c>
      <c r="AY1966" s="11">
        <v>-8.27949247794203e-7</v>
      </c>
      <c r="AZ1966" s="4">
        <v>-0.0113971158007522</v>
      </c>
      <c r="BA1966" s="12">
        <v>-0.0162471158007522</v>
      </c>
      <c r="BB1966" s="11">
        <v>-0.0102668091992478</v>
      </c>
      <c r="BC1966" s="11">
        <v>3.190800752206e-6</v>
      </c>
    </row>
    <row r="1967" spans="1:55">
      <c r="A1967" s="3">
        <v>43737</v>
      </c>
      <c r="B1967" t="s">
        <v>1390</v>
      </c>
      <c r="C1967">
        <v>0</v>
      </c>
      <c r="D1967">
        <v>0</v>
      </c>
      <c r="E1967" s="4">
        <v>205397260</v>
      </c>
      <c r="F1967" s="4">
        <v>0</v>
      </c>
      <c r="G1967" s="4">
        <v>0</v>
      </c>
      <c r="H1967" s="4"/>
      <c r="I1967" s="4">
        <v>205451232.6</v>
      </c>
      <c r="J1967" s="11">
        <v>205397260</v>
      </c>
      <c r="K1967" s="11">
        <v>1.000262772</v>
      </c>
      <c r="L1967" s="12">
        <v>0.000262772</v>
      </c>
      <c r="M1967" s="4">
        <v>0.107189214</v>
      </c>
      <c r="N1967" s="4">
        <v>0.107193356883441</v>
      </c>
      <c r="O1967" s="4">
        <v>2.81663e-5</v>
      </c>
      <c r="P1967" s="4">
        <v>0.021663925</v>
      </c>
      <c r="Q1967" s="4">
        <v>0.25</v>
      </c>
      <c r="R1967" s="4">
        <v>0.542</v>
      </c>
      <c r="S1967" s="4">
        <f t="shared" si="28"/>
        <v>0.00541598125</v>
      </c>
      <c r="T1967" s="4">
        <v>-14.281</v>
      </c>
      <c r="U1967" s="12">
        <v>-0.515</v>
      </c>
      <c r="V1967" s="4"/>
      <c r="W1967" s="4">
        <v>-0.309</v>
      </c>
      <c r="X1967" s="4">
        <v>-0.535</v>
      </c>
      <c r="Y1967" s="4">
        <v>0.329</v>
      </c>
      <c r="Z1967" s="4"/>
      <c r="AA1967" s="4">
        <v>-0.844</v>
      </c>
      <c r="AB1967" s="11">
        <v>205397260</v>
      </c>
      <c r="AC1967" s="11">
        <v>0</v>
      </c>
      <c r="AD1967" s="11">
        <v>1.00026277176239</v>
      </c>
      <c r="AE1967" s="11">
        <v>-2.37611263997906e-10</v>
      </c>
      <c r="AF1967" s="4">
        <v>0.000262771762388647</v>
      </c>
      <c r="AG1967" s="12">
        <v>-2.37611352794063e-10</v>
      </c>
      <c r="AH1967" s="11">
        <v>0.107193356883441</v>
      </c>
      <c r="AI1967" s="11">
        <v>4.14288344063873e-6</v>
      </c>
      <c r="AJ1967" s="11">
        <v>2.81673873046169e-5</v>
      </c>
      <c r="AK1967" s="11">
        <v>1.08730461692414e-9</v>
      </c>
      <c r="AL1967" s="11">
        <v>0.021663925</v>
      </c>
      <c r="AM1967" s="11">
        <v>0</v>
      </c>
      <c r="AN1967" s="11">
        <v>0.25</v>
      </c>
      <c r="AO1967" s="11">
        <v>0</v>
      </c>
      <c r="AP1967" s="11">
        <v>0.00541598125</v>
      </c>
      <c r="AQ1967" s="11">
        <v>-4.0187500000002e-6</v>
      </c>
      <c r="AR1967" s="11">
        <v>-0.142806643116559</v>
      </c>
      <c r="AS1967" s="11">
        <v>3.35688344063612e-6</v>
      </c>
      <c r="AT1967" s="4">
        <v>-0.0214011532376114</v>
      </c>
      <c r="AU1967" s="12">
        <v>-0.0162511532376114</v>
      </c>
      <c r="AV1967" s="11">
        <v>-0.00535028830940284</v>
      </c>
      <c r="AW1967" s="11">
        <v>-2.8830940283775e-7</v>
      </c>
      <c r="AX1967" s="11">
        <v>-0.00309375240597891</v>
      </c>
      <c r="AY1967" s="11">
        <v>-3.75240597890857e-6</v>
      </c>
      <c r="AZ1967" s="4">
        <v>-0.0129571125222296</v>
      </c>
      <c r="BA1967" s="12">
        <v>-0.0162471125222296</v>
      </c>
      <c r="BB1967" s="11">
        <v>-0.00844404071538175</v>
      </c>
      <c r="BC1967" s="11">
        <v>-4.04071538174719e-6</v>
      </c>
    </row>
    <row r="1968" spans="1:55">
      <c r="A1968" s="3">
        <v>43737</v>
      </c>
      <c r="B1968" t="s">
        <v>1390</v>
      </c>
      <c r="C1968">
        <v>0</v>
      </c>
      <c r="D1968">
        <v>0</v>
      </c>
      <c r="E1968" s="4">
        <v>26605750.01</v>
      </c>
      <c r="F1968" s="4">
        <v>0</v>
      </c>
      <c r="G1968" s="4">
        <v>0</v>
      </c>
      <c r="H1968" s="4"/>
      <c r="I1968" s="4">
        <v>26605750.01</v>
      </c>
      <c r="J1968" s="11">
        <v>26605750.01</v>
      </c>
      <c r="K1968" s="11">
        <v>1</v>
      </c>
      <c r="L1968" s="12">
        <v>0</v>
      </c>
      <c r="M1968" s="4">
        <v>0.013884554</v>
      </c>
      <c r="N1968" s="4">
        <v>0.0138814433959913</v>
      </c>
      <c r="O1968" s="4">
        <v>0</v>
      </c>
      <c r="P1968" s="4">
        <v>0.021663925</v>
      </c>
      <c r="Q1968" s="4">
        <v>0.25</v>
      </c>
      <c r="R1968" s="4">
        <v>0.542</v>
      </c>
      <c r="S1968" s="4">
        <f t="shared" si="28"/>
        <v>0.00541598125</v>
      </c>
      <c r="T1968" s="4">
        <v>-23.612</v>
      </c>
      <c r="U1968" s="12">
        <v>-0.542</v>
      </c>
      <c r="V1968" s="4"/>
      <c r="W1968" s="4">
        <v>-0.512</v>
      </c>
      <c r="X1968" s="4">
        <v>-0.542</v>
      </c>
      <c r="Y1968" s="4">
        <v>0.512</v>
      </c>
      <c r="Z1968" s="4"/>
      <c r="AA1968" s="4">
        <v>-1.053</v>
      </c>
      <c r="AB1968" s="11">
        <v>26605750.01</v>
      </c>
      <c r="AC1968" s="11">
        <v>0</v>
      </c>
      <c r="AD1968" s="11">
        <v>1</v>
      </c>
      <c r="AE1968" s="11">
        <v>0</v>
      </c>
      <c r="AF1968" s="4">
        <v>0</v>
      </c>
      <c r="AG1968" s="12">
        <v>0</v>
      </c>
      <c r="AH1968" s="11">
        <v>0.0138814433959913</v>
      </c>
      <c r="AI1968" s="11">
        <v>-3.11060400873774e-6</v>
      </c>
      <c r="AJ1968" s="11">
        <v>0</v>
      </c>
      <c r="AK1968" s="11">
        <v>0</v>
      </c>
      <c r="AL1968" s="11">
        <v>0.021663925</v>
      </c>
      <c r="AM1968" s="11">
        <v>0</v>
      </c>
      <c r="AN1968" s="11">
        <v>0.25</v>
      </c>
      <c r="AO1968" s="11">
        <v>0</v>
      </c>
      <c r="AP1968" s="11">
        <v>0.00541598125</v>
      </c>
      <c r="AQ1968" s="11">
        <v>-4.0187500000002e-6</v>
      </c>
      <c r="AR1968" s="11">
        <v>-0.236118556604009</v>
      </c>
      <c r="AS1968" s="11">
        <v>1.44339599125742e-6</v>
      </c>
      <c r="AT1968" s="4">
        <v>-0.021663925</v>
      </c>
      <c r="AU1968" s="12">
        <v>-0.016243925</v>
      </c>
      <c r="AV1968" s="11">
        <v>-0.00541598125</v>
      </c>
      <c r="AW1968" s="11">
        <v>4.0187500000002e-6</v>
      </c>
      <c r="AX1968" s="11">
        <v>-0.0051152547013775</v>
      </c>
      <c r="AY1968" s="11">
        <v>4.74529862250044e-6</v>
      </c>
      <c r="AZ1968" s="4">
        <v>-0.0111326890486225</v>
      </c>
      <c r="BA1968" s="12">
        <v>-0.0162526890486225</v>
      </c>
      <c r="BB1968" s="11">
        <v>-0.0105312359513775</v>
      </c>
      <c r="BC1968" s="11">
        <v>-1.23595137750156e-6</v>
      </c>
    </row>
    <row r="1969" spans="1:55">
      <c r="A1969" s="3">
        <v>43737</v>
      </c>
      <c r="B1969" t="s">
        <v>1390</v>
      </c>
      <c r="C1969">
        <v>0</v>
      </c>
      <c r="D1969">
        <v>0</v>
      </c>
      <c r="E1969" s="4">
        <v>34948672.65</v>
      </c>
      <c r="F1969" s="4">
        <v>0</v>
      </c>
      <c r="G1969" s="4">
        <v>0</v>
      </c>
      <c r="H1969" s="4"/>
      <c r="I1969" s="4">
        <v>34957293.2</v>
      </c>
      <c r="J1969" s="11">
        <v>34948672.65</v>
      </c>
      <c r="K1969" s="11">
        <v>1.000246663</v>
      </c>
      <c r="L1969" s="12">
        <v>0.000246663</v>
      </c>
      <c r="M1969" s="4">
        <v>0.018238416</v>
      </c>
      <c r="N1969" s="4">
        <v>0.0182388275711259</v>
      </c>
      <c r="O1969" s="4">
        <v>4.49875e-6</v>
      </c>
      <c r="P1969" s="4">
        <v>0.021663925</v>
      </c>
      <c r="Q1969" s="4">
        <v>0.25</v>
      </c>
      <c r="R1969" s="4">
        <v>0.542</v>
      </c>
      <c r="S1969" s="4">
        <f t="shared" si="28"/>
        <v>0.00541598125</v>
      </c>
      <c r="T1969" s="4">
        <v>-23.176</v>
      </c>
      <c r="U1969" s="12">
        <v>-0.517</v>
      </c>
      <c r="V1969" s="4"/>
      <c r="W1969" s="4">
        <v>-0.502</v>
      </c>
      <c r="X1969" s="4">
        <v>-0.535</v>
      </c>
      <c r="Y1969" s="4">
        <v>0.521</v>
      </c>
      <c r="Z1969" s="4"/>
      <c r="AA1969" s="4">
        <v>-1.038</v>
      </c>
      <c r="AB1969" s="11">
        <v>34948672.65</v>
      </c>
      <c r="AC1969" s="11">
        <v>0</v>
      </c>
      <c r="AD1969" s="11">
        <v>1.00024666315904</v>
      </c>
      <c r="AE1969" s="11">
        <v>1.59037227831504e-10</v>
      </c>
      <c r="AF1969" s="4">
        <v>0.000246663159037208</v>
      </c>
      <c r="AG1969" s="12">
        <v>1.59037208153235e-10</v>
      </c>
      <c r="AH1969" s="11">
        <v>0.0182388275711259</v>
      </c>
      <c r="AI1969" s="11">
        <v>4.11571125867594e-7</v>
      </c>
      <c r="AJ1969" s="11">
        <v>4.49884682582884e-6</v>
      </c>
      <c r="AK1969" s="11">
        <v>9.68258288370165e-11</v>
      </c>
      <c r="AL1969" s="11">
        <v>0.021663925</v>
      </c>
      <c r="AM1969" s="11">
        <v>0</v>
      </c>
      <c r="AN1969" s="11">
        <v>0.25</v>
      </c>
      <c r="AO1969" s="11">
        <v>0</v>
      </c>
      <c r="AP1969" s="11">
        <v>0.00541598125</v>
      </c>
      <c r="AQ1969" s="11">
        <v>-4.0187500000002e-6</v>
      </c>
      <c r="AR1969" s="11">
        <v>-0.231761172428874</v>
      </c>
      <c r="AS1969" s="11">
        <v>-1.17242887412439e-6</v>
      </c>
      <c r="AT1969" s="4">
        <v>-0.0214172618409628</v>
      </c>
      <c r="AU1969" s="12">
        <v>-0.0162472618409628</v>
      </c>
      <c r="AV1969" s="11">
        <v>-0.0053543154602407</v>
      </c>
      <c r="AW1969" s="11">
        <v>-4.31546024069751e-6</v>
      </c>
      <c r="AX1969" s="11">
        <v>-0.0050208566574112</v>
      </c>
      <c r="AY1969" s="11">
        <v>-8.56657411197129e-7</v>
      </c>
      <c r="AZ1969" s="4">
        <v>-0.0110420897233109</v>
      </c>
      <c r="BA1969" s="12">
        <v>-0.0162520897233109</v>
      </c>
      <c r="BB1969" s="11">
        <v>-0.0103751721176519</v>
      </c>
      <c r="BC1969" s="11">
        <v>4.82788234810495e-6</v>
      </c>
    </row>
    <row r="1970" spans="1:55">
      <c r="A1970" s="3">
        <v>43737</v>
      </c>
      <c r="B1970" t="s">
        <v>1390</v>
      </c>
      <c r="C1970">
        <v>0</v>
      </c>
      <c r="D1970">
        <v>0</v>
      </c>
      <c r="E1970" s="4">
        <v>173162292.4</v>
      </c>
      <c r="F1970" s="4">
        <v>0</v>
      </c>
      <c r="G1970" s="4">
        <v>0</v>
      </c>
      <c r="H1970" s="4"/>
      <c r="I1970" s="4">
        <v>173207384.5</v>
      </c>
      <c r="J1970" s="11">
        <v>173162292.4</v>
      </c>
      <c r="K1970" s="11">
        <v>1.000260404</v>
      </c>
      <c r="L1970" s="12">
        <v>0.000260404</v>
      </c>
      <c r="M1970" s="4">
        <v>0.09036698</v>
      </c>
      <c r="N1970" s="4">
        <v>0.0903702584140925</v>
      </c>
      <c r="O1970" s="4">
        <v>2.35319e-5</v>
      </c>
      <c r="P1970" s="4">
        <v>0.021663925</v>
      </c>
      <c r="Q1970" s="4">
        <v>0.25</v>
      </c>
      <c r="R1970" s="4">
        <v>0.542</v>
      </c>
      <c r="S1970" s="4">
        <f t="shared" si="28"/>
        <v>0.00541598125</v>
      </c>
      <c r="T1970" s="4">
        <v>-15.963</v>
      </c>
      <c r="U1970" s="12">
        <v>-0.516</v>
      </c>
      <c r="V1970" s="4"/>
      <c r="W1970" s="4">
        <v>-0.346</v>
      </c>
      <c r="X1970" s="4">
        <v>-0.535</v>
      </c>
      <c r="Y1970" s="4">
        <v>0.365</v>
      </c>
      <c r="Z1970" s="4"/>
      <c r="AA1970" s="4">
        <v>-0.881</v>
      </c>
      <c r="AB1970" s="11">
        <v>173162292.4</v>
      </c>
      <c r="AC1970" s="11">
        <v>0</v>
      </c>
      <c r="AD1970" s="11">
        <v>1.00026040369052</v>
      </c>
      <c r="AE1970" s="11">
        <v>-3.09479331050966e-10</v>
      </c>
      <c r="AF1970" s="4">
        <v>0.000260403690520716</v>
      </c>
      <c r="AG1970" s="12">
        <v>-3.09479283671331e-10</v>
      </c>
      <c r="AH1970" s="11">
        <v>0.0903702584140925</v>
      </c>
      <c r="AI1970" s="11">
        <v>3.27841409250573e-6</v>
      </c>
      <c r="AJ1970" s="11">
        <v>2.35327488043405e-5</v>
      </c>
      <c r="AK1970" s="11">
        <v>8.48804340504347e-10</v>
      </c>
      <c r="AL1970" s="11">
        <v>0.021663925</v>
      </c>
      <c r="AM1970" s="11">
        <v>0</v>
      </c>
      <c r="AN1970" s="11">
        <v>0.25</v>
      </c>
      <c r="AO1970" s="11">
        <v>0</v>
      </c>
      <c r="AP1970" s="11">
        <v>0.00541598125</v>
      </c>
      <c r="AQ1970" s="11">
        <v>-4.0187500000002e-6</v>
      </c>
      <c r="AR1970" s="11">
        <v>-0.159629741585907</v>
      </c>
      <c r="AS1970" s="11">
        <v>2.58414092513259e-7</v>
      </c>
      <c r="AT1970" s="4">
        <v>-0.0214035213094793</v>
      </c>
      <c r="AU1970" s="12">
        <v>-0.0162435213094793</v>
      </c>
      <c r="AV1970" s="11">
        <v>-0.00535088032736982</v>
      </c>
      <c r="AW1970" s="11">
        <v>-8.80327369820466e-7</v>
      </c>
      <c r="AX1970" s="11">
        <v>-0.00345820674948648</v>
      </c>
      <c r="AY1970" s="11">
        <v>1.79325051351828e-6</v>
      </c>
      <c r="AZ1970" s="4">
        <v>-0.012594434232623</v>
      </c>
      <c r="BA1970" s="12">
        <v>-0.016244434232623</v>
      </c>
      <c r="BB1970" s="11">
        <v>-0.0088090870768563</v>
      </c>
      <c r="BC1970" s="11">
        <v>9.12923143697383e-7</v>
      </c>
    </row>
    <row r="1971" spans="1:55">
      <c r="A1971" s="3">
        <v>43737</v>
      </c>
      <c r="B1971" t="s">
        <v>1390</v>
      </c>
      <c r="C1971">
        <v>0</v>
      </c>
      <c r="D1971">
        <v>0</v>
      </c>
      <c r="E1971" s="4">
        <v>79039361</v>
      </c>
      <c r="F1971" s="4">
        <v>0</v>
      </c>
      <c r="G1971" s="4">
        <v>0</v>
      </c>
      <c r="H1971" s="4"/>
      <c r="I1971" s="4">
        <v>79047038.25</v>
      </c>
      <c r="J1971" s="11">
        <v>79039361</v>
      </c>
      <c r="K1971" s="11">
        <v>1.000097132</v>
      </c>
      <c r="L1971" s="12">
        <v>9.71319e-5</v>
      </c>
      <c r="M1971" s="4">
        <v>0.041247712</v>
      </c>
      <c r="N1971" s="4">
        <v>0.0412424752798063</v>
      </c>
      <c r="O1971" s="4">
        <v>4.00647e-6</v>
      </c>
      <c r="P1971" s="4">
        <v>0.021663925</v>
      </c>
      <c r="Q1971" s="4">
        <v>0.25</v>
      </c>
      <c r="R1971" s="4">
        <v>0.542</v>
      </c>
      <c r="S1971" s="4">
        <f t="shared" si="28"/>
        <v>0.00541598125</v>
      </c>
      <c r="T1971" s="4">
        <v>-20.875</v>
      </c>
      <c r="U1971" s="12">
        <v>-0.532</v>
      </c>
      <c r="V1971" s="4"/>
      <c r="W1971" s="4">
        <v>-0.452</v>
      </c>
      <c r="X1971" s="4">
        <v>-0.539</v>
      </c>
      <c r="Y1971" s="4">
        <v>0.46</v>
      </c>
      <c r="Z1971" s="4"/>
      <c r="AA1971" s="4">
        <v>-0.991</v>
      </c>
      <c r="AB1971" s="11">
        <v>79039361</v>
      </c>
      <c r="AC1971" s="11">
        <v>0</v>
      </c>
      <c r="AD1971" s="11">
        <v>1.00009713198466</v>
      </c>
      <c r="AE1971" s="11">
        <v>-1.53423940219e-11</v>
      </c>
      <c r="AF1971" s="4">
        <v>9.71319846576613e-5</v>
      </c>
      <c r="AG1971" s="12">
        <v>8.46576612658538e-11</v>
      </c>
      <c r="AH1971" s="11">
        <v>0.0412424752798063</v>
      </c>
      <c r="AI1971" s="11">
        <v>-5.23672019370203e-6</v>
      </c>
      <c r="AJ1971" s="11">
        <v>4.00596347612212e-6</v>
      </c>
      <c r="AK1971" s="11">
        <v>-5.06523877881341e-10</v>
      </c>
      <c r="AL1971" s="11">
        <v>0.021663925</v>
      </c>
      <c r="AM1971" s="11">
        <v>0</v>
      </c>
      <c r="AN1971" s="11">
        <v>0.25</v>
      </c>
      <c r="AO1971" s="11">
        <v>0</v>
      </c>
      <c r="AP1971" s="11">
        <v>0.00541598125</v>
      </c>
      <c r="AQ1971" s="11">
        <v>-4.0187500000002e-6</v>
      </c>
      <c r="AR1971" s="11">
        <v>-0.208757524720194</v>
      </c>
      <c r="AS1971" s="11">
        <v>-7.52472019371897e-6</v>
      </c>
      <c r="AT1971" s="4">
        <v>-0.0215667930153423</v>
      </c>
      <c r="AU1971" s="12">
        <v>-0.0162467930153423</v>
      </c>
      <c r="AV1971" s="11">
        <v>-0.00539169825383558</v>
      </c>
      <c r="AW1971" s="11">
        <v>-1.69825383558413e-6</v>
      </c>
      <c r="AX1971" s="11">
        <v>-0.00452250735872392</v>
      </c>
      <c r="AY1971" s="11">
        <v>-2.50735872392265e-6</v>
      </c>
      <c r="AZ1971" s="4">
        <v>-0.0116525874027828</v>
      </c>
      <c r="BA1971" s="12">
        <v>-0.0162525874027828</v>
      </c>
      <c r="BB1971" s="11">
        <v>-0.00991420561255951</v>
      </c>
      <c r="BC1971" s="11">
        <v>-4.20561255950677e-6</v>
      </c>
    </row>
    <row r="1972" spans="1:55">
      <c r="A1972" s="3">
        <v>43737</v>
      </c>
      <c r="B1972" t="s">
        <v>1390</v>
      </c>
      <c r="C1972">
        <v>0</v>
      </c>
      <c r="D1972">
        <v>0</v>
      </c>
      <c r="E1972" s="4">
        <v>6634498.8</v>
      </c>
      <c r="F1972" s="4">
        <v>0</v>
      </c>
      <c r="G1972" s="4">
        <v>0</v>
      </c>
      <c r="H1972" s="4"/>
      <c r="I1972" s="4">
        <v>6636138.5</v>
      </c>
      <c r="J1972" s="11">
        <v>6634498.8</v>
      </c>
      <c r="K1972" s="11">
        <v>1.000247148</v>
      </c>
      <c r="L1972" s="12">
        <v>0.000247148</v>
      </c>
      <c r="M1972" s="4">
        <v>0.003462299</v>
      </c>
      <c r="N1972" s="4">
        <v>0.00346237865578247</v>
      </c>
      <c r="O1972" s="4">
        <v>8.55698e-7</v>
      </c>
      <c r="P1972" s="4">
        <v>0.021663925</v>
      </c>
      <c r="Q1972" s="4">
        <v>0.25</v>
      </c>
      <c r="R1972" s="4">
        <v>0.542</v>
      </c>
      <c r="S1972" s="4">
        <f t="shared" si="28"/>
        <v>0.00541598125</v>
      </c>
      <c r="T1972" s="4">
        <v>-24.654</v>
      </c>
      <c r="U1972" s="12">
        <v>-0.517</v>
      </c>
      <c r="V1972" s="4"/>
      <c r="W1972" s="4">
        <v>-0.534</v>
      </c>
      <c r="X1972" s="4">
        <v>-0.535</v>
      </c>
      <c r="Y1972" s="4">
        <v>0.553</v>
      </c>
      <c r="Z1972" s="4"/>
      <c r="AA1972" s="4">
        <v>-1.07</v>
      </c>
      <c r="AB1972" s="11">
        <v>6634498.8</v>
      </c>
      <c r="AC1972" s="11">
        <v>0</v>
      </c>
      <c r="AD1972" s="11">
        <v>1.00024714753133</v>
      </c>
      <c r="AE1972" s="11">
        <v>-4.68674654641177e-10</v>
      </c>
      <c r="AF1972" s="4">
        <v>0.000247147531325265</v>
      </c>
      <c r="AG1972" s="12">
        <v>-4.68674735305818e-10</v>
      </c>
      <c r="AH1972" s="11">
        <v>0.00346237865578247</v>
      </c>
      <c r="AI1972" s="11">
        <v>7.96557824748155e-8</v>
      </c>
      <c r="AJ1972" s="11">
        <v>8.55718337289927e-7</v>
      </c>
      <c r="AK1972" s="11">
        <v>2.03372899269646e-11</v>
      </c>
      <c r="AL1972" s="11">
        <v>0.021663925</v>
      </c>
      <c r="AM1972" s="11">
        <v>0</v>
      </c>
      <c r="AN1972" s="11">
        <v>0.25</v>
      </c>
      <c r="AO1972" s="11">
        <v>0</v>
      </c>
      <c r="AP1972" s="11">
        <v>0.00541598125</v>
      </c>
      <c r="AQ1972" s="11">
        <v>-4.0187500000002e-6</v>
      </c>
      <c r="AR1972" s="11">
        <v>-0.246537621344218</v>
      </c>
      <c r="AS1972" s="11">
        <v>2.3786557824812e-6</v>
      </c>
      <c r="AT1972" s="4">
        <v>-0.0214167774686747</v>
      </c>
      <c r="AU1972" s="12">
        <v>-0.0162467774686747</v>
      </c>
      <c r="AV1972" s="11">
        <v>-0.00535419436716868</v>
      </c>
      <c r="AW1972" s="11">
        <v>-4.19436716868338e-6</v>
      </c>
      <c r="AX1972" s="11">
        <v>-0.00534097253847953</v>
      </c>
      <c r="AY1972" s="11">
        <v>-9.72538479527586e-7</v>
      </c>
      <c r="AZ1972" s="4">
        <v>-0.0107216105630265</v>
      </c>
      <c r="BA1972" s="12">
        <v>-0.0162516105630265</v>
      </c>
      <c r="BB1972" s="11">
        <v>-0.0106951669056482</v>
      </c>
      <c r="BC1972" s="11">
        <v>4.8330943517895e-6</v>
      </c>
    </row>
    <row r="1973" spans="1:55">
      <c r="A1973" s="3">
        <v>43737</v>
      </c>
      <c r="B1973" t="s">
        <v>1390</v>
      </c>
      <c r="C1973">
        <v>0</v>
      </c>
      <c r="D1973">
        <v>0</v>
      </c>
      <c r="E1973" s="4">
        <v>53630539.28</v>
      </c>
      <c r="F1973" s="4">
        <v>0</v>
      </c>
      <c r="G1973" s="4">
        <v>0</v>
      </c>
      <c r="H1973" s="4"/>
      <c r="I1973" s="4">
        <v>53636046.76</v>
      </c>
      <c r="J1973" s="11">
        <v>53630539.28</v>
      </c>
      <c r="K1973" s="11">
        <v>1.000102693</v>
      </c>
      <c r="L1973" s="12">
        <v>0.000102693</v>
      </c>
      <c r="M1973" s="4">
        <v>0.02798779</v>
      </c>
      <c r="N1973" s="4">
        <v>0.0279843923514216</v>
      </c>
      <c r="O1973" s="4">
        <v>2.87415e-6</v>
      </c>
      <c r="P1973" s="4">
        <v>0.021663925</v>
      </c>
      <c r="Q1973" s="4">
        <v>0.25</v>
      </c>
      <c r="R1973" s="4">
        <v>0.542</v>
      </c>
      <c r="S1973" s="4">
        <f t="shared" si="28"/>
        <v>0.00541598125</v>
      </c>
      <c r="T1973" s="4">
        <v>-22.201</v>
      </c>
      <c r="U1973" s="12">
        <v>-0.531</v>
      </c>
      <c r="V1973" s="4"/>
      <c r="W1973" s="4">
        <v>-0.481</v>
      </c>
      <c r="X1973" s="4">
        <v>-0.539</v>
      </c>
      <c r="Y1973" s="4">
        <v>0.489</v>
      </c>
      <c r="Z1973" s="4"/>
      <c r="AA1973" s="4">
        <v>-1.02</v>
      </c>
      <c r="AB1973" s="11">
        <v>53630539.28</v>
      </c>
      <c r="AC1973" s="11">
        <v>0</v>
      </c>
      <c r="AD1973" s="11">
        <v>1.00010269298191</v>
      </c>
      <c r="AE1973" s="11">
        <v>-1.80921944092916e-11</v>
      </c>
      <c r="AF1973" s="4">
        <v>0.000102692981907904</v>
      </c>
      <c r="AG1973" s="12">
        <v>-1.8092096343205e-11</v>
      </c>
      <c r="AH1973" s="11">
        <v>0.0279843923514216</v>
      </c>
      <c r="AI1973" s="11">
        <v>-3.39764857834948e-6</v>
      </c>
      <c r="AJ1973" s="11">
        <v>2.87380069744822e-6</v>
      </c>
      <c r="AK1973" s="11">
        <v>-3.49302551779002e-10</v>
      </c>
      <c r="AL1973" s="11">
        <v>0.021663925</v>
      </c>
      <c r="AM1973" s="11">
        <v>0</v>
      </c>
      <c r="AN1973" s="11">
        <v>0.25</v>
      </c>
      <c r="AO1973" s="11">
        <v>0</v>
      </c>
      <c r="AP1973" s="11">
        <v>0.00541598125</v>
      </c>
      <c r="AQ1973" s="11">
        <v>-4.0187500000002e-6</v>
      </c>
      <c r="AR1973" s="11">
        <v>-0.222015607648578</v>
      </c>
      <c r="AS1973" s="11">
        <v>-5.6076485783485e-6</v>
      </c>
      <c r="AT1973" s="4">
        <v>-0.0215612320180921</v>
      </c>
      <c r="AU1973" s="12">
        <v>-0.0162512320180921</v>
      </c>
      <c r="AV1973" s="11">
        <v>-0.00539030800452302</v>
      </c>
      <c r="AW1973" s="11">
        <v>-3.08004523023528e-7</v>
      </c>
      <c r="AX1973" s="11">
        <v>-0.00480972947292823</v>
      </c>
      <c r="AY1973" s="11">
        <v>2.70527071771776e-7</v>
      </c>
      <c r="AZ1973" s="4">
        <v>-0.0113611945406408</v>
      </c>
      <c r="BA1973" s="12">
        <v>-0.0162511945406408</v>
      </c>
      <c r="BB1973" s="11">
        <v>-0.0102000374774513</v>
      </c>
      <c r="BC1973" s="11">
        <v>-3.74774512517523e-8</v>
      </c>
    </row>
    <row r="1974" spans="1:55">
      <c r="A1974" s="3">
        <v>43737</v>
      </c>
      <c r="B1974" t="s">
        <v>1390</v>
      </c>
      <c r="C1974">
        <v>0</v>
      </c>
      <c r="D1974">
        <v>0</v>
      </c>
      <c r="E1974" s="4">
        <v>1028180.9</v>
      </c>
      <c r="F1974" s="4">
        <v>0</v>
      </c>
      <c r="G1974" s="4">
        <v>0</v>
      </c>
      <c r="H1974" s="4"/>
      <c r="I1974" s="4">
        <v>1028413.8</v>
      </c>
      <c r="J1974" s="11">
        <v>1028180.9</v>
      </c>
      <c r="K1974" s="11">
        <v>1.000226517</v>
      </c>
      <c r="L1974" s="12">
        <v>0.000226517</v>
      </c>
      <c r="M1974" s="4">
        <v>0.000536569</v>
      </c>
      <c r="N1974" s="4">
        <v>0.000536570776880583</v>
      </c>
      <c r="O1974" s="4">
        <v>1.21541e-7</v>
      </c>
      <c r="P1974" s="4">
        <v>0.021663925</v>
      </c>
      <c r="Q1974" s="4">
        <v>0.25</v>
      </c>
      <c r="R1974" s="4">
        <v>0.542</v>
      </c>
      <c r="S1974" s="4">
        <f t="shared" si="28"/>
        <v>0.00541598125</v>
      </c>
      <c r="T1974" s="4">
        <v>-24.946</v>
      </c>
      <c r="U1974" s="12">
        <v>-0.519</v>
      </c>
      <c r="V1974" s="4"/>
      <c r="W1974" s="4">
        <v>-0.54</v>
      </c>
      <c r="X1974" s="4">
        <v>-0.536</v>
      </c>
      <c r="Y1974" s="4">
        <v>0.557</v>
      </c>
      <c r="Z1974" s="4"/>
      <c r="AA1974" s="4">
        <v>-1.076</v>
      </c>
      <c r="AB1974" s="11">
        <v>1028180.9</v>
      </c>
      <c r="AC1974" s="11">
        <v>0</v>
      </c>
      <c r="AD1974" s="11">
        <v>1.00022651655949</v>
      </c>
      <c r="AE1974" s="11">
        <v>-4.40511183086301e-10</v>
      </c>
      <c r="AF1974" s="4">
        <v>0.000226516559488799</v>
      </c>
      <c r="AG1974" s="12">
        <v>-4.40511201436422e-10</v>
      </c>
      <c r="AH1974" s="11">
        <v>0.000536570776880583</v>
      </c>
      <c r="AI1974" s="11">
        <v>1.77688058299215e-9</v>
      </c>
      <c r="AJ1974" s="11">
        <v>1.21542166301221e-7</v>
      </c>
      <c r="AK1974" s="11">
        <v>1.16630122145415e-12</v>
      </c>
      <c r="AL1974" s="11">
        <v>0.021663925</v>
      </c>
      <c r="AM1974" s="11">
        <v>0</v>
      </c>
      <c r="AN1974" s="11">
        <v>0.25</v>
      </c>
      <c r="AO1974" s="11">
        <v>0</v>
      </c>
      <c r="AP1974" s="11">
        <v>0.00541598125</v>
      </c>
      <c r="AQ1974" s="11">
        <v>-4.0187500000002e-6</v>
      </c>
      <c r="AR1974" s="11">
        <v>-0.249463429223119</v>
      </c>
      <c r="AS1974" s="11">
        <v>-3.42922311941107e-6</v>
      </c>
      <c r="AT1974" s="4">
        <v>-0.0214374084405112</v>
      </c>
      <c r="AU1974" s="12">
        <v>-0.0162474084405112</v>
      </c>
      <c r="AV1974" s="11">
        <v>-0.0053593521101278</v>
      </c>
      <c r="AW1974" s="11">
        <v>6.47889872199686e-7</v>
      </c>
      <c r="AX1974" s="11">
        <v>-0.00540435702093247</v>
      </c>
      <c r="AY1974" s="11">
        <v>-4.35702093246754e-6</v>
      </c>
      <c r="AZ1974" s="4">
        <v>-0.0106736993094509</v>
      </c>
      <c r="BA1974" s="12">
        <v>-0.0162436993094509</v>
      </c>
      <c r="BB1974" s="11">
        <v>-0.0107637091310603</v>
      </c>
      <c r="BC1974" s="11">
        <v>-3.70913106026785e-6</v>
      </c>
    </row>
    <row r="1975" spans="1:55">
      <c r="A1975" s="3">
        <v>43737</v>
      </c>
      <c r="B1975" t="s">
        <v>1390</v>
      </c>
      <c r="C1975">
        <v>0</v>
      </c>
      <c r="D1975">
        <v>0</v>
      </c>
      <c r="E1975" s="4">
        <v>20991196.89</v>
      </c>
      <c r="F1975" s="4">
        <v>0</v>
      </c>
      <c r="G1975" s="4">
        <v>0</v>
      </c>
      <c r="H1975" s="4"/>
      <c r="I1975" s="4">
        <v>20993646.97</v>
      </c>
      <c r="J1975" s="11">
        <v>20991196.89</v>
      </c>
      <c r="K1975" s="11">
        <v>1.000116719</v>
      </c>
      <c r="L1975" s="12">
        <v>0.000116719</v>
      </c>
      <c r="M1975" s="4">
        <v>0.010954527</v>
      </c>
      <c r="N1975" s="4">
        <v>0.0109533511357487</v>
      </c>
      <c r="O1975" s="4">
        <v>1.2786e-6</v>
      </c>
      <c r="P1975" s="4">
        <v>0.021663925</v>
      </c>
      <c r="Q1975" s="4">
        <v>0.25</v>
      </c>
      <c r="R1975" s="4">
        <v>0.542</v>
      </c>
      <c r="S1975" s="4">
        <f t="shared" si="28"/>
        <v>0.00541598125</v>
      </c>
      <c r="T1975" s="4">
        <v>-23.905</v>
      </c>
      <c r="U1975" s="12">
        <v>-0.53</v>
      </c>
      <c r="V1975" s="4"/>
      <c r="W1975" s="4">
        <v>-0.518</v>
      </c>
      <c r="X1975" s="4">
        <v>-0.539</v>
      </c>
      <c r="Y1975" s="4">
        <v>0.527</v>
      </c>
      <c r="Z1975" s="4"/>
      <c r="AA1975" s="4">
        <v>-1.057</v>
      </c>
      <c r="AB1975" s="11">
        <v>20991196.89</v>
      </c>
      <c r="AC1975" s="11">
        <v>0</v>
      </c>
      <c r="AD1975" s="11">
        <v>1.00011671940446</v>
      </c>
      <c r="AE1975" s="11">
        <v>4.04464461922771e-10</v>
      </c>
      <c r="AF1975" s="4">
        <v>0.000116719404464449</v>
      </c>
      <c r="AG1975" s="12">
        <v>4.04464449278263e-10</v>
      </c>
      <c r="AH1975" s="11">
        <v>0.0109533511357487</v>
      </c>
      <c r="AI1975" s="11">
        <v>-1.17586425133973e-6</v>
      </c>
      <c r="AJ1975" s="11">
        <v>1.27846862145458e-6</v>
      </c>
      <c r="AK1975" s="11">
        <v>-1.31378545417125e-10</v>
      </c>
      <c r="AL1975" s="11">
        <v>0.021663925</v>
      </c>
      <c r="AM1975" s="11">
        <v>0</v>
      </c>
      <c r="AN1975" s="11">
        <v>0.25</v>
      </c>
      <c r="AO1975" s="11">
        <v>0</v>
      </c>
      <c r="AP1975" s="11">
        <v>0.00541598125</v>
      </c>
      <c r="AQ1975" s="11">
        <v>-4.0187500000002e-6</v>
      </c>
      <c r="AR1975" s="11">
        <v>-0.239046648864251</v>
      </c>
      <c r="AS1975" s="11">
        <v>3.35113574867485e-6</v>
      </c>
      <c r="AT1975" s="4">
        <v>-0.0215472055955356</v>
      </c>
      <c r="AU1975" s="12">
        <v>-0.0162472055955356</v>
      </c>
      <c r="AV1975" s="11">
        <v>-0.00538680139888389</v>
      </c>
      <c r="AW1975" s="11">
        <v>3.19860111611288e-6</v>
      </c>
      <c r="AX1975" s="11">
        <v>-0.00517868867249648</v>
      </c>
      <c r="AY1975" s="11">
        <v>1.31132750352467e-6</v>
      </c>
      <c r="AZ1975" s="4">
        <v>-0.0109817155241552</v>
      </c>
      <c r="BA1975" s="12">
        <v>-0.0162517155241552</v>
      </c>
      <c r="BB1975" s="11">
        <v>-0.0105654900713804</v>
      </c>
      <c r="BC1975" s="11">
        <v>4.50992861963581e-6</v>
      </c>
    </row>
    <row r="1976" spans="1:55">
      <c r="A1976" s="3">
        <v>43738</v>
      </c>
      <c r="B1976" t="s">
        <v>1390</v>
      </c>
      <c r="C1976">
        <v>0</v>
      </c>
      <c r="D1976">
        <v>0</v>
      </c>
      <c r="E1976" s="4">
        <v>52951354.86</v>
      </c>
      <c r="F1976" s="4">
        <v>0</v>
      </c>
      <c r="G1976" s="4">
        <v>0</v>
      </c>
      <c r="H1976" s="4"/>
      <c r="I1976" s="4">
        <v>52990486.28</v>
      </c>
      <c r="J1976" s="11">
        <v>52951354.86</v>
      </c>
      <c r="K1976" s="11">
        <v>1.000739007</v>
      </c>
      <c r="L1976" s="12">
        <v>0.000739007</v>
      </c>
      <c r="M1976" s="4">
        <v>0.027848775</v>
      </c>
      <c r="N1976" s="4">
        <v>0.0278603282081742</v>
      </c>
      <c r="O1976" s="4">
        <v>2.05804e-5</v>
      </c>
      <c r="P1976" s="4">
        <v>0.021663925</v>
      </c>
      <c r="Q1976" s="4">
        <v>0.25</v>
      </c>
      <c r="R1976" s="4">
        <v>0.542</v>
      </c>
      <c r="S1976" s="4">
        <f t="shared" si="28"/>
        <v>0.00541598125</v>
      </c>
      <c r="T1976" s="4">
        <v>-22.215</v>
      </c>
      <c r="U1976" s="12">
        <v>-0.468</v>
      </c>
      <c r="V1976" s="4"/>
      <c r="W1976" s="4">
        <v>-0.481</v>
      </c>
      <c r="X1976" s="4">
        <v>-0.523</v>
      </c>
      <c r="Y1976" s="4">
        <v>0.537</v>
      </c>
      <c r="Z1976" s="4"/>
      <c r="AA1976" s="4">
        <v>-1.004</v>
      </c>
      <c r="AB1976" s="11">
        <v>52951354.86</v>
      </c>
      <c r="AC1976" s="11">
        <v>0</v>
      </c>
      <c r="AD1976" s="11">
        <v>1.0007390069641</v>
      </c>
      <c r="AE1976" s="11">
        <v>-3.59012819473037e-11</v>
      </c>
      <c r="AF1976" s="4">
        <v>0.000739006964098676</v>
      </c>
      <c r="AG1976" s="12">
        <v>-3.59013236890873e-11</v>
      </c>
      <c r="AH1976" s="11">
        <v>0.0278603282081742</v>
      </c>
      <c r="AI1976" s="11">
        <v>1.15532081741559e-5</v>
      </c>
      <c r="AJ1976" s="11">
        <v>2.05889765679155e-5</v>
      </c>
      <c r="AK1976" s="11">
        <v>8.57656791549568e-9</v>
      </c>
      <c r="AL1976" s="11">
        <v>0.021663925</v>
      </c>
      <c r="AM1976" s="11">
        <v>0</v>
      </c>
      <c r="AN1976" s="11">
        <v>0.25</v>
      </c>
      <c r="AO1976" s="11">
        <v>0</v>
      </c>
      <c r="AP1976" s="11">
        <v>0.00541598125</v>
      </c>
      <c r="AQ1976" s="11">
        <v>-4.0187500000002e-6</v>
      </c>
      <c r="AR1976" s="11">
        <v>-0.222139671791826</v>
      </c>
      <c r="AS1976" s="11">
        <v>1.03282081741485e-5</v>
      </c>
      <c r="AT1976" s="4">
        <v>-0.0209249180359013</v>
      </c>
      <c r="AU1976" s="12">
        <v>-0.0162449180359013</v>
      </c>
      <c r="AV1976" s="11">
        <v>-0.00523122950897533</v>
      </c>
      <c r="AW1976" s="11">
        <v>-1.22950897533079e-6</v>
      </c>
      <c r="AX1976" s="11">
        <v>-0.00481241718922273</v>
      </c>
      <c r="AY1976" s="11">
        <v>-2.41718922273058e-6</v>
      </c>
      <c r="AZ1976" s="4">
        <v>-0.0108812713377033</v>
      </c>
      <c r="BA1976" s="12">
        <v>-0.0162512713377033</v>
      </c>
      <c r="BB1976" s="11">
        <v>-0.0100436466981981</v>
      </c>
      <c r="BC1976" s="11">
        <v>-3.64669819806138e-6</v>
      </c>
    </row>
    <row r="1977" spans="1:55">
      <c r="A1977" s="3">
        <v>43738</v>
      </c>
      <c r="B1977" t="s">
        <v>1390</v>
      </c>
      <c r="C1977">
        <v>0</v>
      </c>
      <c r="D1977">
        <v>0</v>
      </c>
      <c r="E1977" s="4">
        <v>9270838.3</v>
      </c>
      <c r="F1977" s="4">
        <v>0</v>
      </c>
      <c r="G1977" s="4">
        <v>0</v>
      </c>
      <c r="H1977" s="4"/>
      <c r="I1977" s="4">
        <v>9272914.1</v>
      </c>
      <c r="J1977" s="11">
        <v>9270838.3</v>
      </c>
      <c r="K1977" s="11">
        <v>1.000223906</v>
      </c>
      <c r="L1977" s="12">
        <v>0.000223906</v>
      </c>
      <c r="M1977" s="4">
        <v>0.004875824</v>
      </c>
      <c r="N1977" s="4">
        <v>0.00487533609159787</v>
      </c>
      <c r="O1977" s="4">
        <v>1.09173e-6</v>
      </c>
      <c r="P1977" s="4">
        <v>0.021663925</v>
      </c>
      <c r="Q1977" s="4">
        <v>0.25</v>
      </c>
      <c r="R1977" s="4">
        <v>0.542</v>
      </c>
      <c r="S1977" s="4">
        <f t="shared" si="28"/>
        <v>0.00541598125</v>
      </c>
      <c r="T1977" s="4">
        <v>-24.512</v>
      </c>
      <c r="U1977" s="12">
        <v>-0.519</v>
      </c>
      <c r="V1977" s="4"/>
      <c r="W1977" s="4">
        <v>-0.531</v>
      </c>
      <c r="X1977" s="4">
        <v>-0.536</v>
      </c>
      <c r="Y1977" s="4">
        <v>0.548</v>
      </c>
      <c r="Z1977" s="4"/>
      <c r="AA1977" s="4">
        <v>-1.067</v>
      </c>
      <c r="AB1977" s="11">
        <v>9270838.3</v>
      </c>
      <c r="AC1977" s="11">
        <v>0</v>
      </c>
      <c r="AD1977" s="11">
        <v>1.0002239063969</v>
      </c>
      <c r="AE1977" s="11">
        <v>3.96900290411395e-10</v>
      </c>
      <c r="AF1977" s="4">
        <v>0.000223906396900286</v>
      </c>
      <c r="AG1977" s="12">
        <v>3.96900286345637e-10</v>
      </c>
      <c r="AH1977" s="11">
        <v>0.00487533609159787</v>
      </c>
      <c r="AI1977" s="11">
        <v>-4.87908402128229e-7</v>
      </c>
      <c r="AJ1977" s="11">
        <v>1.0916189379476e-6</v>
      </c>
      <c r="AK1977" s="11">
        <v>-1.11062052396088e-10</v>
      </c>
      <c r="AL1977" s="11">
        <v>0.021663925</v>
      </c>
      <c r="AM1977" s="11">
        <v>0</v>
      </c>
      <c r="AN1977" s="11">
        <v>0.25</v>
      </c>
      <c r="AO1977" s="11">
        <v>0</v>
      </c>
      <c r="AP1977" s="11">
        <v>0.00541598125</v>
      </c>
      <c r="AQ1977" s="11">
        <v>-4.0187500000002e-6</v>
      </c>
      <c r="AR1977" s="11">
        <v>-0.245124663908402</v>
      </c>
      <c r="AS1977" s="11">
        <v>-4.66390840211939e-6</v>
      </c>
      <c r="AT1977" s="4">
        <v>-0.0214400186030997</v>
      </c>
      <c r="AU1977" s="12">
        <v>-0.0162500186030997</v>
      </c>
      <c r="AV1977" s="11">
        <v>-0.00536000465077493</v>
      </c>
      <c r="AW1977" s="11">
        <v>-4.65077492836641e-9</v>
      </c>
      <c r="AX1977" s="11">
        <v>-0.00531036233456183</v>
      </c>
      <c r="AY1977" s="11">
        <v>-3.62334561829908e-7</v>
      </c>
      <c r="AZ1977" s="4">
        <v>-0.010769651617763</v>
      </c>
      <c r="BA1977" s="12">
        <v>-0.016249651617763</v>
      </c>
      <c r="BB1977" s="11">
        <v>-0.0106703669853368</v>
      </c>
      <c r="BC1977" s="11">
        <v>-3.66985336760009e-7</v>
      </c>
    </row>
    <row r="1978" spans="1:55">
      <c r="A1978" s="3">
        <v>43738</v>
      </c>
      <c r="B1978" t="s">
        <v>1390</v>
      </c>
      <c r="C1978">
        <v>0</v>
      </c>
      <c r="D1978">
        <v>0</v>
      </c>
      <c r="E1978" s="4">
        <v>131210954.7</v>
      </c>
      <c r="F1978" s="4">
        <v>0</v>
      </c>
      <c r="G1978" s="4">
        <v>0</v>
      </c>
      <c r="H1978" s="4"/>
      <c r="I1978" s="4">
        <v>131243831.4</v>
      </c>
      <c r="J1978" s="11">
        <v>131210954.7</v>
      </c>
      <c r="K1978" s="11">
        <v>1.000250564</v>
      </c>
      <c r="L1978" s="12">
        <v>0.000250564</v>
      </c>
      <c r="M1978" s="4">
        <v>0.069007949</v>
      </c>
      <c r="N1978" s="4">
        <v>0.0690028809847388</v>
      </c>
      <c r="O1978" s="4">
        <v>1.72909e-5</v>
      </c>
      <c r="P1978" s="4">
        <v>0.021663925</v>
      </c>
      <c r="Q1978" s="4">
        <v>0.25</v>
      </c>
      <c r="R1978" s="4">
        <v>0.542</v>
      </c>
      <c r="S1978" s="4">
        <f t="shared" si="28"/>
        <v>0.00541598125</v>
      </c>
      <c r="T1978" s="4">
        <v>-18.099</v>
      </c>
      <c r="U1978" s="12">
        <v>-0.517</v>
      </c>
      <c r="V1978" s="4"/>
      <c r="W1978" s="4">
        <v>-0.392</v>
      </c>
      <c r="X1978" s="4">
        <v>-0.535</v>
      </c>
      <c r="Y1978" s="4">
        <v>0.411</v>
      </c>
      <c r="Z1978" s="4"/>
      <c r="AA1978" s="4">
        <v>-0.927</v>
      </c>
      <c r="AB1978" s="11">
        <v>131210954.7</v>
      </c>
      <c r="AC1978" s="11">
        <v>0</v>
      </c>
      <c r="AD1978" s="11">
        <v>1.00025056368255</v>
      </c>
      <c r="AE1978" s="11">
        <v>-3.17453840992243e-10</v>
      </c>
      <c r="AF1978" s="4">
        <v>0.000250563682546057</v>
      </c>
      <c r="AG1978" s="12">
        <v>-3.17453943340928e-10</v>
      </c>
      <c r="AH1978" s="11">
        <v>0.0690028809847388</v>
      </c>
      <c r="AI1978" s="11">
        <v>-5.0680152612198e-6</v>
      </c>
      <c r="AJ1978" s="11">
        <v>1.72896159658234e-5</v>
      </c>
      <c r="AK1978" s="11">
        <v>-1.28403417658243e-9</v>
      </c>
      <c r="AL1978" s="11">
        <v>0.021663925</v>
      </c>
      <c r="AM1978" s="11">
        <v>0</v>
      </c>
      <c r="AN1978" s="11">
        <v>0.25</v>
      </c>
      <c r="AO1978" s="11">
        <v>0</v>
      </c>
      <c r="AP1978" s="11">
        <v>0.00541598125</v>
      </c>
      <c r="AQ1978" s="11">
        <v>-4.0187500000002e-6</v>
      </c>
      <c r="AR1978" s="11">
        <v>-0.180997119015261</v>
      </c>
      <c r="AS1978" s="11">
        <v>-7.11901526120884e-6</v>
      </c>
      <c r="AT1978" s="4">
        <v>-0.0214133613174539</v>
      </c>
      <c r="AU1978" s="12">
        <v>-0.0162433613174539</v>
      </c>
      <c r="AV1978" s="11">
        <v>-0.00535334032936349</v>
      </c>
      <c r="AW1978" s="11">
        <v>-3.34032936348538e-6</v>
      </c>
      <c r="AX1978" s="11">
        <v>-0.00392110801156269</v>
      </c>
      <c r="AY1978" s="11">
        <v>-1.10801156269318e-6</v>
      </c>
      <c r="AZ1978" s="4">
        <v>-0.0121389129765278</v>
      </c>
      <c r="BA1978" s="12">
        <v>-0.0162489129765278</v>
      </c>
      <c r="BB1978" s="11">
        <v>-0.00927444834092618</v>
      </c>
      <c r="BC1978" s="11">
        <v>-4.44834092617856e-6</v>
      </c>
    </row>
    <row r="1979" spans="1:55">
      <c r="A1979" s="3">
        <v>43738</v>
      </c>
      <c r="B1979" t="s">
        <v>1390</v>
      </c>
      <c r="C1979">
        <v>0</v>
      </c>
      <c r="D1979">
        <v>0</v>
      </c>
      <c r="E1979" s="4">
        <v>251991781.3</v>
      </c>
      <c r="F1979" s="4">
        <v>0</v>
      </c>
      <c r="G1979" s="4">
        <v>0</v>
      </c>
      <c r="H1979" s="4"/>
      <c r="I1979" s="4">
        <v>252054795</v>
      </c>
      <c r="J1979" s="11">
        <v>251991781.3</v>
      </c>
      <c r="K1979" s="11">
        <v>1.000250063</v>
      </c>
      <c r="L1979" s="12">
        <v>0.000250063</v>
      </c>
      <c r="M1979" s="4">
        <v>0.132530367</v>
      </c>
      <c r="N1979" s="4">
        <v>0.132520567522976</v>
      </c>
      <c r="O1979" s="4">
        <v>3.31409e-5</v>
      </c>
      <c r="P1979" s="4">
        <v>0.021663925</v>
      </c>
      <c r="Q1979" s="4">
        <v>0.25</v>
      </c>
      <c r="R1979" s="4">
        <v>0.542</v>
      </c>
      <c r="S1979" s="4">
        <f t="shared" si="28"/>
        <v>0.00541598125</v>
      </c>
      <c r="T1979" s="4">
        <v>-11.747</v>
      </c>
      <c r="U1979" s="12">
        <v>-0.517</v>
      </c>
      <c r="V1979" s="4"/>
      <c r="W1979" s="4">
        <v>-0.254</v>
      </c>
      <c r="X1979" s="4">
        <v>-0.535</v>
      </c>
      <c r="Y1979" s="4">
        <v>0.273</v>
      </c>
      <c r="Z1979" s="4"/>
      <c r="AA1979" s="4">
        <v>-0.79</v>
      </c>
      <c r="AB1979" s="11">
        <v>251991781.3</v>
      </c>
      <c r="AC1979" s="11">
        <v>0</v>
      </c>
      <c r="AD1979" s="11">
        <v>1.00025006252059</v>
      </c>
      <c r="AE1979" s="11">
        <v>-4.79409401066277e-10</v>
      </c>
      <c r="AF1979" s="4">
        <v>0.000250062520590566</v>
      </c>
      <c r="AG1979" s="12">
        <v>-4.79409434026024e-10</v>
      </c>
      <c r="AH1979" s="11">
        <v>0.132520567522976</v>
      </c>
      <c r="AI1979" s="11">
        <v>-9.79947702436923e-6</v>
      </c>
      <c r="AJ1979" s="11">
        <v>3.31384271448876e-5</v>
      </c>
      <c r="AK1979" s="11">
        <v>-2.47285511241046e-9</v>
      </c>
      <c r="AL1979" s="11">
        <v>0.021663925</v>
      </c>
      <c r="AM1979" s="11">
        <v>0</v>
      </c>
      <c r="AN1979" s="11">
        <v>0.25</v>
      </c>
      <c r="AO1979" s="11">
        <v>0</v>
      </c>
      <c r="AP1979" s="11">
        <v>0.00541598125</v>
      </c>
      <c r="AQ1979" s="11">
        <v>-4.0187500000002e-6</v>
      </c>
      <c r="AR1979" s="11">
        <v>-0.117479432477024</v>
      </c>
      <c r="AS1979" s="11">
        <v>-9.43247702435424e-6</v>
      </c>
      <c r="AT1979" s="4">
        <v>-0.0214138624794094</v>
      </c>
      <c r="AU1979" s="12">
        <v>-0.0162438624794094</v>
      </c>
      <c r="AV1979" s="11">
        <v>-0.00535346561985236</v>
      </c>
      <c r="AW1979" s="11">
        <v>-3.46561985235805e-6</v>
      </c>
      <c r="AX1979" s="11">
        <v>-0.00254506561422482</v>
      </c>
      <c r="AY1979" s="11">
        <v>-5.06561422481972e-6</v>
      </c>
      <c r="AZ1979" s="4">
        <v>-0.0135153312453323</v>
      </c>
      <c r="BA1979" s="12">
        <v>-0.0162453312453323</v>
      </c>
      <c r="BB1979" s="11">
        <v>-0.00789853123407718</v>
      </c>
      <c r="BC1979" s="11">
        <v>1.46876592282269e-6</v>
      </c>
    </row>
    <row r="1980" spans="1:55">
      <c r="A1980" s="3">
        <v>43738</v>
      </c>
      <c r="B1980" t="s">
        <v>1390</v>
      </c>
      <c r="C1980">
        <v>0</v>
      </c>
      <c r="D1980">
        <v>0</v>
      </c>
      <c r="E1980" s="4">
        <v>79047038.25</v>
      </c>
      <c r="F1980" s="4">
        <v>0</v>
      </c>
      <c r="G1980" s="4">
        <v>0</v>
      </c>
      <c r="H1980" s="4"/>
      <c r="I1980" s="4">
        <v>79107181.72</v>
      </c>
      <c r="J1980" s="11">
        <v>79047038.25</v>
      </c>
      <c r="K1980" s="11">
        <v>1.000760857</v>
      </c>
      <c r="L1980" s="12">
        <v>0.000760857</v>
      </c>
      <c r="M1980" s="4">
        <v>0.041573312</v>
      </c>
      <c r="N1980" s="4">
        <v>0.0415914667153131</v>
      </c>
      <c r="O1980" s="4">
        <v>3.16313e-5</v>
      </c>
      <c r="P1980" s="4">
        <v>0.021663925</v>
      </c>
      <c r="Q1980" s="4">
        <v>0.25</v>
      </c>
      <c r="R1980" s="4">
        <v>0.542</v>
      </c>
      <c r="S1980" s="4">
        <f t="shared" si="28"/>
        <v>0.00541598125</v>
      </c>
      <c r="T1980" s="4">
        <v>-20.843</v>
      </c>
      <c r="U1980" s="12">
        <v>-0.466</v>
      </c>
      <c r="V1980" s="4"/>
      <c r="W1980" s="4">
        <v>-0.452</v>
      </c>
      <c r="X1980" s="4">
        <v>-0.523</v>
      </c>
      <c r="Y1980" s="4">
        <v>0.509</v>
      </c>
      <c r="Z1980" s="4"/>
      <c r="AA1980" s="4">
        <v>-0.974</v>
      </c>
      <c r="AB1980" s="11">
        <v>79047038.25</v>
      </c>
      <c r="AC1980" s="11">
        <v>0</v>
      </c>
      <c r="AD1980" s="11">
        <v>1.00076085671685</v>
      </c>
      <c r="AE1980" s="11">
        <v>-2.83145062951462e-10</v>
      </c>
      <c r="AF1980" s="4">
        <v>0.000760856716854885</v>
      </c>
      <c r="AG1980" s="12">
        <v>-2.83145114776326e-10</v>
      </c>
      <c r="AH1980" s="11">
        <v>0.0415914667153131</v>
      </c>
      <c r="AI1980" s="11">
        <v>1.81547153130859e-5</v>
      </c>
      <c r="AJ1980" s="11">
        <v>3.16451468141924e-5</v>
      </c>
      <c r="AK1980" s="11">
        <v>1.38468141923506e-8</v>
      </c>
      <c r="AL1980" s="11">
        <v>0.021663925</v>
      </c>
      <c r="AM1980" s="11">
        <v>0</v>
      </c>
      <c r="AN1980" s="11">
        <v>0.25</v>
      </c>
      <c r="AO1980" s="11">
        <v>0</v>
      </c>
      <c r="AP1980" s="11">
        <v>0.00541598125</v>
      </c>
      <c r="AQ1980" s="11">
        <v>-4.0187500000002e-6</v>
      </c>
      <c r="AR1980" s="11">
        <v>-0.208408533284687</v>
      </c>
      <c r="AS1980" s="11">
        <v>2.14667153130843e-5</v>
      </c>
      <c r="AT1980" s="4">
        <v>-0.0209030682831451</v>
      </c>
      <c r="AU1980" s="12">
        <v>-0.0162430682831451</v>
      </c>
      <c r="AV1980" s="11">
        <v>-0.00522576707078628</v>
      </c>
      <c r="AW1980" s="11">
        <v>4.23292921372144e-6</v>
      </c>
      <c r="AX1980" s="11">
        <v>-0.00451494683443946</v>
      </c>
      <c r="AY1980" s="11">
        <v>5.05316556053889e-6</v>
      </c>
      <c r="AZ1980" s="4">
        <v>-0.0111623543779194</v>
      </c>
      <c r="BA1980" s="12">
        <v>-0.0162523543779194</v>
      </c>
      <c r="BB1980" s="11">
        <v>-0.00974071390522574</v>
      </c>
      <c r="BC1980" s="11">
        <v>-7.13905225739261e-7</v>
      </c>
    </row>
    <row r="1981" spans="1:55">
      <c r="A1981" s="3">
        <v>43738</v>
      </c>
      <c r="B1981" t="s">
        <v>1390</v>
      </c>
      <c r="C1981">
        <v>0</v>
      </c>
      <c r="D1981">
        <v>0</v>
      </c>
      <c r="E1981" s="4">
        <v>34957293.2</v>
      </c>
      <c r="F1981" s="4">
        <v>0</v>
      </c>
      <c r="G1981" s="4">
        <v>0</v>
      </c>
      <c r="H1981" s="4"/>
      <c r="I1981" s="4">
        <v>34965913.75</v>
      </c>
      <c r="J1981" s="11">
        <v>34957293.2</v>
      </c>
      <c r="K1981" s="11">
        <v>1.000246602</v>
      </c>
      <c r="L1981" s="12">
        <v>0.000246602</v>
      </c>
      <c r="M1981" s="4">
        <v>0.018385135</v>
      </c>
      <c r="N1981" s="4">
        <v>0.0183837118992694</v>
      </c>
      <c r="O1981" s="4">
        <v>4.53382e-6</v>
      </c>
      <c r="P1981" s="4">
        <v>0.021663925</v>
      </c>
      <c r="Q1981" s="4">
        <v>0.25</v>
      </c>
      <c r="R1981" s="4">
        <v>0.542</v>
      </c>
      <c r="S1981" s="4">
        <f t="shared" si="28"/>
        <v>0.00541598125</v>
      </c>
      <c r="T1981" s="4">
        <v>-23.161</v>
      </c>
      <c r="U1981" s="12">
        <v>-0.517</v>
      </c>
      <c r="V1981" s="4"/>
      <c r="W1981" s="4">
        <v>-0.502</v>
      </c>
      <c r="X1981" s="4">
        <v>-0.535</v>
      </c>
      <c r="Y1981" s="4">
        <v>0.52</v>
      </c>
      <c r="Z1981" s="4"/>
      <c r="AA1981" s="4">
        <v>-1.037</v>
      </c>
      <c r="AB1981" s="11">
        <v>34957293.2</v>
      </c>
      <c r="AC1981" s="11">
        <v>0</v>
      </c>
      <c r="AD1981" s="11">
        <v>1.00024660233133</v>
      </c>
      <c r="AE1981" s="11">
        <v>3.31326743818749e-10</v>
      </c>
      <c r="AF1981" s="4">
        <v>0.000246602331326784</v>
      </c>
      <c r="AG1981" s="12">
        <v>3.3132678398844e-10</v>
      </c>
      <c r="AH1981" s="11">
        <v>0.0183837118992694</v>
      </c>
      <c r="AI1981" s="11">
        <v>-1.42310073057011e-6</v>
      </c>
      <c r="AJ1981" s="11">
        <v>4.53346621279978e-6</v>
      </c>
      <c r="AK1981" s="11">
        <v>-3.53787200218471e-10</v>
      </c>
      <c r="AL1981" s="11">
        <v>0.021663925</v>
      </c>
      <c r="AM1981" s="11">
        <v>0</v>
      </c>
      <c r="AN1981" s="11">
        <v>0.25</v>
      </c>
      <c r="AO1981" s="11">
        <v>0</v>
      </c>
      <c r="AP1981" s="11">
        <v>0.00541598125</v>
      </c>
      <c r="AQ1981" s="11">
        <v>-4.0187500000002e-6</v>
      </c>
      <c r="AR1981" s="11">
        <v>-0.231616288100731</v>
      </c>
      <c r="AS1981" s="11">
        <v>-6.28810073055597e-6</v>
      </c>
      <c r="AT1981" s="4">
        <v>-0.0214173226686732</v>
      </c>
      <c r="AU1981" s="12">
        <v>-0.0162473226686732</v>
      </c>
      <c r="AV1981" s="11">
        <v>-0.0053543306671683</v>
      </c>
      <c r="AW1981" s="11">
        <v>-4.33066716830355e-6</v>
      </c>
      <c r="AX1981" s="11">
        <v>-0.00501771789419262</v>
      </c>
      <c r="AY1981" s="11">
        <v>2.28210580738037e-6</v>
      </c>
      <c r="AZ1981" s="4">
        <v>-0.0110452741073123</v>
      </c>
      <c r="BA1981" s="12">
        <v>-0.0162452741073123</v>
      </c>
      <c r="BB1981" s="11">
        <v>-0.0103720485613609</v>
      </c>
      <c r="BC1981" s="11">
        <v>-2.04856136092578e-6</v>
      </c>
    </row>
    <row r="1982" spans="1:56">
      <c r="A1982" s="5">
        <v>43738</v>
      </c>
      <c r="B1982" s="6" t="s">
        <v>1390</v>
      </c>
      <c r="C1982" s="7">
        <v>0</v>
      </c>
      <c r="D1982" s="7">
        <v>173252476.6</v>
      </c>
      <c r="E1982" s="8">
        <v>173207384.5</v>
      </c>
      <c r="F1982" s="8">
        <v>0</v>
      </c>
      <c r="G1982" s="8">
        <v>-173252476.6</v>
      </c>
      <c r="H1982" s="8"/>
      <c r="I1982" s="8">
        <v>0</v>
      </c>
      <c r="J1982" s="13">
        <v>-45092.1</v>
      </c>
      <c r="K1982" s="13">
        <v>0</v>
      </c>
      <c r="L1982" s="15">
        <v>0</v>
      </c>
      <c r="M1982" s="8">
        <v>-2.37153e-5</v>
      </c>
      <c r="N1982" s="8">
        <v>0</v>
      </c>
      <c r="O1982" s="8">
        <v>0</v>
      </c>
      <c r="P1982" s="8">
        <v>0.021663925</v>
      </c>
      <c r="Q1982" s="8">
        <v>0.25</v>
      </c>
      <c r="R1982" s="8">
        <v>0.542</v>
      </c>
      <c r="S1982" s="4">
        <f t="shared" si="28"/>
        <v>0.00541598125</v>
      </c>
      <c r="T1982" s="8">
        <v>-25.002</v>
      </c>
      <c r="U1982" s="8">
        <v>-0.542</v>
      </c>
      <c r="V1982" s="8"/>
      <c r="W1982" s="8">
        <v>-0.542</v>
      </c>
      <c r="X1982" s="8">
        <v>-0.542</v>
      </c>
      <c r="Y1982" s="8">
        <v>0.542</v>
      </c>
      <c r="Z1982" s="8"/>
      <c r="AA1982" s="8">
        <v>-1.083</v>
      </c>
      <c r="AB1982" s="13">
        <v>-45092.099999994</v>
      </c>
      <c r="AC1982" s="13">
        <v>5.95900928601623e-9</v>
      </c>
      <c r="AD1982" s="13">
        <v>0</v>
      </c>
      <c r="AE1982" s="16">
        <v>0</v>
      </c>
      <c r="AF1982" s="8">
        <v>-1</v>
      </c>
      <c r="AG1982" s="8">
        <v>-1</v>
      </c>
      <c r="AH1982" s="13">
        <v>0</v>
      </c>
      <c r="AI1982" s="13">
        <v>2.37153e-5</v>
      </c>
      <c r="AJ1982" s="13">
        <v>0</v>
      </c>
      <c r="AK1982" s="13">
        <v>0</v>
      </c>
      <c r="AL1982" s="13">
        <v>0.021663925</v>
      </c>
      <c r="AM1982" s="13">
        <v>0</v>
      </c>
      <c r="AN1982" s="13">
        <v>0.25</v>
      </c>
      <c r="AO1982" s="13">
        <v>0</v>
      </c>
      <c r="AP1982" s="13">
        <v>0.00541598125</v>
      </c>
      <c r="AQ1982" s="13">
        <v>-4.0187500000002e-6</v>
      </c>
      <c r="AR1982" s="13">
        <v>-0.25</v>
      </c>
      <c r="AS1982" s="13">
        <v>1.99999999999645e-5</v>
      </c>
      <c r="AT1982" s="8">
        <v>-1.021663925</v>
      </c>
      <c r="AU1982" s="8">
        <v>-1.016243925</v>
      </c>
      <c r="AV1982" s="13">
        <v>-0.25541598125</v>
      </c>
      <c r="AW1982" s="13">
        <v>-0.24999598125</v>
      </c>
      <c r="AX1982" s="13">
        <v>-0.00541598125</v>
      </c>
      <c r="AY1982" s="13">
        <v>4.0187500000002e-6</v>
      </c>
      <c r="AZ1982" s="8">
        <v>-0.7608319625</v>
      </c>
      <c r="BA1982" s="8">
        <v>-0.7662519625</v>
      </c>
      <c r="BB1982" s="13">
        <v>-0.2608319625</v>
      </c>
      <c r="BC1982" s="13">
        <v>-0.2500019625</v>
      </c>
      <c r="BD1982" s="7"/>
    </row>
    <row r="1983" spans="1:55">
      <c r="A1983" s="3">
        <v>43738</v>
      </c>
      <c r="B1983" t="s">
        <v>1390</v>
      </c>
      <c r="C1983">
        <v>0</v>
      </c>
      <c r="D1983">
        <v>0</v>
      </c>
      <c r="E1983" s="4">
        <v>205451232.6</v>
      </c>
      <c r="F1983" s="4">
        <v>0</v>
      </c>
      <c r="G1983" s="4">
        <v>0</v>
      </c>
      <c r="H1983" s="4"/>
      <c r="I1983" s="4">
        <v>205505205.2</v>
      </c>
      <c r="J1983" s="11">
        <v>205451232.6</v>
      </c>
      <c r="K1983" s="11">
        <v>1.000262703</v>
      </c>
      <c r="L1983" s="12">
        <v>0.000262703</v>
      </c>
      <c r="M1983" s="4">
        <v>0.108053236</v>
      </c>
      <c r="N1983" s="4">
        <v>0.108046611142746</v>
      </c>
      <c r="O1983" s="4">
        <v>2.83859e-5</v>
      </c>
      <c r="P1983" s="4">
        <v>0.021663925</v>
      </c>
      <c r="Q1983" s="4">
        <v>0.25</v>
      </c>
      <c r="R1983" s="4">
        <v>0.542</v>
      </c>
      <c r="S1983" s="4">
        <f t="shared" si="28"/>
        <v>0.00541598125</v>
      </c>
      <c r="T1983" s="4">
        <v>-14.195</v>
      </c>
      <c r="U1983" s="12">
        <v>-0.515</v>
      </c>
      <c r="V1983" s="4"/>
      <c r="W1983" s="4">
        <v>-0.308</v>
      </c>
      <c r="X1983" s="4">
        <v>-0.535</v>
      </c>
      <c r="Y1983" s="4">
        <v>0.327</v>
      </c>
      <c r="Z1983" s="4"/>
      <c r="AA1983" s="4">
        <v>-0.843</v>
      </c>
      <c r="AB1983" s="11">
        <v>205451232.6</v>
      </c>
      <c r="AC1983" s="11">
        <v>0</v>
      </c>
      <c r="AD1983" s="11">
        <v>1.00026270273153</v>
      </c>
      <c r="AE1983" s="11">
        <v>-2.68471023190386e-10</v>
      </c>
      <c r="AF1983" s="4">
        <v>0.000262702731528952</v>
      </c>
      <c r="AG1983" s="12">
        <v>-2.68471047910196e-10</v>
      </c>
      <c r="AH1983" s="11">
        <v>0.108046611142746</v>
      </c>
      <c r="AI1983" s="11">
        <v>-6.62485725398676e-6</v>
      </c>
      <c r="AJ1983" s="11">
        <v>2.83841398796459e-5</v>
      </c>
      <c r="AK1983" s="11">
        <v>-1.76012035411302e-9</v>
      </c>
      <c r="AL1983" s="11">
        <v>0.021663925</v>
      </c>
      <c r="AM1983" s="11">
        <v>0</v>
      </c>
      <c r="AN1983" s="11">
        <v>0.25</v>
      </c>
      <c r="AO1983" s="11">
        <v>0</v>
      </c>
      <c r="AP1983" s="11">
        <v>0.00541598125</v>
      </c>
      <c r="AQ1983" s="11">
        <v>-4.0187500000002e-6</v>
      </c>
      <c r="AR1983" s="11">
        <v>-0.141953388857254</v>
      </c>
      <c r="AS1983" s="11">
        <v>-3.38885725401084e-6</v>
      </c>
      <c r="AT1983" s="4">
        <v>-0.021401222268471</v>
      </c>
      <c r="AU1983" s="12">
        <v>-0.016251222268471</v>
      </c>
      <c r="AV1983" s="11">
        <v>-0.00535030556711776</v>
      </c>
      <c r="AW1983" s="11">
        <v>-3.05567117761529e-7</v>
      </c>
      <c r="AX1983" s="11">
        <v>-0.00307526756969939</v>
      </c>
      <c r="AY1983" s="11">
        <v>4.73243030061363e-6</v>
      </c>
      <c r="AZ1983" s="4">
        <v>-0.0129756491316539</v>
      </c>
      <c r="BA1983" s="12">
        <v>-0.0162456491316539</v>
      </c>
      <c r="BB1983" s="11">
        <v>-0.00842557313681715</v>
      </c>
      <c r="BC1983" s="11">
        <v>4.42686318285167e-6</v>
      </c>
    </row>
    <row r="1984" spans="1:55">
      <c r="A1984" s="3">
        <v>43738</v>
      </c>
      <c r="B1984" t="s">
        <v>1390</v>
      </c>
      <c r="C1984">
        <v>158000000</v>
      </c>
      <c r="D1984">
        <v>0</v>
      </c>
      <c r="E1984" s="4">
        <v>158000000</v>
      </c>
      <c r="F1984" s="4">
        <v>158000000</v>
      </c>
      <c r="G1984" s="4">
        <v>0</v>
      </c>
      <c r="H1984" s="4"/>
      <c r="I1984" s="4">
        <v>158000000</v>
      </c>
      <c r="J1984" s="11">
        <v>158000000</v>
      </c>
      <c r="K1984" s="11">
        <v>1</v>
      </c>
      <c r="L1984" s="12">
        <v>0</v>
      </c>
      <c r="M1984" s="4">
        <v>0.083097147</v>
      </c>
      <c r="N1984" s="4">
        <v>0.083070229505573</v>
      </c>
      <c r="O1984" s="4">
        <v>0</v>
      </c>
      <c r="P1984" s="4">
        <v>0.021663925</v>
      </c>
      <c r="Q1984" s="4">
        <v>0.25</v>
      </c>
      <c r="R1984" s="4">
        <v>0.542</v>
      </c>
      <c r="S1984" s="4">
        <f t="shared" si="28"/>
        <v>0.00541598125</v>
      </c>
      <c r="T1984" s="4">
        <v>-16.69</v>
      </c>
      <c r="U1984" s="12">
        <v>-0.542</v>
      </c>
      <c r="V1984" s="4"/>
      <c r="W1984" s="4">
        <v>-0.362</v>
      </c>
      <c r="X1984" s="4">
        <v>-0.542</v>
      </c>
      <c r="Y1984" s="4">
        <v>0.362</v>
      </c>
      <c r="Z1984" s="4"/>
      <c r="AA1984" s="4">
        <v>-0.903</v>
      </c>
      <c r="AB1984" s="11">
        <v>316000000</v>
      </c>
      <c r="AC1984" s="11">
        <v>158000000</v>
      </c>
      <c r="AD1984" s="11">
        <v>1</v>
      </c>
      <c r="AE1984" s="11">
        <v>0</v>
      </c>
      <c r="AF1984" s="4">
        <v>0</v>
      </c>
      <c r="AG1984" s="12">
        <v>0</v>
      </c>
      <c r="AH1984" s="11">
        <v>0.083070229505573</v>
      </c>
      <c r="AI1984" s="11">
        <v>-2.69174944270145e-5</v>
      </c>
      <c r="AJ1984" s="11">
        <v>0</v>
      </c>
      <c r="AK1984" s="11">
        <v>0</v>
      </c>
      <c r="AL1984" s="11">
        <v>0.021663925</v>
      </c>
      <c r="AM1984" s="11">
        <v>0</v>
      </c>
      <c r="AN1984" s="11">
        <v>0.25</v>
      </c>
      <c r="AO1984" s="11">
        <v>0</v>
      </c>
      <c r="AP1984" s="11">
        <v>0.00541598125</v>
      </c>
      <c r="AQ1984" s="11">
        <v>-4.0187500000002e-6</v>
      </c>
      <c r="AR1984" s="11">
        <v>-0.166929770494427</v>
      </c>
      <c r="AS1984" s="11">
        <v>-2.97704944270116e-5</v>
      </c>
      <c r="AT1984" s="4">
        <v>-0.021663925</v>
      </c>
      <c r="AU1984" s="12">
        <v>-0.016243925</v>
      </c>
      <c r="AV1984" s="11">
        <v>-0.00541598125</v>
      </c>
      <c r="AW1984" s="11">
        <v>4.0187500000002e-6</v>
      </c>
      <c r="AX1984" s="11">
        <v>-0.00361635402825848</v>
      </c>
      <c r="AY1984" s="11">
        <v>3.64597174151975e-6</v>
      </c>
      <c r="AZ1984" s="4">
        <v>-0.0126315897217415</v>
      </c>
      <c r="BA1984" s="12">
        <v>-0.0162515897217415</v>
      </c>
      <c r="BB1984" s="11">
        <v>-0.00903233527825848</v>
      </c>
      <c r="BC1984" s="11">
        <v>-2.33527825848137e-6</v>
      </c>
    </row>
    <row r="1985" spans="1:55">
      <c r="A1985" s="3">
        <v>43738</v>
      </c>
      <c r="B1985" t="s">
        <v>1390</v>
      </c>
      <c r="C1985">
        <v>0</v>
      </c>
      <c r="D1985">
        <v>0</v>
      </c>
      <c r="E1985" s="4">
        <v>187703284.2</v>
      </c>
      <c r="F1985" s="4">
        <v>0</v>
      </c>
      <c r="G1985" s="4">
        <v>0</v>
      </c>
      <c r="H1985" s="4"/>
      <c r="I1985" s="4">
        <v>187752188.3</v>
      </c>
      <c r="J1985" s="11">
        <v>187703284.2</v>
      </c>
      <c r="K1985" s="11">
        <v>1.000260539</v>
      </c>
      <c r="L1985" s="12">
        <v>0.000260539</v>
      </c>
      <c r="M1985" s="4">
        <v>0.098719034</v>
      </c>
      <c r="N1985" s="4">
        <v>0.0987127681788263</v>
      </c>
      <c r="O1985" s="4">
        <v>2.57202e-5</v>
      </c>
      <c r="P1985" s="4">
        <v>0.021663925</v>
      </c>
      <c r="Q1985" s="4">
        <v>0.25</v>
      </c>
      <c r="R1985" s="4">
        <v>0.542</v>
      </c>
      <c r="S1985" s="4">
        <f t="shared" si="28"/>
        <v>0.00541598125</v>
      </c>
      <c r="T1985" s="4">
        <v>-15.128</v>
      </c>
      <c r="U1985" s="12">
        <v>-0.516</v>
      </c>
      <c r="V1985" s="4"/>
      <c r="W1985" s="4">
        <v>-0.328</v>
      </c>
      <c r="X1985" s="4">
        <v>-0.535</v>
      </c>
      <c r="Y1985" s="4">
        <v>0.347</v>
      </c>
      <c r="Z1985" s="4"/>
      <c r="AA1985" s="4">
        <v>-0.863</v>
      </c>
      <c r="AB1985" s="11">
        <v>187703284.2</v>
      </c>
      <c r="AC1985" s="11">
        <v>0</v>
      </c>
      <c r="AD1985" s="11">
        <v>1.00026053939444</v>
      </c>
      <c r="AE1985" s="11">
        <v>3.94440924367245e-10</v>
      </c>
      <c r="AF1985" s="4">
        <v>0.000260539394440817</v>
      </c>
      <c r="AG1985" s="12">
        <v>3.94440817410701e-10</v>
      </c>
      <c r="AH1985" s="11">
        <v>0.0987127681788263</v>
      </c>
      <c r="AI1985" s="11">
        <v>-6.2658211736899e-6</v>
      </c>
      <c r="AJ1985" s="11">
        <v>2.57185648448882e-5</v>
      </c>
      <c r="AK1985" s="11">
        <v>-1.63515511180312e-9</v>
      </c>
      <c r="AL1985" s="11">
        <v>0.021663925</v>
      </c>
      <c r="AM1985" s="11">
        <v>0</v>
      </c>
      <c r="AN1985" s="11">
        <v>0.25</v>
      </c>
      <c r="AO1985" s="11">
        <v>0</v>
      </c>
      <c r="AP1985" s="11">
        <v>0.00541598125</v>
      </c>
      <c r="AQ1985" s="11">
        <v>-4.0187500000002e-6</v>
      </c>
      <c r="AR1985" s="11">
        <v>-0.151287231821174</v>
      </c>
      <c r="AS1985" s="11">
        <v>-7.2318211737088e-6</v>
      </c>
      <c r="AT1985" s="4">
        <v>-0.0214033856055592</v>
      </c>
      <c r="AU1985" s="12">
        <v>-0.0162433856055592</v>
      </c>
      <c r="AV1985" s="11">
        <v>-0.0053508464013898</v>
      </c>
      <c r="AW1985" s="11">
        <v>-8.46401389795193e-7</v>
      </c>
      <c r="AX1985" s="11">
        <v>-0.00327747524363152</v>
      </c>
      <c r="AY1985" s="11">
        <v>2.52475636847941e-6</v>
      </c>
      <c r="AZ1985" s="4">
        <v>-0.0127750639605379</v>
      </c>
      <c r="BA1985" s="12">
        <v>-0.0162450639605379</v>
      </c>
      <c r="BB1985" s="11">
        <v>-0.00862832164502132</v>
      </c>
      <c r="BC1985" s="11">
        <v>1.67835497868508e-6</v>
      </c>
    </row>
    <row r="1986" spans="1:55">
      <c r="A1986" s="3">
        <v>43738</v>
      </c>
      <c r="B1986" t="s">
        <v>1390</v>
      </c>
      <c r="C1986">
        <v>0</v>
      </c>
      <c r="D1986">
        <v>0</v>
      </c>
      <c r="E1986" s="4">
        <v>6636138.5</v>
      </c>
      <c r="F1986" s="4">
        <v>0</v>
      </c>
      <c r="G1986" s="4">
        <v>0</v>
      </c>
      <c r="H1986" s="4"/>
      <c r="I1986" s="4">
        <v>6637778.2</v>
      </c>
      <c r="J1986" s="11">
        <v>6636138.5</v>
      </c>
      <c r="K1986" s="11">
        <v>1.000247086</v>
      </c>
      <c r="L1986" s="12">
        <v>0.000247086</v>
      </c>
      <c r="M1986" s="4">
        <v>0.003490153</v>
      </c>
      <c r="N1986" s="4">
        <v>0.00348988454734867</v>
      </c>
      <c r="O1986" s="4">
        <v>8.62369e-7</v>
      </c>
      <c r="P1986" s="4">
        <v>0.021663925</v>
      </c>
      <c r="Q1986" s="4">
        <v>0.25</v>
      </c>
      <c r="R1986" s="4">
        <v>0.542</v>
      </c>
      <c r="S1986" s="4">
        <f t="shared" si="28"/>
        <v>0.00541598125</v>
      </c>
      <c r="T1986" s="4">
        <v>-24.651</v>
      </c>
      <c r="U1986" s="12">
        <v>-0.517</v>
      </c>
      <c r="V1986" s="4"/>
      <c r="W1986" s="4">
        <v>-0.534</v>
      </c>
      <c r="X1986" s="4">
        <v>-0.535</v>
      </c>
      <c r="Y1986" s="4">
        <v>0.553</v>
      </c>
      <c r="Z1986" s="4"/>
      <c r="AA1986" s="4">
        <v>-1.069</v>
      </c>
      <c r="AB1986" s="11">
        <v>6636138.5</v>
      </c>
      <c r="AC1986" s="11">
        <v>0</v>
      </c>
      <c r="AD1986" s="11">
        <v>1.00024708646452</v>
      </c>
      <c r="AE1986" s="11">
        <v>4.64515537146326e-10</v>
      </c>
      <c r="AF1986" s="4">
        <v>0.000247086464515434</v>
      </c>
      <c r="AG1986" s="12">
        <v>4.64515433605019e-10</v>
      </c>
      <c r="AH1986" s="11">
        <v>0.00348988454734867</v>
      </c>
      <c r="AI1986" s="11">
        <v>-2.684526513347e-7</v>
      </c>
      <c r="AJ1986" s="11">
        <v>8.62303234371426e-7</v>
      </c>
      <c r="AK1986" s="11">
        <v>-6.57656285739551e-11</v>
      </c>
      <c r="AL1986" s="11">
        <v>0.021663925</v>
      </c>
      <c r="AM1986" s="11">
        <v>0</v>
      </c>
      <c r="AN1986" s="11">
        <v>0.25</v>
      </c>
      <c r="AO1986" s="11">
        <v>0</v>
      </c>
      <c r="AP1986" s="11">
        <v>0.00541598125</v>
      </c>
      <c r="AQ1986" s="11">
        <v>-4.0187500000002e-6</v>
      </c>
      <c r="AR1986" s="11">
        <v>-0.246510115452651</v>
      </c>
      <c r="AS1986" s="11">
        <v>-1.15452651328063e-7</v>
      </c>
      <c r="AT1986" s="4">
        <v>-0.0214168385354846</v>
      </c>
      <c r="AU1986" s="12">
        <v>-0.0162468385354846</v>
      </c>
      <c r="AV1986" s="11">
        <v>-0.00535420963387114</v>
      </c>
      <c r="AW1986" s="11">
        <v>-4.20963387114115e-6</v>
      </c>
      <c r="AX1986" s="11">
        <v>-0.00534037665290758</v>
      </c>
      <c r="AY1986" s="11">
        <v>-3.76652907579413e-7</v>
      </c>
      <c r="AZ1986" s="4">
        <v>-0.0107222522487058</v>
      </c>
      <c r="BA1986" s="12">
        <v>-0.0162522522487058</v>
      </c>
      <c r="BB1986" s="11">
        <v>-0.0106945862867787</v>
      </c>
      <c r="BC1986" s="11">
        <v>-4.58628677872143e-6</v>
      </c>
    </row>
    <row r="1987" spans="1:55">
      <c r="A1987" s="3">
        <v>43738</v>
      </c>
      <c r="B1987" t="s">
        <v>1390</v>
      </c>
      <c r="C1987">
        <v>0</v>
      </c>
      <c r="D1987">
        <v>0</v>
      </c>
      <c r="E1987" s="4">
        <v>1028413.8</v>
      </c>
      <c r="F1987" s="4">
        <v>0</v>
      </c>
      <c r="G1987" s="4">
        <v>0</v>
      </c>
      <c r="H1987" s="4"/>
      <c r="I1987" s="4">
        <v>1028646.7</v>
      </c>
      <c r="J1987" s="11">
        <v>1028413.8</v>
      </c>
      <c r="K1987" s="11">
        <v>1.000226465</v>
      </c>
      <c r="L1987" s="12">
        <v>0.000226465</v>
      </c>
      <c r="M1987" s="4">
        <v>0.000540875</v>
      </c>
      <c r="N1987" s="4">
        <v>0.000540822262336394</v>
      </c>
      <c r="O1987" s="4">
        <v>1.22489e-7</v>
      </c>
      <c r="P1987" s="4">
        <v>0.021663925</v>
      </c>
      <c r="Q1987" s="4">
        <v>0.25</v>
      </c>
      <c r="R1987" s="4">
        <v>0.542</v>
      </c>
      <c r="S1987" s="4">
        <f t="shared" si="28"/>
        <v>0.00541598125</v>
      </c>
      <c r="T1987" s="4">
        <v>-24.946</v>
      </c>
      <c r="U1987" s="12">
        <v>-0.519</v>
      </c>
      <c r="V1987" s="4"/>
      <c r="W1987" s="4">
        <v>-0.54</v>
      </c>
      <c r="X1987" s="4">
        <v>-0.536</v>
      </c>
      <c r="Y1987" s="4">
        <v>0.557</v>
      </c>
      <c r="Z1987" s="4"/>
      <c r="AA1987" s="4">
        <v>-1.076</v>
      </c>
      <c r="AB1987" s="11">
        <v>1028413.8</v>
      </c>
      <c r="AC1987" s="11">
        <v>0</v>
      </c>
      <c r="AD1987" s="11">
        <v>1.00022646526136</v>
      </c>
      <c r="AE1987" s="11">
        <v>2.61356936093193e-10</v>
      </c>
      <c r="AF1987" s="4">
        <v>0.000226465261356834</v>
      </c>
      <c r="AG1987" s="12">
        <v>2.61356834096874e-10</v>
      </c>
      <c r="AH1987" s="11">
        <v>0.000540822262336394</v>
      </c>
      <c r="AI1987" s="11">
        <v>-5.27376636058228e-8</v>
      </c>
      <c r="AJ1987" s="11">
        <v>1.22477454987606e-7</v>
      </c>
      <c r="AK1987" s="11">
        <v>-1.15450123942138e-11</v>
      </c>
      <c r="AL1987" s="11">
        <v>0.021663925</v>
      </c>
      <c r="AM1987" s="11">
        <v>0</v>
      </c>
      <c r="AN1987" s="11">
        <v>0.25</v>
      </c>
      <c r="AO1987" s="11">
        <v>0</v>
      </c>
      <c r="AP1987" s="11">
        <v>0.00541598125</v>
      </c>
      <c r="AQ1987" s="11">
        <v>-4.0187500000002e-6</v>
      </c>
      <c r="AR1987" s="11">
        <v>-0.249459177737664</v>
      </c>
      <c r="AS1987" s="11">
        <v>8.22262336414026e-7</v>
      </c>
      <c r="AT1987" s="4">
        <v>-0.0214374597386432</v>
      </c>
      <c r="AU1987" s="12">
        <v>-0.0162474597386432</v>
      </c>
      <c r="AV1987" s="11">
        <v>-0.00535936493466079</v>
      </c>
      <c r="AW1987" s="11">
        <v>6.35065339208568e-7</v>
      </c>
      <c r="AX1987" s="11">
        <v>-0.00540426491707041</v>
      </c>
      <c r="AY1987" s="11">
        <v>-4.26491707041388e-6</v>
      </c>
      <c r="AZ1987" s="4">
        <v>-0.010673829886912</v>
      </c>
      <c r="BA1987" s="12">
        <v>-0.016243829886912</v>
      </c>
      <c r="BB1987" s="11">
        <v>-0.0107636298517312</v>
      </c>
      <c r="BC1987" s="11">
        <v>-3.62985173120618e-6</v>
      </c>
    </row>
    <row r="1988" spans="1:55">
      <c r="A1988" s="3">
        <v>43738</v>
      </c>
      <c r="B1988" t="s">
        <v>1390</v>
      </c>
      <c r="C1988">
        <v>0</v>
      </c>
      <c r="D1988">
        <v>0</v>
      </c>
      <c r="E1988" s="4">
        <v>53636046.76</v>
      </c>
      <c r="F1988" s="4">
        <v>0</v>
      </c>
      <c r="G1988" s="4">
        <v>0</v>
      </c>
      <c r="H1988" s="4"/>
      <c r="I1988" s="4">
        <v>53677154.51</v>
      </c>
      <c r="J1988" s="11">
        <v>53636046.76</v>
      </c>
      <c r="K1988" s="11">
        <v>1.00076642</v>
      </c>
      <c r="L1988" s="12">
        <v>0.00076642</v>
      </c>
      <c r="M1988" s="4">
        <v>0.028208876</v>
      </c>
      <c r="N1988" s="4">
        <v>0.0282213515465304</v>
      </c>
      <c r="O1988" s="4">
        <v>2.16199e-5</v>
      </c>
      <c r="P1988" s="4">
        <v>0.021663925</v>
      </c>
      <c r="Q1988" s="4">
        <v>0.25</v>
      </c>
      <c r="R1988" s="4">
        <v>0.542</v>
      </c>
      <c r="S1988" s="4">
        <f t="shared" si="28"/>
        <v>0.00541598125</v>
      </c>
      <c r="T1988" s="4">
        <v>-22.179</v>
      </c>
      <c r="U1988" s="12">
        <v>-0.465</v>
      </c>
      <c r="V1988" s="4"/>
      <c r="W1988" s="4">
        <v>-0.48</v>
      </c>
      <c r="X1988" s="4">
        <v>-0.522</v>
      </c>
      <c r="Y1988" s="4">
        <v>0.538</v>
      </c>
      <c r="Z1988" s="4"/>
      <c r="AA1988" s="4">
        <v>-1.003</v>
      </c>
      <c r="AB1988" s="11">
        <v>53636046.76</v>
      </c>
      <c r="AC1988" s="11">
        <v>0</v>
      </c>
      <c r="AD1988" s="11">
        <v>1.00076642020587</v>
      </c>
      <c r="AE1988" s="11">
        <v>2.05872874303736e-10</v>
      </c>
      <c r="AF1988" s="4">
        <v>0.000766420205872809</v>
      </c>
      <c r="AG1988" s="12">
        <v>2.05872808709505e-10</v>
      </c>
      <c r="AH1988" s="11">
        <v>0.0282213515465304</v>
      </c>
      <c r="AI1988" s="11">
        <v>1.24755465303918e-5</v>
      </c>
      <c r="AJ1988" s="11">
        <v>2.16294140623007e-5</v>
      </c>
      <c r="AK1988" s="11">
        <v>9.51406230073233e-9</v>
      </c>
      <c r="AL1988" s="11">
        <v>0.021663925</v>
      </c>
      <c r="AM1988" s="11">
        <v>0</v>
      </c>
      <c r="AN1988" s="11">
        <v>0.25</v>
      </c>
      <c r="AO1988" s="11">
        <v>0</v>
      </c>
      <c r="AP1988" s="11">
        <v>0.00541598125</v>
      </c>
      <c r="AQ1988" s="11">
        <v>-4.0187500000002e-6</v>
      </c>
      <c r="AR1988" s="11">
        <v>-0.22177864845347</v>
      </c>
      <c r="AS1988" s="11">
        <v>1.13515465303693e-5</v>
      </c>
      <c r="AT1988" s="4">
        <v>-0.0208975047941272</v>
      </c>
      <c r="AU1988" s="12">
        <v>-0.0162475047941272</v>
      </c>
      <c r="AV1988" s="11">
        <v>-0.0052243761985318</v>
      </c>
      <c r="AW1988" s="11">
        <v>-4.37619853179815e-6</v>
      </c>
      <c r="AX1988" s="11">
        <v>-0.00480459600669733</v>
      </c>
      <c r="AY1988" s="11">
        <v>-4.59600669733187e-6</v>
      </c>
      <c r="AZ1988" s="4">
        <v>-0.0108685325888981</v>
      </c>
      <c r="BA1988" s="12">
        <v>-0.0162485325888981</v>
      </c>
      <c r="BB1988" s="11">
        <v>-0.0100289722052291</v>
      </c>
      <c r="BC1988" s="11">
        <v>1.02779477086958e-6</v>
      </c>
    </row>
    <row r="1989" spans="1:55">
      <c r="A1989" s="3">
        <v>43738</v>
      </c>
      <c r="B1989" t="s">
        <v>1390</v>
      </c>
      <c r="C1989">
        <v>0</v>
      </c>
      <c r="D1989">
        <v>0</v>
      </c>
      <c r="E1989" s="4">
        <v>20993646.97</v>
      </c>
      <c r="F1989" s="4">
        <v>0</v>
      </c>
      <c r="G1989" s="4">
        <v>0</v>
      </c>
      <c r="H1989" s="4"/>
      <c r="I1989" s="4">
        <v>21010031.52</v>
      </c>
      <c r="J1989" s="11">
        <v>20993646.97</v>
      </c>
      <c r="K1989" s="11">
        <v>1.000780453</v>
      </c>
      <c r="L1989" s="12">
        <v>0.000780453</v>
      </c>
      <c r="M1989" s="4">
        <v>0.011041216</v>
      </c>
      <c r="N1989" s="4">
        <v>0.0110462540524413</v>
      </c>
      <c r="O1989" s="4">
        <v>8.61715e-6</v>
      </c>
      <c r="P1989" s="4">
        <v>0.021663925</v>
      </c>
      <c r="Q1989" s="4">
        <v>0.25</v>
      </c>
      <c r="R1989" s="4">
        <v>0.542</v>
      </c>
      <c r="S1989" s="4">
        <f t="shared" si="28"/>
        <v>0.00541598125</v>
      </c>
      <c r="T1989" s="4">
        <v>-23.896</v>
      </c>
      <c r="U1989" s="12">
        <v>-0.464</v>
      </c>
      <c r="V1989" s="4"/>
      <c r="W1989" s="4">
        <v>-0.518</v>
      </c>
      <c r="X1989" s="4">
        <v>-0.522</v>
      </c>
      <c r="Y1989" s="4">
        <v>0.576</v>
      </c>
      <c r="Z1989" s="4"/>
      <c r="AA1989" s="4">
        <v>-1.04</v>
      </c>
      <c r="AB1989" s="11">
        <v>20993646.97</v>
      </c>
      <c r="AC1989" s="11">
        <v>0</v>
      </c>
      <c r="AD1989" s="11">
        <v>1.00078045277333</v>
      </c>
      <c r="AE1989" s="11">
        <v>-2.26672236536274e-10</v>
      </c>
      <c r="AF1989" s="4">
        <v>0.000780452773327722</v>
      </c>
      <c r="AG1989" s="12">
        <v>-2.26672277735956e-10</v>
      </c>
      <c r="AH1989" s="11">
        <v>0.0110462540524413</v>
      </c>
      <c r="AI1989" s="11">
        <v>5.0380524412811e-6</v>
      </c>
      <c r="AJ1989" s="11">
        <v>8.62107961011039e-6</v>
      </c>
      <c r="AK1989" s="11">
        <v>3.92961011038928e-9</v>
      </c>
      <c r="AL1989" s="11">
        <v>0.021663925</v>
      </c>
      <c r="AM1989" s="11">
        <v>0</v>
      </c>
      <c r="AN1989" s="11">
        <v>0.25</v>
      </c>
      <c r="AO1989" s="11">
        <v>0</v>
      </c>
      <c r="AP1989" s="11">
        <v>0.00541598125</v>
      </c>
      <c r="AQ1989" s="11">
        <v>-4.0187500000002e-6</v>
      </c>
      <c r="AR1989" s="11">
        <v>-0.238953745947559</v>
      </c>
      <c r="AS1989" s="11">
        <v>6.25405244128463e-6</v>
      </c>
      <c r="AT1989" s="4">
        <v>-0.0208834722266723</v>
      </c>
      <c r="AU1989" s="12">
        <v>-0.0162434722266723</v>
      </c>
      <c r="AV1989" s="11">
        <v>-0.00522086805666807</v>
      </c>
      <c r="AW1989" s="11">
        <v>-8.68056668069765e-7</v>
      </c>
      <c r="AX1989" s="11">
        <v>-0.00517667603067697</v>
      </c>
      <c r="AY1989" s="11">
        <v>3.32396932303455e-6</v>
      </c>
      <c r="AZ1989" s="4">
        <v>-0.0104859281393272</v>
      </c>
      <c r="BA1989" s="12">
        <v>-0.0162459281393272</v>
      </c>
      <c r="BB1989" s="11">
        <v>-0.010397544087345</v>
      </c>
      <c r="BC1989" s="11">
        <v>2.45591265496392e-6</v>
      </c>
    </row>
    <row r="1990" spans="1:55">
      <c r="A1990" s="3">
        <v>43738</v>
      </c>
      <c r="B1990" t="s">
        <v>1390</v>
      </c>
      <c r="C1990">
        <v>0</v>
      </c>
      <c r="D1990">
        <v>0</v>
      </c>
      <c r="E1990" s="4">
        <v>53575018.11</v>
      </c>
      <c r="F1990" s="4">
        <v>0</v>
      </c>
      <c r="G1990" s="4">
        <v>0</v>
      </c>
      <c r="H1990" s="4"/>
      <c r="I1990" s="4">
        <v>53616345.07</v>
      </c>
      <c r="J1990" s="11">
        <v>53575018.11</v>
      </c>
      <c r="K1990" s="11">
        <v>1.000771385</v>
      </c>
      <c r="L1990" s="12">
        <v>0.000771385</v>
      </c>
      <c r="M1990" s="4">
        <v>0.028176779</v>
      </c>
      <c r="N1990" s="4">
        <v>0.0281893803178158</v>
      </c>
      <c r="O1990" s="4">
        <v>2.17351e-5</v>
      </c>
      <c r="P1990" s="4">
        <v>0.021663925</v>
      </c>
      <c r="Q1990" s="4">
        <v>0.25</v>
      </c>
      <c r="R1990" s="4">
        <v>0.542</v>
      </c>
      <c r="S1990" s="4">
        <f t="shared" si="28"/>
        <v>0.00541598125</v>
      </c>
      <c r="T1990" s="4">
        <v>-22.182</v>
      </c>
      <c r="U1990" s="12">
        <v>-0.464</v>
      </c>
      <c r="V1990" s="4"/>
      <c r="W1990" s="4">
        <v>-0.481</v>
      </c>
      <c r="X1990" s="4">
        <v>-0.522</v>
      </c>
      <c r="Y1990" s="4">
        <v>0.538</v>
      </c>
      <c r="Z1990" s="4"/>
      <c r="AA1990" s="4">
        <v>-1.003</v>
      </c>
      <c r="AB1990" s="11">
        <v>53575018.11</v>
      </c>
      <c r="AC1990" s="11">
        <v>0</v>
      </c>
      <c r="AD1990" s="11">
        <v>1.00077138490024</v>
      </c>
      <c r="AE1990" s="11">
        <v>-9.97624205467673e-11</v>
      </c>
      <c r="AF1990" s="4">
        <v>0.000771384900237537</v>
      </c>
      <c r="AG1990" s="12">
        <v>-9.97624627222318e-11</v>
      </c>
      <c r="AH1990" s="11">
        <v>0.0281893803178158</v>
      </c>
      <c r="AI1990" s="11">
        <v>1.26013178158024e-5</v>
      </c>
      <c r="AJ1990" s="11">
        <v>2.17448623242163e-5</v>
      </c>
      <c r="AK1990" s="11">
        <v>9.76232421633519e-9</v>
      </c>
      <c r="AL1990" s="11">
        <v>0.021663925</v>
      </c>
      <c r="AM1990" s="11">
        <v>0</v>
      </c>
      <c r="AN1990" s="11">
        <v>0.25</v>
      </c>
      <c r="AO1990" s="11">
        <v>0</v>
      </c>
      <c r="AP1990" s="11">
        <v>0.00541598125</v>
      </c>
      <c r="AQ1990" s="11">
        <v>-4.0187500000002e-6</v>
      </c>
      <c r="AR1990" s="11">
        <v>-0.221810619682184</v>
      </c>
      <c r="AS1990" s="11">
        <v>9.38031781580473e-6</v>
      </c>
      <c r="AT1990" s="4">
        <v>-0.0208925400997625</v>
      </c>
      <c r="AU1990" s="12">
        <v>-0.0162525400997625</v>
      </c>
      <c r="AV1990" s="11">
        <v>-0.00522313502494062</v>
      </c>
      <c r="AW1990" s="11">
        <v>-3.13502494061601e-6</v>
      </c>
      <c r="AX1990" s="11">
        <v>-0.00480528862899836</v>
      </c>
      <c r="AY1990" s="11">
        <v>4.71137100163752e-6</v>
      </c>
      <c r="AZ1990" s="4">
        <v>-0.0108641164458235</v>
      </c>
      <c r="BA1990" s="12">
        <v>-0.0162441164458235</v>
      </c>
      <c r="BB1990" s="11">
        <v>-0.010028423653939</v>
      </c>
      <c r="BC1990" s="11">
        <v>1.57634606102151e-6</v>
      </c>
    </row>
    <row r="1991" spans="1:55">
      <c r="A1991" s="3">
        <v>43738</v>
      </c>
      <c r="B1991" t="s">
        <v>1390</v>
      </c>
      <c r="C1991">
        <v>0</v>
      </c>
      <c r="D1991">
        <v>0</v>
      </c>
      <c r="E1991" s="4">
        <v>50000000.02</v>
      </c>
      <c r="F1991" s="4">
        <v>0</v>
      </c>
      <c r="G1991" s="4">
        <v>0</v>
      </c>
      <c r="H1991" s="4"/>
      <c r="I1991" s="4">
        <v>50000000.02</v>
      </c>
      <c r="J1991" s="11">
        <v>50000000.02</v>
      </c>
      <c r="K1991" s="11">
        <v>1</v>
      </c>
      <c r="L1991" s="12">
        <v>0</v>
      </c>
      <c r="M1991" s="4">
        <v>0.026296565</v>
      </c>
      <c r="N1991" s="4">
        <v>0.0262880473224054</v>
      </c>
      <c r="O1991" s="4">
        <v>0</v>
      </c>
      <c r="P1991" s="4">
        <v>0.021663925</v>
      </c>
      <c r="Q1991" s="4">
        <v>0.25</v>
      </c>
      <c r="R1991" s="4">
        <v>0.542</v>
      </c>
      <c r="S1991" s="4">
        <f t="shared" si="28"/>
        <v>0.00541598125</v>
      </c>
      <c r="T1991" s="4">
        <v>-22.37</v>
      </c>
      <c r="U1991" s="12">
        <v>-0.542</v>
      </c>
      <c r="V1991" s="4"/>
      <c r="W1991" s="4">
        <v>-0.485</v>
      </c>
      <c r="X1991" s="4">
        <v>-0.542</v>
      </c>
      <c r="Y1991" s="4">
        <v>0.485</v>
      </c>
      <c r="Z1991" s="4"/>
      <c r="AA1991" s="4">
        <v>-1.026</v>
      </c>
      <c r="AB1991" s="11">
        <v>50000000.02</v>
      </c>
      <c r="AC1991" s="11">
        <v>0</v>
      </c>
      <c r="AD1991" s="11">
        <v>1</v>
      </c>
      <c r="AE1991" s="11">
        <v>0</v>
      </c>
      <c r="AF1991" s="4">
        <v>0</v>
      </c>
      <c r="AG1991" s="12">
        <v>0</v>
      </c>
      <c r="AH1991" s="11">
        <v>0.0262880473224054</v>
      </c>
      <c r="AI1991" s="11">
        <v>-8.51767759459457e-6</v>
      </c>
      <c r="AJ1991" s="11">
        <v>0</v>
      </c>
      <c r="AK1991" s="11">
        <v>0</v>
      </c>
      <c r="AL1991" s="11">
        <v>0.021663925</v>
      </c>
      <c r="AM1991" s="11">
        <v>0</v>
      </c>
      <c r="AN1991" s="11">
        <v>0.25</v>
      </c>
      <c r="AO1991" s="11">
        <v>0</v>
      </c>
      <c r="AP1991" s="11">
        <v>0.00541598125</v>
      </c>
      <c r="AQ1991" s="11">
        <v>-4.0187500000002e-6</v>
      </c>
      <c r="AR1991" s="11">
        <v>-0.223711952677595</v>
      </c>
      <c r="AS1991" s="11">
        <v>-1.19526775945733e-5</v>
      </c>
      <c r="AT1991" s="4">
        <v>-0.021663925</v>
      </c>
      <c r="AU1991" s="12">
        <v>-0.016243925</v>
      </c>
      <c r="AV1991" s="11">
        <v>-0.00541598125</v>
      </c>
      <c r="AW1991" s="11">
        <v>4.0187500000002e-6</v>
      </c>
      <c r="AX1991" s="11">
        <v>-0.00484647896441096</v>
      </c>
      <c r="AY1991" s="11">
        <v>3.52103558904152e-6</v>
      </c>
      <c r="AZ1991" s="4">
        <v>-0.011401464785589</v>
      </c>
      <c r="BA1991" s="12">
        <v>-0.016251464785589</v>
      </c>
      <c r="BB1991" s="11">
        <v>-0.010262460214411</v>
      </c>
      <c r="BC1991" s="11">
        <v>-2.46021441095874e-6</v>
      </c>
    </row>
    <row r="1992" spans="1:55">
      <c r="A1992" s="3">
        <v>43738</v>
      </c>
      <c r="B1992" t="s">
        <v>1390</v>
      </c>
      <c r="C1992">
        <v>0</v>
      </c>
      <c r="D1992">
        <v>0</v>
      </c>
      <c r="E1992" s="4">
        <v>26605750.01</v>
      </c>
      <c r="F1992" s="4">
        <v>0</v>
      </c>
      <c r="G1992" s="4">
        <v>0</v>
      </c>
      <c r="H1992" s="4"/>
      <c r="I1992" s="4">
        <v>26605750.01</v>
      </c>
      <c r="J1992" s="11">
        <v>26605750.01</v>
      </c>
      <c r="K1992" s="11">
        <v>1</v>
      </c>
      <c r="L1992" s="12">
        <v>0</v>
      </c>
      <c r="M1992" s="4">
        <v>0.013992797</v>
      </c>
      <c r="N1992" s="4">
        <v>0.0139882643006241</v>
      </c>
      <c r="O1992" s="4">
        <v>0</v>
      </c>
      <c r="P1992" s="4">
        <v>0.021663925</v>
      </c>
      <c r="Q1992" s="4">
        <v>0.25</v>
      </c>
      <c r="R1992" s="4">
        <v>0.542</v>
      </c>
      <c r="S1992" s="4">
        <f t="shared" si="28"/>
        <v>0.00541598125</v>
      </c>
      <c r="T1992" s="4">
        <v>-23.601</v>
      </c>
      <c r="U1992" s="12">
        <v>-0.542</v>
      </c>
      <c r="V1992" s="4"/>
      <c r="W1992" s="4">
        <v>-0.511</v>
      </c>
      <c r="X1992" s="4">
        <v>-0.542</v>
      </c>
      <c r="Y1992" s="4">
        <v>0.511</v>
      </c>
      <c r="Z1992" s="4"/>
      <c r="AA1992" s="4">
        <v>-1.053</v>
      </c>
      <c r="AB1992" s="11">
        <v>26605750.01</v>
      </c>
      <c r="AC1992" s="11">
        <v>0</v>
      </c>
      <c r="AD1992" s="11">
        <v>1</v>
      </c>
      <c r="AE1992" s="11">
        <v>0</v>
      </c>
      <c r="AF1992" s="4">
        <v>0</v>
      </c>
      <c r="AG1992" s="12">
        <v>0</v>
      </c>
      <c r="AH1992" s="11">
        <v>0.0139882643006241</v>
      </c>
      <c r="AI1992" s="11">
        <v>-4.53269937594238e-6</v>
      </c>
      <c r="AJ1992" s="11">
        <v>0</v>
      </c>
      <c r="AK1992" s="11">
        <v>0</v>
      </c>
      <c r="AL1992" s="11">
        <v>0.021663925</v>
      </c>
      <c r="AM1992" s="11">
        <v>0</v>
      </c>
      <c r="AN1992" s="11">
        <v>0.25</v>
      </c>
      <c r="AO1992" s="11">
        <v>0</v>
      </c>
      <c r="AP1992" s="11">
        <v>0.00541598125</v>
      </c>
      <c r="AQ1992" s="11">
        <v>-4.0187500000002e-6</v>
      </c>
      <c r="AR1992" s="11">
        <v>-0.236011735699376</v>
      </c>
      <c r="AS1992" s="11">
        <v>-1.73569937594875e-6</v>
      </c>
      <c r="AT1992" s="4">
        <v>-0.021663925</v>
      </c>
      <c r="AU1992" s="12">
        <v>-0.016243925</v>
      </c>
      <c r="AV1992" s="11">
        <v>-0.00541598125</v>
      </c>
      <c r="AW1992" s="11">
        <v>4.0187500000002e-6</v>
      </c>
      <c r="AX1992" s="11">
        <v>-0.0051129405413111</v>
      </c>
      <c r="AY1992" s="11">
        <v>-2.94054131110347e-6</v>
      </c>
      <c r="AZ1992" s="4">
        <v>-0.0111350032086889</v>
      </c>
      <c r="BA1992" s="12">
        <v>-0.0162450032086889</v>
      </c>
      <c r="BB1992" s="11">
        <v>-0.0105289217913111</v>
      </c>
      <c r="BC1992" s="11">
        <v>1.07820868889587e-6</v>
      </c>
    </row>
    <row r="1993" spans="1:55">
      <c r="A1993" s="3">
        <v>43738</v>
      </c>
      <c r="B1993" t="s">
        <v>1390</v>
      </c>
      <c r="C1993">
        <v>0</v>
      </c>
      <c r="D1993">
        <v>0</v>
      </c>
      <c r="E1993" s="4">
        <v>9418894</v>
      </c>
      <c r="F1993" s="4">
        <v>0</v>
      </c>
      <c r="G1993" s="4">
        <v>0</v>
      </c>
      <c r="H1993" s="4"/>
      <c r="I1993" s="4">
        <v>9421368</v>
      </c>
      <c r="J1993" s="11">
        <v>9418894</v>
      </c>
      <c r="K1993" s="11">
        <v>1.000262664</v>
      </c>
      <c r="L1993" s="12">
        <v>0.000262664</v>
      </c>
      <c r="M1993" s="4">
        <v>0.004953691</v>
      </c>
      <c r="N1993" s="4">
        <v>0.00495338735453456</v>
      </c>
      <c r="O1993" s="4">
        <v>1.30115e-6</v>
      </c>
      <c r="P1993" s="4">
        <v>0.021663925</v>
      </c>
      <c r="Q1993" s="4">
        <v>0.25</v>
      </c>
      <c r="R1993" s="4">
        <v>0.542</v>
      </c>
      <c r="S1993" s="4">
        <f t="shared" si="28"/>
        <v>0.00541598125</v>
      </c>
      <c r="T1993" s="4">
        <v>-24.505</v>
      </c>
      <c r="U1993" s="12">
        <v>-0.515</v>
      </c>
      <c r="V1993" s="4"/>
      <c r="W1993" s="4">
        <v>-0.531</v>
      </c>
      <c r="X1993" s="4">
        <v>-0.535</v>
      </c>
      <c r="Y1993" s="4">
        <v>0.551</v>
      </c>
      <c r="Z1993" s="4"/>
      <c r="AA1993" s="4">
        <v>-1.066</v>
      </c>
      <c r="AB1993" s="11">
        <v>9418894</v>
      </c>
      <c r="AC1993" s="11">
        <v>0</v>
      </c>
      <c r="AD1993" s="11">
        <v>1.00026266353566</v>
      </c>
      <c r="AE1993" s="11">
        <v>-4.64345006889744e-10</v>
      </c>
      <c r="AF1993" s="4">
        <v>0.000262663535655072</v>
      </c>
      <c r="AG1993" s="12">
        <v>-4.64344927851405e-10</v>
      </c>
      <c r="AH1993" s="11">
        <v>0.00495338735453456</v>
      </c>
      <c r="AI1993" s="11">
        <v>-3.03645465435549e-7</v>
      </c>
      <c r="AJ1993" s="11">
        <v>1.30107423601117e-6</v>
      </c>
      <c r="AK1993" s="11">
        <v>-7.57639888269714e-11</v>
      </c>
      <c r="AL1993" s="11">
        <v>0.021663925</v>
      </c>
      <c r="AM1993" s="11">
        <v>0</v>
      </c>
      <c r="AN1993" s="11">
        <v>0.25</v>
      </c>
      <c r="AO1993" s="11">
        <v>0</v>
      </c>
      <c r="AP1993" s="11">
        <v>0.00541598125</v>
      </c>
      <c r="AQ1993" s="11">
        <v>-4.0187500000002e-6</v>
      </c>
      <c r="AR1993" s="11">
        <v>-0.245046612645465</v>
      </c>
      <c r="AS1993" s="11">
        <v>3.38735453456196e-6</v>
      </c>
      <c r="AT1993" s="4">
        <v>-0.0214012614643449</v>
      </c>
      <c r="AU1993" s="12">
        <v>-0.0162512614643449</v>
      </c>
      <c r="AV1993" s="11">
        <v>-0.00535031536608623</v>
      </c>
      <c r="AW1993" s="11">
        <v>-3.15366086231506e-7</v>
      </c>
      <c r="AX1993" s="11">
        <v>-0.00530867143785542</v>
      </c>
      <c r="AY1993" s="11">
        <v>1.32856214458531e-6</v>
      </c>
      <c r="AZ1993" s="4">
        <v>-0.0107422746604033</v>
      </c>
      <c r="BA1993" s="12">
        <v>-0.0162522746604033</v>
      </c>
      <c r="BB1993" s="11">
        <v>-0.0106589868039416</v>
      </c>
      <c r="BC1993" s="11">
        <v>1.01319605835294e-6</v>
      </c>
    </row>
    <row r="1994" spans="1:55">
      <c r="A1994" s="3">
        <v>43738</v>
      </c>
      <c r="B1994" t="s">
        <v>1390</v>
      </c>
      <c r="C1994">
        <v>0</v>
      </c>
      <c r="D1994">
        <v>0</v>
      </c>
      <c r="E1994" s="4">
        <v>332419102.7</v>
      </c>
      <c r="F1994" s="4">
        <v>0</v>
      </c>
      <c r="G1994" s="4">
        <v>0</v>
      </c>
      <c r="H1994" s="4"/>
      <c r="I1994" s="4">
        <v>332507427.7</v>
      </c>
      <c r="J1994" s="11">
        <v>332419102.7</v>
      </c>
      <c r="K1994" s="11">
        <v>1.000265704</v>
      </c>
      <c r="L1994" s="12">
        <v>0.000265704</v>
      </c>
      <c r="M1994" s="4">
        <v>0.174829614</v>
      </c>
      <c r="N1994" s="4">
        <v>0.17481941981865</v>
      </c>
      <c r="O1994" s="4">
        <v>4.64529e-5</v>
      </c>
      <c r="P1994" s="4">
        <v>0.021663925</v>
      </c>
      <c r="Q1994" s="4">
        <v>0.25</v>
      </c>
      <c r="R1994" s="4">
        <v>0.542</v>
      </c>
      <c r="S1994" s="4">
        <f t="shared" si="28"/>
        <v>0.00541598125</v>
      </c>
      <c r="T1994" s="4">
        <v>-7.517</v>
      </c>
      <c r="U1994" s="12">
        <v>-0.515</v>
      </c>
      <c r="V1994" s="4"/>
      <c r="W1994" s="4">
        <v>-0.163</v>
      </c>
      <c r="X1994" s="4">
        <v>-0.535</v>
      </c>
      <c r="Y1994" s="4">
        <v>0.183</v>
      </c>
      <c r="Z1994" s="4"/>
      <c r="AA1994" s="4">
        <v>-0.698</v>
      </c>
      <c r="AB1994" s="11">
        <v>332419102.7</v>
      </c>
      <c r="AC1994" s="11">
        <v>0</v>
      </c>
      <c r="AD1994" s="11">
        <v>1.00026570374351</v>
      </c>
      <c r="AE1994" s="11">
        <v>-2.5649482537915e-10</v>
      </c>
      <c r="AF1994" s="4">
        <v>0.000265703743505208</v>
      </c>
      <c r="AG1994" s="12">
        <v>-2.56494792148353e-10</v>
      </c>
      <c r="AH1994" s="11">
        <v>0.17481941981865</v>
      </c>
      <c r="AI1994" s="11">
        <v>-1.01941813498985e-5</v>
      </c>
      <c r="AJ1994" s="11">
        <v>4.64501742832239e-5</v>
      </c>
      <c r="AK1994" s="11">
        <v>-2.7257167761402e-9</v>
      </c>
      <c r="AL1994" s="11">
        <v>0.021663925</v>
      </c>
      <c r="AM1994" s="11">
        <v>0</v>
      </c>
      <c r="AN1994" s="11">
        <v>0.25</v>
      </c>
      <c r="AO1994" s="11">
        <v>0</v>
      </c>
      <c r="AP1994" s="11">
        <v>0.00541598125</v>
      </c>
      <c r="AQ1994" s="11">
        <v>-4.0187500000002e-6</v>
      </c>
      <c r="AR1994" s="11">
        <v>-0.0751805801813499</v>
      </c>
      <c r="AS1994" s="11">
        <v>-1.05801813499035e-5</v>
      </c>
      <c r="AT1994" s="4">
        <v>-0.0213982212564948</v>
      </c>
      <c r="AU1994" s="12">
        <v>-0.0162482212564948</v>
      </c>
      <c r="AV1994" s="11">
        <v>-0.0053495553141237</v>
      </c>
      <c r="AW1994" s="11">
        <v>4.4468587630242e-7</v>
      </c>
      <c r="AX1994" s="11">
        <v>-0.00162870645050525</v>
      </c>
      <c r="AY1994" s="11">
        <v>1.29354949474927e-6</v>
      </c>
      <c r="AZ1994" s="4">
        <v>-0.0144199594918658</v>
      </c>
      <c r="BA1994" s="12">
        <v>-0.0162499594918658</v>
      </c>
      <c r="BB1994" s="11">
        <v>-0.00697826176462895</v>
      </c>
      <c r="BC1994" s="11">
        <v>1.73823537105017e-6</v>
      </c>
    </row>
    <row r="1995" spans="1:55">
      <c r="A1995" s="3">
        <v>43738</v>
      </c>
      <c r="B1995" t="s">
        <v>1390</v>
      </c>
      <c r="C1995">
        <v>0</v>
      </c>
      <c r="D1995">
        <v>0</v>
      </c>
      <c r="E1995" s="4">
        <v>215506843.5</v>
      </c>
      <c r="F1995" s="4">
        <v>0</v>
      </c>
      <c r="G1995" s="4">
        <v>0</v>
      </c>
      <c r="H1995" s="4"/>
      <c r="I1995" s="4">
        <v>215561638</v>
      </c>
      <c r="J1995" s="11">
        <v>215506843.5</v>
      </c>
      <c r="K1995" s="11">
        <v>1.000254259</v>
      </c>
      <c r="L1995" s="12">
        <v>0.000254259</v>
      </c>
      <c r="M1995" s="4">
        <v>0.113341796</v>
      </c>
      <c r="N1995" s="4">
        <v>0.113333890767451</v>
      </c>
      <c r="O1995" s="4">
        <v>2.88181e-5</v>
      </c>
      <c r="P1995" s="4">
        <v>0.021663925</v>
      </c>
      <c r="Q1995" s="4">
        <v>0.25</v>
      </c>
      <c r="R1995" s="4">
        <v>0.542</v>
      </c>
      <c r="S1995" s="4">
        <f t="shared" si="28"/>
        <v>0.00541598125</v>
      </c>
      <c r="T1995" s="4">
        <v>-13.666</v>
      </c>
      <c r="U1995" s="12">
        <v>-0.516</v>
      </c>
      <c r="V1995" s="4"/>
      <c r="W1995" s="4">
        <v>-0.296</v>
      </c>
      <c r="X1995" s="4">
        <v>-0.535</v>
      </c>
      <c r="Y1995" s="4">
        <v>0.315</v>
      </c>
      <c r="Z1995" s="4"/>
      <c r="AA1995" s="4">
        <v>-0.831</v>
      </c>
      <c r="AB1995" s="11">
        <v>215506843.5</v>
      </c>
      <c r="AC1995" s="11">
        <v>0</v>
      </c>
      <c r="AD1995" s="11">
        <v>1.00025425874701</v>
      </c>
      <c r="AE1995" s="11">
        <v>-2.52991849691853e-10</v>
      </c>
      <c r="AF1995" s="4">
        <v>0.00025425874700824</v>
      </c>
      <c r="AG1995" s="12">
        <v>-2.52991759757282e-10</v>
      </c>
      <c r="AH1995" s="11">
        <v>0.113333890767451</v>
      </c>
      <c r="AI1995" s="11">
        <v>-7.90523254909359e-6</v>
      </c>
      <c r="AJ1995" s="11">
        <v>2.88161330601008e-5</v>
      </c>
      <c r="AK1995" s="11">
        <v>-1.96693989916758e-9</v>
      </c>
      <c r="AL1995" s="11">
        <v>0.021663925</v>
      </c>
      <c r="AM1995" s="11">
        <v>0</v>
      </c>
      <c r="AN1995" s="11">
        <v>0.25</v>
      </c>
      <c r="AO1995" s="11">
        <v>0</v>
      </c>
      <c r="AP1995" s="11">
        <v>0.00541598125</v>
      </c>
      <c r="AQ1995" s="11">
        <v>-4.0187500000002e-6</v>
      </c>
      <c r="AR1995" s="11">
        <v>-0.136666109232549</v>
      </c>
      <c r="AS1995" s="11">
        <v>-6.10923254909523e-6</v>
      </c>
      <c r="AT1995" s="4">
        <v>-0.0214096662529918</v>
      </c>
      <c r="AU1995" s="12">
        <v>-0.0162496662529918</v>
      </c>
      <c r="AV1995" s="11">
        <v>-0.00535241656324794</v>
      </c>
      <c r="AW1995" s="11">
        <v>-2.41656324793948e-6</v>
      </c>
      <c r="AX1995" s="11">
        <v>-0.00296072434045575</v>
      </c>
      <c r="AY1995" s="11">
        <v>-7.24340455751388e-7</v>
      </c>
      <c r="AZ1995" s="4">
        <v>-0.0130965253492881</v>
      </c>
      <c r="BA1995" s="12">
        <v>-0.0162465253492881</v>
      </c>
      <c r="BB1995" s="11">
        <v>-0.00831314090370369</v>
      </c>
      <c r="BC1995" s="11">
        <v>-3.14090370369217e-6</v>
      </c>
    </row>
    <row r="1996" spans="1:55">
      <c r="A1996" s="3">
        <v>43738</v>
      </c>
      <c r="B1996" t="s">
        <v>1390</v>
      </c>
      <c r="C1996">
        <v>0</v>
      </c>
      <c r="D1996">
        <v>0</v>
      </c>
      <c r="E1996" s="4">
        <v>21030448.95</v>
      </c>
      <c r="F1996" s="4">
        <v>0</v>
      </c>
      <c r="G1996" s="4">
        <v>0</v>
      </c>
      <c r="H1996" s="4"/>
      <c r="I1996" s="4">
        <v>21046442.38</v>
      </c>
      <c r="J1996" s="11">
        <v>21030448.95</v>
      </c>
      <c r="K1996" s="11">
        <v>1.000760489</v>
      </c>
      <c r="L1996" s="12">
        <v>0.000760489</v>
      </c>
      <c r="M1996" s="4">
        <v>0.011060572</v>
      </c>
      <c r="N1996" s="4">
        <v>0.0110653974606482</v>
      </c>
      <c r="O1996" s="4">
        <v>8.41145e-6</v>
      </c>
      <c r="P1996" s="4">
        <v>0.021663925</v>
      </c>
      <c r="Q1996" s="4">
        <v>0.25</v>
      </c>
      <c r="R1996" s="4">
        <v>0.542</v>
      </c>
      <c r="S1996" s="4">
        <f t="shared" si="28"/>
        <v>0.00541598125</v>
      </c>
      <c r="T1996" s="4">
        <v>-23.894</v>
      </c>
      <c r="U1996" s="12">
        <v>-0.466</v>
      </c>
      <c r="V1996" s="4"/>
      <c r="W1996" s="4">
        <v>-0.518</v>
      </c>
      <c r="X1996" s="4">
        <v>-0.523</v>
      </c>
      <c r="Y1996" s="4">
        <v>0.575</v>
      </c>
      <c r="Z1996" s="4"/>
      <c r="AA1996" s="4">
        <v>-1.04</v>
      </c>
      <c r="AB1996" s="11">
        <v>21030448.95</v>
      </c>
      <c r="AC1996" s="11">
        <v>0</v>
      </c>
      <c r="AD1996" s="11">
        <v>1.0007604892334</v>
      </c>
      <c r="AE1996" s="11">
        <v>2.33397967619453e-10</v>
      </c>
      <c r="AF1996" s="4">
        <v>0.000760489233397887</v>
      </c>
      <c r="AG1996" s="12">
        <v>2.33397887388492e-10</v>
      </c>
      <c r="AH1996" s="11">
        <v>0.0110653974606482</v>
      </c>
      <c r="AI1996" s="11">
        <v>4.82546064821399e-6</v>
      </c>
      <c r="AJ1996" s="11">
        <v>8.41511563209129e-6</v>
      </c>
      <c r="AK1996" s="11">
        <v>3.66563209129016e-9</v>
      </c>
      <c r="AL1996" s="11">
        <v>0.021663925</v>
      </c>
      <c r="AM1996" s="11">
        <v>0</v>
      </c>
      <c r="AN1996" s="11">
        <v>0.25</v>
      </c>
      <c r="AO1996" s="11">
        <v>0</v>
      </c>
      <c r="AP1996" s="11">
        <v>0.00541598125</v>
      </c>
      <c r="AQ1996" s="11">
        <v>-4.0187500000002e-6</v>
      </c>
      <c r="AR1996" s="11">
        <v>-0.238934602539352</v>
      </c>
      <c r="AS1996" s="11">
        <v>5.39746064820434e-6</v>
      </c>
      <c r="AT1996" s="4">
        <v>-0.0209034357666021</v>
      </c>
      <c r="AU1996" s="12">
        <v>-0.0162434357666021</v>
      </c>
      <c r="AV1996" s="11">
        <v>-0.00522585894165053</v>
      </c>
      <c r="AW1996" s="11">
        <v>4.141058349472e-6</v>
      </c>
      <c r="AX1996" s="11">
        <v>-0.00517626130931733</v>
      </c>
      <c r="AY1996" s="11">
        <v>3.73869068267391e-6</v>
      </c>
      <c r="AZ1996" s="4">
        <v>-0.0105013155156343</v>
      </c>
      <c r="BA1996" s="12">
        <v>-0.0162513155156343</v>
      </c>
      <c r="BB1996" s="11">
        <v>-0.0104021202509679</v>
      </c>
      <c r="BC1996" s="11">
        <v>-2.12025096785542e-6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equities...</vt:lpstr>
      <vt:lpstr>timeDeposits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carlvinm</cp:lastModifiedBy>
  <dcterms:created xsi:type="dcterms:W3CDTF">2019-11-26T15:39:33Z</dcterms:created>
  <dcterms:modified xsi:type="dcterms:W3CDTF">2019-11-26T20:08:24Z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1033-11.2.0.9052</vt:lpwstr>
  </property>
</Properties>
</file>